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VINEET\Documents\Data_Excel_Sheet\"/>
    </mc:Choice>
  </mc:AlternateContent>
  <xr:revisionPtr revIDLastSave="0" documentId="8_{80C5C238-E9BB-4E75-BB2A-20062514095E}" xr6:coauthVersionLast="46" xr6:coauthVersionMax="46" xr10:uidLastSave="{00000000-0000-0000-0000-000000000000}"/>
  <bookViews>
    <workbookView xWindow="-120" yWindow="-120" windowWidth="20730" windowHeight="11760" activeTab="3" xr2:uid="{00000000-000D-0000-FFFF-FFFF00000000}"/>
  </bookViews>
  <sheets>
    <sheet name="Sheet1" sheetId="4" r:id="rId1"/>
    <sheet name="FactTable" sheetId="1" r:id="rId2"/>
    <sheet name="Product" sheetId="3" r:id="rId3"/>
    <sheet name="Location" sheetId="2" r:id="rId4"/>
  </sheets>
  <definedNames>
    <definedName name="_xlnm._FilterDatabase" localSheetId="1" hidden="1">FactTable!$A$1:$U$4249</definedName>
    <definedName name="_xlnm._FilterDatabase" localSheetId="3" hidden="1">Location!$A$1:$D$157</definedName>
  </definedNames>
  <calcPr calcId="181029" concurrentCalc="0"/>
  <pivotCaches>
    <pivotCache cacheId="0" r:id="rId5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2771" i="1"/>
  <c r="U1714" i="1"/>
  <c r="U827" i="1"/>
  <c r="U1184" i="1"/>
  <c r="U1712" i="1"/>
  <c r="U3484" i="1"/>
  <c r="U2068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1889" i="1"/>
  <c r="U2950" i="1"/>
  <c r="U2417" i="1"/>
  <c r="U826" i="1"/>
  <c r="U1003" i="1"/>
  <c r="U3656" i="1"/>
  <c r="U2067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1713" i="1"/>
  <c r="U2597" i="1"/>
  <c r="U2420" i="1"/>
  <c r="U652" i="1"/>
  <c r="U829" i="1"/>
  <c r="U2240" i="1"/>
  <c r="U3658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2422" i="1"/>
  <c r="U1536" i="1"/>
  <c r="U2772" i="1"/>
  <c r="U473" i="1"/>
  <c r="U471" i="1"/>
  <c r="U3485" i="1"/>
  <c r="U206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2596" i="1"/>
  <c r="U1359" i="1"/>
  <c r="U2951" i="1"/>
  <c r="U470" i="1"/>
  <c r="U293" i="1"/>
  <c r="U3660" i="1"/>
  <c r="U2066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2775" i="1"/>
  <c r="U825" i="1"/>
  <c r="U3125" i="1"/>
  <c r="U121" i="1"/>
  <c r="U119" i="1"/>
  <c r="U3835" i="1"/>
  <c r="U2065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2242" i="1"/>
  <c r="U4010" i="1"/>
  <c r="U118" i="1"/>
  <c r="U120" i="1"/>
  <c r="U650" i="1"/>
  <c r="U2952" i="1"/>
  <c r="U277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178" i="1"/>
  <c r="U4015" i="1"/>
  <c r="U117" i="1"/>
  <c r="U116" i="1"/>
  <c r="U649" i="1"/>
  <c r="U3302" i="1"/>
  <c r="U2948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358" i="1"/>
  <c r="U3838" i="1"/>
  <c r="U472" i="1"/>
  <c r="U647" i="1"/>
  <c r="U1004" i="1"/>
  <c r="U3304" i="1"/>
  <c r="U2423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3662" i="1"/>
  <c r="U299" i="1"/>
  <c r="U294" i="1"/>
  <c r="U475" i="1"/>
  <c r="U1886" i="1"/>
  <c r="U3131" i="1"/>
  <c r="U224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3659" i="1"/>
  <c r="U298" i="1"/>
  <c r="U824" i="1"/>
  <c r="U653" i="1"/>
  <c r="U1890" i="1"/>
  <c r="U3130" i="1"/>
  <c r="U1537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3834" i="1"/>
  <c r="U651" i="1"/>
  <c r="U648" i="1"/>
  <c r="U122" i="1"/>
  <c r="U1534" i="1"/>
  <c r="U3303" i="1"/>
  <c r="U1711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1709" i="1"/>
  <c r="U2064" i="1"/>
  <c r="U4014" i="1"/>
  <c r="U2949" i="1"/>
  <c r="U2419" i="1"/>
  <c r="U3480" i="1"/>
  <c r="U2421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1538" i="1"/>
  <c r="U1887" i="1"/>
  <c r="U4012" i="1"/>
  <c r="U2776" i="1"/>
  <c r="U2594" i="1"/>
  <c r="U3483" i="1"/>
  <c r="U2954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1532" i="1"/>
  <c r="U1710" i="1"/>
  <c r="U4013" i="1"/>
  <c r="U2777" i="1"/>
  <c r="U2246" i="1"/>
  <c r="U3306" i="1"/>
  <c r="U3127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1183" i="1"/>
  <c r="U1179" i="1"/>
  <c r="U4011" i="1"/>
  <c r="U2598" i="1"/>
  <c r="U2241" i="1"/>
  <c r="U3308" i="1"/>
  <c r="U3128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1002" i="1"/>
  <c r="U830" i="1"/>
  <c r="U4016" i="1"/>
  <c r="U2600" i="1"/>
  <c r="U1891" i="1"/>
  <c r="U3481" i="1"/>
  <c r="U3126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828" i="1"/>
  <c r="U474" i="1"/>
  <c r="U4188" i="1"/>
  <c r="U2599" i="1"/>
  <c r="U1361" i="1"/>
  <c r="U3657" i="1"/>
  <c r="U3307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476" i="1"/>
  <c r="U297" i="1"/>
  <c r="U4191" i="1"/>
  <c r="U2773" i="1"/>
  <c r="U1182" i="1"/>
  <c r="U3482" i="1"/>
  <c r="U3305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295" i="1"/>
  <c r="U296" i="1"/>
  <c r="U4193" i="1"/>
  <c r="U1715" i="1"/>
  <c r="U1181" i="1"/>
  <c r="U3661" i="1"/>
  <c r="U3479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1180" i="1"/>
  <c r="U1356" i="1"/>
  <c r="U4192" i="1"/>
  <c r="U1892" i="1"/>
  <c r="U1888" i="1"/>
  <c r="U3839" i="1"/>
  <c r="U3129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1005" i="1"/>
  <c r="U1355" i="1"/>
  <c r="U4189" i="1"/>
  <c r="U1007" i="1"/>
  <c r="U2418" i="1"/>
  <c r="U3836" i="1"/>
  <c r="U2953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1535" i="1"/>
  <c r="U1533" i="1"/>
  <c r="U4187" i="1"/>
  <c r="U1006" i="1"/>
  <c r="U2595" i="1"/>
  <c r="U3833" i="1"/>
  <c r="U2243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1357" i="1"/>
  <c r="U1001" i="1"/>
  <c r="U4190" i="1"/>
  <c r="U1360" i="1"/>
  <c r="U2069" i="1"/>
  <c r="U3837" i="1"/>
  <c r="U2244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2771" i="1"/>
  <c r="T1714" i="1"/>
  <c r="T827" i="1"/>
  <c r="T1184" i="1"/>
  <c r="T1712" i="1"/>
  <c r="T3484" i="1"/>
  <c r="T2068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1889" i="1"/>
  <c r="T2950" i="1"/>
  <c r="T2417" i="1"/>
  <c r="T826" i="1"/>
  <c r="T1003" i="1"/>
  <c r="T3656" i="1"/>
  <c r="T2067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1713" i="1"/>
  <c r="T2597" i="1"/>
  <c r="T2420" i="1"/>
  <c r="T652" i="1"/>
  <c r="T829" i="1"/>
  <c r="T2240" i="1"/>
  <c r="T3658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2422" i="1"/>
  <c r="T1536" i="1"/>
  <c r="T2772" i="1"/>
  <c r="T473" i="1"/>
  <c r="T471" i="1"/>
  <c r="T3485" i="1"/>
  <c r="T206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2596" i="1"/>
  <c r="T1359" i="1"/>
  <c r="T2951" i="1"/>
  <c r="T470" i="1"/>
  <c r="T293" i="1"/>
  <c r="T3660" i="1"/>
  <c r="T2066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2775" i="1"/>
  <c r="T825" i="1"/>
  <c r="T3125" i="1"/>
  <c r="T121" i="1"/>
  <c r="T119" i="1"/>
  <c r="T3835" i="1"/>
  <c r="T2065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2242" i="1"/>
  <c r="T4010" i="1"/>
  <c r="T118" i="1"/>
  <c r="T120" i="1"/>
  <c r="T650" i="1"/>
  <c r="T2952" i="1"/>
  <c r="T277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178" i="1"/>
  <c r="T4015" i="1"/>
  <c r="T117" i="1"/>
  <c r="T116" i="1"/>
  <c r="T649" i="1"/>
  <c r="T3302" i="1"/>
  <c r="T2948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358" i="1"/>
  <c r="T3838" i="1"/>
  <c r="T472" i="1"/>
  <c r="T647" i="1"/>
  <c r="T1004" i="1"/>
  <c r="T3304" i="1"/>
  <c r="T2423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3662" i="1"/>
  <c r="T299" i="1"/>
  <c r="T294" i="1"/>
  <c r="T475" i="1"/>
  <c r="T1886" i="1"/>
  <c r="T3131" i="1"/>
  <c r="T224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3659" i="1"/>
  <c r="T298" i="1"/>
  <c r="T824" i="1"/>
  <c r="T653" i="1"/>
  <c r="T1890" i="1"/>
  <c r="T3130" i="1"/>
  <c r="T1537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3834" i="1"/>
  <c r="T651" i="1"/>
  <c r="T648" i="1"/>
  <c r="T122" i="1"/>
  <c r="T1534" i="1"/>
  <c r="T3303" i="1"/>
  <c r="T1711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1709" i="1"/>
  <c r="T2064" i="1"/>
  <c r="T4014" i="1"/>
  <c r="T2949" i="1"/>
  <c r="T2419" i="1"/>
  <c r="T3480" i="1"/>
  <c r="T2421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1538" i="1"/>
  <c r="T1887" i="1"/>
  <c r="T4012" i="1"/>
  <c r="T2776" i="1"/>
  <c r="T2594" i="1"/>
  <c r="T3483" i="1"/>
  <c r="T2954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1532" i="1"/>
  <c r="T1710" i="1"/>
  <c r="T4013" i="1"/>
  <c r="T2777" i="1"/>
  <c r="T2246" i="1"/>
  <c r="T3306" i="1"/>
  <c r="T3127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1183" i="1"/>
  <c r="T1179" i="1"/>
  <c r="T4011" i="1"/>
  <c r="T2598" i="1"/>
  <c r="T2241" i="1"/>
  <c r="T3308" i="1"/>
  <c r="T3128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1002" i="1"/>
  <c r="T830" i="1"/>
  <c r="T4016" i="1"/>
  <c r="T2600" i="1"/>
  <c r="T1891" i="1"/>
  <c r="T3481" i="1"/>
  <c r="T3126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828" i="1"/>
  <c r="T474" i="1"/>
  <c r="T4188" i="1"/>
  <c r="T2599" i="1"/>
  <c r="T1361" i="1"/>
  <c r="T3657" i="1"/>
  <c r="T3307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476" i="1"/>
  <c r="T297" i="1"/>
  <c r="T4191" i="1"/>
  <c r="T2773" i="1"/>
  <c r="T1182" i="1"/>
  <c r="T3482" i="1"/>
  <c r="T3305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295" i="1"/>
  <c r="T296" i="1"/>
  <c r="T4193" i="1"/>
  <c r="T1715" i="1"/>
  <c r="T1181" i="1"/>
  <c r="T3661" i="1"/>
  <c r="T3479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1180" i="1"/>
  <c r="T1356" i="1"/>
  <c r="T4192" i="1"/>
  <c r="T1892" i="1"/>
  <c r="T1888" i="1"/>
  <c r="T3839" i="1"/>
  <c r="T3129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1005" i="1"/>
  <c r="T1355" i="1"/>
  <c r="T4189" i="1"/>
  <c r="T1007" i="1"/>
  <c r="T2418" i="1"/>
  <c r="T3836" i="1"/>
  <c r="T2953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1535" i="1"/>
  <c r="T1533" i="1"/>
  <c r="T4187" i="1"/>
  <c r="T1006" i="1"/>
  <c r="T2595" i="1"/>
  <c r="T3833" i="1"/>
  <c r="T2243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1357" i="1"/>
  <c r="T1001" i="1"/>
  <c r="T4190" i="1"/>
  <c r="T1360" i="1"/>
  <c r="T2069" i="1"/>
  <c r="T3837" i="1"/>
  <c r="T2244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U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2771" i="1"/>
  <c r="S1714" i="1"/>
  <c r="S827" i="1"/>
  <c r="S1184" i="1"/>
  <c r="S1712" i="1"/>
  <c r="S3484" i="1"/>
  <c r="S2068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1889" i="1"/>
  <c r="S2950" i="1"/>
  <c r="S2417" i="1"/>
  <c r="S826" i="1"/>
  <c r="S1003" i="1"/>
  <c r="S3656" i="1"/>
  <c r="S2067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1713" i="1"/>
  <c r="S2597" i="1"/>
  <c r="S2420" i="1"/>
  <c r="S652" i="1"/>
  <c r="S829" i="1"/>
  <c r="S2240" i="1"/>
  <c r="S3658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2422" i="1"/>
  <c r="S1536" i="1"/>
  <c r="S2772" i="1"/>
  <c r="S473" i="1"/>
  <c r="S471" i="1"/>
  <c r="S3485" i="1"/>
  <c r="S206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2596" i="1"/>
  <c r="S1359" i="1"/>
  <c r="S2951" i="1"/>
  <c r="S470" i="1"/>
  <c r="S293" i="1"/>
  <c r="S3660" i="1"/>
  <c r="S2066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2775" i="1"/>
  <c r="S825" i="1"/>
  <c r="S3125" i="1"/>
  <c r="S121" i="1"/>
  <c r="S119" i="1"/>
  <c r="S3835" i="1"/>
  <c r="S2065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2242" i="1"/>
  <c r="S4010" i="1"/>
  <c r="S118" i="1"/>
  <c r="S120" i="1"/>
  <c r="S650" i="1"/>
  <c r="S2952" i="1"/>
  <c r="S277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178" i="1"/>
  <c r="S4015" i="1"/>
  <c r="S117" i="1"/>
  <c r="S116" i="1"/>
  <c r="S649" i="1"/>
  <c r="S3302" i="1"/>
  <c r="S2948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358" i="1"/>
  <c r="S3838" i="1"/>
  <c r="S472" i="1"/>
  <c r="S647" i="1"/>
  <c r="S1004" i="1"/>
  <c r="S3304" i="1"/>
  <c r="S2423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3662" i="1"/>
  <c r="S299" i="1"/>
  <c r="S294" i="1"/>
  <c r="S475" i="1"/>
  <c r="S1886" i="1"/>
  <c r="S3131" i="1"/>
  <c r="S224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3659" i="1"/>
  <c r="S298" i="1"/>
  <c r="S824" i="1"/>
  <c r="S653" i="1"/>
  <c r="S1890" i="1"/>
  <c r="S3130" i="1"/>
  <c r="S1537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3834" i="1"/>
  <c r="S651" i="1"/>
  <c r="S648" i="1"/>
  <c r="S122" i="1"/>
  <c r="S1534" i="1"/>
  <c r="S3303" i="1"/>
  <c r="S1711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1709" i="1"/>
  <c r="S2064" i="1"/>
  <c r="S4014" i="1"/>
  <c r="S2949" i="1"/>
  <c r="S2419" i="1"/>
  <c r="S3480" i="1"/>
  <c r="S2421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1538" i="1"/>
  <c r="S1887" i="1"/>
  <c r="S4012" i="1"/>
  <c r="S2776" i="1"/>
  <c r="S2594" i="1"/>
  <c r="S3483" i="1"/>
  <c r="S2954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1532" i="1"/>
  <c r="S1710" i="1"/>
  <c r="S4013" i="1"/>
  <c r="S2777" i="1"/>
  <c r="S2246" i="1"/>
  <c r="S3306" i="1"/>
  <c r="S3127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1183" i="1"/>
  <c r="S1179" i="1"/>
  <c r="S4011" i="1"/>
  <c r="S2598" i="1"/>
  <c r="S2241" i="1"/>
  <c r="S3308" i="1"/>
  <c r="S3128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1002" i="1"/>
  <c r="S830" i="1"/>
  <c r="S4016" i="1"/>
  <c r="S2600" i="1"/>
  <c r="S1891" i="1"/>
  <c r="S3481" i="1"/>
  <c r="S3126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828" i="1"/>
  <c r="S474" i="1"/>
  <c r="S4188" i="1"/>
  <c r="S2599" i="1"/>
  <c r="S1361" i="1"/>
  <c r="S3657" i="1"/>
  <c r="S3307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476" i="1"/>
  <c r="S297" i="1"/>
  <c r="S4191" i="1"/>
  <c r="S2773" i="1"/>
  <c r="S1182" i="1"/>
  <c r="S3482" i="1"/>
  <c r="S3305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295" i="1"/>
  <c r="S296" i="1"/>
  <c r="S4193" i="1"/>
  <c r="S1715" i="1"/>
  <c r="S1181" i="1"/>
  <c r="S3661" i="1"/>
  <c r="S3479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1180" i="1"/>
  <c r="S1356" i="1"/>
  <c r="S4192" i="1"/>
  <c r="S1892" i="1"/>
  <c r="S1888" i="1"/>
  <c r="S3839" i="1"/>
  <c r="S3129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1005" i="1"/>
  <c r="S1355" i="1"/>
  <c r="S4189" i="1"/>
  <c r="S1007" i="1"/>
  <c r="S2418" i="1"/>
  <c r="S3836" i="1"/>
  <c r="S2953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1535" i="1"/>
  <c r="S1533" i="1"/>
  <c r="S4187" i="1"/>
  <c r="S1006" i="1"/>
  <c r="S2595" i="1"/>
  <c r="S3833" i="1"/>
  <c r="S2243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1357" i="1"/>
  <c r="S1001" i="1"/>
  <c r="S4190" i="1"/>
  <c r="S1360" i="1"/>
  <c r="S2069" i="1"/>
  <c r="S3837" i="1"/>
  <c r="S2244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2771" i="1"/>
  <c r="R1714" i="1"/>
  <c r="R827" i="1"/>
  <c r="R1184" i="1"/>
  <c r="R1712" i="1"/>
  <c r="R3484" i="1"/>
  <c r="R2068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1889" i="1"/>
  <c r="R2950" i="1"/>
  <c r="R2417" i="1"/>
  <c r="R826" i="1"/>
  <c r="R1003" i="1"/>
  <c r="R3656" i="1"/>
  <c r="R2067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1713" i="1"/>
  <c r="R2597" i="1"/>
  <c r="R2420" i="1"/>
  <c r="R652" i="1"/>
  <c r="R829" i="1"/>
  <c r="R2240" i="1"/>
  <c r="R3658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2422" i="1"/>
  <c r="R1536" i="1"/>
  <c r="R2772" i="1"/>
  <c r="R473" i="1"/>
  <c r="R471" i="1"/>
  <c r="R3485" i="1"/>
  <c r="R206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2596" i="1"/>
  <c r="R1359" i="1"/>
  <c r="R2951" i="1"/>
  <c r="R470" i="1"/>
  <c r="R293" i="1"/>
  <c r="R3660" i="1"/>
  <c r="R2066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2775" i="1"/>
  <c r="R825" i="1"/>
  <c r="R3125" i="1"/>
  <c r="R121" i="1"/>
  <c r="R119" i="1"/>
  <c r="R3835" i="1"/>
  <c r="R2065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2242" i="1"/>
  <c r="R4010" i="1"/>
  <c r="R118" i="1"/>
  <c r="R120" i="1"/>
  <c r="R650" i="1"/>
  <c r="R2952" i="1"/>
  <c r="R277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178" i="1"/>
  <c r="R4015" i="1"/>
  <c r="R117" i="1"/>
  <c r="R116" i="1"/>
  <c r="R649" i="1"/>
  <c r="R3302" i="1"/>
  <c r="R2948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358" i="1"/>
  <c r="R3838" i="1"/>
  <c r="R472" i="1"/>
  <c r="R647" i="1"/>
  <c r="R1004" i="1"/>
  <c r="R3304" i="1"/>
  <c r="R2423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3662" i="1"/>
  <c r="R299" i="1"/>
  <c r="R294" i="1"/>
  <c r="R475" i="1"/>
  <c r="R1886" i="1"/>
  <c r="R3131" i="1"/>
  <c r="R224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3659" i="1"/>
  <c r="R298" i="1"/>
  <c r="R824" i="1"/>
  <c r="R653" i="1"/>
  <c r="R1890" i="1"/>
  <c r="R3130" i="1"/>
  <c r="R1537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3834" i="1"/>
  <c r="R651" i="1"/>
  <c r="R648" i="1"/>
  <c r="R122" i="1"/>
  <c r="R1534" i="1"/>
  <c r="R3303" i="1"/>
  <c r="R1711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1709" i="1"/>
  <c r="R2064" i="1"/>
  <c r="R4014" i="1"/>
  <c r="R2949" i="1"/>
  <c r="R2419" i="1"/>
  <c r="R3480" i="1"/>
  <c r="R2421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1538" i="1"/>
  <c r="R1887" i="1"/>
  <c r="R4012" i="1"/>
  <c r="R2776" i="1"/>
  <c r="R2594" i="1"/>
  <c r="R3483" i="1"/>
  <c r="R2954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1532" i="1"/>
  <c r="R1710" i="1"/>
  <c r="R4013" i="1"/>
  <c r="R2777" i="1"/>
  <c r="R2246" i="1"/>
  <c r="R3306" i="1"/>
  <c r="R3127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1183" i="1"/>
  <c r="R1179" i="1"/>
  <c r="R4011" i="1"/>
  <c r="R2598" i="1"/>
  <c r="R2241" i="1"/>
  <c r="R3308" i="1"/>
  <c r="R3128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1002" i="1"/>
  <c r="R830" i="1"/>
  <c r="R4016" i="1"/>
  <c r="R2600" i="1"/>
  <c r="R1891" i="1"/>
  <c r="R3481" i="1"/>
  <c r="R3126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828" i="1"/>
  <c r="R474" i="1"/>
  <c r="R4188" i="1"/>
  <c r="R2599" i="1"/>
  <c r="R1361" i="1"/>
  <c r="R3657" i="1"/>
  <c r="R3307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476" i="1"/>
  <c r="R297" i="1"/>
  <c r="R4191" i="1"/>
  <c r="R2773" i="1"/>
  <c r="R1182" i="1"/>
  <c r="R3482" i="1"/>
  <c r="R3305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295" i="1"/>
  <c r="R296" i="1"/>
  <c r="R4193" i="1"/>
  <c r="R1715" i="1"/>
  <c r="R1181" i="1"/>
  <c r="R3661" i="1"/>
  <c r="R3479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1180" i="1"/>
  <c r="R1356" i="1"/>
  <c r="R4192" i="1"/>
  <c r="R1892" i="1"/>
  <c r="R1888" i="1"/>
  <c r="R3839" i="1"/>
  <c r="R3129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1005" i="1"/>
  <c r="R1355" i="1"/>
  <c r="R4189" i="1"/>
  <c r="R1007" i="1"/>
  <c r="R2418" i="1"/>
  <c r="R3836" i="1"/>
  <c r="R2953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1535" i="1"/>
  <c r="R1533" i="1"/>
  <c r="R4187" i="1"/>
  <c r="R1006" i="1"/>
  <c r="R2595" i="1"/>
  <c r="R3833" i="1"/>
  <c r="R2243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1357" i="1"/>
  <c r="R1001" i="1"/>
  <c r="R4190" i="1"/>
  <c r="R1360" i="1"/>
  <c r="R2069" i="1"/>
  <c r="R3837" i="1"/>
  <c r="R2244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2771" i="1"/>
  <c r="Q1714" i="1"/>
  <c r="Q827" i="1"/>
  <c r="Q1184" i="1"/>
  <c r="Q1712" i="1"/>
  <c r="Q3484" i="1"/>
  <c r="Q2068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1889" i="1"/>
  <c r="Q2950" i="1"/>
  <c r="Q2417" i="1"/>
  <c r="Q826" i="1"/>
  <c r="Q1003" i="1"/>
  <c r="Q3656" i="1"/>
  <c r="Q2067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1713" i="1"/>
  <c r="Q2597" i="1"/>
  <c r="Q2420" i="1"/>
  <c r="Q652" i="1"/>
  <c r="Q829" i="1"/>
  <c r="Q2240" i="1"/>
  <c r="Q3658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2422" i="1"/>
  <c r="Q1536" i="1"/>
  <c r="Q2772" i="1"/>
  <c r="Q473" i="1"/>
  <c r="Q471" i="1"/>
  <c r="Q3485" i="1"/>
  <c r="Q206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2596" i="1"/>
  <c r="Q1359" i="1"/>
  <c r="Q2951" i="1"/>
  <c r="Q470" i="1"/>
  <c r="Q293" i="1"/>
  <c r="Q3660" i="1"/>
  <c r="Q2066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2775" i="1"/>
  <c r="Q825" i="1"/>
  <c r="Q3125" i="1"/>
  <c r="Q121" i="1"/>
  <c r="Q119" i="1"/>
  <c r="Q3835" i="1"/>
  <c r="Q2065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2242" i="1"/>
  <c r="Q4010" i="1"/>
  <c r="Q118" i="1"/>
  <c r="Q120" i="1"/>
  <c r="Q650" i="1"/>
  <c r="Q2952" i="1"/>
  <c r="Q277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178" i="1"/>
  <c r="Q4015" i="1"/>
  <c r="Q117" i="1"/>
  <c r="Q116" i="1"/>
  <c r="Q649" i="1"/>
  <c r="Q3302" i="1"/>
  <c r="Q2948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358" i="1"/>
  <c r="Q3838" i="1"/>
  <c r="Q472" i="1"/>
  <c r="Q647" i="1"/>
  <c r="Q1004" i="1"/>
  <c r="Q3304" i="1"/>
  <c r="Q2423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3662" i="1"/>
  <c r="Q299" i="1"/>
  <c r="Q294" i="1"/>
  <c r="Q475" i="1"/>
  <c r="Q1886" i="1"/>
  <c r="Q3131" i="1"/>
  <c r="Q224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3659" i="1"/>
  <c r="Q298" i="1"/>
  <c r="Q824" i="1"/>
  <c r="Q653" i="1"/>
  <c r="Q1890" i="1"/>
  <c r="Q3130" i="1"/>
  <c r="Q1537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3834" i="1"/>
  <c r="Q651" i="1"/>
  <c r="Q648" i="1"/>
  <c r="Q122" i="1"/>
  <c r="Q1534" i="1"/>
  <c r="Q3303" i="1"/>
  <c r="Q1711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1709" i="1"/>
  <c r="Q2064" i="1"/>
  <c r="Q4014" i="1"/>
  <c r="Q2949" i="1"/>
  <c r="Q2419" i="1"/>
  <c r="Q3480" i="1"/>
  <c r="Q2421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1538" i="1"/>
  <c r="Q1887" i="1"/>
  <c r="Q4012" i="1"/>
  <c r="Q2776" i="1"/>
  <c r="Q2594" i="1"/>
  <c r="Q3483" i="1"/>
  <c r="Q2954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1532" i="1"/>
  <c r="Q1710" i="1"/>
  <c r="Q4013" i="1"/>
  <c r="Q2777" i="1"/>
  <c r="Q2246" i="1"/>
  <c r="Q3306" i="1"/>
  <c r="Q3127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1183" i="1"/>
  <c r="Q1179" i="1"/>
  <c r="Q4011" i="1"/>
  <c r="Q2598" i="1"/>
  <c r="Q2241" i="1"/>
  <c r="Q3308" i="1"/>
  <c r="Q3128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1002" i="1"/>
  <c r="Q830" i="1"/>
  <c r="Q4016" i="1"/>
  <c r="Q2600" i="1"/>
  <c r="Q1891" i="1"/>
  <c r="Q3481" i="1"/>
  <c r="Q3126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828" i="1"/>
  <c r="Q474" i="1"/>
  <c r="Q4188" i="1"/>
  <c r="Q2599" i="1"/>
  <c r="Q1361" i="1"/>
  <c r="Q3657" i="1"/>
  <c r="Q3307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476" i="1"/>
  <c r="Q297" i="1"/>
  <c r="Q4191" i="1"/>
  <c r="Q2773" i="1"/>
  <c r="Q1182" i="1"/>
  <c r="Q3482" i="1"/>
  <c r="Q3305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295" i="1"/>
  <c r="Q296" i="1"/>
  <c r="Q4193" i="1"/>
  <c r="Q1715" i="1"/>
  <c r="Q1181" i="1"/>
  <c r="Q3661" i="1"/>
  <c r="Q3479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1180" i="1"/>
  <c r="Q1356" i="1"/>
  <c r="Q4192" i="1"/>
  <c r="Q1892" i="1"/>
  <c r="Q1888" i="1"/>
  <c r="Q3839" i="1"/>
  <c r="Q3129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1005" i="1"/>
  <c r="Q1355" i="1"/>
  <c r="Q4189" i="1"/>
  <c r="Q1007" i="1"/>
  <c r="Q2418" i="1"/>
  <c r="Q3836" i="1"/>
  <c r="Q2953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1535" i="1"/>
  <c r="Q1533" i="1"/>
  <c r="Q4187" i="1"/>
  <c r="Q1006" i="1"/>
  <c r="Q2595" i="1"/>
  <c r="Q3833" i="1"/>
  <c r="Q2243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1357" i="1"/>
  <c r="Q1001" i="1"/>
  <c r="Q4190" i="1"/>
  <c r="Q1360" i="1"/>
  <c r="Q2069" i="1"/>
  <c r="Q3837" i="1"/>
  <c r="Q2244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2771" i="1"/>
  <c r="P1714" i="1"/>
  <c r="P827" i="1"/>
  <c r="P1184" i="1"/>
  <c r="P1712" i="1"/>
  <c r="P3484" i="1"/>
  <c r="P2068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1889" i="1"/>
  <c r="P2950" i="1"/>
  <c r="P2417" i="1"/>
  <c r="P826" i="1"/>
  <c r="P1003" i="1"/>
  <c r="P3656" i="1"/>
  <c r="P2067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1713" i="1"/>
  <c r="P2597" i="1"/>
  <c r="P2420" i="1"/>
  <c r="P652" i="1"/>
  <c r="P829" i="1"/>
  <c r="P2240" i="1"/>
  <c r="P3658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2422" i="1"/>
  <c r="P1536" i="1"/>
  <c r="P2772" i="1"/>
  <c r="P473" i="1"/>
  <c r="P471" i="1"/>
  <c r="P3485" i="1"/>
  <c r="P206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2596" i="1"/>
  <c r="P1359" i="1"/>
  <c r="P2951" i="1"/>
  <c r="P470" i="1"/>
  <c r="P293" i="1"/>
  <c r="P3660" i="1"/>
  <c r="P2066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2775" i="1"/>
  <c r="P825" i="1"/>
  <c r="P3125" i="1"/>
  <c r="P121" i="1"/>
  <c r="P119" i="1"/>
  <c r="P3835" i="1"/>
  <c r="P2065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2242" i="1"/>
  <c r="P4010" i="1"/>
  <c r="P118" i="1"/>
  <c r="P120" i="1"/>
  <c r="P650" i="1"/>
  <c r="P2952" i="1"/>
  <c r="P277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178" i="1"/>
  <c r="P4015" i="1"/>
  <c r="P117" i="1"/>
  <c r="P116" i="1"/>
  <c r="P649" i="1"/>
  <c r="P3302" i="1"/>
  <c r="P2948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358" i="1"/>
  <c r="P3838" i="1"/>
  <c r="P472" i="1"/>
  <c r="P647" i="1"/>
  <c r="P1004" i="1"/>
  <c r="P3304" i="1"/>
  <c r="P2423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3662" i="1"/>
  <c r="P299" i="1"/>
  <c r="P294" i="1"/>
  <c r="P475" i="1"/>
  <c r="P1886" i="1"/>
  <c r="P3131" i="1"/>
  <c r="P224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3659" i="1"/>
  <c r="P298" i="1"/>
  <c r="P824" i="1"/>
  <c r="P653" i="1"/>
  <c r="P1890" i="1"/>
  <c r="P3130" i="1"/>
  <c r="P1537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3834" i="1"/>
  <c r="P651" i="1"/>
  <c r="P648" i="1"/>
  <c r="P122" i="1"/>
  <c r="P1534" i="1"/>
  <c r="P3303" i="1"/>
  <c r="P1711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1709" i="1"/>
  <c r="P2064" i="1"/>
  <c r="P4014" i="1"/>
  <c r="P2949" i="1"/>
  <c r="P2419" i="1"/>
  <c r="P3480" i="1"/>
  <c r="P2421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1538" i="1"/>
  <c r="P1887" i="1"/>
  <c r="P4012" i="1"/>
  <c r="P2776" i="1"/>
  <c r="P2594" i="1"/>
  <c r="P3483" i="1"/>
  <c r="P2954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1532" i="1"/>
  <c r="P1710" i="1"/>
  <c r="P4013" i="1"/>
  <c r="P2777" i="1"/>
  <c r="P2246" i="1"/>
  <c r="P3306" i="1"/>
  <c r="P3127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1183" i="1"/>
  <c r="P1179" i="1"/>
  <c r="P4011" i="1"/>
  <c r="P2598" i="1"/>
  <c r="P2241" i="1"/>
  <c r="P3308" i="1"/>
  <c r="P3128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1002" i="1"/>
  <c r="P830" i="1"/>
  <c r="P4016" i="1"/>
  <c r="P2600" i="1"/>
  <c r="P1891" i="1"/>
  <c r="P3481" i="1"/>
  <c r="P3126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828" i="1"/>
  <c r="P474" i="1"/>
  <c r="P4188" i="1"/>
  <c r="P2599" i="1"/>
  <c r="P1361" i="1"/>
  <c r="P3657" i="1"/>
  <c r="P3307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476" i="1"/>
  <c r="P297" i="1"/>
  <c r="P4191" i="1"/>
  <c r="P2773" i="1"/>
  <c r="P1182" i="1"/>
  <c r="P3482" i="1"/>
  <c r="P3305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295" i="1"/>
  <c r="P296" i="1"/>
  <c r="P4193" i="1"/>
  <c r="P1715" i="1"/>
  <c r="P1181" i="1"/>
  <c r="P3661" i="1"/>
  <c r="P3479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1180" i="1"/>
  <c r="P1356" i="1"/>
  <c r="P4192" i="1"/>
  <c r="P1892" i="1"/>
  <c r="P1888" i="1"/>
  <c r="P3839" i="1"/>
  <c r="P3129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1005" i="1"/>
  <c r="P1355" i="1"/>
  <c r="P4189" i="1"/>
  <c r="P1007" i="1"/>
  <c r="P2418" i="1"/>
  <c r="P3836" i="1"/>
  <c r="P2953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1535" i="1"/>
  <c r="P1533" i="1"/>
  <c r="P4187" i="1"/>
  <c r="P1006" i="1"/>
  <c r="P2595" i="1"/>
  <c r="P3833" i="1"/>
  <c r="P2243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1357" i="1"/>
  <c r="P1001" i="1"/>
  <c r="P4190" i="1"/>
  <c r="P1360" i="1"/>
  <c r="P2069" i="1"/>
  <c r="P3837" i="1"/>
  <c r="P2244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R2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2771" i="1"/>
  <c r="O1714" i="1"/>
  <c r="O827" i="1"/>
  <c r="O1184" i="1"/>
  <c r="O1712" i="1"/>
  <c r="O3484" i="1"/>
  <c r="O2068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1889" i="1"/>
  <c r="O2950" i="1"/>
  <c r="O2417" i="1"/>
  <c r="O826" i="1"/>
  <c r="O1003" i="1"/>
  <c r="O3656" i="1"/>
  <c r="O2067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1713" i="1"/>
  <c r="O2597" i="1"/>
  <c r="O2420" i="1"/>
  <c r="O652" i="1"/>
  <c r="O829" i="1"/>
  <c r="O2240" i="1"/>
  <c r="O3658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2422" i="1"/>
  <c r="O1536" i="1"/>
  <c r="O2772" i="1"/>
  <c r="O473" i="1"/>
  <c r="O471" i="1"/>
  <c r="O3485" i="1"/>
  <c r="O206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2596" i="1"/>
  <c r="O1359" i="1"/>
  <c r="O2951" i="1"/>
  <c r="O470" i="1"/>
  <c r="O293" i="1"/>
  <c r="O3660" i="1"/>
  <c r="O2066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2775" i="1"/>
  <c r="O825" i="1"/>
  <c r="O3125" i="1"/>
  <c r="O121" i="1"/>
  <c r="O119" i="1"/>
  <c r="O3835" i="1"/>
  <c r="O2065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2242" i="1"/>
  <c r="O4010" i="1"/>
  <c r="O118" i="1"/>
  <c r="O120" i="1"/>
  <c r="O650" i="1"/>
  <c r="O2952" i="1"/>
  <c r="O277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178" i="1"/>
  <c r="O4015" i="1"/>
  <c r="O117" i="1"/>
  <c r="O116" i="1"/>
  <c r="O649" i="1"/>
  <c r="O3302" i="1"/>
  <c r="O2948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358" i="1"/>
  <c r="O3838" i="1"/>
  <c r="O472" i="1"/>
  <c r="O647" i="1"/>
  <c r="O1004" i="1"/>
  <c r="O3304" i="1"/>
  <c r="O2423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3662" i="1"/>
  <c r="O299" i="1"/>
  <c r="O294" i="1"/>
  <c r="O475" i="1"/>
  <c r="O1886" i="1"/>
  <c r="O3131" i="1"/>
  <c r="O224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3659" i="1"/>
  <c r="O298" i="1"/>
  <c r="O824" i="1"/>
  <c r="O653" i="1"/>
  <c r="O1890" i="1"/>
  <c r="O3130" i="1"/>
  <c r="O1537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3834" i="1"/>
  <c r="O651" i="1"/>
  <c r="O648" i="1"/>
  <c r="O122" i="1"/>
  <c r="O1534" i="1"/>
  <c r="O3303" i="1"/>
  <c r="O1711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1709" i="1"/>
  <c r="O2064" i="1"/>
  <c r="O4014" i="1"/>
  <c r="O2949" i="1"/>
  <c r="O2419" i="1"/>
  <c r="O3480" i="1"/>
  <c r="O2421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1538" i="1"/>
  <c r="O1887" i="1"/>
  <c r="O4012" i="1"/>
  <c r="O2776" i="1"/>
  <c r="O2594" i="1"/>
  <c r="O3483" i="1"/>
  <c r="O2954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1532" i="1"/>
  <c r="O1710" i="1"/>
  <c r="O4013" i="1"/>
  <c r="O2777" i="1"/>
  <c r="O2246" i="1"/>
  <c r="O3306" i="1"/>
  <c r="O3127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1183" i="1"/>
  <c r="O1179" i="1"/>
  <c r="O4011" i="1"/>
  <c r="O2598" i="1"/>
  <c r="O2241" i="1"/>
  <c r="O3308" i="1"/>
  <c r="O3128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1002" i="1"/>
  <c r="O830" i="1"/>
  <c r="O4016" i="1"/>
  <c r="O2600" i="1"/>
  <c r="O1891" i="1"/>
  <c r="O3481" i="1"/>
  <c r="O3126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828" i="1"/>
  <c r="O474" i="1"/>
  <c r="O4188" i="1"/>
  <c r="O2599" i="1"/>
  <c r="O1361" i="1"/>
  <c r="O3657" i="1"/>
  <c r="O3307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476" i="1"/>
  <c r="O297" i="1"/>
  <c r="O4191" i="1"/>
  <c r="O2773" i="1"/>
  <c r="O1182" i="1"/>
  <c r="O3482" i="1"/>
  <c r="O3305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295" i="1"/>
  <c r="O296" i="1"/>
  <c r="O4193" i="1"/>
  <c r="O1715" i="1"/>
  <c r="O1181" i="1"/>
  <c r="O3661" i="1"/>
  <c r="O3479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1180" i="1"/>
  <c r="O1356" i="1"/>
  <c r="O4192" i="1"/>
  <c r="O1892" i="1"/>
  <c r="O1888" i="1"/>
  <c r="O3839" i="1"/>
  <c r="O3129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1005" i="1"/>
  <c r="O1355" i="1"/>
  <c r="O4189" i="1"/>
  <c r="O1007" i="1"/>
  <c r="O2418" i="1"/>
  <c r="O3836" i="1"/>
  <c r="O2953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1535" i="1"/>
  <c r="O1533" i="1"/>
  <c r="O4187" i="1"/>
  <c r="O1006" i="1"/>
  <c r="O2595" i="1"/>
  <c r="O3833" i="1"/>
  <c r="O2243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1357" i="1"/>
  <c r="O1001" i="1"/>
  <c r="O4190" i="1"/>
  <c r="O1360" i="1"/>
  <c r="O2069" i="1"/>
  <c r="O3837" i="1"/>
  <c r="O2244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2" i="1"/>
</calcChain>
</file>

<file path=xl/sharedStrings.xml><?xml version="1.0" encoding="utf-8"?>
<sst xmlns="http://schemas.openxmlformats.org/spreadsheetml/2006/main" count="575" uniqueCount="73">
  <si>
    <t>Area Code</t>
  </si>
  <si>
    <t>Date</t>
  </si>
  <si>
    <t>ProductId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</si>
  <si>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</si>
  <si>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</si>
  <si>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</si>
  <si>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</si>
  <si>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</si>
  <si>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</si>
  <si>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</si>
  <si>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</si>
  <si>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</si>
  <si>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</si>
  <si>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</si>
  <si>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Market Size</t>
  </si>
  <si>
    <t>State</t>
  </si>
  <si>
    <t>Small Market</t>
  </si>
  <si>
    <t>Connecticut</t>
  </si>
  <si>
    <t>Washington</t>
  </si>
  <si>
    <t>Major Market</t>
  </si>
  <si>
    <t>California</t>
  </si>
  <si>
    <t>Texas</t>
  </si>
  <si>
    <t>New York</t>
  </si>
  <si>
    <t>Ohio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</si>
  <si>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</si>
  <si>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</si>
  <si>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</si>
  <si>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</si>
  <si>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</si>
  <si>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</si>
  <si>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</si>
  <si>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</si>
  <si>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</si>
  <si>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</si>
  <si>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</si>
  <si>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</si>
  <si>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</si>
  <si>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</si>
  <si>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Line</t>
  </si>
  <si>
    <t>Product Type</t>
  </si>
  <si>
    <t>Type</t>
  </si>
  <si>
    <t>Beans</t>
  </si>
  <si>
    <t>Coffee</t>
  </si>
  <si>
    <t>Regular</t>
  </si>
  <si>
    <t>Decaf</t>
  </si>
  <si>
    <t>Espresso</t>
  </si>
  <si>
    <t>Leaves</t>
  </si>
  <si>
    <t>Herbal Tea</t>
  </si>
  <si>
    <t>Tea</t>
  </si>
  <si>
    <t>Product Name</t>
  </si>
  <si>
    <t>Decaf Irish Cream</t>
  </si>
  <si>
    <t>Amaretto</t>
  </si>
  <si>
    <t>Columbian</t>
  </si>
  <si>
    <t>Decaf Espresso</t>
  </si>
  <si>
    <t>Regular Espresso</t>
  </si>
  <si>
    <t>Caffe Latte</t>
  </si>
  <si>
    <t>Caffe Mocha</t>
  </si>
  <si>
    <t>Chamomile</t>
  </si>
  <si>
    <t>Lemon</t>
  </si>
  <si>
    <t>Mint</t>
  </si>
  <si>
    <t>Darjeeling</t>
  </si>
  <si>
    <t>Earl Grey</t>
  </si>
  <si>
    <t>Green Tea</t>
  </si>
  <si>
    <t>Market</t>
  </si>
  <si>
    <t>East</t>
  </si>
  <si>
    <t>West</t>
  </si>
  <si>
    <t>South</t>
  </si>
  <si>
    <t>Central</t>
  </si>
  <si>
    <t>Row Labels</t>
  </si>
  <si>
    <t>Column Labels</t>
  </si>
  <si>
    <t>2012</t>
  </si>
  <si>
    <t>2013</t>
  </si>
  <si>
    <t>Count of 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</si>
</sst>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EET" refreshedDate="44228.64979826389" createdVersion="6" refreshedVersion="6" minRefreshableVersion="3" recordCount="4248" xr:uid="{0DDBD255-EE09-46B1-971A-CE4C2616E285}">
  <cacheSource type="worksheet">
    <worksheetSource ref="A1:U4249" sheet="FactTable"/>
  </cacheSource>
  <cacheFields count="23">
    <cacheField name="ProductId" numFmtId="0">
      <sharedItems containsSemiMixedTypes="0" containsString="0" containsNumber="1" containsInteger="1" minValue="1" maxValue="13" count="13">
        <n v="1"/>
        <n v="2"/>
        <n v="3"/>
        <n v="13"/>
        <n v="5"/>
        <n v="6"/>
        <n v="8"/>
        <n v="9"/>
        <n v="10"/>
        <n v="11"/>
        <n v="12"/>
        <n v="7"/>
        <n v="4"/>
      </sharedItems>
    </cacheField>
    <cacheField name="Area Code" numFmtId="0">
      <sharedItems containsSemiMixedTypes="0" containsString="0" containsNumber="1" containsInteger="1" minValue="203" maxValue="985" count="156">
        <n v="719"/>
        <n v="970"/>
        <n v="303"/>
        <n v="720"/>
        <n v="217"/>
        <n v="309"/>
        <n v="630"/>
        <n v="312"/>
        <n v="773"/>
        <n v="708"/>
        <n v="319"/>
        <n v="641"/>
        <n v="712"/>
        <n v="563"/>
        <n v="636"/>
        <n v="573"/>
        <n v="417"/>
        <n v="660"/>
        <n v="314"/>
        <n v="740"/>
        <n v="614"/>
        <n v="216"/>
        <n v="937"/>
        <n v="567"/>
        <n v="262"/>
        <n v="414"/>
        <n v="715"/>
        <n v="608"/>
        <n v="475"/>
        <n v="860"/>
        <n v="954"/>
        <n v="754"/>
        <n v="239"/>
        <n v="863"/>
        <n v="772"/>
        <n v="508"/>
        <n v="781"/>
        <n v="978"/>
        <n v="413"/>
        <n v="339"/>
        <n v="603"/>
        <n v="347"/>
        <n v="646"/>
        <n v="631"/>
        <n v="315"/>
        <n v="716"/>
        <n v="607"/>
        <n v="845"/>
        <n v="337"/>
        <n v="504"/>
        <n v="225"/>
        <n v="985"/>
        <n v="505"/>
        <n v="405"/>
        <n v="918"/>
        <n v="580"/>
        <n v="325"/>
        <n v="956"/>
        <n v="281"/>
        <n v="254"/>
        <n v="830"/>
        <n v="409"/>
        <n v="435"/>
        <n v="801"/>
        <n v="661"/>
        <n v="818"/>
        <n v="213"/>
        <n v="510"/>
        <n v="310"/>
        <n v="707"/>
        <n v="619"/>
        <n v="650"/>
        <n v="760"/>
        <n v="916"/>
        <n v="559"/>
        <n v="775"/>
        <n v="702"/>
        <n v="503"/>
        <n v="971"/>
        <n v="541"/>
        <n v="425"/>
        <n v="253"/>
        <n v="206"/>
        <n v="509"/>
        <n v="360"/>
        <n v="847"/>
        <n v="815"/>
        <n v="515"/>
        <n v="816"/>
        <n v="513"/>
        <n v="234"/>
        <n v="330"/>
        <n v="920"/>
        <n v="203"/>
        <n v="959"/>
        <n v="786"/>
        <n v="727"/>
        <n v="407"/>
        <n v="305"/>
        <n v="850"/>
        <n v="774"/>
        <n v="518"/>
        <n v="585"/>
        <n v="917"/>
        <n v="318"/>
        <n v="512"/>
        <n v="903"/>
        <n v="214"/>
        <n v="432"/>
        <n v="972"/>
        <n v="831"/>
        <n v="951"/>
        <n v="949"/>
        <n v="714"/>
        <n v="530"/>
        <n v="626"/>
        <n v="858"/>
        <n v="909"/>
        <n v="415"/>
        <n v="224"/>
        <n v="813"/>
        <n v="941"/>
        <n v="321"/>
        <n v="561"/>
        <n v="857"/>
        <n v="718"/>
        <n v="516"/>
        <n v="914"/>
        <n v="936"/>
        <n v="940"/>
        <n v="323"/>
        <n v="562"/>
        <n v="925"/>
        <n v="618"/>
        <n v="419"/>
        <n v="904"/>
        <n v="617"/>
        <n v="351"/>
        <n v="212"/>
        <n v="832"/>
        <n v="817"/>
        <n v="805"/>
        <n v="209"/>
        <n v="408"/>
        <n v="440"/>
        <n v="352"/>
        <n v="430"/>
        <n v="915"/>
        <n v="386"/>
        <n v="469"/>
        <n v="210"/>
        <n v="806"/>
        <n v="682"/>
        <n v="979"/>
        <n v="713"/>
        <n v="361"/>
      </sharedItems>
    </cacheField>
    <cacheField name="Date" numFmtId="14">
      <sharedItems containsSemiMixedTypes="0" containsNonDate="0" containsDate="1" containsString="0" minDate="2012-01-01T00:00:00" maxDate="2013-12-02T00:00:00" count="24"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</sharedItems>
      <fieldGroup par="22" base="2">
        <rangePr groupBy="months" startDate="2012-01-01T00:00:00" endDate="2013-12-02T00:00:00"/>
        <groupItems count="14">
          <s v="&lt;01-01-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13"/>
        </groupItems>
      </fieldGroup>
    </cacheField>
    <cacheField name="Budget COGS" numFmtId="0">
      <sharedItems containsSemiMixedTypes="0" containsString="0" containsNumber="1" containsInteger="1" minValue="0" maxValue="450"/>
    </cacheField>
    <cacheField name="Budget Margin" numFmtId="0">
      <sharedItems containsSemiMixedTypes="0" containsString="0" containsNumber="1" containsInteger="1" minValue="-210" maxValue="690"/>
    </cacheField>
    <cacheField name="Budget Profit" numFmtId="0">
      <sharedItems containsSemiMixedTypes="0" containsString="0" containsNumber="1" containsInteger="1" minValue="-320" maxValue="560" count="76">
        <n v="100"/>
        <n v="80"/>
        <n v="110"/>
        <n v="30"/>
        <n v="70"/>
        <n v="20"/>
        <n v="40"/>
        <n v="130"/>
        <n v="260"/>
        <n v="180"/>
        <n v="60"/>
        <n v="50"/>
        <n v="200"/>
        <n v="90"/>
        <n v="140"/>
        <n v="160"/>
        <n v="0"/>
        <n v="-20"/>
        <n v="10"/>
        <n v="-10"/>
        <n v="360"/>
        <n v="120"/>
        <n v="-170"/>
        <n v="-70"/>
        <n v="-30"/>
        <n v="220"/>
        <n v="150"/>
        <n v="370"/>
        <n v="-120"/>
        <n v="-240"/>
        <n v="190"/>
        <n v="330"/>
        <n v="280"/>
        <n v="-190"/>
        <n v="250"/>
        <n v="-80"/>
        <n v="240"/>
        <n v="-110"/>
        <n v="-220"/>
        <n v="210"/>
        <n v="270"/>
        <n v="170"/>
        <n v="400"/>
        <n v="230"/>
        <n v="-150"/>
        <n v="-250"/>
        <n v="300"/>
        <n v="430"/>
        <n v="-180"/>
        <n v="-90"/>
        <n v="410"/>
        <n v="-140"/>
        <n v="530"/>
        <n v="-210"/>
        <n v="340"/>
        <n v="350"/>
        <n v="-100"/>
        <n v="500"/>
        <n v="560"/>
        <n v="310"/>
        <n v="290"/>
        <n v="-230"/>
        <n v="-260"/>
        <n v="520"/>
        <n v="460"/>
        <n v="320"/>
        <n v="-40"/>
        <n v="450"/>
        <n v="-280"/>
        <n v="420"/>
        <n v="-60"/>
        <n v="470"/>
        <n v="390"/>
        <n v="-50"/>
        <n v="-130"/>
        <n v="-320"/>
      </sharedItems>
    </cacheField>
    <cacheField name="Budget Sales" numFmtId="0">
      <sharedItems containsSemiMixedTypes="0" containsString="0" containsNumber="1" containsInteger="1" minValue="0" maxValue="1140"/>
    </cacheField>
    <cacheField name="COGS" numFmtId="0">
      <sharedItems containsSemiMixedTypes="0" containsString="0" containsNumber="1" containsInteger="1" minValue="0" maxValue="364"/>
    </cacheField>
    <cacheField name="Inventory" numFmtId="0">
      <sharedItems containsSemiMixedTypes="0" containsString="0" containsNumber="1" containsInteger="1" minValue="-3534" maxValue="8252"/>
    </cacheField>
    <cacheField name="Margin" numFmtId="0">
      <sharedItems containsSemiMixedTypes="0" containsString="0" containsNumber="1" containsInteger="1" minValue="-302" maxValue="613"/>
    </cacheField>
    <cacheField name="Marketing" numFmtId="0">
      <sharedItems containsSemiMixedTypes="0" containsString="0" containsNumber="1" containsInteger="1" minValue="0" maxValue="156"/>
    </cacheField>
    <cacheField name="Profit" numFmtId="0">
      <sharedItems containsSemiMixedTypes="0" containsString="0" containsNumber="1" containsInteger="1" minValue="-638" maxValue="778" count="466">
        <n v="94"/>
        <n v="68"/>
        <n v="101"/>
        <n v="30"/>
        <n v="54"/>
        <n v="53"/>
        <n v="99"/>
        <n v="0"/>
        <n v="33"/>
        <n v="17"/>
        <n v="36"/>
        <n v="111"/>
        <n v="87"/>
        <n v="203"/>
        <n v="140"/>
        <n v="95"/>
        <n v="11"/>
        <n v="5"/>
        <n v="12"/>
        <n v="10"/>
        <n v="202"/>
        <n v="86"/>
        <n v="141"/>
        <n v="175"/>
        <n v="39"/>
        <n v="47"/>
        <n v="-4"/>
        <n v="48"/>
        <n v="45"/>
        <n v="-11"/>
        <n v="-39"/>
        <n v="9"/>
        <n v="-9"/>
        <n v="34"/>
        <n v="42"/>
        <n v="67"/>
        <n v="16"/>
        <n v="29"/>
        <n v="13"/>
        <n v="51"/>
        <n v="7"/>
        <n v="38"/>
        <n v="70"/>
        <n v="28"/>
        <n v="35"/>
        <n v="115"/>
        <n v="40"/>
        <n v="50"/>
        <n v="100"/>
        <n v="-23"/>
        <n v="367"/>
        <n v="-8"/>
        <n v="-10"/>
        <n v="20"/>
        <n v="25"/>
        <n v="-172"/>
        <n v="262"/>
        <n v="-113"/>
        <n v="8"/>
        <n v="4"/>
        <n v="26"/>
        <n v="66"/>
        <n v="159"/>
        <n v="44"/>
        <n v="21"/>
        <n v="-40"/>
        <n v="102"/>
        <n v="160"/>
        <n v="-2"/>
        <n v="-117"/>
        <n v="-354"/>
        <n v="-3"/>
        <n v="1"/>
        <n v="105"/>
        <n v="80"/>
        <n v="59"/>
        <n v="18"/>
        <n v="201"/>
        <n v="142"/>
        <n v="79"/>
        <n v="6"/>
        <n v="32"/>
        <n v="169"/>
        <n v="46"/>
        <n v="-32"/>
        <n v="-7"/>
        <n v="62"/>
        <n v="71"/>
        <n v="98"/>
        <n v="15"/>
        <n v="41"/>
        <n v="3"/>
        <n v="43"/>
        <n v="121"/>
        <n v="63"/>
        <n v="340"/>
        <n v="-6"/>
        <n v="23"/>
        <n v="264"/>
        <n v="-203"/>
        <n v="245"/>
        <n v="131"/>
        <n v="-120"/>
        <n v="65"/>
        <n v="2"/>
        <n v="24"/>
        <n v="-31"/>
        <n v="58"/>
        <n v="106"/>
        <n v="164"/>
        <n v="-27"/>
        <n v="31"/>
        <n v="-342"/>
        <n v="-5"/>
        <n v="90"/>
        <n v="69"/>
        <n v="84"/>
        <n v="119"/>
        <n v="211"/>
        <n v="148"/>
        <n v="91"/>
        <n v="212"/>
        <n v="74"/>
        <n v="55"/>
        <n v="114"/>
        <n v="27"/>
        <n v="366"/>
        <n v="83"/>
        <n v="-208"/>
        <n v="194"/>
        <n v="259"/>
        <n v="-119"/>
        <n v="-33"/>
        <n v="166"/>
        <n v="149"/>
        <n v="-121"/>
        <n v="165"/>
        <n v="-41"/>
        <n v="-340"/>
        <n v="96"/>
        <n v="156"/>
        <n v="49"/>
        <n v="220"/>
        <n v="116"/>
        <n v="186"/>
        <n v="-12"/>
        <n v="73"/>
        <n v="97"/>
        <n v="93"/>
        <n v="107"/>
        <n v="397"/>
        <n v="-205"/>
        <n v="235"/>
        <n v="276"/>
        <n v="247"/>
        <n v="-105"/>
        <n v="161"/>
        <n v="37"/>
        <n v="-76"/>
        <n v="-141"/>
        <n v="162"/>
        <n v="219"/>
        <n v="-365"/>
        <n v="88"/>
        <n v="112"/>
        <n v="230"/>
        <n v="122"/>
        <n v="190"/>
        <n v="231"/>
        <n v="14"/>
        <n v="-15"/>
        <n v="22"/>
        <n v="52"/>
        <n v="78"/>
        <n v="-16"/>
        <n v="434"/>
        <n v="-1"/>
        <n v="89"/>
        <n v="-195"/>
        <n v="187"/>
        <n v="295"/>
        <n v="252"/>
        <n v="-131"/>
        <n v="183"/>
        <n v="-84"/>
        <n v="-142"/>
        <n v="-380"/>
        <n v="132"/>
        <n v="241"/>
        <n v="167"/>
        <n v="135"/>
        <n v="133"/>
        <n v="197"/>
        <n v="136"/>
        <n v="19"/>
        <n v="547"/>
        <n v="-236"/>
        <n v="318"/>
        <n v="357"/>
        <n v="263"/>
        <n v="-143"/>
        <n v="-34"/>
        <n v="120"/>
        <n v="192"/>
        <n v="240"/>
        <n v="-369"/>
        <n v="81"/>
        <n v="139"/>
        <n v="72"/>
        <n v="168"/>
        <n v="150"/>
        <n v="208"/>
        <n v="258"/>
        <n v="104"/>
        <n v="128"/>
        <n v="56"/>
        <n v="75"/>
        <n v="129"/>
        <n v="564"/>
        <n v="138"/>
        <n v="388"/>
        <n v="-164"/>
        <n v="182"/>
        <n v="-266"/>
        <n v="370"/>
        <n v="103"/>
        <n v="206"/>
        <n v="-138"/>
        <n v="205"/>
        <n v="-157"/>
        <n v="-378"/>
        <n v="82"/>
        <n v="144"/>
        <n v="143"/>
        <n v="163"/>
        <n v="151"/>
        <n v="207"/>
        <n v="563"/>
        <n v="229"/>
        <n v="-304"/>
        <n v="179"/>
        <n v="-284"/>
        <n v="368"/>
        <n v="61"/>
        <n v="-42"/>
        <n v="250"/>
        <n v="-139"/>
        <n v="249"/>
        <n v="-137"/>
        <n v="-404"/>
        <n v="76"/>
        <n v="134"/>
        <n v="155"/>
        <n v="223"/>
        <n v="-44"/>
        <n v="465"/>
        <n v="92"/>
        <n v="-238"/>
        <n v="224"/>
        <n v="-197"/>
        <n v="312"/>
        <n v="85"/>
        <n v="-45"/>
        <n v="-13"/>
        <n v="-74"/>
        <n v="313"/>
        <n v="196"/>
        <n v="221"/>
        <n v="-430"/>
        <n v="-26"/>
        <n v="57"/>
        <n v="60"/>
        <n v="64"/>
        <n v="348"/>
        <n v="-170"/>
        <n v="-202"/>
        <n v="435"/>
        <n v="185"/>
        <n v="225"/>
        <n v="-363"/>
        <n v="127"/>
        <n v="173"/>
        <n v="108"/>
        <n v="324"/>
        <n v="204"/>
        <n v="-156"/>
        <n v="381"/>
        <n v="236"/>
        <n v="174"/>
        <n v="-56"/>
        <n v="-127"/>
        <n v="216"/>
        <n v="157"/>
        <n v="123"/>
        <n v="-20"/>
        <n v="390"/>
        <n v="309"/>
        <n v="-189"/>
        <n v="-224"/>
        <n v="271"/>
        <n v="77"/>
        <n v="188"/>
        <n v="-88"/>
        <n v="-149"/>
        <n v="215"/>
        <n v="-408"/>
        <n v="154"/>
        <n v="146"/>
        <n v="316"/>
        <n v="218"/>
        <n v="315"/>
        <n v="273"/>
        <n v="-17"/>
        <n v="-61"/>
        <n v="-14"/>
        <n v="109"/>
        <n v="-36"/>
        <n v="572"/>
        <n v="-176"/>
        <n v="-268"/>
        <n v="408"/>
        <n v="248"/>
        <n v="-62"/>
        <n v="-182"/>
        <n v="-552"/>
        <n v="147"/>
        <n v="117"/>
        <n v="298"/>
        <n v="171"/>
        <n v="209"/>
        <n v="251"/>
        <n v="-47"/>
        <n v="145"/>
        <n v="180"/>
        <n v="505"/>
        <n v="-178"/>
        <n v="-301"/>
        <n v="392"/>
        <n v="364"/>
        <n v="-46"/>
        <n v="243"/>
        <n v="300"/>
        <n v="-174"/>
        <n v="-508"/>
        <n v="125"/>
        <n v="177"/>
        <n v="260"/>
        <n v="110"/>
        <n v="543"/>
        <n v="-177"/>
        <n v="-309"/>
        <n v="288"/>
        <n v="384"/>
        <n v="-49"/>
        <n v="246"/>
        <n v="-180"/>
        <n v="-505"/>
        <n v="326"/>
        <n v="232"/>
        <n v="172"/>
        <n v="-18"/>
        <n v="589"/>
        <n v="410"/>
        <n v="349"/>
        <n v="239"/>
        <n v="-209"/>
        <n v="325"/>
        <n v="-542"/>
        <n v="153"/>
        <n v="317"/>
        <n v="228"/>
        <n v="222"/>
        <n v="319"/>
        <n v="-21"/>
        <n v="599"/>
        <n v="-22"/>
        <n v="-181"/>
        <n v="407"/>
        <n v="-269"/>
        <n v="253"/>
        <n v="-116"/>
        <n v="-196"/>
        <n v="226"/>
        <n v="-524"/>
        <n v="137"/>
        <n v="184"/>
        <n v="333"/>
        <n v="272"/>
        <n v="755"/>
        <n v="363"/>
        <n v="493"/>
        <n v="-326"/>
        <n v="439"/>
        <n v="265"/>
        <n v="331"/>
        <n v="-509"/>
        <n v="287"/>
        <n v="356"/>
        <n v="178"/>
        <n v="778"/>
        <n v="536"/>
        <n v="-226"/>
        <n v="-367"/>
        <n v="511"/>
        <n v="284"/>
        <n v="283"/>
        <n v="-190"/>
        <n v="-217"/>
        <n v="-522"/>
        <n v="113"/>
        <n v="199"/>
        <n v="362"/>
        <n v="286"/>
        <n v="-57"/>
        <n v="777"/>
        <n v="-420"/>
        <n v="-392"/>
        <n v="508"/>
        <n v="-58"/>
        <n v="345"/>
        <n v="344"/>
        <n v="-192"/>
        <n v="-558"/>
        <n v="191"/>
        <n v="-65"/>
        <n v="690"/>
        <n v="-353"/>
        <n v="-292"/>
        <n v="332"/>
        <n v="463"/>
        <n v="292"/>
        <n v="126"/>
        <n v="-19"/>
        <n v="-67"/>
        <n v="291"/>
        <n v="-110"/>
        <n v="328"/>
        <n v="-638"/>
        <n v="516"/>
        <n v="-252"/>
        <n v="-300"/>
        <n v="646"/>
        <n v="275"/>
        <n v="334"/>
        <n v="-539"/>
        <n v="257"/>
        <n v="181"/>
        <n v="481"/>
        <n v="303"/>
        <n v="-232"/>
        <n v="565"/>
        <n v="350"/>
        <n v="-83"/>
        <n v="-188"/>
        <n v="321"/>
        <n v="233"/>
        <n v="-24"/>
        <n v="-30"/>
        <n v="579"/>
        <n v="459"/>
        <n v="-280"/>
        <n v="-332"/>
        <n v="402"/>
        <n v="279"/>
        <n v="-221"/>
        <n v="-605"/>
      </sharedItems>
    </cacheField>
    <cacheField name="Sales" numFmtId="0">
      <sharedItems containsSemiMixedTypes="0" containsString="0" containsNumber="1" containsInteger="1" minValue="17" maxValue="912"/>
    </cacheField>
    <cacheField name="Total Expenses" numFmtId="0">
      <sharedItems containsSemiMixedTypes="0" containsString="0" containsNumber="1" containsInteger="1" minValue="10" maxValue="190"/>
    </cacheField>
    <cacheField name="Product Name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Product Line" numFmtId="0">
      <sharedItems count="2">
        <s v="Beans"/>
        <s v="Leaves"/>
      </sharedItems>
    </cacheField>
    <cacheField name="Product Type" numFmtId="0">
      <sharedItems count="4">
        <s v="Coffee"/>
        <s v="Tea"/>
        <s v="Espresso"/>
        <s v="Herbal Tea"/>
      </sharedItems>
    </cacheField>
    <cacheField name="Type" numFmtId="0">
      <sharedItems count="2">
        <s v="Regular"/>
        <s v="Decaf"/>
      </sharedItems>
    </cacheField>
    <cacheField name="Market Size" numFmtId="0">
      <sharedItems count="2">
        <s v="Major Market"/>
        <s v="Small Market"/>
      </sharedItems>
    </cacheField>
    <cacheField name="Market" numFmtId="0">
      <sharedItems count="4">
        <s v="Central"/>
        <s v="East"/>
        <s v="South"/>
        <s v="West"/>
      </sharedItems>
    </cacheField>
    <cacheField name="State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Quarters" numFmtId="0" databaseField="0">
      <fieldGroup base="2">
        <rangePr groupBy="quarters" startDate="2012-01-01T00:00:00" endDate="2013-12-02T00:00:00"/>
        <groupItems count="6">
          <s v="&lt;01-01-2012"/>
          <s v="Qtr1"/>
          <s v="Qtr2"/>
          <s v="Qtr3"/>
          <s v="Qtr4"/>
          <s v="&gt;02-12-2013"/>
        </groupItems>
      </fieldGroup>
    </cacheField>
    <cacheField name="Years" numFmtId="0" databaseField="0">
      <fieldGroup base="2">
        <rangePr groupBy="years" startDate="2012-01-01T00:00:00" endDate="2013-12-02T00:00:00"/>
        <groupItems count="4">
          <s v="&lt;01-01-2012"/>
          <s v="2012"/>
          <s v="2013"/>
          <s v="&gt;02-12-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x v="0"/>
    <x v="0"/>
    <x v="0"/>
    <n v="90"/>
    <n v="130"/>
    <x v="0"/>
    <n v="220"/>
    <n v="89"/>
    <n v="777"/>
    <n v="130"/>
    <n v="24"/>
    <x v="0"/>
    <n v="219"/>
    <n v="36"/>
    <x v="0"/>
    <x v="0"/>
    <x v="0"/>
    <x v="0"/>
    <x v="0"/>
    <x v="0"/>
    <x v="0"/>
  </r>
  <r>
    <x v="1"/>
    <x v="1"/>
    <x v="0"/>
    <n v="80"/>
    <n v="110"/>
    <x v="1"/>
    <n v="190"/>
    <n v="83"/>
    <n v="623"/>
    <n v="107"/>
    <n v="27"/>
    <x v="1"/>
    <n v="190"/>
    <n v="39"/>
    <x v="1"/>
    <x v="0"/>
    <x v="0"/>
    <x v="0"/>
    <x v="0"/>
    <x v="0"/>
    <x v="0"/>
  </r>
  <r>
    <x v="2"/>
    <x v="1"/>
    <x v="0"/>
    <n v="100"/>
    <n v="140"/>
    <x v="2"/>
    <n v="240"/>
    <n v="95"/>
    <n v="821"/>
    <n v="139"/>
    <n v="26"/>
    <x v="2"/>
    <n v="234"/>
    <n v="38"/>
    <x v="2"/>
    <x v="0"/>
    <x v="0"/>
    <x v="1"/>
    <x v="0"/>
    <x v="0"/>
    <x v="0"/>
  </r>
  <r>
    <x v="3"/>
    <x v="2"/>
    <x v="0"/>
    <n v="30"/>
    <n v="50"/>
    <x v="3"/>
    <n v="80"/>
    <n v="44"/>
    <n v="623"/>
    <n v="56"/>
    <n v="14"/>
    <x v="3"/>
    <n v="100"/>
    <n v="26"/>
    <x v="3"/>
    <x v="1"/>
    <x v="1"/>
    <x v="0"/>
    <x v="0"/>
    <x v="0"/>
    <x v="0"/>
  </r>
  <r>
    <x v="4"/>
    <x v="2"/>
    <x v="0"/>
    <n v="60"/>
    <n v="90"/>
    <x v="4"/>
    <n v="150"/>
    <n v="54"/>
    <n v="456"/>
    <n v="80"/>
    <n v="15"/>
    <x v="4"/>
    <n v="134"/>
    <n v="26"/>
    <x v="4"/>
    <x v="0"/>
    <x v="2"/>
    <x v="0"/>
    <x v="0"/>
    <x v="0"/>
    <x v="0"/>
  </r>
  <r>
    <x v="5"/>
    <x v="3"/>
    <x v="0"/>
    <n v="80"/>
    <n v="130"/>
    <x v="1"/>
    <n v="210"/>
    <n v="72"/>
    <n v="558"/>
    <n v="108"/>
    <n v="23"/>
    <x v="5"/>
    <n v="180"/>
    <n v="55"/>
    <x v="5"/>
    <x v="0"/>
    <x v="2"/>
    <x v="1"/>
    <x v="0"/>
    <x v="0"/>
    <x v="0"/>
  </r>
  <r>
    <x v="6"/>
    <x v="1"/>
    <x v="0"/>
    <n v="140"/>
    <n v="160"/>
    <x v="2"/>
    <n v="300"/>
    <n v="170"/>
    <n v="1091"/>
    <n v="171"/>
    <n v="47"/>
    <x v="6"/>
    <n v="341"/>
    <n v="72"/>
    <x v="6"/>
    <x v="1"/>
    <x v="3"/>
    <x v="1"/>
    <x v="0"/>
    <x v="0"/>
    <x v="0"/>
  </r>
  <r>
    <x v="7"/>
    <x v="0"/>
    <x v="0"/>
    <n v="50"/>
    <n v="80"/>
    <x v="5"/>
    <n v="130"/>
    <n v="63"/>
    <n v="435"/>
    <n v="87"/>
    <n v="57"/>
    <x v="7"/>
    <n v="150"/>
    <n v="87"/>
    <x v="7"/>
    <x v="1"/>
    <x v="3"/>
    <x v="1"/>
    <x v="0"/>
    <x v="0"/>
    <x v="0"/>
  </r>
  <r>
    <x v="8"/>
    <x v="1"/>
    <x v="0"/>
    <n v="50"/>
    <n v="70"/>
    <x v="6"/>
    <n v="120"/>
    <n v="60"/>
    <n v="336"/>
    <n v="80"/>
    <n v="19"/>
    <x v="8"/>
    <n v="140"/>
    <n v="47"/>
    <x v="8"/>
    <x v="1"/>
    <x v="3"/>
    <x v="1"/>
    <x v="0"/>
    <x v="0"/>
    <x v="0"/>
  </r>
  <r>
    <x v="9"/>
    <x v="0"/>
    <x v="0"/>
    <n v="40"/>
    <n v="70"/>
    <x v="5"/>
    <n v="110"/>
    <n v="58"/>
    <n v="338"/>
    <n v="72"/>
    <n v="22"/>
    <x v="9"/>
    <n v="130"/>
    <n v="55"/>
    <x v="9"/>
    <x v="1"/>
    <x v="1"/>
    <x v="0"/>
    <x v="0"/>
    <x v="0"/>
    <x v="0"/>
  </r>
  <r>
    <x v="10"/>
    <x v="2"/>
    <x v="0"/>
    <n v="50"/>
    <n v="70"/>
    <x v="6"/>
    <n v="120"/>
    <n v="64"/>
    <n v="965"/>
    <n v="76"/>
    <n v="19"/>
    <x v="10"/>
    <n v="140"/>
    <n v="40"/>
    <x v="10"/>
    <x v="1"/>
    <x v="1"/>
    <x v="0"/>
    <x v="0"/>
    <x v="0"/>
    <x v="0"/>
  </r>
  <r>
    <x v="1"/>
    <x v="4"/>
    <x v="0"/>
    <n v="150"/>
    <n v="210"/>
    <x v="7"/>
    <n v="360"/>
    <n v="144"/>
    <n v="862"/>
    <n v="201"/>
    <n v="47"/>
    <x v="11"/>
    <n v="345"/>
    <n v="90"/>
    <x v="1"/>
    <x v="0"/>
    <x v="0"/>
    <x v="0"/>
    <x v="0"/>
    <x v="0"/>
    <x v="1"/>
  </r>
  <r>
    <x v="2"/>
    <x v="5"/>
    <x v="0"/>
    <n v="100"/>
    <n v="140"/>
    <x v="0"/>
    <n v="240"/>
    <n v="95"/>
    <n v="608"/>
    <n v="139"/>
    <n v="30"/>
    <x v="12"/>
    <n v="234"/>
    <n v="52"/>
    <x v="2"/>
    <x v="0"/>
    <x v="0"/>
    <x v="1"/>
    <x v="0"/>
    <x v="0"/>
    <x v="1"/>
  </r>
  <r>
    <x v="4"/>
    <x v="5"/>
    <x v="0"/>
    <n v="270"/>
    <n v="370"/>
    <x v="8"/>
    <n v="640"/>
    <n v="234"/>
    <n v="1310"/>
    <n v="312"/>
    <n v="77"/>
    <x v="13"/>
    <n v="546"/>
    <n v="109"/>
    <x v="4"/>
    <x v="0"/>
    <x v="2"/>
    <x v="0"/>
    <x v="0"/>
    <x v="0"/>
    <x v="1"/>
  </r>
  <r>
    <x v="5"/>
    <x v="6"/>
    <x v="0"/>
    <n v="260"/>
    <n v="270"/>
    <x v="9"/>
    <n v="530"/>
    <n v="228"/>
    <n v="1459"/>
    <n v="228"/>
    <n v="63"/>
    <x v="14"/>
    <n v="456"/>
    <n v="88"/>
    <x v="5"/>
    <x v="0"/>
    <x v="2"/>
    <x v="1"/>
    <x v="0"/>
    <x v="0"/>
    <x v="1"/>
  </r>
  <r>
    <x v="6"/>
    <x v="7"/>
    <x v="0"/>
    <n v="70"/>
    <n v="120"/>
    <x v="0"/>
    <n v="190"/>
    <n v="89"/>
    <n v="777"/>
    <n v="130"/>
    <n v="24"/>
    <x v="15"/>
    <n v="219"/>
    <n v="35"/>
    <x v="6"/>
    <x v="1"/>
    <x v="3"/>
    <x v="1"/>
    <x v="0"/>
    <x v="0"/>
    <x v="1"/>
  </r>
  <r>
    <x v="7"/>
    <x v="6"/>
    <x v="0"/>
    <n v="70"/>
    <n v="90"/>
    <x v="10"/>
    <n v="160"/>
    <n v="83"/>
    <n v="623"/>
    <n v="107"/>
    <n v="27"/>
    <x v="1"/>
    <n v="190"/>
    <n v="39"/>
    <x v="7"/>
    <x v="1"/>
    <x v="3"/>
    <x v="1"/>
    <x v="0"/>
    <x v="0"/>
    <x v="1"/>
  </r>
  <r>
    <x v="8"/>
    <x v="8"/>
    <x v="0"/>
    <n v="80"/>
    <n v="120"/>
    <x v="0"/>
    <n v="200"/>
    <n v="95"/>
    <n v="821"/>
    <n v="139"/>
    <n v="26"/>
    <x v="2"/>
    <n v="234"/>
    <n v="38"/>
    <x v="8"/>
    <x v="1"/>
    <x v="3"/>
    <x v="1"/>
    <x v="0"/>
    <x v="0"/>
    <x v="1"/>
  </r>
  <r>
    <x v="9"/>
    <x v="4"/>
    <x v="0"/>
    <n v="40"/>
    <n v="70"/>
    <x v="11"/>
    <n v="110"/>
    <n v="54"/>
    <n v="456"/>
    <n v="80"/>
    <n v="15"/>
    <x v="5"/>
    <n v="134"/>
    <n v="27"/>
    <x v="9"/>
    <x v="1"/>
    <x v="1"/>
    <x v="0"/>
    <x v="0"/>
    <x v="0"/>
    <x v="1"/>
  </r>
  <r>
    <x v="10"/>
    <x v="9"/>
    <x v="0"/>
    <n v="60"/>
    <n v="90"/>
    <x v="6"/>
    <n v="150"/>
    <n v="72"/>
    <n v="558"/>
    <n v="108"/>
    <n v="23"/>
    <x v="4"/>
    <n v="180"/>
    <n v="54"/>
    <x v="10"/>
    <x v="1"/>
    <x v="1"/>
    <x v="0"/>
    <x v="0"/>
    <x v="0"/>
    <x v="1"/>
  </r>
  <r>
    <x v="0"/>
    <x v="10"/>
    <x v="0"/>
    <n v="10"/>
    <n v="30"/>
    <x v="5"/>
    <n v="40"/>
    <n v="18"/>
    <n v="821"/>
    <n v="27"/>
    <n v="5"/>
    <x v="16"/>
    <n v="45"/>
    <n v="16"/>
    <x v="0"/>
    <x v="0"/>
    <x v="0"/>
    <x v="0"/>
    <x v="1"/>
    <x v="0"/>
    <x v="2"/>
  </r>
  <r>
    <x v="1"/>
    <x v="11"/>
    <x v="0"/>
    <n v="20"/>
    <n v="40"/>
    <x v="5"/>
    <n v="60"/>
    <n v="28"/>
    <n v="965"/>
    <n v="34"/>
    <n v="8"/>
    <x v="17"/>
    <n v="62"/>
    <n v="29"/>
    <x v="1"/>
    <x v="0"/>
    <x v="0"/>
    <x v="0"/>
    <x v="1"/>
    <x v="0"/>
    <x v="2"/>
  </r>
  <r>
    <x v="2"/>
    <x v="12"/>
    <x v="0"/>
    <n v="20"/>
    <n v="30"/>
    <x v="5"/>
    <n v="50"/>
    <n v="23"/>
    <n v="623"/>
    <n v="31"/>
    <n v="7"/>
    <x v="18"/>
    <n v="54"/>
    <n v="19"/>
    <x v="2"/>
    <x v="0"/>
    <x v="0"/>
    <x v="1"/>
    <x v="1"/>
    <x v="0"/>
    <x v="2"/>
  </r>
  <r>
    <x v="4"/>
    <x v="13"/>
    <x v="0"/>
    <n v="10"/>
    <n v="40"/>
    <x v="3"/>
    <n v="50"/>
    <n v="17"/>
    <n v="777"/>
    <n v="26"/>
    <n v="4"/>
    <x v="16"/>
    <n v="43"/>
    <n v="15"/>
    <x v="4"/>
    <x v="0"/>
    <x v="2"/>
    <x v="0"/>
    <x v="1"/>
    <x v="0"/>
    <x v="2"/>
  </r>
  <r>
    <x v="5"/>
    <x v="13"/>
    <x v="0"/>
    <n v="10"/>
    <n v="40"/>
    <x v="3"/>
    <n v="50"/>
    <n v="17"/>
    <n v="777"/>
    <n v="26"/>
    <n v="4"/>
    <x v="19"/>
    <n v="43"/>
    <n v="16"/>
    <x v="5"/>
    <x v="0"/>
    <x v="2"/>
    <x v="1"/>
    <x v="1"/>
    <x v="0"/>
    <x v="2"/>
  </r>
  <r>
    <x v="6"/>
    <x v="11"/>
    <x v="0"/>
    <n v="200"/>
    <n v="280"/>
    <x v="12"/>
    <n v="480"/>
    <n v="234"/>
    <n v="1310"/>
    <n v="312"/>
    <n v="77"/>
    <x v="20"/>
    <n v="546"/>
    <n v="110"/>
    <x v="6"/>
    <x v="1"/>
    <x v="3"/>
    <x v="1"/>
    <x v="1"/>
    <x v="0"/>
    <x v="2"/>
  </r>
  <r>
    <x v="7"/>
    <x v="13"/>
    <x v="0"/>
    <n v="80"/>
    <n v="120"/>
    <x v="13"/>
    <n v="200"/>
    <n v="95"/>
    <n v="608"/>
    <n v="139"/>
    <n v="30"/>
    <x v="21"/>
    <n v="234"/>
    <n v="53"/>
    <x v="7"/>
    <x v="1"/>
    <x v="3"/>
    <x v="1"/>
    <x v="1"/>
    <x v="0"/>
    <x v="2"/>
  </r>
  <r>
    <x v="9"/>
    <x v="12"/>
    <x v="0"/>
    <n v="190"/>
    <n v="210"/>
    <x v="14"/>
    <n v="400"/>
    <n v="228"/>
    <n v="1459"/>
    <n v="228"/>
    <n v="63"/>
    <x v="22"/>
    <n v="456"/>
    <n v="87"/>
    <x v="9"/>
    <x v="1"/>
    <x v="1"/>
    <x v="0"/>
    <x v="1"/>
    <x v="0"/>
    <x v="2"/>
  </r>
  <r>
    <x v="10"/>
    <x v="10"/>
    <x v="0"/>
    <n v="210"/>
    <n v="270"/>
    <x v="15"/>
    <n v="480"/>
    <n v="245"/>
    <n v="1419"/>
    <n v="301"/>
    <n v="93"/>
    <x v="23"/>
    <n v="546"/>
    <n v="126"/>
    <x v="10"/>
    <x v="1"/>
    <x v="1"/>
    <x v="0"/>
    <x v="1"/>
    <x v="0"/>
    <x v="2"/>
  </r>
  <r>
    <x v="1"/>
    <x v="14"/>
    <x v="0"/>
    <n v="90"/>
    <n v="100"/>
    <x v="6"/>
    <n v="190"/>
    <n v="85"/>
    <n v="494"/>
    <n v="105"/>
    <n v="32"/>
    <x v="24"/>
    <n v="190"/>
    <n v="66"/>
    <x v="1"/>
    <x v="0"/>
    <x v="0"/>
    <x v="0"/>
    <x v="1"/>
    <x v="0"/>
    <x v="3"/>
  </r>
  <r>
    <x v="2"/>
    <x v="15"/>
    <x v="0"/>
    <n v="80"/>
    <n v="90"/>
    <x v="11"/>
    <n v="170"/>
    <n v="78"/>
    <n v="965"/>
    <n v="92"/>
    <n v="24"/>
    <x v="25"/>
    <n v="170"/>
    <n v="45"/>
    <x v="2"/>
    <x v="0"/>
    <x v="0"/>
    <x v="1"/>
    <x v="1"/>
    <x v="0"/>
    <x v="3"/>
  </r>
  <r>
    <x v="3"/>
    <x v="16"/>
    <x v="0"/>
    <n v="20"/>
    <n v="40"/>
    <x v="16"/>
    <n v="60"/>
    <n v="34"/>
    <n v="197"/>
    <n v="42"/>
    <n v="12"/>
    <x v="26"/>
    <n v="76"/>
    <n v="46"/>
    <x v="3"/>
    <x v="1"/>
    <x v="1"/>
    <x v="0"/>
    <x v="1"/>
    <x v="0"/>
    <x v="3"/>
  </r>
  <r>
    <x v="4"/>
    <x v="15"/>
    <x v="0"/>
    <n v="50"/>
    <n v="90"/>
    <x v="4"/>
    <n v="140"/>
    <n v="50"/>
    <n v="821"/>
    <n v="73"/>
    <n v="14"/>
    <x v="27"/>
    <n v="123"/>
    <n v="25"/>
    <x v="4"/>
    <x v="0"/>
    <x v="2"/>
    <x v="0"/>
    <x v="1"/>
    <x v="0"/>
    <x v="3"/>
  </r>
  <r>
    <x v="5"/>
    <x v="17"/>
    <x v="0"/>
    <n v="50"/>
    <n v="80"/>
    <x v="10"/>
    <n v="130"/>
    <n v="46"/>
    <n v="777"/>
    <n v="68"/>
    <n v="12"/>
    <x v="28"/>
    <n v="114"/>
    <n v="23"/>
    <x v="5"/>
    <x v="0"/>
    <x v="2"/>
    <x v="1"/>
    <x v="1"/>
    <x v="0"/>
    <x v="3"/>
  </r>
  <r>
    <x v="6"/>
    <x v="15"/>
    <x v="0"/>
    <n v="30"/>
    <n v="40"/>
    <x v="16"/>
    <n v="70"/>
    <n v="37"/>
    <n v="261"/>
    <n v="53"/>
    <n v="34"/>
    <x v="29"/>
    <n v="90"/>
    <n v="64"/>
    <x v="6"/>
    <x v="1"/>
    <x v="3"/>
    <x v="1"/>
    <x v="1"/>
    <x v="0"/>
    <x v="3"/>
  </r>
  <r>
    <x v="7"/>
    <x v="18"/>
    <x v="0"/>
    <n v="70"/>
    <n v="10"/>
    <x v="17"/>
    <n v="80"/>
    <n v="88"/>
    <n v="525"/>
    <n v="11"/>
    <n v="27"/>
    <x v="30"/>
    <n v="99"/>
    <n v="50"/>
    <x v="7"/>
    <x v="1"/>
    <x v="3"/>
    <x v="1"/>
    <x v="1"/>
    <x v="0"/>
    <x v="3"/>
  </r>
  <r>
    <x v="9"/>
    <x v="18"/>
    <x v="0"/>
    <n v="30"/>
    <n v="40"/>
    <x v="18"/>
    <n v="70"/>
    <n v="35"/>
    <n v="196"/>
    <n v="47"/>
    <n v="11"/>
    <x v="31"/>
    <n v="82"/>
    <n v="38"/>
    <x v="9"/>
    <x v="1"/>
    <x v="1"/>
    <x v="0"/>
    <x v="1"/>
    <x v="0"/>
    <x v="3"/>
  </r>
  <r>
    <x v="10"/>
    <x v="15"/>
    <x v="0"/>
    <n v="20"/>
    <n v="30"/>
    <x v="19"/>
    <n v="50"/>
    <n v="29"/>
    <n v="169"/>
    <n v="36"/>
    <n v="11"/>
    <x v="32"/>
    <n v="65"/>
    <n v="45"/>
    <x v="10"/>
    <x v="1"/>
    <x v="1"/>
    <x v="0"/>
    <x v="1"/>
    <x v="0"/>
    <x v="3"/>
  </r>
  <r>
    <x v="0"/>
    <x v="19"/>
    <x v="0"/>
    <n v="60"/>
    <n v="80"/>
    <x v="11"/>
    <n v="140"/>
    <n v="60"/>
    <n v="336"/>
    <n v="80"/>
    <n v="19"/>
    <x v="33"/>
    <n v="140"/>
    <n v="46"/>
    <x v="0"/>
    <x v="0"/>
    <x v="0"/>
    <x v="0"/>
    <x v="0"/>
    <x v="0"/>
    <x v="4"/>
  </r>
  <r>
    <x v="1"/>
    <x v="20"/>
    <x v="0"/>
    <n v="60"/>
    <n v="80"/>
    <x v="11"/>
    <n v="140"/>
    <n v="57"/>
    <n v="364"/>
    <n v="83"/>
    <n v="18"/>
    <x v="34"/>
    <n v="140"/>
    <n v="41"/>
    <x v="1"/>
    <x v="0"/>
    <x v="0"/>
    <x v="0"/>
    <x v="0"/>
    <x v="0"/>
    <x v="4"/>
  </r>
  <r>
    <x v="2"/>
    <x v="20"/>
    <x v="0"/>
    <n v="60"/>
    <n v="90"/>
    <x v="5"/>
    <n v="150"/>
    <n v="63"/>
    <n v="435"/>
    <n v="87"/>
    <n v="57"/>
    <x v="7"/>
    <n v="150"/>
    <n v="87"/>
    <x v="2"/>
    <x v="0"/>
    <x v="0"/>
    <x v="1"/>
    <x v="0"/>
    <x v="0"/>
    <x v="4"/>
  </r>
  <r>
    <x v="10"/>
    <x v="21"/>
    <x v="0"/>
    <n v="70"/>
    <n v="100"/>
    <x v="10"/>
    <n v="170"/>
    <n v="84"/>
    <n v="500"/>
    <n v="116"/>
    <n v="26"/>
    <x v="35"/>
    <n v="200"/>
    <n v="49"/>
    <x v="10"/>
    <x v="1"/>
    <x v="1"/>
    <x v="0"/>
    <x v="0"/>
    <x v="0"/>
    <x v="4"/>
  </r>
  <r>
    <x v="5"/>
    <x v="20"/>
    <x v="0"/>
    <n v="60"/>
    <n v="90"/>
    <x v="6"/>
    <n v="150"/>
    <n v="58"/>
    <n v="338"/>
    <n v="72"/>
    <n v="22"/>
    <x v="36"/>
    <n v="130"/>
    <n v="56"/>
    <x v="5"/>
    <x v="0"/>
    <x v="2"/>
    <x v="1"/>
    <x v="0"/>
    <x v="0"/>
    <x v="4"/>
  </r>
  <r>
    <x v="4"/>
    <x v="20"/>
    <x v="0"/>
    <n v="190"/>
    <n v="210"/>
    <x v="14"/>
    <n v="400"/>
    <n v="170"/>
    <n v="1091"/>
    <n v="171"/>
    <n v="47"/>
    <x v="6"/>
    <n v="341"/>
    <n v="72"/>
    <x v="4"/>
    <x v="0"/>
    <x v="2"/>
    <x v="0"/>
    <x v="0"/>
    <x v="0"/>
    <x v="4"/>
  </r>
  <r>
    <x v="6"/>
    <x v="22"/>
    <x v="0"/>
    <n v="20"/>
    <n v="50"/>
    <x v="11"/>
    <n v="70"/>
    <n v="32"/>
    <n v="456"/>
    <n v="48"/>
    <n v="8"/>
    <x v="37"/>
    <n v="80"/>
    <n v="19"/>
    <x v="6"/>
    <x v="1"/>
    <x v="3"/>
    <x v="1"/>
    <x v="0"/>
    <x v="0"/>
    <x v="4"/>
  </r>
  <r>
    <x v="7"/>
    <x v="19"/>
    <x v="0"/>
    <n v="20"/>
    <n v="50"/>
    <x v="11"/>
    <n v="70"/>
    <n v="32"/>
    <n v="821"/>
    <n v="48"/>
    <n v="8"/>
    <x v="37"/>
    <n v="80"/>
    <n v="19"/>
    <x v="7"/>
    <x v="1"/>
    <x v="3"/>
    <x v="1"/>
    <x v="0"/>
    <x v="0"/>
    <x v="4"/>
  </r>
  <r>
    <x v="9"/>
    <x v="23"/>
    <x v="0"/>
    <n v="70"/>
    <n v="110"/>
    <x v="10"/>
    <n v="180"/>
    <n v="84"/>
    <n v="651"/>
    <n v="126"/>
    <n v="27"/>
    <x v="1"/>
    <n v="210"/>
    <n v="58"/>
    <x v="9"/>
    <x v="1"/>
    <x v="1"/>
    <x v="0"/>
    <x v="0"/>
    <x v="0"/>
    <x v="4"/>
  </r>
  <r>
    <x v="0"/>
    <x v="24"/>
    <x v="0"/>
    <n v="50"/>
    <n v="70"/>
    <x v="3"/>
    <n v="120"/>
    <n v="54"/>
    <n v="312"/>
    <n v="66"/>
    <n v="20"/>
    <x v="38"/>
    <n v="120"/>
    <n v="53"/>
    <x v="0"/>
    <x v="0"/>
    <x v="0"/>
    <x v="0"/>
    <x v="1"/>
    <x v="0"/>
    <x v="5"/>
  </r>
  <r>
    <x v="1"/>
    <x v="24"/>
    <x v="0"/>
    <n v="80"/>
    <n v="110"/>
    <x v="5"/>
    <n v="190"/>
    <n v="79"/>
    <n v="551"/>
    <n v="111"/>
    <n v="72"/>
    <x v="31"/>
    <n v="190"/>
    <n v="102"/>
    <x v="1"/>
    <x v="0"/>
    <x v="0"/>
    <x v="0"/>
    <x v="1"/>
    <x v="0"/>
    <x v="5"/>
  </r>
  <r>
    <x v="2"/>
    <x v="25"/>
    <x v="0"/>
    <n v="80"/>
    <n v="100"/>
    <x v="10"/>
    <n v="180"/>
    <n v="77"/>
    <n v="432"/>
    <n v="103"/>
    <n v="25"/>
    <x v="39"/>
    <n v="180"/>
    <n v="52"/>
    <x v="2"/>
    <x v="0"/>
    <x v="0"/>
    <x v="1"/>
    <x v="1"/>
    <x v="0"/>
    <x v="5"/>
  </r>
  <r>
    <x v="10"/>
    <x v="24"/>
    <x v="0"/>
    <n v="60"/>
    <n v="90"/>
    <x v="18"/>
    <n v="150"/>
    <n v="75"/>
    <n v="522"/>
    <n v="105"/>
    <n v="68"/>
    <x v="40"/>
    <n v="180"/>
    <n v="98"/>
    <x v="10"/>
    <x v="1"/>
    <x v="1"/>
    <x v="0"/>
    <x v="1"/>
    <x v="0"/>
    <x v="5"/>
  </r>
  <r>
    <x v="5"/>
    <x v="24"/>
    <x v="0"/>
    <n v="50"/>
    <n v="70"/>
    <x v="11"/>
    <n v="120"/>
    <n v="48"/>
    <n v="623"/>
    <n v="62"/>
    <n v="15"/>
    <x v="33"/>
    <n v="110"/>
    <n v="28"/>
    <x v="5"/>
    <x v="0"/>
    <x v="2"/>
    <x v="1"/>
    <x v="1"/>
    <x v="0"/>
    <x v="5"/>
  </r>
  <r>
    <x v="4"/>
    <x v="25"/>
    <x v="0"/>
    <n v="80"/>
    <n v="90"/>
    <x v="11"/>
    <n v="170"/>
    <n v="69"/>
    <n v="965"/>
    <n v="81"/>
    <n v="21"/>
    <x v="41"/>
    <n v="150"/>
    <n v="43"/>
    <x v="4"/>
    <x v="0"/>
    <x v="2"/>
    <x v="0"/>
    <x v="1"/>
    <x v="0"/>
    <x v="5"/>
  </r>
  <r>
    <x v="6"/>
    <x v="26"/>
    <x v="0"/>
    <n v="50"/>
    <n v="100"/>
    <x v="1"/>
    <n v="150"/>
    <n v="67"/>
    <n v="400"/>
    <n v="113"/>
    <n v="20"/>
    <x v="42"/>
    <n v="180"/>
    <n v="43"/>
    <x v="6"/>
    <x v="1"/>
    <x v="3"/>
    <x v="1"/>
    <x v="1"/>
    <x v="0"/>
    <x v="5"/>
  </r>
  <r>
    <x v="7"/>
    <x v="26"/>
    <x v="0"/>
    <n v="20"/>
    <n v="50"/>
    <x v="11"/>
    <n v="70"/>
    <n v="33"/>
    <n v="777"/>
    <n v="48"/>
    <n v="9"/>
    <x v="43"/>
    <n v="81"/>
    <n v="20"/>
    <x v="7"/>
    <x v="1"/>
    <x v="3"/>
    <x v="1"/>
    <x v="1"/>
    <x v="0"/>
    <x v="5"/>
  </r>
  <r>
    <x v="9"/>
    <x v="27"/>
    <x v="0"/>
    <n v="50"/>
    <n v="80"/>
    <x v="11"/>
    <n v="130"/>
    <n v="61"/>
    <n v="390"/>
    <n v="89"/>
    <n v="19"/>
    <x v="25"/>
    <n v="150"/>
    <n v="42"/>
    <x v="9"/>
    <x v="1"/>
    <x v="1"/>
    <x v="0"/>
    <x v="1"/>
    <x v="0"/>
    <x v="5"/>
  </r>
  <r>
    <x v="9"/>
    <x v="28"/>
    <x v="0"/>
    <n v="50"/>
    <n v="80"/>
    <x v="10"/>
    <n v="130"/>
    <n v="50"/>
    <n v="821"/>
    <n v="73"/>
    <n v="14"/>
    <x v="25"/>
    <n v="123"/>
    <n v="26"/>
    <x v="9"/>
    <x v="1"/>
    <x v="1"/>
    <x v="0"/>
    <x v="1"/>
    <x v="1"/>
    <x v="6"/>
  </r>
  <r>
    <x v="3"/>
    <x v="28"/>
    <x v="0"/>
    <n v="40"/>
    <n v="60"/>
    <x v="6"/>
    <n v="100"/>
    <n v="38"/>
    <n v="777"/>
    <n v="56"/>
    <n v="10"/>
    <x v="44"/>
    <n v="94"/>
    <n v="21"/>
    <x v="3"/>
    <x v="1"/>
    <x v="1"/>
    <x v="0"/>
    <x v="1"/>
    <x v="1"/>
    <x v="6"/>
  </r>
  <r>
    <x v="5"/>
    <x v="28"/>
    <x v="0"/>
    <n v="50"/>
    <n v="70"/>
    <x v="6"/>
    <n v="120"/>
    <n v="55"/>
    <n v="312"/>
    <n v="75"/>
    <n v="18"/>
    <x v="3"/>
    <n v="130"/>
    <n v="45"/>
    <x v="5"/>
    <x v="0"/>
    <x v="2"/>
    <x v="1"/>
    <x v="1"/>
    <x v="1"/>
    <x v="6"/>
  </r>
  <r>
    <x v="4"/>
    <x v="29"/>
    <x v="0"/>
    <n v="70"/>
    <n v="100"/>
    <x v="5"/>
    <n v="170"/>
    <n v="75"/>
    <n v="522"/>
    <n v="105"/>
    <n v="68"/>
    <x v="40"/>
    <n v="180"/>
    <n v="98"/>
    <x v="4"/>
    <x v="0"/>
    <x v="2"/>
    <x v="0"/>
    <x v="1"/>
    <x v="1"/>
    <x v="6"/>
  </r>
  <r>
    <x v="1"/>
    <x v="28"/>
    <x v="0"/>
    <n v="110"/>
    <n v="180"/>
    <x v="7"/>
    <n v="290"/>
    <n v="124"/>
    <n v="961"/>
    <n v="186"/>
    <n v="40"/>
    <x v="45"/>
    <n v="310"/>
    <n v="71"/>
    <x v="1"/>
    <x v="0"/>
    <x v="0"/>
    <x v="0"/>
    <x v="1"/>
    <x v="1"/>
    <x v="6"/>
  </r>
  <r>
    <x v="7"/>
    <x v="29"/>
    <x v="0"/>
    <n v="60"/>
    <n v="80"/>
    <x v="6"/>
    <n v="140"/>
    <n v="85"/>
    <n v="494"/>
    <n v="105"/>
    <n v="32"/>
    <x v="46"/>
    <n v="190"/>
    <n v="65"/>
    <x v="7"/>
    <x v="1"/>
    <x v="3"/>
    <x v="1"/>
    <x v="1"/>
    <x v="1"/>
    <x v="6"/>
  </r>
  <r>
    <x v="8"/>
    <x v="28"/>
    <x v="0"/>
    <n v="50"/>
    <n v="80"/>
    <x v="11"/>
    <n v="130"/>
    <n v="78"/>
    <n v="965"/>
    <n v="92"/>
    <n v="24"/>
    <x v="25"/>
    <n v="170"/>
    <n v="45"/>
    <x v="8"/>
    <x v="1"/>
    <x v="3"/>
    <x v="1"/>
    <x v="1"/>
    <x v="1"/>
    <x v="6"/>
  </r>
  <r>
    <x v="9"/>
    <x v="30"/>
    <x v="0"/>
    <n v="30"/>
    <n v="50"/>
    <x v="6"/>
    <n v="80"/>
    <n v="32"/>
    <n v="821"/>
    <n v="48"/>
    <n v="8"/>
    <x v="43"/>
    <n v="80"/>
    <n v="20"/>
    <x v="9"/>
    <x v="1"/>
    <x v="1"/>
    <x v="0"/>
    <x v="0"/>
    <x v="1"/>
    <x v="7"/>
  </r>
  <r>
    <x v="3"/>
    <x v="31"/>
    <x v="0"/>
    <n v="30"/>
    <n v="50"/>
    <x v="6"/>
    <n v="80"/>
    <n v="33"/>
    <n v="777"/>
    <n v="48"/>
    <n v="9"/>
    <x v="43"/>
    <n v="81"/>
    <n v="20"/>
    <x v="3"/>
    <x v="1"/>
    <x v="1"/>
    <x v="0"/>
    <x v="0"/>
    <x v="1"/>
    <x v="7"/>
  </r>
  <r>
    <x v="5"/>
    <x v="31"/>
    <x v="0"/>
    <n v="70"/>
    <n v="100"/>
    <x v="10"/>
    <n v="170"/>
    <n v="77"/>
    <n v="432"/>
    <n v="103"/>
    <n v="25"/>
    <x v="47"/>
    <n v="180"/>
    <n v="53"/>
    <x v="5"/>
    <x v="0"/>
    <x v="2"/>
    <x v="1"/>
    <x v="0"/>
    <x v="1"/>
    <x v="7"/>
  </r>
  <r>
    <x v="4"/>
    <x v="32"/>
    <x v="0"/>
    <n v="70"/>
    <n v="110"/>
    <x v="3"/>
    <n v="180"/>
    <n v="79"/>
    <n v="551"/>
    <n v="111"/>
    <n v="72"/>
    <x v="31"/>
    <n v="190"/>
    <n v="102"/>
    <x v="4"/>
    <x v="0"/>
    <x v="2"/>
    <x v="0"/>
    <x v="0"/>
    <x v="1"/>
    <x v="7"/>
  </r>
  <r>
    <x v="2"/>
    <x v="31"/>
    <x v="0"/>
    <n v="80"/>
    <n v="110"/>
    <x v="4"/>
    <n v="190"/>
    <n v="84"/>
    <n v="500"/>
    <n v="116"/>
    <n v="26"/>
    <x v="35"/>
    <n v="200"/>
    <n v="49"/>
    <x v="2"/>
    <x v="0"/>
    <x v="0"/>
    <x v="1"/>
    <x v="0"/>
    <x v="1"/>
    <x v="7"/>
  </r>
  <r>
    <x v="1"/>
    <x v="30"/>
    <x v="0"/>
    <n v="80"/>
    <n v="110"/>
    <x v="4"/>
    <n v="190"/>
    <n v="84"/>
    <n v="651"/>
    <n v="126"/>
    <n v="27"/>
    <x v="1"/>
    <n v="210"/>
    <n v="58"/>
    <x v="1"/>
    <x v="0"/>
    <x v="0"/>
    <x v="0"/>
    <x v="0"/>
    <x v="1"/>
    <x v="7"/>
  </r>
  <r>
    <x v="6"/>
    <x v="33"/>
    <x v="0"/>
    <n v="30"/>
    <n v="50"/>
    <x v="3"/>
    <n v="80"/>
    <n v="48"/>
    <n v="623"/>
    <n v="62"/>
    <n v="15"/>
    <x v="33"/>
    <n v="110"/>
    <n v="28"/>
    <x v="6"/>
    <x v="1"/>
    <x v="3"/>
    <x v="1"/>
    <x v="0"/>
    <x v="1"/>
    <x v="7"/>
  </r>
  <r>
    <x v="7"/>
    <x v="32"/>
    <x v="0"/>
    <n v="40"/>
    <n v="50"/>
    <x v="5"/>
    <n v="90"/>
    <n v="54"/>
    <n v="312"/>
    <n v="66"/>
    <n v="20"/>
    <x v="38"/>
    <n v="120"/>
    <n v="53"/>
    <x v="7"/>
    <x v="1"/>
    <x v="3"/>
    <x v="1"/>
    <x v="0"/>
    <x v="1"/>
    <x v="7"/>
  </r>
  <r>
    <x v="8"/>
    <x v="34"/>
    <x v="0"/>
    <n v="50"/>
    <n v="60"/>
    <x v="6"/>
    <n v="110"/>
    <n v="69"/>
    <n v="965"/>
    <n v="81"/>
    <n v="21"/>
    <x v="24"/>
    <n v="150"/>
    <n v="42"/>
    <x v="8"/>
    <x v="1"/>
    <x v="3"/>
    <x v="1"/>
    <x v="0"/>
    <x v="1"/>
    <x v="7"/>
  </r>
  <r>
    <x v="9"/>
    <x v="35"/>
    <x v="0"/>
    <n v="30"/>
    <n v="50"/>
    <x v="6"/>
    <n v="80"/>
    <n v="32"/>
    <n v="821"/>
    <n v="48"/>
    <n v="8"/>
    <x v="37"/>
    <n v="80"/>
    <n v="19"/>
    <x v="9"/>
    <x v="1"/>
    <x v="1"/>
    <x v="0"/>
    <x v="0"/>
    <x v="1"/>
    <x v="8"/>
  </r>
  <r>
    <x v="3"/>
    <x v="36"/>
    <x v="0"/>
    <n v="30"/>
    <n v="50"/>
    <x v="6"/>
    <n v="80"/>
    <n v="32"/>
    <n v="456"/>
    <n v="48"/>
    <n v="8"/>
    <x v="37"/>
    <n v="80"/>
    <n v="19"/>
    <x v="3"/>
    <x v="1"/>
    <x v="1"/>
    <x v="0"/>
    <x v="0"/>
    <x v="1"/>
    <x v="8"/>
  </r>
  <r>
    <x v="11"/>
    <x v="37"/>
    <x v="0"/>
    <n v="160"/>
    <n v="170"/>
    <x v="2"/>
    <n v="330"/>
    <n v="170"/>
    <n v="1091"/>
    <n v="171"/>
    <n v="47"/>
    <x v="48"/>
    <n v="341"/>
    <n v="71"/>
    <x v="11"/>
    <x v="0"/>
    <x v="2"/>
    <x v="0"/>
    <x v="0"/>
    <x v="1"/>
    <x v="8"/>
  </r>
  <r>
    <x v="4"/>
    <x v="36"/>
    <x v="0"/>
    <n v="60"/>
    <n v="60"/>
    <x v="19"/>
    <n v="120"/>
    <n v="63"/>
    <n v="435"/>
    <n v="63"/>
    <n v="57"/>
    <x v="49"/>
    <n v="126"/>
    <n v="86"/>
    <x v="4"/>
    <x v="0"/>
    <x v="2"/>
    <x v="0"/>
    <x v="0"/>
    <x v="1"/>
    <x v="8"/>
  </r>
  <r>
    <x v="1"/>
    <x v="38"/>
    <x v="0"/>
    <n v="60"/>
    <n v="400"/>
    <x v="20"/>
    <n v="460"/>
    <n v="72"/>
    <n v="558"/>
    <n v="422"/>
    <n v="23"/>
    <x v="50"/>
    <n v="494"/>
    <n v="55"/>
    <x v="1"/>
    <x v="0"/>
    <x v="0"/>
    <x v="0"/>
    <x v="0"/>
    <x v="1"/>
    <x v="8"/>
  </r>
  <r>
    <x v="7"/>
    <x v="39"/>
    <x v="0"/>
    <n v="40"/>
    <n v="60"/>
    <x v="3"/>
    <n v="100"/>
    <n v="58"/>
    <n v="338"/>
    <n v="72"/>
    <n v="22"/>
    <x v="9"/>
    <n v="130"/>
    <n v="55"/>
    <x v="7"/>
    <x v="1"/>
    <x v="3"/>
    <x v="1"/>
    <x v="0"/>
    <x v="1"/>
    <x v="8"/>
  </r>
  <r>
    <x v="9"/>
    <x v="40"/>
    <x v="0"/>
    <n v="10"/>
    <n v="30"/>
    <x v="5"/>
    <n v="40"/>
    <n v="18"/>
    <n v="821"/>
    <n v="27"/>
    <n v="5"/>
    <x v="19"/>
    <n v="45"/>
    <n v="17"/>
    <x v="9"/>
    <x v="1"/>
    <x v="1"/>
    <x v="0"/>
    <x v="1"/>
    <x v="1"/>
    <x v="9"/>
  </r>
  <r>
    <x v="3"/>
    <x v="40"/>
    <x v="0"/>
    <n v="10"/>
    <n v="30"/>
    <x v="5"/>
    <n v="40"/>
    <n v="17"/>
    <n v="777"/>
    <n v="26"/>
    <n v="4"/>
    <x v="16"/>
    <n v="43"/>
    <n v="15"/>
    <x v="3"/>
    <x v="1"/>
    <x v="1"/>
    <x v="0"/>
    <x v="1"/>
    <x v="1"/>
    <x v="9"/>
  </r>
  <r>
    <x v="11"/>
    <x v="40"/>
    <x v="0"/>
    <n v="20"/>
    <n v="40"/>
    <x v="16"/>
    <n v="60"/>
    <n v="29"/>
    <n v="169"/>
    <n v="36"/>
    <n v="11"/>
    <x v="51"/>
    <n v="65"/>
    <n v="44"/>
    <x v="11"/>
    <x v="0"/>
    <x v="2"/>
    <x v="0"/>
    <x v="1"/>
    <x v="1"/>
    <x v="9"/>
  </r>
  <r>
    <x v="4"/>
    <x v="40"/>
    <x v="0"/>
    <n v="30"/>
    <n v="50"/>
    <x v="16"/>
    <n v="80"/>
    <n v="37"/>
    <n v="261"/>
    <n v="53"/>
    <n v="34"/>
    <x v="52"/>
    <n v="90"/>
    <n v="63"/>
    <x v="4"/>
    <x v="0"/>
    <x v="2"/>
    <x v="0"/>
    <x v="1"/>
    <x v="1"/>
    <x v="9"/>
  </r>
  <r>
    <x v="0"/>
    <x v="40"/>
    <x v="0"/>
    <n v="30"/>
    <n v="50"/>
    <x v="3"/>
    <n v="80"/>
    <n v="38"/>
    <n v="241"/>
    <n v="55"/>
    <n v="12"/>
    <x v="53"/>
    <n v="93"/>
    <n v="35"/>
    <x v="0"/>
    <x v="0"/>
    <x v="0"/>
    <x v="0"/>
    <x v="1"/>
    <x v="1"/>
    <x v="9"/>
  </r>
  <r>
    <x v="1"/>
    <x v="40"/>
    <x v="0"/>
    <n v="40"/>
    <n v="70"/>
    <x v="6"/>
    <n v="110"/>
    <n v="48"/>
    <n v="372"/>
    <n v="72"/>
    <n v="15"/>
    <x v="54"/>
    <n v="120"/>
    <n v="47"/>
    <x v="1"/>
    <x v="0"/>
    <x v="0"/>
    <x v="0"/>
    <x v="1"/>
    <x v="1"/>
    <x v="9"/>
  </r>
  <r>
    <x v="7"/>
    <x v="40"/>
    <x v="0"/>
    <n v="20"/>
    <n v="30"/>
    <x v="16"/>
    <n v="50"/>
    <n v="34"/>
    <n v="197"/>
    <n v="42"/>
    <n v="12"/>
    <x v="26"/>
    <n v="76"/>
    <n v="46"/>
    <x v="7"/>
    <x v="1"/>
    <x v="3"/>
    <x v="1"/>
    <x v="1"/>
    <x v="1"/>
    <x v="9"/>
  </r>
  <r>
    <x v="9"/>
    <x v="41"/>
    <x v="0"/>
    <n v="100"/>
    <n v="150"/>
    <x v="21"/>
    <n v="250"/>
    <n v="95"/>
    <n v="821"/>
    <n v="139"/>
    <n v="26"/>
    <x v="2"/>
    <n v="234"/>
    <n v="38"/>
    <x v="9"/>
    <x v="1"/>
    <x v="1"/>
    <x v="0"/>
    <x v="0"/>
    <x v="1"/>
    <x v="10"/>
  </r>
  <r>
    <x v="10"/>
    <x v="42"/>
    <x v="0"/>
    <n v="90"/>
    <n v="140"/>
    <x v="2"/>
    <n v="230"/>
    <n v="89"/>
    <n v="777"/>
    <n v="130"/>
    <n v="24"/>
    <x v="0"/>
    <n v="219"/>
    <n v="36"/>
    <x v="10"/>
    <x v="1"/>
    <x v="1"/>
    <x v="0"/>
    <x v="0"/>
    <x v="1"/>
    <x v="10"/>
  </r>
  <r>
    <x v="3"/>
    <x v="41"/>
    <x v="0"/>
    <n v="50"/>
    <n v="90"/>
    <x v="4"/>
    <n v="140"/>
    <n v="54"/>
    <n v="456"/>
    <n v="80"/>
    <n v="15"/>
    <x v="4"/>
    <n v="134"/>
    <n v="26"/>
    <x v="3"/>
    <x v="1"/>
    <x v="1"/>
    <x v="0"/>
    <x v="0"/>
    <x v="1"/>
    <x v="10"/>
  </r>
  <r>
    <x v="11"/>
    <x v="43"/>
    <x v="0"/>
    <n v="210"/>
    <n v="270"/>
    <x v="12"/>
    <n v="480"/>
    <n v="228"/>
    <n v="1459"/>
    <n v="262"/>
    <n v="63"/>
    <x v="23"/>
    <n v="490"/>
    <n v="87"/>
    <x v="11"/>
    <x v="0"/>
    <x v="2"/>
    <x v="0"/>
    <x v="0"/>
    <x v="1"/>
    <x v="10"/>
  </r>
  <r>
    <x v="4"/>
    <x v="44"/>
    <x v="0"/>
    <n v="100"/>
    <n v="-50"/>
    <x v="22"/>
    <n v="50"/>
    <n v="105"/>
    <n v="725"/>
    <n v="-44"/>
    <n v="95"/>
    <x v="55"/>
    <n v="61"/>
    <n v="128"/>
    <x v="4"/>
    <x v="0"/>
    <x v="2"/>
    <x v="0"/>
    <x v="0"/>
    <x v="1"/>
    <x v="10"/>
  </r>
  <r>
    <x v="1"/>
    <x v="45"/>
    <x v="0"/>
    <n v="260"/>
    <n v="380"/>
    <x v="8"/>
    <n v="640"/>
    <n v="271"/>
    <n v="2101"/>
    <n v="407"/>
    <n v="94"/>
    <x v="56"/>
    <n v="678"/>
    <n v="145"/>
    <x v="1"/>
    <x v="0"/>
    <x v="0"/>
    <x v="0"/>
    <x v="0"/>
    <x v="1"/>
    <x v="10"/>
  </r>
  <r>
    <x v="7"/>
    <x v="46"/>
    <x v="0"/>
    <n v="180"/>
    <n v="190"/>
    <x v="0"/>
    <n v="370"/>
    <n v="245"/>
    <n v="1419"/>
    <n v="238"/>
    <n v="93"/>
    <x v="11"/>
    <n v="483"/>
    <n v="127"/>
    <x v="7"/>
    <x v="1"/>
    <x v="3"/>
    <x v="1"/>
    <x v="0"/>
    <x v="1"/>
    <x v="10"/>
  </r>
  <r>
    <x v="8"/>
    <x v="47"/>
    <x v="0"/>
    <n v="150"/>
    <n v="-10"/>
    <x v="23"/>
    <n v="140"/>
    <n v="207"/>
    <n v="965"/>
    <n v="-27"/>
    <n v="64"/>
    <x v="57"/>
    <n v="180"/>
    <n v="86"/>
    <x v="8"/>
    <x v="1"/>
    <x v="3"/>
    <x v="1"/>
    <x v="0"/>
    <x v="1"/>
    <x v="10"/>
  </r>
  <r>
    <x v="4"/>
    <x v="48"/>
    <x v="0"/>
    <n v="50"/>
    <n v="100"/>
    <x v="1"/>
    <n v="150"/>
    <n v="67"/>
    <n v="400"/>
    <n v="113"/>
    <n v="20"/>
    <x v="42"/>
    <n v="180"/>
    <n v="43"/>
    <x v="4"/>
    <x v="0"/>
    <x v="2"/>
    <x v="0"/>
    <x v="1"/>
    <x v="2"/>
    <x v="11"/>
  </r>
  <r>
    <x v="5"/>
    <x v="48"/>
    <x v="0"/>
    <n v="50"/>
    <n v="70"/>
    <x v="11"/>
    <n v="120"/>
    <n v="61"/>
    <n v="390"/>
    <n v="89"/>
    <n v="19"/>
    <x v="27"/>
    <n v="150"/>
    <n v="41"/>
    <x v="5"/>
    <x v="0"/>
    <x v="2"/>
    <x v="1"/>
    <x v="1"/>
    <x v="2"/>
    <x v="11"/>
  </r>
  <r>
    <x v="6"/>
    <x v="48"/>
    <x v="0"/>
    <n v="40"/>
    <n v="60"/>
    <x v="6"/>
    <n v="100"/>
    <n v="49"/>
    <n v="623"/>
    <n v="63"/>
    <n v="16"/>
    <x v="44"/>
    <n v="112"/>
    <n v="28"/>
    <x v="6"/>
    <x v="1"/>
    <x v="3"/>
    <x v="1"/>
    <x v="1"/>
    <x v="2"/>
    <x v="11"/>
  </r>
  <r>
    <x v="7"/>
    <x v="49"/>
    <x v="0"/>
    <n v="80"/>
    <n v="100"/>
    <x v="6"/>
    <n v="180"/>
    <n v="85"/>
    <n v="494"/>
    <n v="105"/>
    <n v="32"/>
    <x v="46"/>
    <n v="190"/>
    <n v="65"/>
    <x v="7"/>
    <x v="1"/>
    <x v="3"/>
    <x v="1"/>
    <x v="1"/>
    <x v="2"/>
    <x v="11"/>
  </r>
  <r>
    <x v="12"/>
    <x v="49"/>
    <x v="0"/>
    <n v="60"/>
    <n v="90"/>
    <x v="18"/>
    <n v="150"/>
    <n v="75"/>
    <n v="522"/>
    <n v="105"/>
    <n v="68"/>
    <x v="58"/>
    <n v="180"/>
    <n v="97"/>
    <x v="12"/>
    <x v="0"/>
    <x v="2"/>
    <x v="0"/>
    <x v="1"/>
    <x v="2"/>
    <x v="11"/>
  </r>
  <r>
    <x v="1"/>
    <x v="50"/>
    <x v="0"/>
    <n v="40"/>
    <n v="60"/>
    <x v="11"/>
    <n v="100"/>
    <n v="34"/>
    <n v="777"/>
    <n v="51"/>
    <n v="9"/>
    <x v="3"/>
    <n v="85"/>
    <n v="21"/>
    <x v="1"/>
    <x v="0"/>
    <x v="0"/>
    <x v="0"/>
    <x v="1"/>
    <x v="2"/>
    <x v="11"/>
  </r>
  <r>
    <x v="2"/>
    <x v="51"/>
    <x v="0"/>
    <n v="40"/>
    <n v="60"/>
    <x v="11"/>
    <n v="100"/>
    <n v="33"/>
    <n v="777"/>
    <n v="48"/>
    <n v="9"/>
    <x v="43"/>
    <n v="81"/>
    <n v="20"/>
    <x v="2"/>
    <x v="0"/>
    <x v="0"/>
    <x v="1"/>
    <x v="1"/>
    <x v="2"/>
    <x v="11"/>
  </r>
  <r>
    <x v="4"/>
    <x v="52"/>
    <x v="0"/>
    <n v="30"/>
    <n v="40"/>
    <x v="19"/>
    <n v="70"/>
    <n v="37"/>
    <n v="261"/>
    <n v="53"/>
    <n v="34"/>
    <x v="52"/>
    <n v="90"/>
    <n v="63"/>
    <x v="4"/>
    <x v="0"/>
    <x v="2"/>
    <x v="0"/>
    <x v="1"/>
    <x v="2"/>
    <x v="12"/>
  </r>
  <r>
    <x v="5"/>
    <x v="52"/>
    <x v="0"/>
    <n v="30"/>
    <n v="40"/>
    <x v="18"/>
    <n v="70"/>
    <n v="35"/>
    <n v="196"/>
    <n v="47"/>
    <n v="11"/>
    <x v="31"/>
    <n v="82"/>
    <n v="38"/>
    <x v="5"/>
    <x v="0"/>
    <x v="2"/>
    <x v="1"/>
    <x v="1"/>
    <x v="2"/>
    <x v="12"/>
  </r>
  <r>
    <x v="6"/>
    <x v="52"/>
    <x v="0"/>
    <n v="10"/>
    <n v="30"/>
    <x v="5"/>
    <n v="40"/>
    <n v="18"/>
    <n v="821"/>
    <n v="27"/>
    <n v="5"/>
    <x v="16"/>
    <n v="45"/>
    <n v="16"/>
    <x v="6"/>
    <x v="1"/>
    <x v="3"/>
    <x v="1"/>
    <x v="1"/>
    <x v="2"/>
    <x v="12"/>
  </r>
  <r>
    <x v="7"/>
    <x v="52"/>
    <x v="0"/>
    <n v="20"/>
    <n v="40"/>
    <x v="5"/>
    <n v="60"/>
    <n v="28"/>
    <n v="965"/>
    <n v="34"/>
    <n v="8"/>
    <x v="59"/>
    <n v="62"/>
    <n v="30"/>
    <x v="7"/>
    <x v="1"/>
    <x v="3"/>
    <x v="1"/>
    <x v="1"/>
    <x v="2"/>
    <x v="12"/>
  </r>
  <r>
    <x v="12"/>
    <x v="52"/>
    <x v="0"/>
    <n v="20"/>
    <n v="30"/>
    <x v="16"/>
    <n v="50"/>
    <n v="29"/>
    <n v="169"/>
    <n v="36"/>
    <n v="11"/>
    <x v="51"/>
    <n v="65"/>
    <n v="44"/>
    <x v="12"/>
    <x v="0"/>
    <x v="2"/>
    <x v="0"/>
    <x v="1"/>
    <x v="2"/>
    <x v="12"/>
  </r>
  <r>
    <x v="1"/>
    <x v="52"/>
    <x v="0"/>
    <n v="60"/>
    <n v="90"/>
    <x v="11"/>
    <n v="150"/>
    <n v="48"/>
    <n v="372"/>
    <n v="72"/>
    <n v="15"/>
    <x v="60"/>
    <n v="120"/>
    <n v="46"/>
    <x v="1"/>
    <x v="0"/>
    <x v="0"/>
    <x v="0"/>
    <x v="1"/>
    <x v="2"/>
    <x v="12"/>
  </r>
  <r>
    <x v="2"/>
    <x v="52"/>
    <x v="0"/>
    <n v="110"/>
    <n v="10"/>
    <x v="24"/>
    <n v="120"/>
    <n v="88"/>
    <n v="525"/>
    <n v="11"/>
    <n v="27"/>
    <x v="30"/>
    <n v="99"/>
    <n v="50"/>
    <x v="2"/>
    <x v="0"/>
    <x v="0"/>
    <x v="1"/>
    <x v="1"/>
    <x v="2"/>
    <x v="12"/>
  </r>
  <r>
    <x v="4"/>
    <x v="53"/>
    <x v="0"/>
    <n v="20"/>
    <n v="40"/>
    <x v="6"/>
    <n v="60"/>
    <n v="32"/>
    <n v="456"/>
    <n v="48"/>
    <n v="8"/>
    <x v="43"/>
    <n v="80"/>
    <n v="20"/>
    <x v="4"/>
    <x v="0"/>
    <x v="2"/>
    <x v="0"/>
    <x v="1"/>
    <x v="2"/>
    <x v="13"/>
  </r>
  <r>
    <x v="5"/>
    <x v="53"/>
    <x v="0"/>
    <n v="70"/>
    <n v="110"/>
    <x v="4"/>
    <n v="180"/>
    <n v="84"/>
    <n v="651"/>
    <n v="126"/>
    <n v="27"/>
    <x v="35"/>
    <n v="210"/>
    <n v="59"/>
    <x v="5"/>
    <x v="0"/>
    <x v="2"/>
    <x v="1"/>
    <x v="1"/>
    <x v="2"/>
    <x v="13"/>
  </r>
  <r>
    <x v="6"/>
    <x v="54"/>
    <x v="0"/>
    <n v="50"/>
    <n v="60"/>
    <x v="5"/>
    <n v="110"/>
    <n v="54"/>
    <n v="312"/>
    <n v="66"/>
    <n v="20"/>
    <x v="38"/>
    <n v="120"/>
    <n v="53"/>
    <x v="6"/>
    <x v="1"/>
    <x v="3"/>
    <x v="1"/>
    <x v="1"/>
    <x v="2"/>
    <x v="13"/>
  </r>
  <r>
    <x v="7"/>
    <x v="55"/>
    <x v="0"/>
    <n v="70"/>
    <n v="110"/>
    <x v="3"/>
    <n v="180"/>
    <n v="79"/>
    <n v="551"/>
    <n v="111"/>
    <n v="72"/>
    <x v="19"/>
    <n v="190"/>
    <n v="101"/>
    <x v="7"/>
    <x v="1"/>
    <x v="3"/>
    <x v="1"/>
    <x v="1"/>
    <x v="2"/>
    <x v="13"/>
  </r>
  <r>
    <x v="12"/>
    <x v="53"/>
    <x v="0"/>
    <n v="70"/>
    <n v="100"/>
    <x v="4"/>
    <n v="170"/>
    <n v="84"/>
    <n v="500"/>
    <n v="116"/>
    <n v="26"/>
    <x v="61"/>
    <n v="200"/>
    <n v="50"/>
    <x v="12"/>
    <x v="0"/>
    <x v="2"/>
    <x v="0"/>
    <x v="1"/>
    <x v="2"/>
    <x v="13"/>
  </r>
  <r>
    <x v="1"/>
    <x v="55"/>
    <x v="0"/>
    <n v="50"/>
    <n v="70"/>
    <x v="11"/>
    <n v="120"/>
    <n v="44"/>
    <n v="623"/>
    <n v="56"/>
    <n v="14"/>
    <x v="37"/>
    <n v="100"/>
    <n v="27"/>
    <x v="1"/>
    <x v="0"/>
    <x v="0"/>
    <x v="0"/>
    <x v="1"/>
    <x v="2"/>
    <x v="13"/>
  </r>
  <r>
    <x v="2"/>
    <x v="55"/>
    <x v="0"/>
    <n v="40"/>
    <n v="60"/>
    <x v="11"/>
    <n v="100"/>
    <n v="32"/>
    <n v="821"/>
    <n v="48"/>
    <n v="8"/>
    <x v="43"/>
    <n v="80"/>
    <n v="20"/>
    <x v="2"/>
    <x v="0"/>
    <x v="0"/>
    <x v="1"/>
    <x v="1"/>
    <x v="2"/>
    <x v="13"/>
  </r>
  <r>
    <x v="4"/>
    <x v="56"/>
    <x v="0"/>
    <n v="70"/>
    <n v="110"/>
    <x v="13"/>
    <n v="180"/>
    <n v="89"/>
    <n v="777"/>
    <n v="130"/>
    <n v="24"/>
    <x v="15"/>
    <n v="219"/>
    <n v="35"/>
    <x v="4"/>
    <x v="0"/>
    <x v="2"/>
    <x v="0"/>
    <x v="0"/>
    <x v="2"/>
    <x v="14"/>
  </r>
  <r>
    <x v="5"/>
    <x v="57"/>
    <x v="0"/>
    <n v="40"/>
    <n v="70"/>
    <x v="10"/>
    <n v="110"/>
    <n v="54"/>
    <n v="456"/>
    <n v="80"/>
    <n v="15"/>
    <x v="4"/>
    <n v="134"/>
    <n v="26"/>
    <x v="5"/>
    <x v="0"/>
    <x v="2"/>
    <x v="1"/>
    <x v="0"/>
    <x v="2"/>
    <x v="14"/>
  </r>
  <r>
    <x v="6"/>
    <x v="58"/>
    <x v="0"/>
    <n v="50"/>
    <n v="80"/>
    <x v="11"/>
    <n v="130"/>
    <n v="60"/>
    <n v="336"/>
    <n v="80"/>
    <n v="19"/>
    <x v="8"/>
    <n v="140"/>
    <n v="47"/>
    <x v="6"/>
    <x v="1"/>
    <x v="3"/>
    <x v="1"/>
    <x v="0"/>
    <x v="2"/>
    <x v="14"/>
  </r>
  <r>
    <x v="7"/>
    <x v="59"/>
    <x v="0"/>
    <n v="50"/>
    <n v="80"/>
    <x v="11"/>
    <n v="130"/>
    <n v="57"/>
    <n v="364"/>
    <n v="83"/>
    <n v="18"/>
    <x v="34"/>
    <n v="140"/>
    <n v="41"/>
    <x v="7"/>
    <x v="1"/>
    <x v="3"/>
    <x v="1"/>
    <x v="0"/>
    <x v="2"/>
    <x v="14"/>
  </r>
  <r>
    <x v="12"/>
    <x v="60"/>
    <x v="0"/>
    <n v="60"/>
    <n v="90"/>
    <x v="11"/>
    <n v="150"/>
    <n v="72"/>
    <n v="558"/>
    <n v="108"/>
    <n v="23"/>
    <x v="5"/>
    <n v="180"/>
    <n v="55"/>
    <x v="12"/>
    <x v="0"/>
    <x v="2"/>
    <x v="0"/>
    <x v="0"/>
    <x v="2"/>
    <x v="14"/>
  </r>
  <r>
    <x v="1"/>
    <x v="61"/>
    <x v="0"/>
    <n v="260"/>
    <n v="300"/>
    <x v="25"/>
    <n v="560"/>
    <n v="207"/>
    <n v="965"/>
    <n v="245"/>
    <n v="64"/>
    <x v="62"/>
    <n v="452"/>
    <n v="86"/>
    <x v="1"/>
    <x v="0"/>
    <x v="0"/>
    <x v="0"/>
    <x v="0"/>
    <x v="2"/>
    <x v="14"/>
  </r>
  <r>
    <x v="2"/>
    <x v="56"/>
    <x v="0"/>
    <n v="100"/>
    <n v="130"/>
    <x v="0"/>
    <n v="230"/>
    <n v="83"/>
    <n v="623"/>
    <n v="107"/>
    <n v="27"/>
    <x v="1"/>
    <n v="190"/>
    <n v="39"/>
    <x v="2"/>
    <x v="0"/>
    <x v="0"/>
    <x v="1"/>
    <x v="0"/>
    <x v="2"/>
    <x v="14"/>
  </r>
  <r>
    <x v="12"/>
    <x v="62"/>
    <x v="0"/>
    <n v="40"/>
    <n v="60"/>
    <x v="6"/>
    <n v="100"/>
    <n v="46"/>
    <n v="777"/>
    <n v="68"/>
    <n v="12"/>
    <x v="63"/>
    <n v="114"/>
    <n v="24"/>
    <x v="12"/>
    <x v="0"/>
    <x v="2"/>
    <x v="0"/>
    <x v="1"/>
    <x v="3"/>
    <x v="15"/>
  </r>
  <r>
    <x v="4"/>
    <x v="62"/>
    <x v="0"/>
    <n v="40"/>
    <n v="60"/>
    <x v="6"/>
    <n v="100"/>
    <n v="49"/>
    <n v="623"/>
    <n v="63"/>
    <n v="16"/>
    <x v="33"/>
    <n v="112"/>
    <n v="29"/>
    <x v="4"/>
    <x v="0"/>
    <x v="2"/>
    <x v="0"/>
    <x v="1"/>
    <x v="3"/>
    <x v="15"/>
  </r>
  <r>
    <x v="5"/>
    <x v="62"/>
    <x v="0"/>
    <n v="40"/>
    <n v="70"/>
    <x v="11"/>
    <n v="110"/>
    <n v="50"/>
    <n v="821"/>
    <n v="73"/>
    <n v="14"/>
    <x v="25"/>
    <n v="123"/>
    <n v="26"/>
    <x v="5"/>
    <x v="0"/>
    <x v="2"/>
    <x v="1"/>
    <x v="1"/>
    <x v="3"/>
    <x v="15"/>
  </r>
  <r>
    <x v="6"/>
    <x v="63"/>
    <x v="0"/>
    <n v="30"/>
    <n v="50"/>
    <x v="3"/>
    <n v="80"/>
    <n v="38"/>
    <n v="241"/>
    <n v="55"/>
    <n v="12"/>
    <x v="64"/>
    <n v="93"/>
    <n v="34"/>
    <x v="6"/>
    <x v="1"/>
    <x v="3"/>
    <x v="1"/>
    <x v="1"/>
    <x v="3"/>
    <x v="15"/>
  </r>
  <r>
    <x v="7"/>
    <x v="62"/>
    <x v="0"/>
    <n v="40"/>
    <n v="60"/>
    <x v="3"/>
    <n v="100"/>
    <n v="48"/>
    <n v="372"/>
    <n v="72"/>
    <n v="15"/>
    <x v="54"/>
    <n v="120"/>
    <n v="47"/>
    <x v="7"/>
    <x v="1"/>
    <x v="3"/>
    <x v="1"/>
    <x v="1"/>
    <x v="3"/>
    <x v="15"/>
  </r>
  <r>
    <x v="8"/>
    <x v="62"/>
    <x v="0"/>
    <n v="70"/>
    <n v="10"/>
    <x v="24"/>
    <n v="80"/>
    <n v="88"/>
    <n v="525"/>
    <n v="11"/>
    <n v="27"/>
    <x v="65"/>
    <n v="99"/>
    <n v="51"/>
    <x v="8"/>
    <x v="1"/>
    <x v="3"/>
    <x v="1"/>
    <x v="1"/>
    <x v="3"/>
    <x v="15"/>
  </r>
  <r>
    <x v="9"/>
    <x v="62"/>
    <x v="0"/>
    <n v="20"/>
    <n v="40"/>
    <x v="16"/>
    <n v="60"/>
    <n v="37"/>
    <n v="261"/>
    <n v="53"/>
    <n v="34"/>
    <x v="52"/>
    <n v="90"/>
    <n v="63"/>
    <x v="9"/>
    <x v="1"/>
    <x v="1"/>
    <x v="0"/>
    <x v="1"/>
    <x v="3"/>
    <x v="15"/>
  </r>
  <r>
    <x v="10"/>
    <x v="62"/>
    <x v="0"/>
    <n v="20"/>
    <n v="30"/>
    <x v="18"/>
    <n v="50"/>
    <n v="35"/>
    <n v="196"/>
    <n v="47"/>
    <n v="11"/>
    <x v="31"/>
    <n v="82"/>
    <n v="38"/>
    <x v="10"/>
    <x v="1"/>
    <x v="1"/>
    <x v="0"/>
    <x v="1"/>
    <x v="3"/>
    <x v="15"/>
  </r>
  <r>
    <x v="3"/>
    <x v="62"/>
    <x v="0"/>
    <n v="10"/>
    <n v="30"/>
    <x v="18"/>
    <n v="40"/>
    <n v="29"/>
    <n v="169"/>
    <n v="36"/>
    <n v="11"/>
    <x v="32"/>
    <n v="65"/>
    <n v="45"/>
    <x v="3"/>
    <x v="1"/>
    <x v="1"/>
    <x v="0"/>
    <x v="1"/>
    <x v="3"/>
    <x v="15"/>
  </r>
  <r>
    <x v="0"/>
    <x v="63"/>
    <x v="0"/>
    <n v="90"/>
    <n v="120"/>
    <x v="1"/>
    <n v="210"/>
    <n v="78"/>
    <n v="965"/>
    <n v="92"/>
    <n v="24"/>
    <x v="25"/>
    <n v="170"/>
    <n v="45"/>
    <x v="0"/>
    <x v="0"/>
    <x v="0"/>
    <x v="0"/>
    <x v="1"/>
    <x v="3"/>
    <x v="15"/>
  </r>
  <r>
    <x v="1"/>
    <x v="62"/>
    <x v="0"/>
    <n v="60"/>
    <n v="100"/>
    <x v="4"/>
    <n v="160"/>
    <n v="55"/>
    <n v="312"/>
    <n v="75"/>
    <n v="18"/>
    <x v="3"/>
    <n v="130"/>
    <n v="45"/>
    <x v="1"/>
    <x v="0"/>
    <x v="0"/>
    <x v="0"/>
    <x v="1"/>
    <x v="3"/>
    <x v="15"/>
  </r>
  <r>
    <x v="2"/>
    <x v="63"/>
    <x v="0"/>
    <n v="100"/>
    <n v="130"/>
    <x v="4"/>
    <n v="230"/>
    <n v="85"/>
    <n v="494"/>
    <n v="105"/>
    <n v="32"/>
    <x v="24"/>
    <n v="190"/>
    <n v="66"/>
    <x v="2"/>
    <x v="0"/>
    <x v="0"/>
    <x v="1"/>
    <x v="1"/>
    <x v="3"/>
    <x v="15"/>
  </r>
  <r>
    <x v="12"/>
    <x v="64"/>
    <x v="0"/>
    <n v="210"/>
    <n v="220"/>
    <x v="26"/>
    <n v="430"/>
    <n v="228"/>
    <n v="1459"/>
    <n v="228"/>
    <n v="63"/>
    <x v="14"/>
    <n v="456"/>
    <n v="88"/>
    <x v="12"/>
    <x v="0"/>
    <x v="2"/>
    <x v="0"/>
    <x v="0"/>
    <x v="3"/>
    <x v="16"/>
  </r>
  <r>
    <x v="4"/>
    <x v="65"/>
    <x v="0"/>
    <n v="100"/>
    <n v="140"/>
    <x v="5"/>
    <n v="240"/>
    <n v="105"/>
    <n v="725"/>
    <n v="145"/>
    <n v="95"/>
    <x v="9"/>
    <n v="250"/>
    <n v="128"/>
    <x v="4"/>
    <x v="0"/>
    <x v="2"/>
    <x v="0"/>
    <x v="0"/>
    <x v="3"/>
    <x v="16"/>
  </r>
  <r>
    <x v="5"/>
    <x v="66"/>
    <x v="0"/>
    <n v="220"/>
    <n v="300"/>
    <x v="12"/>
    <n v="520"/>
    <n v="234"/>
    <n v="1310"/>
    <n v="312"/>
    <n v="77"/>
    <x v="13"/>
    <n v="546"/>
    <n v="109"/>
    <x v="5"/>
    <x v="0"/>
    <x v="2"/>
    <x v="1"/>
    <x v="0"/>
    <x v="3"/>
    <x v="16"/>
  </r>
  <r>
    <x v="6"/>
    <x v="67"/>
    <x v="0"/>
    <n v="80"/>
    <n v="120"/>
    <x v="0"/>
    <n v="200"/>
    <n v="95"/>
    <n v="821"/>
    <n v="139"/>
    <n v="26"/>
    <x v="66"/>
    <n v="234"/>
    <n v="37"/>
    <x v="6"/>
    <x v="1"/>
    <x v="3"/>
    <x v="1"/>
    <x v="0"/>
    <x v="3"/>
    <x v="16"/>
  </r>
  <r>
    <x v="7"/>
    <x v="68"/>
    <x v="0"/>
    <n v="170"/>
    <n v="220"/>
    <x v="15"/>
    <n v="390"/>
    <n v="207"/>
    <n v="965"/>
    <n v="245"/>
    <n v="64"/>
    <x v="67"/>
    <n v="452"/>
    <n v="85"/>
    <x v="7"/>
    <x v="1"/>
    <x v="3"/>
    <x v="1"/>
    <x v="0"/>
    <x v="3"/>
    <x v="16"/>
  </r>
  <r>
    <x v="8"/>
    <x v="69"/>
    <x v="0"/>
    <n v="70"/>
    <n v="90"/>
    <x v="10"/>
    <n v="160"/>
    <n v="83"/>
    <n v="623"/>
    <n v="107"/>
    <n v="27"/>
    <x v="35"/>
    <n v="190"/>
    <n v="40"/>
    <x v="8"/>
    <x v="1"/>
    <x v="3"/>
    <x v="1"/>
    <x v="0"/>
    <x v="3"/>
    <x v="16"/>
  </r>
  <r>
    <x v="9"/>
    <x v="70"/>
    <x v="0"/>
    <n v="50"/>
    <n v="90"/>
    <x v="1"/>
    <n v="140"/>
    <n v="89"/>
    <n v="777"/>
    <n v="130"/>
    <n v="24"/>
    <x v="0"/>
    <n v="219"/>
    <n v="36"/>
    <x v="9"/>
    <x v="1"/>
    <x v="1"/>
    <x v="0"/>
    <x v="0"/>
    <x v="3"/>
    <x v="16"/>
  </r>
  <r>
    <x v="10"/>
    <x v="71"/>
    <x v="0"/>
    <n v="30"/>
    <n v="60"/>
    <x v="10"/>
    <n v="90"/>
    <n v="54"/>
    <n v="456"/>
    <n v="80"/>
    <n v="15"/>
    <x v="4"/>
    <n v="134"/>
    <n v="26"/>
    <x v="10"/>
    <x v="1"/>
    <x v="1"/>
    <x v="0"/>
    <x v="0"/>
    <x v="3"/>
    <x v="16"/>
  </r>
  <r>
    <x v="3"/>
    <x v="72"/>
    <x v="0"/>
    <n v="40"/>
    <n v="80"/>
    <x v="11"/>
    <n v="120"/>
    <n v="72"/>
    <n v="558"/>
    <n v="108"/>
    <n v="23"/>
    <x v="4"/>
    <n v="180"/>
    <n v="54"/>
    <x v="3"/>
    <x v="1"/>
    <x v="1"/>
    <x v="0"/>
    <x v="0"/>
    <x v="3"/>
    <x v="16"/>
  </r>
  <r>
    <x v="0"/>
    <x v="73"/>
    <x v="0"/>
    <n v="110"/>
    <n v="70"/>
    <x v="3"/>
    <n v="180"/>
    <n v="95"/>
    <n v="608"/>
    <n v="50"/>
    <n v="30"/>
    <x v="68"/>
    <n v="145"/>
    <n v="52"/>
    <x v="0"/>
    <x v="0"/>
    <x v="0"/>
    <x v="0"/>
    <x v="0"/>
    <x v="3"/>
    <x v="16"/>
  </r>
  <r>
    <x v="1"/>
    <x v="74"/>
    <x v="0"/>
    <n v="340"/>
    <n v="500"/>
    <x v="27"/>
    <n v="840"/>
    <n v="271"/>
    <n v="2101"/>
    <n v="407"/>
    <n v="94"/>
    <x v="56"/>
    <n v="678"/>
    <n v="145"/>
    <x v="1"/>
    <x v="0"/>
    <x v="0"/>
    <x v="0"/>
    <x v="0"/>
    <x v="3"/>
    <x v="16"/>
  </r>
  <r>
    <x v="2"/>
    <x v="71"/>
    <x v="0"/>
    <n v="180"/>
    <n v="-40"/>
    <x v="28"/>
    <n v="140"/>
    <n v="144"/>
    <n v="862"/>
    <n v="-26"/>
    <n v="47"/>
    <x v="69"/>
    <n v="118"/>
    <n v="91"/>
    <x v="2"/>
    <x v="0"/>
    <x v="0"/>
    <x v="1"/>
    <x v="0"/>
    <x v="3"/>
    <x v="16"/>
  </r>
  <r>
    <x v="12"/>
    <x v="75"/>
    <x v="0"/>
    <n v="10"/>
    <n v="30"/>
    <x v="5"/>
    <n v="40"/>
    <n v="17"/>
    <n v="777"/>
    <n v="26"/>
    <n v="4"/>
    <x v="16"/>
    <n v="43"/>
    <n v="15"/>
    <x v="12"/>
    <x v="0"/>
    <x v="2"/>
    <x v="0"/>
    <x v="1"/>
    <x v="3"/>
    <x v="17"/>
  </r>
  <r>
    <x v="4"/>
    <x v="76"/>
    <x v="0"/>
    <n v="10"/>
    <n v="30"/>
    <x v="5"/>
    <n v="40"/>
    <n v="18"/>
    <n v="821"/>
    <n v="27"/>
    <n v="5"/>
    <x v="19"/>
    <n v="45"/>
    <n v="17"/>
    <x v="4"/>
    <x v="0"/>
    <x v="2"/>
    <x v="0"/>
    <x v="1"/>
    <x v="3"/>
    <x v="17"/>
  </r>
  <r>
    <x v="5"/>
    <x v="75"/>
    <x v="0"/>
    <n v="10"/>
    <n v="30"/>
    <x v="5"/>
    <n v="40"/>
    <n v="17"/>
    <n v="777"/>
    <n v="26"/>
    <n v="4"/>
    <x v="16"/>
    <n v="43"/>
    <n v="15"/>
    <x v="5"/>
    <x v="0"/>
    <x v="2"/>
    <x v="1"/>
    <x v="1"/>
    <x v="3"/>
    <x v="17"/>
  </r>
  <r>
    <x v="2"/>
    <x v="75"/>
    <x v="0"/>
    <n v="30"/>
    <n v="40"/>
    <x v="5"/>
    <n v="70"/>
    <n v="28"/>
    <n v="965"/>
    <n v="34"/>
    <n v="8"/>
    <x v="59"/>
    <n v="62"/>
    <n v="30"/>
    <x v="2"/>
    <x v="0"/>
    <x v="0"/>
    <x v="1"/>
    <x v="1"/>
    <x v="3"/>
    <x v="17"/>
  </r>
  <r>
    <x v="6"/>
    <x v="76"/>
    <x v="0"/>
    <n v="90"/>
    <n v="130"/>
    <x v="3"/>
    <n v="220"/>
    <n v="105"/>
    <n v="725"/>
    <n v="145"/>
    <n v="95"/>
    <x v="36"/>
    <n v="250"/>
    <n v="129"/>
    <x v="6"/>
    <x v="1"/>
    <x v="3"/>
    <x v="1"/>
    <x v="1"/>
    <x v="3"/>
    <x v="17"/>
  </r>
  <r>
    <x v="7"/>
    <x v="75"/>
    <x v="0"/>
    <n v="120"/>
    <n v="180"/>
    <x v="21"/>
    <n v="300"/>
    <n v="144"/>
    <n v="862"/>
    <n v="201"/>
    <n v="47"/>
    <x v="11"/>
    <n v="345"/>
    <n v="90"/>
    <x v="7"/>
    <x v="1"/>
    <x v="3"/>
    <x v="1"/>
    <x v="1"/>
    <x v="3"/>
    <x v="17"/>
  </r>
  <r>
    <x v="8"/>
    <x v="76"/>
    <x v="0"/>
    <n v="80"/>
    <n v="120"/>
    <x v="13"/>
    <n v="200"/>
    <n v="95"/>
    <n v="608"/>
    <n v="139"/>
    <n v="30"/>
    <x v="21"/>
    <n v="234"/>
    <n v="53"/>
    <x v="8"/>
    <x v="1"/>
    <x v="3"/>
    <x v="1"/>
    <x v="1"/>
    <x v="3"/>
    <x v="17"/>
  </r>
  <r>
    <x v="9"/>
    <x v="75"/>
    <x v="0"/>
    <n v="150"/>
    <n v="220"/>
    <x v="26"/>
    <n v="370"/>
    <n v="234"/>
    <n v="1310"/>
    <n v="312"/>
    <n v="77"/>
    <x v="13"/>
    <n v="546"/>
    <n v="109"/>
    <x v="9"/>
    <x v="1"/>
    <x v="1"/>
    <x v="0"/>
    <x v="1"/>
    <x v="3"/>
    <x v="17"/>
  </r>
  <r>
    <x v="10"/>
    <x v="75"/>
    <x v="0"/>
    <n v="150"/>
    <n v="160"/>
    <x v="0"/>
    <n v="310"/>
    <n v="228"/>
    <n v="1459"/>
    <n v="228"/>
    <n v="63"/>
    <x v="22"/>
    <n v="456"/>
    <n v="87"/>
    <x v="10"/>
    <x v="1"/>
    <x v="1"/>
    <x v="0"/>
    <x v="1"/>
    <x v="3"/>
    <x v="17"/>
  </r>
  <r>
    <x v="3"/>
    <x v="76"/>
    <x v="0"/>
    <n v="160"/>
    <n v="-160"/>
    <x v="29"/>
    <n v="0"/>
    <n v="245"/>
    <n v="1419"/>
    <n v="-245"/>
    <n v="93"/>
    <x v="70"/>
    <n v="17"/>
    <n v="126"/>
    <x v="3"/>
    <x v="1"/>
    <x v="1"/>
    <x v="0"/>
    <x v="1"/>
    <x v="3"/>
    <x v="17"/>
  </r>
  <r>
    <x v="1"/>
    <x v="76"/>
    <x v="0"/>
    <n v="40"/>
    <n v="50"/>
    <x v="18"/>
    <n v="90"/>
    <n v="34"/>
    <n v="197"/>
    <n v="42"/>
    <n v="12"/>
    <x v="71"/>
    <n v="76"/>
    <n v="45"/>
    <x v="1"/>
    <x v="0"/>
    <x v="0"/>
    <x v="0"/>
    <x v="1"/>
    <x v="3"/>
    <x v="17"/>
  </r>
  <r>
    <x v="12"/>
    <x v="77"/>
    <x v="0"/>
    <n v="50"/>
    <n v="70"/>
    <x v="5"/>
    <n v="120"/>
    <n v="58"/>
    <n v="338"/>
    <n v="72"/>
    <n v="22"/>
    <x v="36"/>
    <n v="130"/>
    <n v="56"/>
    <x v="12"/>
    <x v="0"/>
    <x v="2"/>
    <x v="0"/>
    <x v="1"/>
    <x v="3"/>
    <x v="18"/>
  </r>
  <r>
    <x v="4"/>
    <x v="77"/>
    <x v="0"/>
    <n v="50"/>
    <n v="80"/>
    <x v="11"/>
    <n v="130"/>
    <n v="60"/>
    <n v="336"/>
    <n v="80"/>
    <n v="19"/>
    <x v="8"/>
    <n v="140"/>
    <n v="47"/>
    <x v="4"/>
    <x v="0"/>
    <x v="2"/>
    <x v="0"/>
    <x v="1"/>
    <x v="3"/>
    <x v="18"/>
  </r>
  <r>
    <x v="5"/>
    <x v="78"/>
    <x v="0"/>
    <n v="160"/>
    <n v="160"/>
    <x v="0"/>
    <n v="320"/>
    <n v="170"/>
    <n v="1091"/>
    <n v="171"/>
    <n v="47"/>
    <x v="6"/>
    <n v="341"/>
    <n v="72"/>
    <x v="5"/>
    <x v="0"/>
    <x v="2"/>
    <x v="1"/>
    <x v="1"/>
    <x v="3"/>
    <x v="18"/>
  </r>
  <r>
    <x v="2"/>
    <x v="78"/>
    <x v="0"/>
    <n v="70"/>
    <n v="100"/>
    <x v="4"/>
    <n v="170"/>
    <n v="57"/>
    <n v="364"/>
    <n v="83"/>
    <n v="18"/>
    <x v="34"/>
    <n v="140"/>
    <n v="41"/>
    <x v="2"/>
    <x v="0"/>
    <x v="0"/>
    <x v="1"/>
    <x v="1"/>
    <x v="3"/>
    <x v="18"/>
  </r>
  <r>
    <x v="6"/>
    <x v="78"/>
    <x v="0"/>
    <n v="30"/>
    <n v="40"/>
    <x v="6"/>
    <n v="70"/>
    <n v="36"/>
    <n v="777"/>
    <n v="54"/>
    <n v="10"/>
    <x v="8"/>
    <n v="90"/>
    <n v="21"/>
    <x v="6"/>
    <x v="1"/>
    <x v="3"/>
    <x v="1"/>
    <x v="1"/>
    <x v="3"/>
    <x v="18"/>
  </r>
  <r>
    <x v="7"/>
    <x v="77"/>
    <x v="0"/>
    <n v="30"/>
    <n v="50"/>
    <x v="3"/>
    <n v="80"/>
    <n v="44"/>
    <n v="623"/>
    <n v="56"/>
    <n v="14"/>
    <x v="37"/>
    <n v="100"/>
    <n v="27"/>
    <x v="7"/>
    <x v="1"/>
    <x v="3"/>
    <x v="1"/>
    <x v="1"/>
    <x v="3"/>
    <x v="18"/>
  </r>
  <r>
    <x v="9"/>
    <x v="78"/>
    <x v="0"/>
    <n v="20"/>
    <n v="30"/>
    <x v="3"/>
    <n v="50"/>
    <n v="32"/>
    <n v="456"/>
    <n v="48"/>
    <n v="8"/>
    <x v="43"/>
    <n v="80"/>
    <n v="20"/>
    <x v="9"/>
    <x v="1"/>
    <x v="1"/>
    <x v="0"/>
    <x v="1"/>
    <x v="3"/>
    <x v="18"/>
  </r>
  <r>
    <x v="10"/>
    <x v="77"/>
    <x v="0"/>
    <n v="50"/>
    <n v="90"/>
    <x v="10"/>
    <n v="140"/>
    <n v="84"/>
    <n v="651"/>
    <n v="126"/>
    <n v="27"/>
    <x v="1"/>
    <n v="210"/>
    <n v="58"/>
    <x v="10"/>
    <x v="1"/>
    <x v="1"/>
    <x v="0"/>
    <x v="1"/>
    <x v="3"/>
    <x v="18"/>
  </r>
  <r>
    <x v="3"/>
    <x v="79"/>
    <x v="0"/>
    <n v="50"/>
    <n v="80"/>
    <x v="11"/>
    <n v="130"/>
    <n v="84"/>
    <n v="500"/>
    <n v="116"/>
    <n v="26"/>
    <x v="35"/>
    <n v="200"/>
    <n v="49"/>
    <x v="3"/>
    <x v="1"/>
    <x v="1"/>
    <x v="0"/>
    <x v="1"/>
    <x v="3"/>
    <x v="18"/>
  </r>
  <r>
    <x v="0"/>
    <x v="79"/>
    <x v="0"/>
    <n v="70"/>
    <n v="110"/>
    <x v="6"/>
    <n v="180"/>
    <n v="63"/>
    <n v="435"/>
    <n v="87"/>
    <n v="57"/>
    <x v="72"/>
    <n v="150"/>
    <n v="86"/>
    <x v="0"/>
    <x v="0"/>
    <x v="0"/>
    <x v="0"/>
    <x v="1"/>
    <x v="3"/>
    <x v="18"/>
  </r>
  <r>
    <x v="1"/>
    <x v="77"/>
    <x v="0"/>
    <n v="80"/>
    <n v="120"/>
    <x v="10"/>
    <n v="200"/>
    <n v="67"/>
    <n v="400"/>
    <n v="93"/>
    <n v="22"/>
    <x v="43"/>
    <n v="160"/>
    <n v="65"/>
    <x v="1"/>
    <x v="0"/>
    <x v="0"/>
    <x v="0"/>
    <x v="1"/>
    <x v="3"/>
    <x v="18"/>
  </r>
  <r>
    <x v="12"/>
    <x v="80"/>
    <x v="0"/>
    <n v="40"/>
    <n v="60"/>
    <x v="6"/>
    <n v="100"/>
    <n v="48"/>
    <n v="623"/>
    <n v="62"/>
    <n v="15"/>
    <x v="44"/>
    <n v="110"/>
    <n v="27"/>
    <x v="12"/>
    <x v="0"/>
    <x v="2"/>
    <x v="0"/>
    <x v="1"/>
    <x v="3"/>
    <x v="19"/>
  </r>
  <r>
    <x v="4"/>
    <x v="81"/>
    <x v="0"/>
    <n v="50"/>
    <n v="60"/>
    <x v="5"/>
    <n v="110"/>
    <n v="54"/>
    <n v="312"/>
    <n v="66"/>
    <n v="20"/>
    <x v="38"/>
    <n v="120"/>
    <n v="53"/>
    <x v="4"/>
    <x v="0"/>
    <x v="2"/>
    <x v="0"/>
    <x v="1"/>
    <x v="3"/>
    <x v="19"/>
  </r>
  <r>
    <x v="5"/>
    <x v="82"/>
    <x v="0"/>
    <n v="60"/>
    <n v="80"/>
    <x v="10"/>
    <n v="140"/>
    <n v="69"/>
    <n v="965"/>
    <n v="81"/>
    <n v="21"/>
    <x v="24"/>
    <n v="150"/>
    <n v="42"/>
    <x v="5"/>
    <x v="0"/>
    <x v="2"/>
    <x v="1"/>
    <x v="1"/>
    <x v="3"/>
    <x v="19"/>
  </r>
  <r>
    <x v="2"/>
    <x v="83"/>
    <x v="0"/>
    <n v="90"/>
    <n v="140"/>
    <x v="10"/>
    <n v="230"/>
    <n v="79"/>
    <n v="551"/>
    <n v="111"/>
    <n v="72"/>
    <x v="31"/>
    <n v="190"/>
    <n v="102"/>
    <x v="2"/>
    <x v="0"/>
    <x v="0"/>
    <x v="1"/>
    <x v="1"/>
    <x v="3"/>
    <x v="19"/>
  </r>
  <r>
    <x v="6"/>
    <x v="82"/>
    <x v="0"/>
    <n v="100"/>
    <n v="170"/>
    <x v="21"/>
    <n v="270"/>
    <n v="124"/>
    <n v="961"/>
    <n v="186"/>
    <n v="40"/>
    <x v="45"/>
    <n v="310"/>
    <n v="71"/>
    <x v="6"/>
    <x v="1"/>
    <x v="3"/>
    <x v="1"/>
    <x v="1"/>
    <x v="3"/>
    <x v="19"/>
  </r>
  <r>
    <x v="7"/>
    <x v="84"/>
    <x v="0"/>
    <n v="20"/>
    <n v="50"/>
    <x v="11"/>
    <n v="70"/>
    <n v="34"/>
    <n v="777"/>
    <n v="51"/>
    <n v="9"/>
    <x v="3"/>
    <n v="85"/>
    <n v="21"/>
    <x v="7"/>
    <x v="1"/>
    <x v="3"/>
    <x v="1"/>
    <x v="1"/>
    <x v="3"/>
    <x v="19"/>
  </r>
  <r>
    <x v="9"/>
    <x v="84"/>
    <x v="0"/>
    <n v="40"/>
    <n v="80"/>
    <x v="11"/>
    <n v="120"/>
    <n v="67"/>
    <n v="400"/>
    <n v="113"/>
    <n v="20"/>
    <x v="42"/>
    <n v="180"/>
    <n v="43"/>
    <x v="9"/>
    <x v="1"/>
    <x v="1"/>
    <x v="0"/>
    <x v="1"/>
    <x v="3"/>
    <x v="19"/>
  </r>
  <r>
    <x v="10"/>
    <x v="81"/>
    <x v="0"/>
    <n v="40"/>
    <n v="60"/>
    <x v="6"/>
    <n v="100"/>
    <n v="61"/>
    <n v="390"/>
    <n v="89"/>
    <n v="19"/>
    <x v="27"/>
    <n v="150"/>
    <n v="41"/>
    <x v="10"/>
    <x v="1"/>
    <x v="1"/>
    <x v="0"/>
    <x v="1"/>
    <x v="3"/>
    <x v="19"/>
  </r>
  <r>
    <x v="3"/>
    <x v="84"/>
    <x v="0"/>
    <n v="40"/>
    <n v="80"/>
    <x v="5"/>
    <n v="120"/>
    <n v="75"/>
    <n v="522"/>
    <n v="105"/>
    <n v="68"/>
    <x v="58"/>
    <n v="180"/>
    <n v="97"/>
    <x v="3"/>
    <x v="1"/>
    <x v="1"/>
    <x v="0"/>
    <x v="1"/>
    <x v="3"/>
    <x v="19"/>
  </r>
  <r>
    <x v="1"/>
    <x v="82"/>
    <x v="0"/>
    <n v="60"/>
    <n v="100"/>
    <x v="4"/>
    <n v="160"/>
    <n v="53"/>
    <n v="338"/>
    <n v="77"/>
    <n v="16"/>
    <x v="41"/>
    <n v="130"/>
    <n v="39"/>
    <x v="1"/>
    <x v="0"/>
    <x v="0"/>
    <x v="0"/>
    <x v="1"/>
    <x v="3"/>
    <x v="19"/>
  </r>
  <r>
    <x v="0"/>
    <x v="2"/>
    <x v="1"/>
    <n v="100"/>
    <n v="150"/>
    <x v="21"/>
    <n v="250"/>
    <n v="99"/>
    <n v="766"/>
    <n v="144"/>
    <n v="27"/>
    <x v="73"/>
    <n v="243"/>
    <n v="39"/>
    <x v="0"/>
    <x v="0"/>
    <x v="0"/>
    <x v="0"/>
    <x v="0"/>
    <x v="0"/>
    <x v="0"/>
  </r>
  <r>
    <x v="1"/>
    <x v="3"/>
    <x v="1"/>
    <n v="80"/>
    <n v="110"/>
    <x v="1"/>
    <n v="190"/>
    <n v="83"/>
    <n v="613"/>
    <n v="107"/>
    <n v="27"/>
    <x v="1"/>
    <n v="190"/>
    <n v="39"/>
    <x v="1"/>
    <x v="0"/>
    <x v="0"/>
    <x v="0"/>
    <x v="0"/>
    <x v="0"/>
    <x v="0"/>
  </r>
  <r>
    <x v="2"/>
    <x v="0"/>
    <x v="1"/>
    <n v="100"/>
    <n v="140"/>
    <x v="2"/>
    <n v="240"/>
    <n v="95"/>
    <n v="809"/>
    <n v="137"/>
    <n v="26"/>
    <x v="6"/>
    <n v="232"/>
    <n v="38"/>
    <x v="2"/>
    <x v="0"/>
    <x v="0"/>
    <x v="1"/>
    <x v="0"/>
    <x v="0"/>
    <x v="0"/>
  </r>
  <r>
    <x v="3"/>
    <x v="1"/>
    <x v="1"/>
    <n v="30"/>
    <n v="50"/>
    <x v="3"/>
    <n v="80"/>
    <n v="44"/>
    <n v="618"/>
    <n v="56"/>
    <n v="14"/>
    <x v="3"/>
    <n v="100"/>
    <n v="26"/>
    <x v="3"/>
    <x v="1"/>
    <x v="1"/>
    <x v="0"/>
    <x v="0"/>
    <x v="0"/>
    <x v="0"/>
  </r>
  <r>
    <x v="4"/>
    <x v="1"/>
    <x v="1"/>
    <n v="80"/>
    <n v="140"/>
    <x v="2"/>
    <n v="220"/>
    <n v="77"/>
    <n v="449"/>
    <n v="112"/>
    <n v="21"/>
    <x v="74"/>
    <n v="189"/>
    <n v="32"/>
    <x v="4"/>
    <x v="0"/>
    <x v="2"/>
    <x v="0"/>
    <x v="0"/>
    <x v="0"/>
    <x v="0"/>
  </r>
  <r>
    <x v="5"/>
    <x v="2"/>
    <x v="1"/>
    <n v="80"/>
    <n v="140"/>
    <x v="13"/>
    <n v="220"/>
    <n v="75"/>
    <n v="549"/>
    <n v="114"/>
    <n v="24"/>
    <x v="75"/>
    <n v="189"/>
    <n v="55"/>
    <x v="5"/>
    <x v="0"/>
    <x v="2"/>
    <x v="1"/>
    <x v="0"/>
    <x v="0"/>
    <x v="0"/>
  </r>
  <r>
    <x v="6"/>
    <x v="1"/>
    <x v="1"/>
    <n v="140"/>
    <n v="150"/>
    <x v="0"/>
    <n v="290"/>
    <n v="170"/>
    <n v="1073"/>
    <n v="170"/>
    <n v="47"/>
    <x v="6"/>
    <n v="340"/>
    <n v="71"/>
    <x v="6"/>
    <x v="1"/>
    <x v="3"/>
    <x v="1"/>
    <x v="0"/>
    <x v="0"/>
    <x v="0"/>
  </r>
  <r>
    <x v="7"/>
    <x v="1"/>
    <x v="1"/>
    <n v="40"/>
    <n v="70"/>
    <x v="18"/>
    <n v="110"/>
    <n v="54"/>
    <n v="427"/>
    <n v="75"/>
    <n v="49"/>
    <x v="71"/>
    <n v="129"/>
    <n v="78"/>
    <x v="7"/>
    <x v="1"/>
    <x v="3"/>
    <x v="1"/>
    <x v="0"/>
    <x v="0"/>
    <x v="0"/>
  </r>
  <r>
    <x v="8"/>
    <x v="2"/>
    <x v="1"/>
    <n v="50"/>
    <n v="70"/>
    <x v="6"/>
    <n v="120"/>
    <n v="60"/>
    <n v="329"/>
    <n v="80"/>
    <n v="19"/>
    <x v="8"/>
    <n v="140"/>
    <n v="47"/>
    <x v="8"/>
    <x v="1"/>
    <x v="3"/>
    <x v="1"/>
    <x v="0"/>
    <x v="0"/>
    <x v="0"/>
  </r>
  <r>
    <x v="9"/>
    <x v="0"/>
    <x v="1"/>
    <n v="50"/>
    <n v="60"/>
    <x v="18"/>
    <n v="110"/>
    <n v="59"/>
    <n v="331"/>
    <n v="73"/>
    <n v="22"/>
    <x v="76"/>
    <n v="132"/>
    <n v="55"/>
    <x v="9"/>
    <x v="1"/>
    <x v="1"/>
    <x v="0"/>
    <x v="0"/>
    <x v="0"/>
    <x v="0"/>
  </r>
  <r>
    <x v="10"/>
    <x v="3"/>
    <x v="1"/>
    <n v="50"/>
    <n v="60"/>
    <x v="3"/>
    <n v="110"/>
    <n v="62"/>
    <n v="958"/>
    <n v="74"/>
    <n v="19"/>
    <x v="33"/>
    <n v="136"/>
    <n v="40"/>
    <x v="10"/>
    <x v="1"/>
    <x v="1"/>
    <x v="0"/>
    <x v="0"/>
    <x v="0"/>
    <x v="0"/>
  </r>
  <r>
    <x v="1"/>
    <x v="7"/>
    <x v="1"/>
    <n v="150"/>
    <n v="220"/>
    <x v="14"/>
    <n v="370"/>
    <n v="148"/>
    <n v="844"/>
    <n v="206"/>
    <n v="48"/>
    <x v="45"/>
    <n v="354"/>
    <n v="91"/>
    <x v="1"/>
    <x v="0"/>
    <x v="0"/>
    <x v="0"/>
    <x v="0"/>
    <x v="0"/>
    <x v="1"/>
  </r>
  <r>
    <x v="2"/>
    <x v="85"/>
    <x v="1"/>
    <n v="110"/>
    <n v="150"/>
    <x v="0"/>
    <n v="260"/>
    <n v="104"/>
    <n v="596"/>
    <n v="150"/>
    <n v="33"/>
    <x v="15"/>
    <n v="254"/>
    <n v="55"/>
    <x v="2"/>
    <x v="0"/>
    <x v="0"/>
    <x v="1"/>
    <x v="0"/>
    <x v="0"/>
    <x v="1"/>
  </r>
  <r>
    <x v="4"/>
    <x v="9"/>
    <x v="1"/>
    <n v="270"/>
    <n v="370"/>
    <x v="8"/>
    <n v="640"/>
    <n v="234"/>
    <n v="1282"/>
    <n v="311"/>
    <n v="77"/>
    <x v="77"/>
    <n v="545"/>
    <n v="110"/>
    <x v="4"/>
    <x v="0"/>
    <x v="2"/>
    <x v="0"/>
    <x v="0"/>
    <x v="0"/>
    <x v="1"/>
  </r>
  <r>
    <x v="5"/>
    <x v="7"/>
    <x v="1"/>
    <n v="260"/>
    <n v="270"/>
    <x v="9"/>
    <n v="530"/>
    <n v="228"/>
    <n v="1436"/>
    <n v="229"/>
    <n v="63"/>
    <x v="78"/>
    <n v="457"/>
    <n v="87"/>
    <x v="5"/>
    <x v="0"/>
    <x v="2"/>
    <x v="1"/>
    <x v="0"/>
    <x v="0"/>
    <x v="1"/>
  </r>
  <r>
    <x v="6"/>
    <x v="86"/>
    <x v="1"/>
    <n v="80"/>
    <n v="130"/>
    <x v="2"/>
    <n v="210"/>
    <n v="99"/>
    <n v="766"/>
    <n v="144"/>
    <n v="27"/>
    <x v="73"/>
    <n v="243"/>
    <n v="39"/>
    <x v="6"/>
    <x v="1"/>
    <x v="3"/>
    <x v="1"/>
    <x v="0"/>
    <x v="0"/>
    <x v="1"/>
  </r>
  <r>
    <x v="7"/>
    <x v="8"/>
    <x v="1"/>
    <n v="70"/>
    <n v="90"/>
    <x v="10"/>
    <n v="160"/>
    <n v="83"/>
    <n v="613"/>
    <n v="107"/>
    <n v="27"/>
    <x v="1"/>
    <n v="190"/>
    <n v="39"/>
    <x v="7"/>
    <x v="1"/>
    <x v="3"/>
    <x v="1"/>
    <x v="0"/>
    <x v="0"/>
    <x v="1"/>
  </r>
  <r>
    <x v="8"/>
    <x v="85"/>
    <x v="1"/>
    <n v="80"/>
    <n v="120"/>
    <x v="0"/>
    <n v="200"/>
    <n v="95"/>
    <n v="809"/>
    <n v="137"/>
    <n v="26"/>
    <x v="6"/>
    <n v="232"/>
    <n v="38"/>
    <x v="8"/>
    <x v="1"/>
    <x v="3"/>
    <x v="1"/>
    <x v="0"/>
    <x v="0"/>
    <x v="1"/>
  </r>
  <r>
    <x v="9"/>
    <x v="5"/>
    <x v="1"/>
    <n v="60"/>
    <n v="100"/>
    <x v="1"/>
    <n v="160"/>
    <n v="77"/>
    <n v="449"/>
    <n v="112"/>
    <n v="21"/>
    <x v="79"/>
    <n v="189"/>
    <n v="33"/>
    <x v="9"/>
    <x v="1"/>
    <x v="1"/>
    <x v="0"/>
    <x v="0"/>
    <x v="0"/>
    <x v="1"/>
  </r>
  <r>
    <x v="10"/>
    <x v="6"/>
    <x v="1"/>
    <n v="60"/>
    <n v="100"/>
    <x v="11"/>
    <n v="160"/>
    <n v="75"/>
    <n v="549"/>
    <n v="114"/>
    <n v="24"/>
    <x v="75"/>
    <n v="189"/>
    <n v="55"/>
    <x v="10"/>
    <x v="1"/>
    <x v="1"/>
    <x v="0"/>
    <x v="0"/>
    <x v="0"/>
    <x v="1"/>
  </r>
  <r>
    <x v="0"/>
    <x v="12"/>
    <x v="1"/>
    <n v="10"/>
    <n v="30"/>
    <x v="5"/>
    <n v="40"/>
    <n v="18"/>
    <n v="818"/>
    <n v="27"/>
    <n v="5"/>
    <x v="19"/>
    <n v="45"/>
    <n v="17"/>
    <x v="0"/>
    <x v="0"/>
    <x v="0"/>
    <x v="0"/>
    <x v="1"/>
    <x v="0"/>
    <x v="2"/>
  </r>
  <r>
    <x v="1"/>
    <x v="10"/>
    <x v="1"/>
    <n v="20"/>
    <n v="40"/>
    <x v="5"/>
    <n v="60"/>
    <n v="28"/>
    <n v="961"/>
    <n v="35"/>
    <n v="8"/>
    <x v="80"/>
    <n v="63"/>
    <n v="29"/>
    <x v="1"/>
    <x v="0"/>
    <x v="0"/>
    <x v="0"/>
    <x v="1"/>
    <x v="0"/>
    <x v="2"/>
  </r>
  <r>
    <x v="2"/>
    <x v="12"/>
    <x v="1"/>
    <n v="20"/>
    <n v="30"/>
    <x v="5"/>
    <n v="50"/>
    <n v="23"/>
    <n v="620"/>
    <n v="31"/>
    <n v="7"/>
    <x v="18"/>
    <n v="54"/>
    <n v="19"/>
    <x v="2"/>
    <x v="0"/>
    <x v="0"/>
    <x v="1"/>
    <x v="1"/>
    <x v="0"/>
    <x v="2"/>
  </r>
  <r>
    <x v="4"/>
    <x v="10"/>
    <x v="1"/>
    <n v="20"/>
    <n v="30"/>
    <x v="5"/>
    <n v="50"/>
    <n v="19"/>
    <n v="774"/>
    <n v="28"/>
    <n v="5"/>
    <x v="16"/>
    <n v="47"/>
    <n v="17"/>
    <x v="4"/>
    <x v="0"/>
    <x v="2"/>
    <x v="0"/>
    <x v="1"/>
    <x v="0"/>
    <x v="2"/>
  </r>
  <r>
    <x v="5"/>
    <x v="12"/>
    <x v="1"/>
    <n v="0"/>
    <n v="50"/>
    <x v="6"/>
    <n v="50"/>
    <n v="0"/>
    <n v="774"/>
    <n v="43"/>
    <n v="0"/>
    <x v="81"/>
    <n v="43"/>
    <n v="11"/>
    <x v="5"/>
    <x v="0"/>
    <x v="2"/>
    <x v="1"/>
    <x v="1"/>
    <x v="0"/>
    <x v="2"/>
  </r>
  <r>
    <x v="6"/>
    <x v="13"/>
    <x v="1"/>
    <n v="200"/>
    <n v="270"/>
    <x v="30"/>
    <n v="470"/>
    <n v="234"/>
    <n v="1282"/>
    <n v="311"/>
    <n v="77"/>
    <x v="77"/>
    <n v="545"/>
    <n v="110"/>
    <x v="6"/>
    <x v="1"/>
    <x v="3"/>
    <x v="1"/>
    <x v="1"/>
    <x v="0"/>
    <x v="2"/>
  </r>
  <r>
    <x v="7"/>
    <x v="13"/>
    <x v="1"/>
    <n v="80"/>
    <n v="140"/>
    <x v="2"/>
    <n v="220"/>
    <n v="104"/>
    <n v="596"/>
    <n v="150"/>
    <n v="33"/>
    <x v="15"/>
    <n v="254"/>
    <n v="55"/>
    <x v="7"/>
    <x v="1"/>
    <x v="3"/>
    <x v="1"/>
    <x v="1"/>
    <x v="0"/>
    <x v="2"/>
  </r>
  <r>
    <x v="9"/>
    <x v="13"/>
    <x v="1"/>
    <n v="190"/>
    <n v="210"/>
    <x v="14"/>
    <n v="400"/>
    <n v="228"/>
    <n v="1436"/>
    <n v="229"/>
    <n v="63"/>
    <x v="22"/>
    <n v="457"/>
    <n v="88"/>
    <x v="9"/>
    <x v="1"/>
    <x v="1"/>
    <x v="0"/>
    <x v="1"/>
    <x v="0"/>
    <x v="2"/>
  </r>
  <r>
    <x v="10"/>
    <x v="87"/>
    <x v="1"/>
    <n v="200"/>
    <n v="260"/>
    <x v="26"/>
    <n v="460"/>
    <n v="240"/>
    <n v="1391"/>
    <n v="294"/>
    <n v="91"/>
    <x v="82"/>
    <n v="534"/>
    <n v="125"/>
    <x v="10"/>
    <x v="1"/>
    <x v="1"/>
    <x v="0"/>
    <x v="1"/>
    <x v="0"/>
    <x v="2"/>
  </r>
  <r>
    <x v="1"/>
    <x v="18"/>
    <x v="1"/>
    <n v="90"/>
    <n v="110"/>
    <x v="11"/>
    <n v="200"/>
    <n v="86"/>
    <n v="484"/>
    <n v="107"/>
    <n v="32"/>
    <x v="34"/>
    <n v="193"/>
    <n v="65"/>
    <x v="1"/>
    <x v="0"/>
    <x v="0"/>
    <x v="0"/>
    <x v="1"/>
    <x v="0"/>
    <x v="3"/>
  </r>
  <r>
    <x v="2"/>
    <x v="88"/>
    <x v="1"/>
    <n v="70"/>
    <n v="100"/>
    <x v="10"/>
    <n v="170"/>
    <n v="75"/>
    <n v="956"/>
    <n v="90"/>
    <n v="23"/>
    <x v="83"/>
    <n v="165"/>
    <n v="44"/>
    <x v="2"/>
    <x v="0"/>
    <x v="0"/>
    <x v="1"/>
    <x v="1"/>
    <x v="0"/>
    <x v="3"/>
  </r>
  <r>
    <x v="3"/>
    <x v="15"/>
    <x v="1"/>
    <n v="20"/>
    <n v="40"/>
    <x v="16"/>
    <n v="60"/>
    <n v="33"/>
    <n v="193"/>
    <n v="41"/>
    <n v="12"/>
    <x v="26"/>
    <n v="74"/>
    <n v="45"/>
    <x v="3"/>
    <x v="1"/>
    <x v="1"/>
    <x v="0"/>
    <x v="1"/>
    <x v="0"/>
    <x v="3"/>
  </r>
  <r>
    <x v="4"/>
    <x v="15"/>
    <x v="1"/>
    <n v="50"/>
    <n v="90"/>
    <x v="4"/>
    <n v="140"/>
    <n v="50"/>
    <n v="814"/>
    <n v="73"/>
    <n v="14"/>
    <x v="27"/>
    <n v="123"/>
    <n v="25"/>
    <x v="4"/>
    <x v="0"/>
    <x v="2"/>
    <x v="0"/>
    <x v="1"/>
    <x v="0"/>
    <x v="3"/>
  </r>
  <r>
    <x v="5"/>
    <x v="15"/>
    <x v="1"/>
    <n v="40"/>
    <n v="80"/>
    <x v="10"/>
    <n v="120"/>
    <n v="42"/>
    <n v="771"/>
    <n v="61"/>
    <n v="11"/>
    <x v="41"/>
    <n v="103"/>
    <n v="23"/>
    <x v="5"/>
    <x v="0"/>
    <x v="2"/>
    <x v="1"/>
    <x v="1"/>
    <x v="0"/>
    <x v="3"/>
  </r>
  <r>
    <x v="6"/>
    <x v="14"/>
    <x v="1"/>
    <n v="30"/>
    <n v="60"/>
    <x v="18"/>
    <n v="90"/>
    <n v="43"/>
    <n v="256"/>
    <n v="61"/>
    <n v="39"/>
    <x v="51"/>
    <n v="104"/>
    <n v="69"/>
    <x v="6"/>
    <x v="1"/>
    <x v="3"/>
    <x v="1"/>
    <x v="1"/>
    <x v="0"/>
    <x v="3"/>
  </r>
  <r>
    <x v="7"/>
    <x v="16"/>
    <x v="1"/>
    <n v="70"/>
    <n v="10"/>
    <x v="17"/>
    <n v="80"/>
    <n v="84"/>
    <n v="625"/>
    <n v="18"/>
    <n v="26"/>
    <x v="84"/>
    <n v="102"/>
    <n v="50"/>
    <x v="7"/>
    <x v="1"/>
    <x v="3"/>
    <x v="1"/>
    <x v="1"/>
    <x v="0"/>
    <x v="3"/>
  </r>
  <r>
    <x v="9"/>
    <x v="88"/>
    <x v="1"/>
    <n v="30"/>
    <n v="40"/>
    <x v="18"/>
    <n v="70"/>
    <n v="35"/>
    <n v="191"/>
    <n v="47"/>
    <n v="11"/>
    <x v="31"/>
    <n v="82"/>
    <n v="38"/>
    <x v="9"/>
    <x v="1"/>
    <x v="1"/>
    <x v="0"/>
    <x v="1"/>
    <x v="0"/>
    <x v="3"/>
  </r>
  <r>
    <x v="10"/>
    <x v="18"/>
    <x v="1"/>
    <n v="20"/>
    <n v="30"/>
    <x v="19"/>
    <n v="50"/>
    <n v="30"/>
    <n v="165"/>
    <n v="38"/>
    <n v="11"/>
    <x v="85"/>
    <n v="68"/>
    <n v="45"/>
    <x v="10"/>
    <x v="1"/>
    <x v="1"/>
    <x v="0"/>
    <x v="1"/>
    <x v="0"/>
    <x v="3"/>
  </r>
  <r>
    <x v="0"/>
    <x v="22"/>
    <x v="1"/>
    <n v="60"/>
    <n v="80"/>
    <x v="11"/>
    <n v="140"/>
    <n v="60"/>
    <n v="329"/>
    <n v="80"/>
    <n v="19"/>
    <x v="8"/>
    <n v="140"/>
    <n v="47"/>
    <x v="0"/>
    <x v="0"/>
    <x v="0"/>
    <x v="0"/>
    <x v="0"/>
    <x v="0"/>
    <x v="4"/>
  </r>
  <r>
    <x v="1"/>
    <x v="89"/>
    <x v="1"/>
    <n v="50"/>
    <n v="80"/>
    <x v="11"/>
    <n v="130"/>
    <n v="52"/>
    <n v="357"/>
    <n v="76"/>
    <n v="16"/>
    <x v="41"/>
    <n v="128"/>
    <n v="38"/>
    <x v="1"/>
    <x v="0"/>
    <x v="0"/>
    <x v="0"/>
    <x v="0"/>
    <x v="0"/>
    <x v="4"/>
  </r>
  <r>
    <x v="2"/>
    <x v="20"/>
    <x v="1"/>
    <n v="50"/>
    <n v="80"/>
    <x v="5"/>
    <n v="130"/>
    <n v="54"/>
    <n v="427"/>
    <n v="75"/>
    <n v="49"/>
    <x v="71"/>
    <n v="129"/>
    <n v="78"/>
    <x v="2"/>
    <x v="0"/>
    <x v="0"/>
    <x v="1"/>
    <x v="0"/>
    <x v="0"/>
    <x v="4"/>
  </r>
  <r>
    <x v="9"/>
    <x v="20"/>
    <x v="1"/>
    <n v="60"/>
    <n v="110"/>
    <x v="10"/>
    <n v="170"/>
    <n v="80"/>
    <n v="640"/>
    <n v="120"/>
    <n v="26"/>
    <x v="86"/>
    <n v="200"/>
    <n v="58"/>
    <x v="9"/>
    <x v="1"/>
    <x v="1"/>
    <x v="0"/>
    <x v="0"/>
    <x v="0"/>
    <x v="4"/>
  </r>
  <r>
    <x v="10"/>
    <x v="89"/>
    <x v="1"/>
    <n v="70"/>
    <n v="110"/>
    <x v="4"/>
    <n v="180"/>
    <n v="86"/>
    <n v="490"/>
    <n v="120"/>
    <n v="26"/>
    <x v="87"/>
    <n v="206"/>
    <n v="49"/>
    <x v="10"/>
    <x v="1"/>
    <x v="1"/>
    <x v="0"/>
    <x v="0"/>
    <x v="0"/>
    <x v="4"/>
  </r>
  <r>
    <x v="5"/>
    <x v="20"/>
    <x v="1"/>
    <n v="60"/>
    <n v="90"/>
    <x v="6"/>
    <n v="150"/>
    <n v="59"/>
    <n v="331"/>
    <n v="73"/>
    <n v="22"/>
    <x v="76"/>
    <n v="132"/>
    <n v="55"/>
    <x v="5"/>
    <x v="0"/>
    <x v="2"/>
    <x v="1"/>
    <x v="0"/>
    <x v="0"/>
    <x v="4"/>
  </r>
  <r>
    <x v="4"/>
    <x v="90"/>
    <x v="1"/>
    <n v="190"/>
    <n v="210"/>
    <x v="14"/>
    <n v="400"/>
    <n v="170"/>
    <n v="1073"/>
    <n v="170"/>
    <n v="47"/>
    <x v="88"/>
    <n v="340"/>
    <n v="72"/>
    <x v="4"/>
    <x v="0"/>
    <x v="2"/>
    <x v="0"/>
    <x v="0"/>
    <x v="0"/>
    <x v="4"/>
  </r>
  <r>
    <x v="6"/>
    <x v="91"/>
    <x v="1"/>
    <n v="10"/>
    <n v="30"/>
    <x v="3"/>
    <n v="40"/>
    <n v="22"/>
    <n v="452"/>
    <n v="34"/>
    <n v="6"/>
    <x v="9"/>
    <n v="56"/>
    <n v="17"/>
    <x v="6"/>
    <x v="1"/>
    <x v="3"/>
    <x v="1"/>
    <x v="0"/>
    <x v="0"/>
    <x v="4"/>
  </r>
  <r>
    <x v="7"/>
    <x v="19"/>
    <x v="1"/>
    <n v="20"/>
    <n v="50"/>
    <x v="11"/>
    <n v="70"/>
    <n v="32"/>
    <n v="817"/>
    <n v="48"/>
    <n v="8"/>
    <x v="43"/>
    <n v="80"/>
    <n v="20"/>
    <x v="7"/>
    <x v="1"/>
    <x v="3"/>
    <x v="1"/>
    <x v="0"/>
    <x v="0"/>
    <x v="4"/>
  </r>
  <r>
    <x v="0"/>
    <x v="24"/>
    <x v="1"/>
    <n v="50"/>
    <n v="70"/>
    <x v="3"/>
    <n v="120"/>
    <n v="53"/>
    <n v="306"/>
    <n v="65"/>
    <n v="20"/>
    <x v="18"/>
    <n v="118"/>
    <n v="53"/>
    <x v="0"/>
    <x v="0"/>
    <x v="0"/>
    <x v="0"/>
    <x v="1"/>
    <x v="0"/>
    <x v="5"/>
  </r>
  <r>
    <x v="1"/>
    <x v="92"/>
    <x v="1"/>
    <n v="90"/>
    <n v="140"/>
    <x v="6"/>
    <n v="230"/>
    <n v="92"/>
    <n v="541"/>
    <n v="128"/>
    <n v="83"/>
    <x v="89"/>
    <n v="220"/>
    <n v="113"/>
    <x v="1"/>
    <x v="0"/>
    <x v="0"/>
    <x v="0"/>
    <x v="1"/>
    <x v="0"/>
    <x v="5"/>
  </r>
  <r>
    <x v="2"/>
    <x v="25"/>
    <x v="1"/>
    <n v="80"/>
    <n v="100"/>
    <x v="10"/>
    <n v="180"/>
    <n v="77"/>
    <n v="423"/>
    <n v="103"/>
    <n v="25"/>
    <x v="47"/>
    <n v="180"/>
    <n v="53"/>
    <x v="2"/>
    <x v="0"/>
    <x v="0"/>
    <x v="1"/>
    <x v="1"/>
    <x v="0"/>
    <x v="5"/>
  </r>
  <r>
    <x v="9"/>
    <x v="92"/>
    <x v="1"/>
    <n v="40"/>
    <n v="80"/>
    <x v="11"/>
    <n v="120"/>
    <n v="56"/>
    <n v="382"/>
    <n v="81"/>
    <n v="17"/>
    <x v="90"/>
    <n v="137"/>
    <n v="40"/>
    <x v="9"/>
    <x v="1"/>
    <x v="1"/>
    <x v="0"/>
    <x v="1"/>
    <x v="0"/>
    <x v="5"/>
  </r>
  <r>
    <x v="10"/>
    <x v="25"/>
    <x v="1"/>
    <n v="50"/>
    <n v="80"/>
    <x v="18"/>
    <n v="130"/>
    <n v="65"/>
    <n v="513"/>
    <n v="90"/>
    <n v="58"/>
    <x v="91"/>
    <n v="155"/>
    <n v="87"/>
    <x v="10"/>
    <x v="1"/>
    <x v="1"/>
    <x v="0"/>
    <x v="1"/>
    <x v="0"/>
    <x v="5"/>
  </r>
  <r>
    <x v="5"/>
    <x v="26"/>
    <x v="1"/>
    <n v="50"/>
    <n v="70"/>
    <x v="11"/>
    <n v="120"/>
    <n v="48"/>
    <n v="617"/>
    <n v="62"/>
    <n v="15"/>
    <x v="44"/>
    <n v="110"/>
    <n v="27"/>
    <x v="5"/>
    <x v="0"/>
    <x v="2"/>
    <x v="1"/>
    <x v="1"/>
    <x v="0"/>
    <x v="5"/>
  </r>
  <r>
    <x v="4"/>
    <x v="25"/>
    <x v="1"/>
    <n v="80"/>
    <n v="100"/>
    <x v="10"/>
    <n v="180"/>
    <n v="70"/>
    <n v="957"/>
    <n v="84"/>
    <n v="21"/>
    <x v="34"/>
    <n v="154"/>
    <n v="42"/>
    <x v="4"/>
    <x v="0"/>
    <x v="2"/>
    <x v="0"/>
    <x v="1"/>
    <x v="0"/>
    <x v="5"/>
  </r>
  <r>
    <x v="6"/>
    <x v="26"/>
    <x v="1"/>
    <n v="50"/>
    <n v="100"/>
    <x v="1"/>
    <n v="150"/>
    <n v="65"/>
    <n v="372"/>
    <n v="109"/>
    <n v="20"/>
    <x v="61"/>
    <n v="174"/>
    <n v="43"/>
    <x v="6"/>
    <x v="1"/>
    <x v="3"/>
    <x v="1"/>
    <x v="1"/>
    <x v="0"/>
    <x v="5"/>
  </r>
  <r>
    <x v="7"/>
    <x v="24"/>
    <x v="1"/>
    <n v="40"/>
    <n v="60"/>
    <x v="11"/>
    <n v="100"/>
    <n v="47"/>
    <n v="772"/>
    <n v="68"/>
    <n v="13"/>
    <x v="92"/>
    <n v="115"/>
    <n v="25"/>
    <x v="7"/>
    <x v="1"/>
    <x v="3"/>
    <x v="1"/>
    <x v="1"/>
    <x v="0"/>
    <x v="5"/>
  </r>
  <r>
    <x v="9"/>
    <x v="28"/>
    <x v="1"/>
    <n v="50"/>
    <n v="80"/>
    <x v="10"/>
    <n v="130"/>
    <n v="50"/>
    <n v="814"/>
    <n v="73"/>
    <n v="14"/>
    <x v="27"/>
    <n v="123"/>
    <n v="25"/>
    <x v="9"/>
    <x v="1"/>
    <x v="1"/>
    <x v="0"/>
    <x v="1"/>
    <x v="1"/>
    <x v="6"/>
  </r>
  <r>
    <x v="3"/>
    <x v="28"/>
    <x v="1"/>
    <n v="20"/>
    <n v="50"/>
    <x v="6"/>
    <n v="70"/>
    <n v="27"/>
    <n v="772"/>
    <n v="39"/>
    <n v="7"/>
    <x v="64"/>
    <n v="66"/>
    <n v="18"/>
    <x v="3"/>
    <x v="1"/>
    <x v="1"/>
    <x v="0"/>
    <x v="1"/>
    <x v="1"/>
    <x v="6"/>
  </r>
  <r>
    <x v="5"/>
    <x v="93"/>
    <x v="1"/>
    <n v="50"/>
    <n v="70"/>
    <x v="6"/>
    <n v="120"/>
    <n v="55"/>
    <n v="305"/>
    <n v="75"/>
    <n v="18"/>
    <x v="37"/>
    <n v="130"/>
    <n v="46"/>
    <x v="5"/>
    <x v="0"/>
    <x v="2"/>
    <x v="1"/>
    <x v="1"/>
    <x v="1"/>
    <x v="6"/>
  </r>
  <r>
    <x v="4"/>
    <x v="29"/>
    <x v="1"/>
    <n v="60"/>
    <n v="90"/>
    <x v="5"/>
    <n v="150"/>
    <n v="65"/>
    <n v="513"/>
    <n v="90"/>
    <n v="58"/>
    <x v="91"/>
    <n v="155"/>
    <n v="87"/>
    <x v="4"/>
    <x v="0"/>
    <x v="2"/>
    <x v="0"/>
    <x v="1"/>
    <x v="1"/>
    <x v="6"/>
  </r>
  <r>
    <x v="1"/>
    <x v="94"/>
    <x v="1"/>
    <n v="120"/>
    <n v="180"/>
    <x v="7"/>
    <n v="300"/>
    <n v="130"/>
    <n v="945"/>
    <n v="195"/>
    <n v="42"/>
    <x v="93"/>
    <n v="325"/>
    <n v="74"/>
    <x v="1"/>
    <x v="0"/>
    <x v="0"/>
    <x v="0"/>
    <x v="1"/>
    <x v="1"/>
    <x v="6"/>
  </r>
  <r>
    <x v="7"/>
    <x v="28"/>
    <x v="1"/>
    <n v="60"/>
    <n v="90"/>
    <x v="11"/>
    <n v="150"/>
    <n v="86"/>
    <n v="484"/>
    <n v="107"/>
    <n v="32"/>
    <x v="90"/>
    <n v="193"/>
    <n v="66"/>
    <x v="7"/>
    <x v="1"/>
    <x v="3"/>
    <x v="1"/>
    <x v="1"/>
    <x v="1"/>
    <x v="6"/>
  </r>
  <r>
    <x v="8"/>
    <x v="29"/>
    <x v="1"/>
    <n v="50"/>
    <n v="70"/>
    <x v="11"/>
    <n v="120"/>
    <n v="75"/>
    <n v="956"/>
    <n v="90"/>
    <n v="23"/>
    <x v="83"/>
    <n v="165"/>
    <n v="44"/>
    <x v="8"/>
    <x v="1"/>
    <x v="3"/>
    <x v="1"/>
    <x v="1"/>
    <x v="1"/>
    <x v="6"/>
  </r>
  <r>
    <x v="9"/>
    <x v="95"/>
    <x v="1"/>
    <n v="30"/>
    <n v="50"/>
    <x v="6"/>
    <n v="80"/>
    <n v="32"/>
    <n v="817"/>
    <n v="48"/>
    <n v="8"/>
    <x v="43"/>
    <n v="80"/>
    <n v="20"/>
    <x v="9"/>
    <x v="1"/>
    <x v="1"/>
    <x v="0"/>
    <x v="0"/>
    <x v="1"/>
    <x v="7"/>
  </r>
  <r>
    <x v="3"/>
    <x v="96"/>
    <x v="1"/>
    <n v="40"/>
    <n v="80"/>
    <x v="10"/>
    <n v="120"/>
    <n v="47"/>
    <n v="772"/>
    <n v="68"/>
    <n v="13"/>
    <x v="63"/>
    <n v="115"/>
    <n v="24"/>
    <x v="3"/>
    <x v="1"/>
    <x v="1"/>
    <x v="0"/>
    <x v="0"/>
    <x v="1"/>
    <x v="7"/>
  </r>
  <r>
    <x v="5"/>
    <x v="97"/>
    <x v="1"/>
    <n v="70"/>
    <n v="100"/>
    <x v="10"/>
    <n v="170"/>
    <n v="77"/>
    <n v="423"/>
    <n v="103"/>
    <n v="25"/>
    <x v="39"/>
    <n v="180"/>
    <n v="52"/>
    <x v="5"/>
    <x v="0"/>
    <x v="2"/>
    <x v="1"/>
    <x v="0"/>
    <x v="1"/>
    <x v="7"/>
  </r>
  <r>
    <x v="4"/>
    <x v="98"/>
    <x v="1"/>
    <n v="80"/>
    <n v="130"/>
    <x v="6"/>
    <n v="210"/>
    <n v="92"/>
    <n v="541"/>
    <n v="128"/>
    <n v="83"/>
    <x v="36"/>
    <n v="220"/>
    <n v="112"/>
    <x v="4"/>
    <x v="0"/>
    <x v="2"/>
    <x v="0"/>
    <x v="0"/>
    <x v="1"/>
    <x v="7"/>
  </r>
  <r>
    <x v="2"/>
    <x v="98"/>
    <x v="1"/>
    <n v="80"/>
    <n v="110"/>
    <x v="4"/>
    <n v="190"/>
    <n v="86"/>
    <n v="490"/>
    <n v="120"/>
    <n v="26"/>
    <x v="87"/>
    <n v="206"/>
    <n v="49"/>
    <x v="2"/>
    <x v="0"/>
    <x v="0"/>
    <x v="1"/>
    <x v="0"/>
    <x v="1"/>
    <x v="7"/>
  </r>
  <r>
    <x v="1"/>
    <x v="31"/>
    <x v="1"/>
    <n v="70"/>
    <n v="120"/>
    <x v="1"/>
    <n v="190"/>
    <n v="80"/>
    <n v="640"/>
    <n v="120"/>
    <n v="26"/>
    <x v="94"/>
    <n v="200"/>
    <n v="57"/>
    <x v="1"/>
    <x v="0"/>
    <x v="0"/>
    <x v="0"/>
    <x v="0"/>
    <x v="1"/>
    <x v="7"/>
  </r>
  <r>
    <x v="6"/>
    <x v="31"/>
    <x v="1"/>
    <n v="30"/>
    <n v="50"/>
    <x v="3"/>
    <n v="80"/>
    <n v="48"/>
    <n v="617"/>
    <n v="62"/>
    <n v="15"/>
    <x v="33"/>
    <n v="110"/>
    <n v="28"/>
    <x v="6"/>
    <x v="1"/>
    <x v="3"/>
    <x v="1"/>
    <x v="0"/>
    <x v="1"/>
    <x v="7"/>
  </r>
  <r>
    <x v="7"/>
    <x v="96"/>
    <x v="1"/>
    <n v="40"/>
    <n v="50"/>
    <x v="5"/>
    <n v="90"/>
    <n v="53"/>
    <n v="306"/>
    <n v="65"/>
    <n v="20"/>
    <x v="18"/>
    <n v="118"/>
    <n v="53"/>
    <x v="7"/>
    <x v="1"/>
    <x v="3"/>
    <x v="1"/>
    <x v="0"/>
    <x v="1"/>
    <x v="7"/>
  </r>
  <r>
    <x v="8"/>
    <x v="99"/>
    <x v="1"/>
    <n v="50"/>
    <n v="70"/>
    <x v="11"/>
    <n v="120"/>
    <n v="70"/>
    <n v="957"/>
    <n v="84"/>
    <n v="21"/>
    <x v="34"/>
    <n v="154"/>
    <n v="42"/>
    <x v="8"/>
    <x v="1"/>
    <x v="3"/>
    <x v="1"/>
    <x v="0"/>
    <x v="1"/>
    <x v="7"/>
  </r>
  <r>
    <x v="9"/>
    <x v="37"/>
    <x v="1"/>
    <n v="30"/>
    <n v="50"/>
    <x v="6"/>
    <n v="80"/>
    <n v="32"/>
    <n v="817"/>
    <n v="48"/>
    <n v="8"/>
    <x v="43"/>
    <n v="80"/>
    <n v="20"/>
    <x v="9"/>
    <x v="1"/>
    <x v="1"/>
    <x v="0"/>
    <x v="0"/>
    <x v="1"/>
    <x v="8"/>
  </r>
  <r>
    <x v="3"/>
    <x v="37"/>
    <x v="1"/>
    <n v="20"/>
    <n v="40"/>
    <x v="3"/>
    <n v="60"/>
    <n v="22"/>
    <n v="452"/>
    <n v="34"/>
    <n v="6"/>
    <x v="9"/>
    <n v="56"/>
    <n v="17"/>
    <x v="3"/>
    <x v="1"/>
    <x v="1"/>
    <x v="0"/>
    <x v="0"/>
    <x v="1"/>
    <x v="8"/>
  </r>
  <r>
    <x v="11"/>
    <x v="35"/>
    <x v="1"/>
    <n v="160"/>
    <n v="170"/>
    <x v="2"/>
    <n v="330"/>
    <n v="170"/>
    <n v="1073"/>
    <n v="170"/>
    <n v="47"/>
    <x v="6"/>
    <n v="340"/>
    <n v="71"/>
    <x v="11"/>
    <x v="0"/>
    <x v="2"/>
    <x v="0"/>
    <x v="0"/>
    <x v="1"/>
    <x v="8"/>
  </r>
  <r>
    <x v="4"/>
    <x v="35"/>
    <x v="1"/>
    <n v="50"/>
    <n v="70"/>
    <x v="18"/>
    <n v="120"/>
    <n v="54"/>
    <n v="451"/>
    <n v="74"/>
    <n v="49"/>
    <x v="26"/>
    <n v="128"/>
    <n v="78"/>
    <x v="4"/>
    <x v="0"/>
    <x v="2"/>
    <x v="0"/>
    <x v="0"/>
    <x v="1"/>
    <x v="8"/>
  </r>
  <r>
    <x v="1"/>
    <x v="100"/>
    <x v="1"/>
    <n v="70"/>
    <n v="370"/>
    <x v="31"/>
    <n v="440"/>
    <n v="75"/>
    <n v="235"/>
    <n v="395"/>
    <n v="24"/>
    <x v="95"/>
    <n v="470"/>
    <n v="55"/>
    <x v="1"/>
    <x v="0"/>
    <x v="0"/>
    <x v="0"/>
    <x v="0"/>
    <x v="1"/>
    <x v="8"/>
  </r>
  <r>
    <x v="7"/>
    <x v="36"/>
    <x v="1"/>
    <n v="40"/>
    <n v="60"/>
    <x v="3"/>
    <n v="100"/>
    <n v="59"/>
    <n v="331"/>
    <n v="73"/>
    <n v="22"/>
    <x v="76"/>
    <n v="132"/>
    <n v="55"/>
    <x v="7"/>
    <x v="1"/>
    <x v="3"/>
    <x v="1"/>
    <x v="0"/>
    <x v="1"/>
    <x v="8"/>
  </r>
  <r>
    <x v="9"/>
    <x v="40"/>
    <x v="1"/>
    <n v="10"/>
    <n v="30"/>
    <x v="5"/>
    <n v="40"/>
    <n v="18"/>
    <n v="818"/>
    <n v="27"/>
    <n v="5"/>
    <x v="16"/>
    <n v="45"/>
    <n v="16"/>
    <x v="9"/>
    <x v="1"/>
    <x v="1"/>
    <x v="0"/>
    <x v="1"/>
    <x v="1"/>
    <x v="9"/>
  </r>
  <r>
    <x v="3"/>
    <x v="40"/>
    <x v="1"/>
    <n v="0"/>
    <n v="40"/>
    <x v="3"/>
    <n v="40"/>
    <n v="0"/>
    <n v="774"/>
    <n v="43"/>
    <n v="0"/>
    <x v="81"/>
    <n v="43"/>
    <n v="11"/>
    <x v="3"/>
    <x v="1"/>
    <x v="1"/>
    <x v="0"/>
    <x v="1"/>
    <x v="1"/>
    <x v="9"/>
  </r>
  <r>
    <x v="11"/>
    <x v="40"/>
    <x v="1"/>
    <n v="20"/>
    <n v="40"/>
    <x v="16"/>
    <n v="60"/>
    <n v="30"/>
    <n v="165"/>
    <n v="38"/>
    <n v="11"/>
    <x v="96"/>
    <n v="68"/>
    <n v="44"/>
    <x v="11"/>
    <x v="0"/>
    <x v="2"/>
    <x v="0"/>
    <x v="1"/>
    <x v="1"/>
    <x v="9"/>
  </r>
  <r>
    <x v="4"/>
    <x v="40"/>
    <x v="1"/>
    <n v="40"/>
    <n v="60"/>
    <x v="18"/>
    <n v="100"/>
    <n v="43"/>
    <n v="256"/>
    <n v="61"/>
    <n v="39"/>
    <x v="85"/>
    <n v="104"/>
    <n v="68"/>
    <x v="4"/>
    <x v="0"/>
    <x v="2"/>
    <x v="0"/>
    <x v="1"/>
    <x v="1"/>
    <x v="9"/>
  </r>
  <r>
    <x v="0"/>
    <x v="40"/>
    <x v="1"/>
    <n v="30"/>
    <n v="60"/>
    <x v="6"/>
    <n v="90"/>
    <n v="41"/>
    <n v="236"/>
    <n v="60"/>
    <n v="13"/>
    <x v="54"/>
    <n v="101"/>
    <n v="35"/>
    <x v="0"/>
    <x v="0"/>
    <x v="0"/>
    <x v="0"/>
    <x v="1"/>
    <x v="1"/>
    <x v="9"/>
  </r>
  <r>
    <x v="1"/>
    <x v="40"/>
    <x v="1"/>
    <n v="40"/>
    <n v="60"/>
    <x v="3"/>
    <n v="100"/>
    <n v="45"/>
    <n v="366"/>
    <n v="69"/>
    <n v="14"/>
    <x v="97"/>
    <n v="114"/>
    <n v="46"/>
    <x v="1"/>
    <x v="0"/>
    <x v="0"/>
    <x v="0"/>
    <x v="1"/>
    <x v="1"/>
    <x v="9"/>
  </r>
  <r>
    <x v="7"/>
    <x v="40"/>
    <x v="1"/>
    <n v="20"/>
    <n v="30"/>
    <x v="16"/>
    <n v="50"/>
    <n v="33"/>
    <n v="193"/>
    <n v="41"/>
    <n v="12"/>
    <x v="26"/>
    <n v="74"/>
    <n v="45"/>
    <x v="7"/>
    <x v="1"/>
    <x v="3"/>
    <x v="1"/>
    <x v="1"/>
    <x v="1"/>
    <x v="9"/>
  </r>
  <r>
    <x v="9"/>
    <x v="43"/>
    <x v="1"/>
    <n v="100"/>
    <n v="150"/>
    <x v="21"/>
    <n v="250"/>
    <n v="95"/>
    <n v="809"/>
    <n v="137"/>
    <n v="26"/>
    <x v="48"/>
    <n v="232"/>
    <n v="37"/>
    <x v="9"/>
    <x v="1"/>
    <x v="1"/>
    <x v="0"/>
    <x v="0"/>
    <x v="1"/>
    <x v="10"/>
  </r>
  <r>
    <x v="10"/>
    <x v="101"/>
    <x v="1"/>
    <n v="100"/>
    <n v="160"/>
    <x v="7"/>
    <n v="260"/>
    <n v="99"/>
    <n v="766"/>
    <n v="144"/>
    <n v="27"/>
    <x v="73"/>
    <n v="243"/>
    <n v="39"/>
    <x v="10"/>
    <x v="1"/>
    <x v="1"/>
    <x v="0"/>
    <x v="0"/>
    <x v="1"/>
    <x v="10"/>
  </r>
  <r>
    <x v="3"/>
    <x v="47"/>
    <x v="1"/>
    <n v="80"/>
    <n v="120"/>
    <x v="13"/>
    <n v="200"/>
    <n v="77"/>
    <n v="449"/>
    <n v="112"/>
    <n v="21"/>
    <x v="79"/>
    <n v="189"/>
    <n v="33"/>
    <x v="3"/>
    <x v="1"/>
    <x v="1"/>
    <x v="0"/>
    <x v="0"/>
    <x v="1"/>
    <x v="10"/>
  </r>
  <r>
    <x v="11"/>
    <x v="102"/>
    <x v="1"/>
    <n v="210"/>
    <n v="350"/>
    <x v="32"/>
    <n v="560"/>
    <n v="228"/>
    <n v="1402"/>
    <n v="352"/>
    <n v="63"/>
    <x v="98"/>
    <n v="580"/>
    <n v="88"/>
    <x v="11"/>
    <x v="0"/>
    <x v="2"/>
    <x v="0"/>
    <x v="0"/>
    <x v="1"/>
    <x v="10"/>
  </r>
  <r>
    <x v="4"/>
    <x v="102"/>
    <x v="1"/>
    <n v="110"/>
    <n v="-60"/>
    <x v="33"/>
    <n v="50"/>
    <n v="121"/>
    <n v="901"/>
    <n v="-60"/>
    <n v="110"/>
    <x v="99"/>
    <n v="61"/>
    <n v="143"/>
    <x v="4"/>
    <x v="0"/>
    <x v="2"/>
    <x v="0"/>
    <x v="0"/>
    <x v="1"/>
    <x v="10"/>
  </r>
  <r>
    <x v="1"/>
    <x v="103"/>
    <x v="1"/>
    <n v="240"/>
    <n v="370"/>
    <x v="34"/>
    <n v="610"/>
    <n v="258"/>
    <n v="2067"/>
    <n v="387"/>
    <n v="90"/>
    <x v="100"/>
    <n v="645"/>
    <n v="142"/>
    <x v="1"/>
    <x v="0"/>
    <x v="0"/>
    <x v="0"/>
    <x v="0"/>
    <x v="1"/>
    <x v="10"/>
  </r>
  <r>
    <x v="7"/>
    <x v="101"/>
    <x v="1"/>
    <n v="180"/>
    <n v="200"/>
    <x v="2"/>
    <n v="380"/>
    <n v="240"/>
    <n v="1454"/>
    <n v="255"/>
    <n v="91"/>
    <x v="101"/>
    <n v="495"/>
    <n v="124"/>
    <x v="7"/>
    <x v="1"/>
    <x v="3"/>
    <x v="1"/>
    <x v="0"/>
    <x v="1"/>
    <x v="10"/>
  </r>
  <r>
    <x v="8"/>
    <x v="46"/>
    <x v="1"/>
    <n v="160"/>
    <n v="-20"/>
    <x v="35"/>
    <n v="140"/>
    <n v="213"/>
    <n v="1214"/>
    <n v="-33"/>
    <n v="66"/>
    <x v="102"/>
    <n v="180"/>
    <n v="87"/>
    <x v="8"/>
    <x v="1"/>
    <x v="3"/>
    <x v="1"/>
    <x v="0"/>
    <x v="1"/>
    <x v="10"/>
  </r>
  <r>
    <x v="4"/>
    <x v="49"/>
    <x v="1"/>
    <n v="50"/>
    <n v="90"/>
    <x v="4"/>
    <n v="140"/>
    <n v="65"/>
    <n v="372"/>
    <n v="109"/>
    <n v="20"/>
    <x v="103"/>
    <n v="174"/>
    <n v="44"/>
    <x v="4"/>
    <x v="0"/>
    <x v="2"/>
    <x v="0"/>
    <x v="1"/>
    <x v="2"/>
    <x v="11"/>
  </r>
  <r>
    <x v="5"/>
    <x v="51"/>
    <x v="1"/>
    <n v="40"/>
    <n v="70"/>
    <x v="11"/>
    <n v="110"/>
    <n v="56"/>
    <n v="382"/>
    <n v="81"/>
    <n v="17"/>
    <x v="90"/>
    <n v="137"/>
    <n v="40"/>
    <x v="5"/>
    <x v="0"/>
    <x v="2"/>
    <x v="1"/>
    <x v="1"/>
    <x v="2"/>
    <x v="11"/>
  </r>
  <r>
    <x v="6"/>
    <x v="48"/>
    <x v="1"/>
    <n v="40"/>
    <n v="60"/>
    <x v="6"/>
    <n v="100"/>
    <n v="49"/>
    <n v="617"/>
    <n v="63"/>
    <n v="16"/>
    <x v="44"/>
    <n v="112"/>
    <n v="28"/>
    <x v="6"/>
    <x v="1"/>
    <x v="3"/>
    <x v="1"/>
    <x v="1"/>
    <x v="2"/>
    <x v="11"/>
  </r>
  <r>
    <x v="7"/>
    <x v="50"/>
    <x v="1"/>
    <n v="80"/>
    <n v="100"/>
    <x v="6"/>
    <n v="180"/>
    <n v="86"/>
    <n v="484"/>
    <n v="107"/>
    <n v="32"/>
    <x v="34"/>
    <n v="193"/>
    <n v="65"/>
    <x v="7"/>
    <x v="1"/>
    <x v="3"/>
    <x v="1"/>
    <x v="1"/>
    <x v="2"/>
    <x v="11"/>
  </r>
  <r>
    <x v="12"/>
    <x v="104"/>
    <x v="1"/>
    <n v="50"/>
    <n v="80"/>
    <x v="18"/>
    <n v="130"/>
    <n v="65"/>
    <n v="342"/>
    <n v="90"/>
    <n v="58"/>
    <x v="104"/>
    <n v="155"/>
    <n v="88"/>
    <x v="12"/>
    <x v="0"/>
    <x v="2"/>
    <x v="0"/>
    <x v="1"/>
    <x v="2"/>
    <x v="11"/>
  </r>
  <r>
    <x v="1"/>
    <x v="48"/>
    <x v="1"/>
    <n v="40"/>
    <n v="70"/>
    <x v="10"/>
    <n v="110"/>
    <n v="38"/>
    <n v="772"/>
    <n v="56"/>
    <n v="10"/>
    <x v="33"/>
    <n v="94"/>
    <n v="22"/>
    <x v="1"/>
    <x v="0"/>
    <x v="0"/>
    <x v="0"/>
    <x v="1"/>
    <x v="2"/>
    <x v="11"/>
  </r>
  <r>
    <x v="2"/>
    <x v="49"/>
    <x v="1"/>
    <n v="50"/>
    <n v="90"/>
    <x v="4"/>
    <n v="140"/>
    <n v="47"/>
    <n v="772"/>
    <n v="68"/>
    <n v="13"/>
    <x v="63"/>
    <n v="115"/>
    <n v="24"/>
    <x v="2"/>
    <x v="0"/>
    <x v="0"/>
    <x v="1"/>
    <x v="1"/>
    <x v="2"/>
    <x v="11"/>
  </r>
  <r>
    <x v="4"/>
    <x v="52"/>
    <x v="1"/>
    <n v="30"/>
    <n v="50"/>
    <x v="16"/>
    <n v="80"/>
    <n v="43"/>
    <n v="256"/>
    <n v="61"/>
    <n v="39"/>
    <x v="85"/>
    <n v="104"/>
    <n v="68"/>
    <x v="4"/>
    <x v="0"/>
    <x v="2"/>
    <x v="0"/>
    <x v="1"/>
    <x v="2"/>
    <x v="12"/>
  </r>
  <r>
    <x v="5"/>
    <x v="52"/>
    <x v="1"/>
    <n v="30"/>
    <n v="40"/>
    <x v="18"/>
    <n v="70"/>
    <n v="35"/>
    <n v="191"/>
    <n v="47"/>
    <n v="11"/>
    <x v="58"/>
    <n v="82"/>
    <n v="39"/>
    <x v="5"/>
    <x v="0"/>
    <x v="2"/>
    <x v="1"/>
    <x v="1"/>
    <x v="2"/>
    <x v="12"/>
  </r>
  <r>
    <x v="6"/>
    <x v="52"/>
    <x v="1"/>
    <n v="10"/>
    <n v="30"/>
    <x v="5"/>
    <n v="40"/>
    <n v="18"/>
    <n v="818"/>
    <n v="27"/>
    <n v="5"/>
    <x v="19"/>
    <n v="45"/>
    <n v="17"/>
    <x v="6"/>
    <x v="1"/>
    <x v="3"/>
    <x v="1"/>
    <x v="1"/>
    <x v="2"/>
    <x v="12"/>
  </r>
  <r>
    <x v="7"/>
    <x v="52"/>
    <x v="1"/>
    <n v="20"/>
    <n v="40"/>
    <x v="5"/>
    <n v="60"/>
    <n v="28"/>
    <n v="961"/>
    <n v="35"/>
    <n v="8"/>
    <x v="17"/>
    <n v="63"/>
    <n v="30"/>
    <x v="7"/>
    <x v="1"/>
    <x v="3"/>
    <x v="1"/>
    <x v="1"/>
    <x v="2"/>
    <x v="12"/>
  </r>
  <r>
    <x v="12"/>
    <x v="52"/>
    <x v="1"/>
    <n v="20"/>
    <n v="30"/>
    <x v="16"/>
    <n v="50"/>
    <n v="30"/>
    <n v="104"/>
    <n v="38"/>
    <n v="11"/>
    <x v="85"/>
    <n v="68"/>
    <n v="45"/>
    <x v="12"/>
    <x v="0"/>
    <x v="2"/>
    <x v="0"/>
    <x v="1"/>
    <x v="2"/>
    <x v="12"/>
  </r>
  <r>
    <x v="1"/>
    <x v="52"/>
    <x v="1"/>
    <n v="50"/>
    <n v="90"/>
    <x v="11"/>
    <n v="140"/>
    <n v="45"/>
    <n v="366"/>
    <n v="69"/>
    <n v="14"/>
    <x v="105"/>
    <n v="114"/>
    <n v="45"/>
    <x v="1"/>
    <x v="0"/>
    <x v="0"/>
    <x v="0"/>
    <x v="1"/>
    <x v="2"/>
    <x v="12"/>
  </r>
  <r>
    <x v="2"/>
    <x v="52"/>
    <x v="1"/>
    <n v="100"/>
    <n v="20"/>
    <x v="17"/>
    <n v="120"/>
    <n v="84"/>
    <n v="625"/>
    <n v="18"/>
    <n v="26"/>
    <x v="106"/>
    <n v="102"/>
    <n v="49"/>
    <x v="2"/>
    <x v="0"/>
    <x v="0"/>
    <x v="1"/>
    <x v="1"/>
    <x v="2"/>
    <x v="12"/>
  </r>
  <r>
    <x v="12"/>
    <x v="53"/>
    <x v="1"/>
    <n v="70"/>
    <n v="100"/>
    <x v="4"/>
    <n v="170"/>
    <n v="86"/>
    <n v="300"/>
    <n v="120"/>
    <n v="26"/>
    <x v="42"/>
    <n v="206"/>
    <n v="50"/>
    <x v="12"/>
    <x v="0"/>
    <x v="2"/>
    <x v="0"/>
    <x v="1"/>
    <x v="2"/>
    <x v="13"/>
  </r>
  <r>
    <x v="4"/>
    <x v="54"/>
    <x v="1"/>
    <n v="10"/>
    <n v="30"/>
    <x v="3"/>
    <n v="40"/>
    <n v="22"/>
    <n v="452"/>
    <n v="34"/>
    <n v="6"/>
    <x v="9"/>
    <n v="56"/>
    <n v="17"/>
    <x v="4"/>
    <x v="0"/>
    <x v="2"/>
    <x v="0"/>
    <x v="1"/>
    <x v="2"/>
    <x v="13"/>
  </r>
  <r>
    <x v="5"/>
    <x v="53"/>
    <x v="1"/>
    <n v="60"/>
    <n v="110"/>
    <x v="4"/>
    <n v="170"/>
    <n v="80"/>
    <n v="640"/>
    <n v="120"/>
    <n v="26"/>
    <x v="94"/>
    <n v="200"/>
    <n v="57"/>
    <x v="5"/>
    <x v="0"/>
    <x v="2"/>
    <x v="1"/>
    <x v="1"/>
    <x v="2"/>
    <x v="13"/>
  </r>
  <r>
    <x v="6"/>
    <x v="54"/>
    <x v="1"/>
    <n v="50"/>
    <n v="60"/>
    <x v="5"/>
    <n v="110"/>
    <n v="53"/>
    <n v="306"/>
    <n v="65"/>
    <n v="20"/>
    <x v="16"/>
    <n v="118"/>
    <n v="54"/>
    <x v="6"/>
    <x v="1"/>
    <x v="3"/>
    <x v="1"/>
    <x v="1"/>
    <x v="2"/>
    <x v="13"/>
  </r>
  <r>
    <x v="7"/>
    <x v="53"/>
    <x v="1"/>
    <n v="80"/>
    <n v="130"/>
    <x v="6"/>
    <n v="210"/>
    <n v="92"/>
    <n v="541"/>
    <n v="128"/>
    <n v="83"/>
    <x v="89"/>
    <n v="220"/>
    <n v="113"/>
    <x v="7"/>
    <x v="1"/>
    <x v="3"/>
    <x v="1"/>
    <x v="1"/>
    <x v="2"/>
    <x v="13"/>
  </r>
  <r>
    <x v="1"/>
    <x v="54"/>
    <x v="1"/>
    <n v="50"/>
    <n v="70"/>
    <x v="11"/>
    <n v="120"/>
    <n v="44"/>
    <n v="618"/>
    <n v="56"/>
    <n v="14"/>
    <x v="37"/>
    <n v="100"/>
    <n v="27"/>
    <x v="1"/>
    <x v="0"/>
    <x v="0"/>
    <x v="0"/>
    <x v="1"/>
    <x v="2"/>
    <x v="13"/>
  </r>
  <r>
    <x v="2"/>
    <x v="53"/>
    <x v="1"/>
    <n v="40"/>
    <n v="60"/>
    <x v="11"/>
    <n v="100"/>
    <n v="32"/>
    <n v="817"/>
    <n v="48"/>
    <n v="8"/>
    <x v="37"/>
    <n v="80"/>
    <n v="19"/>
    <x v="2"/>
    <x v="0"/>
    <x v="0"/>
    <x v="1"/>
    <x v="1"/>
    <x v="2"/>
    <x v="13"/>
  </r>
  <r>
    <x v="12"/>
    <x v="105"/>
    <x v="1"/>
    <n v="60"/>
    <n v="100"/>
    <x v="10"/>
    <n v="160"/>
    <n v="75"/>
    <n v="378"/>
    <n v="114"/>
    <n v="24"/>
    <x v="107"/>
    <n v="189"/>
    <n v="56"/>
    <x v="12"/>
    <x v="0"/>
    <x v="2"/>
    <x v="0"/>
    <x v="0"/>
    <x v="2"/>
    <x v="14"/>
  </r>
  <r>
    <x v="4"/>
    <x v="106"/>
    <x v="1"/>
    <n v="80"/>
    <n v="120"/>
    <x v="0"/>
    <n v="200"/>
    <n v="99"/>
    <n v="766"/>
    <n v="144"/>
    <n v="27"/>
    <x v="108"/>
    <n v="243"/>
    <n v="38"/>
    <x v="4"/>
    <x v="0"/>
    <x v="2"/>
    <x v="0"/>
    <x v="0"/>
    <x v="2"/>
    <x v="14"/>
  </r>
  <r>
    <x v="5"/>
    <x v="57"/>
    <x v="1"/>
    <n v="60"/>
    <n v="100"/>
    <x v="13"/>
    <n v="160"/>
    <n v="77"/>
    <n v="449"/>
    <n v="112"/>
    <n v="21"/>
    <x v="74"/>
    <n v="189"/>
    <n v="32"/>
    <x v="5"/>
    <x v="0"/>
    <x v="2"/>
    <x v="1"/>
    <x v="0"/>
    <x v="2"/>
    <x v="14"/>
  </r>
  <r>
    <x v="6"/>
    <x v="107"/>
    <x v="1"/>
    <n v="50"/>
    <n v="80"/>
    <x v="11"/>
    <n v="130"/>
    <n v="60"/>
    <n v="329"/>
    <n v="80"/>
    <n v="19"/>
    <x v="8"/>
    <n v="140"/>
    <n v="47"/>
    <x v="6"/>
    <x v="1"/>
    <x v="3"/>
    <x v="1"/>
    <x v="0"/>
    <x v="2"/>
    <x v="14"/>
  </r>
  <r>
    <x v="7"/>
    <x v="108"/>
    <x v="1"/>
    <n v="40"/>
    <n v="80"/>
    <x v="11"/>
    <n v="120"/>
    <n v="52"/>
    <n v="357"/>
    <n v="76"/>
    <n v="16"/>
    <x v="41"/>
    <n v="128"/>
    <n v="38"/>
    <x v="7"/>
    <x v="1"/>
    <x v="3"/>
    <x v="1"/>
    <x v="0"/>
    <x v="2"/>
    <x v="14"/>
  </r>
  <r>
    <x v="1"/>
    <x v="109"/>
    <x v="1"/>
    <n v="260"/>
    <n v="320"/>
    <x v="36"/>
    <n v="580"/>
    <n v="213"/>
    <n v="942"/>
    <n v="252"/>
    <n v="66"/>
    <x v="109"/>
    <n v="465"/>
    <n v="88"/>
    <x v="1"/>
    <x v="0"/>
    <x v="0"/>
    <x v="0"/>
    <x v="0"/>
    <x v="2"/>
    <x v="14"/>
  </r>
  <r>
    <x v="2"/>
    <x v="108"/>
    <x v="1"/>
    <n v="100"/>
    <n v="130"/>
    <x v="0"/>
    <n v="230"/>
    <n v="83"/>
    <n v="613"/>
    <n v="107"/>
    <n v="27"/>
    <x v="1"/>
    <n v="190"/>
    <n v="39"/>
    <x v="2"/>
    <x v="0"/>
    <x v="0"/>
    <x v="1"/>
    <x v="0"/>
    <x v="2"/>
    <x v="14"/>
  </r>
  <r>
    <x v="12"/>
    <x v="62"/>
    <x v="1"/>
    <n v="40"/>
    <n v="50"/>
    <x v="3"/>
    <n v="90"/>
    <n v="42"/>
    <n v="771"/>
    <n v="61"/>
    <n v="11"/>
    <x v="41"/>
    <n v="103"/>
    <n v="23"/>
    <x v="12"/>
    <x v="0"/>
    <x v="2"/>
    <x v="0"/>
    <x v="1"/>
    <x v="3"/>
    <x v="15"/>
  </r>
  <r>
    <x v="4"/>
    <x v="63"/>
    <x v="1"/>
    <n v="40"/>
    <n v="60"/>
    <x v="6"/>
    <n v="100"/>
    <n v="49"/>
    <n v="617"/>
    <n v="63"/>
    <n v="16"/>
    <x v="44"/>
    <n v="112"/>
    <n v="28"/>
    <x v="4"/>
    <x v="0"/>
    <x v="2"/>
    <x v="0"/>
    <x v="1"/>
    <x v="3"/>
    <x v="15"/>
  </r>
  <r>
    <x v="5"/>
    <x v="62"/>
    <x v="1"/>
    <n v="40"/>
    <n v="70"/>
    <x v="11"/>
    <n v="110"/>
    <n v="50"/>
    <n v="814"/>
    <n v="73"/>
    <n v="14"/>
    <x v="27"/>
    <n v="123"/>
    <n v="25"/>
    <x v="5"/>
    <x v="0"/>
    <x v="2"/>
    <x v="1"/>
    <x v="1"/>
    <x v="3"/>
    <x v="15"/>
  </r>
  <r>
    <x v="6"/>
    <x v="62"/>
    <x v="1"/>
    <n v="30"/>
    <n v="50"/>
    <x v="3"/>
    <n v="80"/>
    <n v="41"/>
    <n v="236"/>
    <n v="60"/>
    <n v="13"/>
    <x v="105"/>
    <n v="101"/>
    <n v="36"/>
    <x v="6"/>
    <x v="1"/>
    <x v="3"/>
    <x v="1"/>
    <x v="1"/>
    <x v="3"/>
    <x v="15"/>
  </r>
  <r>
    <x v="7"/>
    <x v="62"/>
    <x v="1"/>
    <n v="30"/>
    <n v="70"/>
    <x v="6"/>
    <n v="100"/>
    <n v="45"/>
    <n v="366"/>
    <n v="69"/>
    <n v="14"/>
    <x v="105"/>
    <n v="114"/>
    <n v="45"/>
    <x v="7"/>
    <x v="1"/>
    <x v="3"/>
    <x v="1"/>
    <x v="1"/>
    <x v="3"/>
    <x v="15"/>
  </r>
  <r>
    <x v="8"/>
    <x v="62"/>
    <x v="1"/>
    <n v="70"/>
    <n v="10"/>
    <x v="24"/>
    <n v="80"/>
    <n v="84"/>
    <n v="625"/>
    <n v="18"/>
    <n v="26"/>
    <x v="106"/>
    <n v="102"/>
    <n v="49"/>
    <x v="8"/>
    <x v="1"/>
    <x v="3"/>
    <x v="1"/>
    <x v="1"/>
    <x v="3"/>
    <x v="15"/>
  </r>
  <r>
    <x v="9"/>
    <x v="62"/>
    <x v="1"/>
    <n v="20"/>
    <n v="50"/>
    <x v="18"/>
    <n v="70"/>
    <n v="43"/>
    <n v="256"/>
    <n v="61"/>
    <n v="39"/>
    <x v="85"/>
    <n v="104"/>
    <n v="68"/>
    <x v="9"/>
    <x v="1"/>
    <x v="1"/>
    <x v="0"/>
    <x v="1"/>
    <x v="3"/>
    <x v="15"/>
  </r>
  <r>
    <x v="10"/>
    <x v="62"/>
    <x v="1"/>
    <n v="20"/>
    <n v="30"/>
    <x v="18"/>
    <n v="50"/>
    <n v="35"/>
    <n v="191"/>
    <n v="47"/>
    <n v="11"/>
    <x v="31"/>
    <n v="82"/>
    <n v="38"/>
    <x v="10"/>
    <x v="1"/>
    <x v="1"/>
    <x v="0"/>
    <x v="1"/>
    <x v="3"/>
    <x v="15"/>
  </r>
  <r>
    <x v="3"/>
    <x v="62"/>
    <x v="1"/>
    <n v="10"/>
    <n v="30"/>
    <x v="18"/>
    <n v="40"/>
    <n v="30"/>
    <n v="165"/>
    <n v="38"/>
    <n v="11"/>
    <x v="96"/>
    <n v="68"/>
    <n v="44"/>
    <x v="3"/>
    <x v="1"/>
    <x v="1"/>
    <x v="0"/>
    <x v="1"/>
    <x v="3"/>
    <x v="15"/>
  </r>
  <r>
    <x v="0"/>
    <x v="62"/>
    <x v="1"/>
    <n v="90"/>
    <n v="110"/>
    <x v="4"/>
    <n v="200"/>
    <n v="75"/>
    <n v="956"/>
    <n v="90"/>
    <n v="23"/>
    <x v="83"/>
    <n v="165"/>
    <n v="44"/>
    <x v="0"/>
    <x v="0"/>
    <x v="0"/>
    <x v="0"/>
    <x v="1"/>
    <x v="3"/>
    <x v="15"/>
  </r>
  <r>
    <x v="1"/>
    <x v="62"/>
    <x v="1"/>
    <n v="60"/>
    <n v="100"/>
    <x v="4"/>
    <n v="160"/>
    <n v="55"/>
    <n v="305"/>
    <n v="75"/>
    <n v="18"/>
    <x v="3"/>
    <n v="130"/>
    <n v="45"/>
    <x v="1"/>
    <x v="0"/>
    <x v="0"/>
    <x v="0"/>
    <x v="1"/>
    <x v="3"/>
    <x v="15"/>
  </r>
  <r>
    <x v="2"/>
    <x v="62"/>
    <x v="1"/>
    <n v="100"/>
    <n v="140"/>
    <x v="1"/>
    <n v="240"/>
    <n v="86"/>
    <n v="484"/>
    <n v="107"/>
    <n v="32"/>
    <x v="90"/>
    <n v="193"/>
    <n v="66"/>
    <x v="2"/>
    <x v="0"/>
    <x v="0"/>
    <x v="1"/>
    <x v="1"/>
    <x v="3"/>
    <x v="15"/>
  </r>
  <r>
    <x v="12"/>
    <x v="110"/>
    <x v="1"/>
    <n v="210"/>
    <n v="220"/>
    <x v="26"/>
    <n v="430"/>
    <n v="228"/>
    <n v="1436"/>
    <n v="229"/>
    <n v="63"/>
    <x v="78"/>
    <n v="457"/>
    <n v="87"/>
    <x v="12"/>
    <x v="0"/>
    <x v="2"/>
    <x v="0"/>
    <x v="0"/>
    <x v="3"/>
    <x v="16"/>
  </r>
  <r>
    <x v="4"/>
    <x v="73"/>
    <x v="1"/>
    <n v="110"/>
    <n v="160"/>
    <x v="3"/>
    <n v="270"/>
    <n v="121"/>
    <n v="712"/>
    <n v="169"/>
    <n v="110"/>
    <x v="60"/>
    <n v="290"/>
    <n v="143"/>
    <x v="4"/>
    <x v="0"/>
    <x v="2"/>
    <x v="0"/>
    <x v="0"/>
    <x v="3"/>
    <x v="16"/>
  </r>
  <r>
    <x v="5"/>
    <x v="111"/>
    <x v="1"/>
    <n v="220"/>
    <n v="300"/>
    <x v="12"/>
    <n v="520"/>
    <n v="234"/>
    <n v="1282"/>
    <n v="311"/>
    <n v="77"/>
    <x v="20"/>
    <n v="545"/>
    <n v="109"/>
    <x v="5"/>
    <x v="0"/>
    <x v="2"/>
    <x v="1"/>
    <x v="0"/>
    <x v="3"/>
    <x v="16"/>
  </r>
  <r>
    <x v="6"/>
    <x v="112"/>
    <x v="1"/>
    <n v="80"/>
    <n v="120"/>
    <x v="0"/>
    <n v="200"/>
    <n v="95"/>
    <n v="809"/>
    <n v="137"/>
    <n v="26"/>
    <x v="48"/>
    <n v="232"/>
    <n v="37"/>
    <x v="6"/>
    <x v="1"/>
    <x v="3"/>
    <x v="1"/>
    <x v="0"/>
    <x v="3"/>
    <x v="16"/>
  </r>
  <r>
    <x v="7"/>
    <x v="113"/>
    <x v="1"/>
    <n v="180"/>
    <n v="220"/>
    <x v="15"/>
    <n v="400"/>
    <n v="213"/>
    <n v="942"/>
    <n v="252"/>
    <n v="66"/>
    <x v="109"/>
    <n v="465"/>
    <n v="88"/>
    <x v="7"/>
    <x v="1"/>
    <x v="3"/>
    <x v="1"/>
    <x v="0"/>
    <x v="3"/>
    <x v="16"/>
  </r>
  <r>
    <x v="8"/>
    <x v="114"/>
    <x v="1"/>
    <n v="70"/>
    <n v="90"/>
    <x v="10"/>
    <n v="160"/>
    <n v="83"/>
    <n v="613"/>
    <n v="107"/>
    <n v="27"/>
    <x v="1"/>
    <n v="190"/>
    <n v="39"/>
    <x v="8"/>
    <x v="1"/>
    <x v="3"/>
    <x v="1"/>
    <x v="0"/>
    <x v="3"/>
    <x v="16"/>
  </r>
  <r>
    <x v="9"/>
    <x v="115"/>
    <x v="1"/>
    <n v="60"/>
    <n v="100"/>
    <x v="13"/>
    <n v="160"/>
    <n v="99"/>
    <n v="766"/>
    <n v="144"/>
    <n v="27"/>
    <x v="108"/>
    <n v="243"/>
    <n v="38"/>
    <x v="9"/>
    <x v="1"/>
    <x v="1"/>
    <x v="0"/>
    <x v="0"/>
    <x v="3"/>
    <x v="16"/>
  </r>
  <r>
    <x v="10"/>
    <x v="116"/>
    <x v="1"/>
    <n v="50"/>
    <n v="70"/>
    <x v="10"/>
    <n v="120"/>
    <n v="77"/>
    <n v="449"/>
    <n v="112"/>
    <n v="21"/>
    <x v="74"/>
    <n v="189"/>
    <n v="32"/>
    <x v="10"/>
    <x v="1"/>
    <x v="1"/>
    <x v="0"/>
    <x v="0"/>
    <x v="3"/>
    <x v="16"/>
  </r>
  <r>
    <x v="3"/>
    <x v="116"/>
    <x v="1"/>
    <n v="40"/>
    <n v="80"/>
    <x v="11"/>
    <n v="120"/>
    <n v="75"/>
    <n v="549"/>
    <n v="114"/>
    <n v="24"/>
    <x v="107"/>
    <n v="189"/>
    <n v="56"/>
    <x v="3"/>
    <x v="1"/>
    <x v="1"/>
    <x v="0"/>
    <x v="0"/>
    <x v="3"/>
    <x v="16"/>
  </r>
  <r>
    <x v="0"/>
    <x v="117"/>
    <x v="1"/>
    <n v="130"/>
    <n v="30"/>
    <x v="17"/>
    <n v="160"/>
    <n v="104"/>
    <n v="685"/>
    <n v="28"/>
    <n v="33"/>
    <x v="110"/>
    <n v="132"/>
    <n v="55"/>
    <x v="0"/>
    <x v="0"/>
    <x v="0"/>
    <x v="0"/>
    <x v="0"/>
    <x v="3"/>
    <x v="16"/>
  </r>
  <r>
    <x v="1"/>
    <x v="118"/>
    <x v="1"/>
    <n v="320"/>
    <n v="480"/>
    <x v="20"/>
    <n v="800"/>
    <n v="258"/>
    <n v="2067"/>
    <n v="387"/>
    <n v="90"/>
    <x v="100"/>
    <n v="645"/>
    <n v="142"/>
    <x v="1"/>
    <x v="0"/>
    <x v="0"/>
    <x v="0"/>
    <x v="0"/>
    <x v="3"/>
    <x v="16"/>
  </r>
  <r>
    <x v="2"/>
    <x v="65"/>
    <x v="1"/>
    <n v="180"/>
    <n v="-30"/>
    <x v="37"/>
    <n v="150"/>
    <n v="148"/>
    <n v="1071"/>
    <n v="-26"/>
    <n v="48"/>
    <x v="69"/>
    <n v="122"/>
    <n v="91"/>
    <x v="2"/>
    <x v="0"/>
    <x v="0"/>
    <x v="1"/>
    <x v="0"/>
    <x v="3"/>
    <x v="16"/>
  </r>
  <r>
    <x v="12"/>
    <x v="76"/>
    <x v="1"/>
    <n v="0"/>
    <n v="40"/>
    <x v="3"/>
    <n v="40"/>
    <n v="0"/>
    <n v="774"/>
    <n v="43"/>
    <n v="0"/>
    <x v="111"/>
    <n v="43"/>
    <n v="12"/>
    <x v="12"/>
    <x v="0"/>
    <x v="2"/>
    <x v="0"/>
    <x v="1"/>
    <x v="3"/>
    <x v="17"/>
  </r>
  <r>
    <x v="4"/>
    <x v="75"/>
    <x v="1"/>
    <n v="10"/>
    <n v="30"/>
    <x v="5"/>
    <n v="40"/>
    <n v="18"/>
    <n v="818"/>
    <n v="27"/>
    <n v="5"/>
    <x v="19"/>
    <n v="45"/>
    <n v="17"/>
    <x v="4"/>
    <x v="0"/>
    <x v="2"/>
    <x v="0"/>
    <x v="1"/>
    <x v="3"/>
    <x v="17"/>
  </r>
  <r>
    <x v="5"/>
    <x v="75"/>
    <x v="1"/>
    <n v="10"/>
    <n v="30"/>
    <x v="5"/>
    <n v="40"/>
    <n v="19"/>
    <n v="774"/>
    <n v="28"/>
    <n v="5"/>
    <x v="16"/>
    <n v="47"/>
    <n v="17"/>
    <x v="5"/>
    <x v="0"/>
    <x v="2"/>
    <x v="1"/>
    <x v="1"/>
    <x v="3"/>
    <x v="17"/>
  </r>
  <r>
    <x v="2"/>
    <x v="76"/>
    <x v="1"/>
    <n v="30"/>
    <n v="40"/>
    <x v="5"/>
    <n v="70"/>
    <n v="28"/>
    <n v="961"/>
    <n v="35"/>
    <n v="8"/>
    <x v="80"/>
    <n v="63"/>
    <n v="29"/>
    <x v="2"/>
    <x v="0"/>
    <x v="0"/>
    <x v="1"/>
    <x v="1"/>
    <x v="3"/>
    <x v="17"/>
  </r>
  <r>
    <x v="6"/>
    <x v="75"/>
    <x v="1"/>
    <n v="100"/>
    <n v="150"/>
    <x v="6"/>
    <n v="250"/>
    <n v="121"/>
    <n v="712"/>
    <n v="169"/>
    <n v="110"/>
    <x v="60"/>
    <n v="290"/>
    <n v="143"/>
    <x v="6"/>
    <x v="1"/>
    <x v="3"/>
    <x v="1"/>
    <x v="1"/>
    <x v="3"/>
    <x v="17"/>
  </r>
  <r>
    <x v="7"/>
    <x v="75"/>
    <x v="1"/>
    <n v="120"/>
    <n v="190"/>
    <x v="21"/>
    <n v="310"/>
    <n v="148"/>
    <n v="844"/>
    <n v="206"/>
    <n v="48"/>
    <x v="45"/>
    <n v="354"/>
    <n v="91"/>
    <x v="7"/>
    <x v="1"/>
    <x v="3"/>
    <x v="1"/>
    <x v="1"/>
    <x v="3"/>
    <x v="17"/>
  </r>
  <r>
    <x v="8"/>
    <x v="76"/>
    <x v="1"/>
    <n v="80"/>
    <n v="140"/>
    <x v="2"/>
    <n v="220"/>
    <n v="104"/>
    <n v="596"/>
    <n v="150"/>
    <n v="33"/>
    <x v="0"/>
    <n v="254"/>
    <n v="56"/>
    <x v="8"/>
    <x v="1"/>
    <x v="3"/>
    <x v="1"/>
    <x v="1"/>
    <x v="3"/>
    <x v="17"/>
  </r>
  <r>
    <x v="9"/>
    <x v="75"/>
    <x v="1"/>
    <n v="150"/>
    <n v="220"/>
    <x v="26"/>
    <n v="370"/>
    <n v="234"/>
    <n v="1282"/>
    <n v="311"/>
    <n v="77"/>
    <x v="20"/>
    <n v="545"/>
    <n v="109"/>
    <x v="9"/>
    <x v="1"/>
    <x v="1"/>
    <x v="0"/>
    <x v="1"/>
    <x v="3"/>
    <x v="17"/>
  </r>
  <r>
    <x v="10"/>
    <x v="76"/>
    <x v="1"/>
    <n v="150"/>
    <n v="160"/>
    <x v="0"/>
    <n v="310"/>
    <n v="228"/>
    <n v="1436"/>
    <n v="229"/>
    <n v="63"/>
    <x v="78"/>
    <n v="457"/>
    <n v="87"/>
    <x v="10"/>
    <x v="1"/>
    <x v="1"/>
    <x v="0"/>
    <x v="1"/>
    <x v="3"/>
    <x v="17"/>
  </r>
  <r>
    <x v="3"/>
    <x v="76"/>
    <x v="1"/>
    <n v="150"/>
    <n v="-150"/>
    <x v="38"/>
    <n v="0"/>
    <n v="240"/>
    <n v="1937"/>
    <n v="-240"/>
    <n v="91"/>
    <x v="112"/>
    <n v="23"/>
    <n v="125"/>
    <x v="3"/>
    <x v="1"/>
    <x v="1"/>
    <x v="0"/>
    <x v="1"/>
    <x v="3"/>
    <x v="17"/>
  </r>
  <r>
    <x v="1"/>
    <x v="75"/>
    <x v="1"/>
    <n v="40"/>
    <n v="50"/>
    <x v="18"/>
    <n v="90"/>
    <n v="33"/>
    <n v="193"/>
    <n v="41"/>
    <n v="12"/>
    <x v="113"/>
    <n v="74"/>
    <n v="46"/>
    <x v="1"/>
    <x v="0"/>
    <x v="0"/>
    <x v="0"/>
    <x v="1"/>
    <x v="3"/>
    <x v="17"/>
  </r>
  <r>
    <x v="12"/>
    <x v="77"/>
    <x v="1"/>
    <n v="50"/>
    <n v="70"/>
    <x v="5"/>
    <n v="120"/>
    <n v="59"/>
    <n v="331"/>
    <n v="73"/>
    <n v="22"/>
    <x v="76"/>
    <n v="132"/>
    <n v="55"/>
    <x v="12"/>
    <x v="0"/>
    <x v="2"/>
    <x v="0"/>
    <x v="1"/>
    <x v="3"/>
    <x v="18"/>
  </r>
  <r>
    <x v="4"/>
    <x v="79"/>
    <x v="1"/>
    <n v="50"/>
    <n v="80"/>
    <x v="11"/>
    <n v="130"/>
    <n v="60"/>
    <n v="329"/>
    <n v="80"/>
    <n v="19"/>
    <x v="8"/>
    <n v="140"/>
    <n v="47"/>
    <x v="4"/>
    <x v="0"/>
    <x v="2"/>
    <x v="0"/>
    <x v="1"/>
    <x v="3"/>
    <x v="18"/>
  </r>
  <r>
    <x v="5"/>
    <x v="78"/>
    <x v="1"/>
    <n v="160"/>
    <n v="160"/>
    <x v="0"/>
    <n v="320"/>
    <n v="170"/>
    <n v="1073"/>
    <n v="170"/>
    <n v="47"/>
    <x v="6"/>
    <n v="340"/>
    <n v="71"/>
    <x v="5"/>
    <x v="0"/>
    <x v="2"/>
    <x v="1"/>
    <x v="1"/>
    <x v="3"/>
    <x v="18"/>
  </r>
  <r>
    <x v="2"/>
    <x v="78"/>
    <x v="1"/>
    <n v="60"/>
    <n v="100"/>
    <x v="4"/>
    <n v="160"/>
    <n v="52"/>
    <n v="357"/>
    <n v="76"/>
    <n v="16"/>
    <x v="41"/>
    <n v="128"/>
    <n v="38"/>
    <x v="2"/>
    <x v="0"/>
    <x v="0"/>
    <x v="1"/>
    <x v="1"/>
    <x v="3"/>
    <x v="18"/>
  </r>
  <r>
    <x v="6"/>
    <x v="78"/>
    <x v="1"/>
    <n v="20"/>
    <n v="50"/>
    <x v="11"/>
    <n v="70"/>
    <n v="33"/>
    <n v="772"/>
    <n v="48"/>
    <n v="9"/>
    <x v="43"/>
    <n v="81"/>
    <n v="20"/>
    <x v="6"/>
    <x v="1"/>
    <x v="3"/>
    <x v="1"/>
    <x v="1"/>
    <x v="3"/>
    <x v="18"/>
  </r>
  <r>
    <x v="7"/>
    <x v="79"/>
    <x v="1"/>
    <n v="30"/>
    <n v="50"/>
    <x v="3"/>
    <n v="80"/>
    <n v="44"/>
    <n v="618"/>
    <n v="56"/>
    <n v="14"/>
    <x v="3"/>
    <n v="100"/>
    <n v="26"/>
    <x v="7"/>
    <x v="1"/>
    <x v="3"/>
    <x v="1"/>
    <x v="1"/>
    <x v="3"/>
    <x v="18"/>
  </r>
  <r>
    <x v="9"/>
    <x v="79"/>
    <x v="1"/>
    <n v="10"/>
    <n v="20"/>
    <x v="5"/>
    <n v="30"/>
    <n v="22"/>
    <n v="452"/>
    <n v="34"/>
    <n v="6"/>
    <x v="9"/>
    <n v="56"/>
    <n v="17"/>
    <x v="9"/>
    <x v="1"/>
    <x v="1"/>
    <x v="0"/>
    <x v="1"/>
    <x v="3"/>
    <x v="18"/>
  </r>
  <r>
    <x v="10"/>
    <x v="78"/>
    <x v="1"/>
    <n v="50"/>
    <n v="80"/>
    <x v="11"/>
    <n v="130"/>
    <n v="80"/>
    <n v="640"/>
    <n v="120"/>
    <n v="26"/>
    <x v="86"/>
    <n v="200"/>
    <n v="58"/>
    <x v="10"/>
    <x v="1"/>
    <x v="1"/>
    <x v="0"/>
    <x v="1"/>
    <x v="3"/>
    <x v="18"/>
  </r>
  <r>
    <x v="3"/>
    <x v="77"/>
    <x v="1"/>
    <n v="50"/>
    <n v="90"/>
    <x v="10"/>
    <n v="140"/>
    <n v="86"/>
    <n v="490"/>
    <n v="120"/>
    <n v="26"/>
    <x v="87"/>
    <n v="206"/>
    <n v="49"/>
    <x v="3"/>
    <x v="1"/>
    <x v="1"/>
    <x v="0"/>
    <x v="1"/>
    <x v="3"/>
    <x v="18"/>
  </r>
  <r>
    <x v="0"/>
    <x v="78"/>
    <x v="1"/>
    <n v="60"/>
    <n v="100"/>
    <x v="6"/>
    <n v="160"/>
    <n v="54"/>
    <n v="427"/>
    <n v="75"/>
    <n v="49"/>
    <x v="26"/>
    <n v="129"/>
    <n v="79"/>
    <x v="0"/>
    <x v="0"/>
    <x v="0"/>
    <x v="0"/>
    <x v="1"/>
    <x v="3"/>
    <x v="18"/>
  </r>
  <r>
    <x v="1"/>
    <x v="77"/>
    <x v="1"/>
    <n v="80"/>
    <n v="110"/>
    <x v="11"/>
    <n v="190"/>
    <n v="65"/>
    <n v="392"/>
    <n v="90"/>
    <n v="21"/>
    <x v="54"/>
    <n v="155"/>
    <n v="65"/>
    <x v="1"/>
    <x v="0"/>
    <x v="0"/>
    <x v="0"/>
    <x v="1"/>
    <x v="3"/>
    <x v="18"/>
  </r>
  <r>
    <x v="12"/>
    <x v="84"/>
    <x v="1"/>
    <n v="40"/>
    <n v="60"/>
    <x v="6"/>
    <n v="100"/>
    <n v="48"/>
    <n v="617"/>
    <n v="62"/>
    <n v="15"/>
    <x v="44"/>
    <n v="110"/>
    <n v="27"/>
    <x v="12"/>
    <x v="0"/>
    <x v="2"/>
    <x v="0"/>
    <x v="1"/>
    <x v="3"/>
    <x v="19"/>
  </r>
  <r>
    <x v="4"/>
    <x v="81"/>
    <x v="1"/>
    <n v="50"/>
    <n v="60"/>
    <x v="5"/>
    <n v="110"/>
    <n v="53"/>
    <n v="306"/>
    <n v="65"/>
    <n v="20"/>
    <x v="18"/>
    <n v="118"/>
    <n v="53"/>
    <x v="4"/>
    <x v="0"/>
    <x v="2"/>
    <x v="0"/>
    <x v="1"/>
    <x v="3"/>
    <x v="19"/>
  </r>
  <r>
    <x v="5"/>
    <x v="83"/>
    <x v="1"/>
    <n v="60"/>
    <n v="80"/>
    <x v="10"/>
    <n v="140"/>
    <n v="70"/>
    <n v="957"/>
    <n v="84"/>
    <n v="21"/>
    <x v="90"/>
    <n v="154"/>
    <n v="43"/>
    <x v="5"/>
    <x v="0"/>
    <x v="2"/>
    <x v="1"/>
    <x v="1"/>
    <x v="3"/>
    <x v="19"/>
  </r>
  <r>
    <x v="2"/>
    <x v="82"/>
    <x v="1"/>
    <n v="110"/>
    <n v="160"/>
    <x v="10"/>
    <n v="270"/>
    <n v="92"/>
    <n v="541"/>
    <n v="128"/>
    <n v="83"/>
    <x v="89"/>
    <n v="220"/>
    <n v="113"/>
    <x v="2"/>
    <x v="0"/>
    <x v="0"/>
    <x v="1"/>
    <x v="1"/>
    <x v="3"/>
    <x v="19"/>
  </r>
  <r>
    <x v="6"/>
    <x v="82"/>
    <x v="1"/>
    <n v="110"/>
    <n v="170"/>
    <x v="21"/>
    <n v="280"/>
    <n v="130"/>
    <n v="945"/>
    <n v="195"/>
    <n v="42"/>
    <x v="93"/>
    <n v="325"/>
    <n v="74"/>
    <x v="6"/>
    <x v="1"/>
    <x v="3"/>
    <x v="1"/>
    <x v="1"/>
    <x v="3"/>
    <x v="19"/>
  </r>
  <r>
    <x v="7"/>
    <x v="83"/>
    <x v="1"/>
    <n v="30"/>
    <n v="50"/>
    <x v="11"/>
    <n v="80"/>
    <n v="38"/>
    <n v="772"/>
    <n v="56"/>
    <n v="10"/>
    <x v="33"/>
    <n v="94"/>
    <n v="22"/>
    <x v="7"/>
    <x v="1"/>
    <x v="3"/>
    <x v="1"/>
    <x v="1"/>
    <x v="3"/>
    <x v="19"/>
  </r>
  <r>
    <x v="9"/>
    <x v="84"/>
    <x v="1"/>
    <n v="40"/>
    <n v="70"/>
    <x v="6"/>
    <n v="110"/>
    <n v="65"/>
    <n v="372"/>
    <n v="109"/>
    <n v="20"/>
    <x v="61"/>
    <n v="174"/>
    <n v="43"/>
    <x v="9"/>
    <x v="1"/>
    <x v="1"/>
    <x v="0"/>
    <x v="1"/>
    <x v="3"/>
    <x v="19"/>
  </r>
  <r>
    <x v="10"/>
    <x v="82"/>
    <x v="1"/>
    <n v="30"/>
    <n v="60"/>
    <x v="6"/>
    <n v="90"/>
    <n v="56"/>
    <n v="382"/>
    <n v="81"/>
    <n v="17"/>
    <x v="90"/>
    <n v="137"/>
    <n v="40"/>
    <x v="10"/>
    <x v="1"/>
    <x v="1"/>
    <x v="0"/>
    <x v="1"/>
    <x v="3"/>
    <x v="19"/>
  </r>
  <r>
    <x v="3"/>
    <x v="81"/>
    <x v="1"/>
    <n v="40"/>
    <n v="60"/>
    <x v="18"/>
    <n v="100"/>
    <n v="65"/>
    <n v="513"/>
    <n v="90"/>
    <n v="58"/>
    <x v="91"/>
    <n v="155"/>
    <n v="87"/>
    <x v="3"/>
    <x v="1"/>
    <x v="1"/>
    <x v="0"/>
    <x v="1"/>
    <x v="3"/>
    <x v="19"/>
  </r>
  <r>
    <x v="1"/>
    <x v="83"/>
    <x v="1"/>
    <n v="70"/>
    <n v="100"/>
    <x v="4"/>
    <n v="170"/>
    <n v="58"/>
    <n v="331"/>
    <n v="84"/>
    <n v="18"/>
    <x v="63"/>
    <n v="142"/>
    <n v="40"/>
    <x v="1"/>
    <x v="0"/>
    <x v="0"/>
    <x v="0"/>
    <x v="1"/>
    <x v="3"/>
    <x v="19"/>
  </r>
  <r>
    <x v="0"/>
    <x v="3"/>
    <x v="2"/>
    <n v="90"/>
    <n v="130"/>
    <x v="0"/>
    <n v="220"/>
    <n v="87"/>
    <n v="756"/>
    <n v="126"/>
    <n v="24"/>
    <x v="114"/>
    <n v="213"/>
    <n v="36"/>
    <x v="0"/>
    <x v="0"/>
    <x v="0"/>
    <x v="0"/>
    <x v="0"/>
    <x v="0"/>
    <x v="0"/>
  </r>
  <r>
    <x v="1"/>
    <x v="1"/>
    <x v="2"/>
    <n v="80"/>
    <n v="120"/>
    <x v="13"/>
    <n v="200"/>
    <n v="84"/>
    <n v="603"/>
    <n v="109"/>
    <n v="27"/>
    <x v="115"/>
    <n v="193"/>
    <n v="40"/>
    <x v="1"/>
    <x v="0"/>
    <x v="0"/>
    <x v="0"/>
    <x v="0"/>
    <x v="0"/>
    <x v="0"/>
  </r>
  <r>
    <x v="2"/>
    <x v="3"/>
    <x v="2"/>
    <n v="100"/>
    <n v="140"/>
    <x v="2"/>
    <n v="240"/>
    <n v="95"/>
    <n v="799"/>
    <n v="139"/>
    <n v="26"/>
    <x v="2"/>
    <n v="234"/>
    <n v="38"/>
    <x v="2"/>
    <x v="0"/>
    <x v="0"/>
    <x v="1"/>
    <x v="0"/>
    <x v="0"/>
    <x v="0"/>
  </r>
  <r>
    <x v="3"/>
    <x v="3"/>
    <x v="2"/>
    <n v="30"/>
    <n v="50"/>
    <x v="3"/>
    <n v="80"/>
    <n v="43"/>
    <n v="613"/>
    <n v="55"/>
    <n v="14"/>
    <x v="37"/>
    <n v="98"/>
    <n v="26"/>
    <x v="3"/>
    <x v="1"/>
    <x v="1"/>
    <x v="0"/>
    <x v="0"/>
    <x v="0"/>
    <x v="0"/>
  </r>
  <r>
    <x v="4"/>
    <x v="0"/>
    <x v="2"/>
    <n v="90"/>
    <n v="140"/>
    <x v="2"/>
    <n v="230"/>
    <n v="81"/>
    <n v="441"/>
    <n v="117"/>
    <n v="22"/>
    <x v="116"/>
    <n v="198"/>
    <n v="33"/>
    <x v="4"/>
    <x v="0"/>
    <x v="2"/>
    <x v="0"/>
    <x v="0"/>
    <x v="0"/>
    <x v="0"/>
  </r>
  <r>
    <x v="5"/>
    <x v="1"/>
    <x v="2"/>
    <n v="80"/>
    <n v="130"/>
    <x v="1"/>
    <n v="210"/>
    <n v="72"/>
    <n v="541"/>
    <n v="108"/>
    <n v="23"/>
    <x v="4"/>
    <n v="180"/>
    <n v="54"/>
    <x v="5"/>
    <x v="0"/>
    <x v="2"/>
    <x v="1"/>
    <x v="0"/>
    <x v="0"/>
    <x v="0"/>
  </r>
  <r>
    <x v="6"/>
    <x v="0"/>
    <x v="2"/>
    <n v="130"/>
    <n v="150"/>
    <x v="0"/>
    <n v="280"/>
    <n v="162"/>
    <n v="1059"/>
    <n v="163"/>
    <n v="45"/>
    <x v="0"/>
    <n v="325"/>
    <n v="69"/>
    <x v="6"/>
    <x v="1"/>
    <x v="3"/>
    <x v="1"/>
    <x v="0"/>
    <x v="0"/>
    <x v="0"/>
  </r>
  <r>
    <x v="7"/>
    <x v="1"/>
    <x v="2"/>
    <n v="40"/>
    <n v="70"/>
    <x v="5"/>
    <n v="110"/>
    <n v="52"/>
    <n v="421"/>
    <n v="73"/>
    <n v="47"/>
    <x v="26"/>
    <n v="125"/>
    <n v="77"/>
    <x v="7"/>
    <x v="1"/>
    <x v="3"/>
    <x v="1"/>
    <x v="0"/>
    <x v="0"/>
    <x v="0"/>
  </r>
  <r>
    <x v="8"/>
    <x v="3"/>
    <x v="2"/>
    <n v="40"/>
    <n v="70"/>
    <x v="6"/>
    <n v="110"/>
    <n v="57"/>
    <n v="323"/>
    <n v="77"/>
    <n v="18"/>
    <x v="111"/>
    <n v="134"/>
    <n v="46"/>
    <x v="8"/>
    <x v="1"/>
    <x v="3"/>
    <x v="1"/>
    <x v="0"/>
    <x v="0"/>
    <x v="0"/>
  </r>
  <r>
    <x v="9"/>
    <x v="1"/>
    <x v="2"/>
    <n v="40"/>
    <n v="70"/>
    <x v="5"/>
    <n v="110"/>
    <n v="58"/>
    <n v="325"/>
    <n v="71"/>
    <n v="22"/>
    <x v="36"/>
    <n v="129"/>
    <n v="55"/>
    <x v="9"/>
    <x v="1"/>
    <x v="1"/>
    <x v="0"/>
    <x v="0"/>
    <x v="0"/>
    <x v="0"/>
  </r>
  <r>
    <x v="10"/>
    <x v="2"/>
    <x v="2"/>
    <n v="50"/>
    <n v="60"/>
    <x v="3"/>
    <n v="110"/>
    <n v="62"/>
    <n v="952"/>
    <n v="73"/>
    <n v="19"/>
    <x v="81"/>
    <n v="135"/>
    <n v="41"/>
    <x v="10"/>
    <x v="1"/>
    <x v="1"/>
    <x v="0"/>
    <x v="0"/>
    <x v="0"/>
    <x v="0"/>
  </r>
  <r>
    <x v="1"/>
    <x v="4"/>
    <x v="2"/>
    <n v="160"/>
    <n v="220"/>
    <x v="14"/>
    <n v="380"/>
    <n v="154"/>
    <n v="829"/>
    <n v="213"/>
    <n v="50"/>
    <x v="117"/>
    <n v="367"/>
    <n v="94"/>
    <x v="1"/>
    <x v="0"/>
    <x v="0"/>
    <x v="0"/>
    <x v="0"/>
    <x v="0"/>
    <x v="1"/>
  </r>
  <r>
    <x v="2"/>
    <x v="6"/>
    <x v="2"/>
    <n v="110"/>
    <n v="170"/>
    <x v="21"/>
    <n v="280"/>
    <n v="109"/>
    <n v="585"/>
    <n v="158"/>
    <n v="34"/>
    <x v="66"/>
    <n v="267"/>
    <n v="56"/>
    <x v="2"/>
    <x v="0"/>
    <x v="0"/>
    <x v="1"/>
    <x v="0"/>
    <x v="0"/>
    <x v="1"/>
  </r>
  <r>
    <x v="4"/>
    <x v="7"/>
    <x v="2"/>
    <n v="280"/>
    <n v="380"/>
    <x v="8"/>
    <n v="660"/>
    <n v="243"/>
    <n v="1260"/>
    <n v="324"/>
    <n v="80"/>
    <x v="118"/>
    <n v="567"/>
    <n v="113"/>
    <x v="4"/>
    <x v="0"/>
    <x v="2"/>
    <x v="0"/>
    <x v="0"/>
    <x v="0"/>
    <x v="1"/>
  </r>
  <r>
    <x v="5"/>
    <x v="8"/>
    <x v="2"/>
    <n v="270"/>
    <n v="290"/>
    <x v="12"/>
    <n v="560"/>
    <n v="239"/>
    <n v="1417"/>
    <n v="239"/>
    <n v="66"/>
    <x v="119"/>
    <n v="478"/>
    <n v="91"/>
    <x v="5"/>
    <x v="0"/>
    <x v="2"/>
    <x v="1"/>
    <x v="0"/>
    <x v="0"/>
    <x v="1"/>
  </r>
  <r>
    <x v="6"/>
    <x v="119"/>
    <x v="2"/>
    <n v="70"/>
    <n v="110"/>
    <x v="13"/>
    <n v="180"/>
    <n v="87"/>
    <n v="756"/>
    <n v="126"/>
    <n v="24"/>
    <x v="120"/>
    <n v="213"/>
    <n v="35"/>
    <x v="6"/>
    <x v="1"/>
    <x v="3"/>
    <x v="1"/>
    <x v="0"/>
    <x v="0"/>
    <x v="1"/>
  </r>
  <r>
    <x v="7"/>
    <x v="6"/>
    <x v="2"/>
    <n v="70"/>
    <n v="90"/>
    <x v="10"/>
    <n v="160"/>
    <n v="84"/>
    <n v="603"/>
    <n v="109"/>
    <n v="27"/>
    <x v="42"/>
    <n v="193"/>
    <n v="39"/>
    <x v="7"/>
    <x v="1"/>
    <x v="3"/>
    <x v="1"/>
    <x v="0"/>
    <x v="0"/>
    <x v="1"/>
  </r>
  <r>
    <x v="8"/>
    <x v="8"/>
    <x v="2"/>
    <n v="80"/>
    <n v="120"/>
    <x v="0"/>
    <n v="200"/>
    <n v="95"/>
    <n v="799"/>
    <n v="139"/>
    <n v="26"/>
    <x v="66"/>
    <n v="234"/>
    <n v="37"/>
    <x v="8"/>
    <x v="1"/>
    <x v="3"/>
    <x v="1"/>
    <x v="0"/>
    <x v="0"/>
    <x v="1"/>
  </r>
  <r>
    <x v="9"/>
    <x v="86"/>
    <x v="2"/>
    <n v="60"/>
    <n v="110"/>
    <x v="1"/>
    <n v="170"/>
    <n v="81"/>
    <n v="441"/>
    <n v="117"/>
    <n v="22"/>
    <x v="116"/>
    <n v="198"/>
    <n v="33"/>
    <x v="9"/>
    <x v="1"/>
    <x v="1"/>
    <x v="0"/>
    <x v="0"/>
    <x v="0"/>
    <x v="1"/>
  </r>
  <r>
    <x v="10"/>
    <x v="8"/>
    <x v="2"/>
    <n v="60"/>
    <n v="90"/>
    <x v="6"/>
    <n v="150"/>
    <n v="72"/>
    <n v="541"/>
    <n v="108"/>
    <n v="23"/>
    <x v="5"/>
    <n v="180"/>
    <n v="55"/>
    <x v="10"/>
    <x v="1"/>
    <x v="1"/>
    <x v="0"/>
    <x v="0"/>
    <x v="0"/>
    <x v="1"/>
  </r>
  <r>
    <x v="0"/>
    <x v="12"/>
    <x v="2"/>
    <n v="10"/>
    <n v="30"/>
    <x v="5"/>
    <n v="40"/>
    <n v="18"/>
    <n v="816"/>
    <n v="27"/>
    <n v="5"/>
    <x v="19"/>
    <n v="45"/>
    <n v="17"/>
    <x v="0"/>
    <x v="0"/>
    <x v="0"/>
    <x v="0"/>
    <x v="1"/>
    <x v="0"/>
    <x v="2"/>
  </r>
  <r>
    <x v="1"/>
    <x v="11"/>
    <x v="2"/>
    <n v="20"/>
    <n v="40"/>
    <x v="5"/>
    <n v="60"/>
    <n v="28"/>
    <n v="958"/>
    <n v="35"/>
    <n v="8"/>
    <x v="80"/>
    <n v="63"/>
    <n v="29"/>
    <x v="1"/>
    <x v="0"/>
    <x v="0"/>
    <x v="0"/>
    <x v="1"/>
    <x v="0"/>
    <x v="2"/>
  </r>
  <r>
    <x v="2"/>
    <x v="13"/>
    <x v="2"/>
    <n v="20"/>
    <n v="30"/>
    <x v="5"/>
    <n v="50"/>
    <n v="23"/>
    <n v="617"/>
    <n v="31"/>
    <n v="7"/>
    <x v="18"/>
    <n v="54"/>
    <n v="19"/>
    <x v="2"/>
    <x v="0"/>
    <x v="0"/>
    <x v="1"/>
    <x v="1"/>
    <x v="0"/>
    <x v="2"/>
  </r>
  <r>
    <x v="4"/>
    <x v="12"/>
    <x v="2"/>
    <n v="10"/>
    <n v="30"/>
    <x v="5"/>
    <n v="40"/>
    <n v="16"/>
    <n v="772"/>
    <n v="25"/>
    <n v="4"/>
    <x v="31"/>
    <n v="41"/>
    <n v="16"/>
    <x v="4"/>
    <x v="0"/>
    <x v="2"/>
    <x v="0"/>
    <x v="1"/>
    <x v="0"/>
    <x v="2"/>
  </r>
  <r>
    <x v="5"/>
    <x v="13"/>
    <x v="2"/>
    <n v="0"/>
    <n v="50"/>
    <x v="6"/>
    <n v="50"/>
    <n v="0"/>
    <n v="731"/>
    <n v="43"/>
    <n v="0"/>
    <x v="81"/>
    <n v="43"/>
    <n v="11"/>
    <x v="5"/>
    <x v="0"/>
    <x v="2"/>
    <x v="1"/>
    <x v="1"/>
    <x v="0"/>
    <x v="2"/>
  </r>
  <r>
    <x v="6"/>
    <x v="11"/>
    <x v="2"/>
    <n v="200"/>
    <n v="290"/>
    <x v="39"/>
    <n v="490"/>
    <n v="243"/>
    <n v="1260"/>
    <n v="324"/>
    <n v="80"/>
    <x v="121"/>
    <n v="567"/>
    <n v="112"/>
    <x v="6"/>
    <x v="1"/>
    <x v="3"/>
    <x v="1"/>
    <x v="1"/>
    <x v="0"/>
    <x v="2"/>
  </r>
  <r>
    <x v="7"/>
    <x v="10"/>
    <x v="2"/>
    <n v="90"/>
    <n v="140"/>
    <x v="2"/>
    <n v="230"/>
    <n v="109"/>
    <n v="585"/>
    <n v="158"/>
    <n v="34"/>
    <x v="66"/>
    <n v="267"/>
    <n v="56"/>
    <x v="7"/>
    <x v="1"/>
    <x v="3"/>
    <x v="1"/>
    <x v="1"/>
    <x v="0"/>
    <x v="2"/>
  </r>
  <r>
    <x v="9"/>
    <x v="87"/>
    <x v="2"/>
    <n v="200"/>
    <n v="220"/>
    <x v="14"/>
    <n v="420"/>
    <n v="239"/>
    <n v="1417"/>
    <n v="239"/>
    <n v="66"/>
    <x v="119"/>
    <n v="478"/>
    <n v="91"/>
    <x v="9"/>
    <x v="1"/>
    <x v="1"/>
    <x v="0"/>
    <x v="1"/>
    <x v="0"/>
    <x v="2"/>
  </r>
  <r>
    <x v="10"/>
    <x v="87"/>
    <x v="2"/>
    <n v="210"/>
    <n v="270"/>
    <x v="15"/>
    <n v="480"/>
    <n v="245"/>
    <n v="1369"/>
    <n v="301"/>
    <n v="93"/>
    <x v="23"/>
    <n v="546"/>
    <n v="126"/>
    <x v="10"/>
    <x v="1"/>
    <x v="1"/>
    <x v="0"/>
    <x v="1"/>
    <x v="0"/>
    <x v="2"/>
  </r>
  <r>
    <x v="1"/>
    <x v="15"/>
    <x v="2"/>
    <n v="90"/>
    <n v="100"/>
    <x v="6"/>
    <n v="190"/>
    <n v="85"/>
    <n v="476"/>
    <n v="104"/>
    <n v="32"/>
    <x v="24"/>
    <n v="189"/>
    <n v="65"/>
    <x v="1"/>
    <x v="0"/>
    <x v="0"/>
    <x v="0"/>
    <x v="1"/>
    <x v="0"/>
    <x v="3"/>
  </r>
  <r>
    <x v="2"/>
    <x v="15"/>
    <x v="2"/>
    <n v="70"/>
    <n v="100"/>
    <x v="10"/>
    <n v="170"/>
    <n v="74"/>
    <n v="949"/>
    <n v="89"/>
    <n v="22"/>
    <x v="28"/>
    <n v="163"/>
    <n v="44"/>
    <x v="2"/>
    <x v="0"/>
    <x v="0"/>
    <x v="1"/>
    <x v="1"/>
    <x v="0"/>
    <x v="3"/>
  </r>
  <r>
    <x v="3"/>
    <x v="15"/>
    <x v="2"/>
    <n v="20"/>
    <n v="40"/>
    <x v="16"/>
    <n v="60"/>
    <n v="33"/>
    <n v="190"/>
    <n v="42"/>
    <n v="12"/>
    <x v="26"/>
    <n v="75"/>
    <n v="46"/>
    <x v="3"/>
    <x v="1"/>
    <x v="1"/>
    <x v="0"/>
    <x v="1"/>
    <x v="0"/>
    <x v="3"/>
  </r>
  <r>
    <x v="4"/>
    <x v="15"/>
    <x v="2"/>
    <n v="50"/>
    <n v="90"/>
    <x v="4"/>
    <n v="140"/>
    <n v="49"/>
    <n v="809"/>
    <n v="72"/>
    <n v="13"/>
    <x v="25"/>
    <n v="121"/>
    <n v="25"/>
    <x v="4"/>
    <x v="0"/>
    <x v="2"/>
    <x v="0"/>
    <x v="1"/>
    <x v="0"/>
    <x v="3"/>
  </r>
  <r>
    <x v="5"/>
    <x v="17"/>
    <x v="2"/>
    <n v="50"/>
    <n v="80"/>
    <x v="10"/>
    <n v="130"/>
    <n v="48"/>
    <n v="766"/>
    <n v="70"/>
    <n v="13"/>
    <x v="28"/>
    <n v="118"/>
    <n v="25"/>
    <x v="5"/>
    <x v="0"/>
    <x v="2"/>
    <x v="1"/>
    <x v="1"/>
    <x v="0"/>
    <x v="3"/>
  </r>
  <r>
    <x v="6"/>
    <x v="88"/>
    <x v="2"/>
    <n v="30"/>
    <n v="60"/>
    <x v="18"/>
    <n v="90"/>
    <n v="44"/>
    <n v="251"/>
    <n v="63"/>
    <n v="40"/>
    <x v="96"/>
    <n v="107"/>
    <n v="69"/>
    <x v="6"/>
    <x v="1"/>
    <x v="3"/>
    <x v="1"/>
    <x v="1"/>
    <x v="0"/>
    <x v="3"/>
  </r>
  <r>
    <x v="7"/>
    <x v="14"/>
    <x v="2"/>
    <n v="70"/>
    <n v="20"/>
    <x v="19"/>
    <n v="90"/>
    <n v="88"/>
    <n v="715"/>
    <n v="18"/>
    <n v="27"/>
    <x v="84"/>
    <n v="106"/>
    <n v="50"/>
    <x v="7"/>
    <x v="1"/>
    <x v="3"/>
    <x v="1"/>
    <x v="1"/>
    <x v="0"/>
    <x v="3"/>
  </r>
  <r>
    <x v="9"/>
    <x v="16"/>
    <x v="2"/>
    <n v="30"/>
    <n v="40"/>
    <x v="18"/>
    <n v="70"/>
    <n v="36"/>
    <n v="187"/>
    <n v="49"/>
    <n v="11"/>
    <x v="16"/>
    <n v="85"/>
    <n v="38"/>
    <x v="9"/>
    <x v="1"/>
    <x v="1"/>
    <x v="0"/>
    <x v="1"/>
    <x v="0"/>
    <x v="3"/>
  </r>
  <r>
    <x v="10"/>
    <x v="16"/>
    <x v="2"/>
    <n v="20"/>
    <n v="40"/>
    <x v="16"/>
    <n v="60"/>
    <n v="33"/>
    <n v="162"/>
    <n v="42"/>
    <n v="12"/>
    <x v="71"/>
    <n v="75"/>
    <n v="45"/>
    <x v="10"/>
    <x v="1"/>
    <x v="1"/>
    <x v="0"/>
    <x v="1"/>
    <x v="0"/>
    <x v="3"/>
  </r>
  <r>
    <x v="0"/>
    <x v="22"/>
    <x v="2"/>
    <n v="60"/>
    <n v="80"/>
    <x v="11"/>
    <n v="140"/>
    <n v="57"/>
    <n v="323"/>
    <n v="77"/>
    <n v="18"/>
    <x v="81"/>
    <n v="134"/>
    <n v="45"/>
    <x v="0"/>
    <x v="0"/>
    <x v="0"/>
    <x v="0"/>
    <x v="0"/>
    <x v="0"/>
    <x v="4"/>
  </r>
  <r>
    <x v="1"/>
    <x v="19"/>
    <x v="2"/>
    <n v="50"/>
    <n v="70"/>
    <x v="6"/>
    <n v="120"/>
    <n v="49"/>
    <n v="351"/>
    <n v="72"/>
    <n v="15"/>
    <x v="44"/>
    <n v="121"/>
    <n v="37"/>
    <x v="1"/>
    <x v="0"/>
    <x v="0"/>
    <x v="0"/>
    <x v="0"/>
    <x v="0"/>
    <x v="4"/>
  </r>
  <r>
    <x v="2"/>
    <x v="89"/>
    <x v="2"/>
    <n v="50"/>
    <n v="80"/>
    <x v="5"/>
    <n v="130"/>
    <n v="52"/>
    <n v="421"/>
    <n v="73"/>
    <n v="47"/>
    <x v="26"/>
    <n v="125"/>
    <n v="77"/>
    <x v="2"/>
    <x v="0"/>
    <x v="0"/>
    <x v="1"/>
    <x v="0"/>
    <x v="0"/>
    <x v="4"/>
  </r>
  <r>
    <x v="9"/>
    <x v="89"/>
    <x v="2"/>
    <n v="70"/>
    <n v="110"/>
    <x v="10"/>
    <n v="180"/>
    <n v="84"/>
    <n v="632"/>
    <n v="126"/>
    <n v="27"/>
    <x v="1"/>
    <n v="210"/>
    <n v="58"/>
    <x v="9"/>
    <x v="1"/>
    <x v="1"/>
    <x v="0"/>
    <x v="0"/>
    <x v="0"/>
    <x v="4"/>
  </r>
  <r>
    <x v="10"/>
    <x v="89"/>
    <x v="2"/>
    <n v="70"/>
    <n v="110"/>
    <x v="4"/>
    <n v="180"/>
    <n v="89"/>
    <n v="481"/>
    <n v="125"/>
    <n v="27"/>
    <x v="122"/>
    <n v="214"/>
    <n v="51"/>
    <x v="10"/>
    <x v="1"/>
    <x v="1"/>
    <x v="0"/>
    <x v="0"/>
    <x v="0"/>
    <x v="4"/>
  </r>
  <r>
    <x v="5"/>
    <x v="90"/>
    <x v="2"/>
    <n v="60"/>
    <n v="90"/>
    <x v="6"/>
    <n v="150"/>
    <n v="58"/>
    <n v="325"/>
    <n v="71"/>
    <n v="22"/>
    <x v="89"/>
    <n v="129"/>
    <n v="56"/>
    <x v="5"/>
    <x v="0"/>
    <x v="2"/>
    <x v="1"/>
    <x v="0"/>
    <x v="0"/>
    <x v="4"/>
  </r>
  <r>
    <x v="4"/>
    <x v="89"/>
    <x v="2"/>
    <n v="180"/>
    <n v="200"/>
    <x v="7"/>
    <n v="380"/>
    <n v="162"/>
    <n v="1059"/>
    <n v="163"/>
    <n v="45"/>
    <x v="0"/>
    <n v="325"/>
    <n v="69"/>
    <x v="4"/>
    <x v="0"/>
    <x v="2"/>
    <x v="0"/>
    <x v="0"/>
    <x v="0"/>
    <x v="4"/>
  </r>
  <r>
    <x v="6"/>
    <x v="90"/>
    <x v="2"/>
    <n v="10"/>
    <n v="30"/>
    <x v="3"/>
    <n v="40"/>
    <n v="21"/>
    <n v="449"/>
    <n v="32"/>
    <n v="5"/>
    <x v="89"/>
    <n v="53"/>
    <n v="17"/>
    <x v="6"/>
    <x v="1"/>
    <x v="3"/>
    <x v="1"/>
    <x v="0"/>
    <x v="0"/>
    <x v="4"/>
  </r>
  <r>
    <x v="7"/>
    <x v="19"/>
    <x v="2"/>
    <n v="20"/>
    <n v="40"/>
    <x v="6"/>
    <n v="60"/>
    <n v="32"/>
    <n v="813"/>
    <n v="47"/>
    <n v="8"/>
    <x v="43"/>
    <n v="79"/>
    <n v="19"/>
    <x v="7"/>
    <x v="1"/>
    <x v="3"/>
    <x v="1"/>
    <x v="0"/>
    <x v="0"/>
    <x v="4"/>
  </r>
  <r>
    <x v="0"/>
    <x v="24"/>
    <x v="2"/>
    <n v="50"/>
    <n v="70"/>
    <x v="3"/>
    <n v="120"/>
    <n v="54"/>
    <n v="301"/>
    <n v="66"/>
    <n v="20"/>
    <x v="38"/>
    <n v="120"/>
    <n v="53"/>
    <x v="0"/>
    <x v="0"/>
    <x v="0"/>
    <x v="0"/>
    <x v="1"/>
    <x v="0"/>
    <x v="5"/>
  </r>
  <r>
    <x v="1"/>
    <x v="24"/>
    <x v="2"/>
    <n v="100"/>
    <n v="130"/>
    <x v="3"/>
    <n v="230"/>
    <n v="95"/>
    <n v="532"/>
    <n v="132"/>
    <n v="86"/>
    <x v="9"/>
    <n v="227"/>
    <n v="115"/>
    <x v="1"/>
    <x v="0"/>
    <x v="0"/>
    <x v="0"/>
    <x v="1"/>
    <x v="0"/>
    <x v="5"/>
  </r>
  <r>
    <x v="2"/>
    <x v="25"/>
    <x v="2"/>
    <n v="80"/>
    <n v="110"/>
    <x v="4"/>
    <n v="190"/>
    <n v="80"/>
    <n v="415"/>
    <n v="108"/>
    <n v="26"/>
    <x v="123"/>
    <n v="188"/>
    <n v="53"/>
    <x v="2"/>
    <x v="0"/>
    <x v="0"/>
    <x v="1"/>
    <x v="1"/>
    <x v="0"/>
    <x v="5"/>
  </r>
  <r>
    <x v="9"/>
    <x v="25"/>
    <x v="2"/>
    <n v="40"/>
    <n v="70"/>
    <x v="6"/>
    <n v="110"/>
    <n v="52"/>
    <n v="376"/>
    <n v="77"/>
    <n v="16"/>
    <x v="41"/>
    <n v="129"/>
    <n v="39"/>
    <x v="9"/>
    <x v="1"/>
    <x v="1"/>
    <x v="0"/>
    <x v="1"/>
    <x v="0"/>
    <x v="5"/>
  </r>
  <r>
    <x v="10"/>
    <x v="92"/>
    <x v="2"/>
    <n v="50"/>
    <n v="80"/>
    <x v="18"/>
    <n v="130"/>
    <n v="63"/>
    <n v="506"/>
    <n v="87"/>
    <n v="57"/>
    <x v="72"/>
    <n v="150"/>
    <n v="86"/>
    <x v="10"/>
    <x v="1"/>
    <x v="1"/>
    <x v="0"/>
    <x v="1"/>
    <x v="0"/>
    <x v="5"/>
  </r>
  <r>
    <x v="5"/>
    <x v="26"/>
    <x v="2"/>
    <n v="50"/>
    <n v="80"/>
    <x v="10"/>
    <n v="130"/>
    <n v="49"/>
    <n v="611"/>
    <n v="63"/>
    <n v="16"/>
    <x v="33"/>
    <n v="112"/>
    <n v="29"/>
    <x v="5"/>
    <x v="0"/>
    <x v="2"/>
    <x v="1"/>
    <x v="1"/>
    <x v="0"/>
    <x v="5"/>
  </r>
  <r>
    <x v="4"/>
    <x v="26"/>
    <x v="2"/>
    <n v="80"/>
    <n v="100"/>
    <x v="10"/>
    <n v="180"/>
    <n v="71"/>
    <n v="950"/>
    <n v="84"/>
    <n v="22"/>
    <x v="90"/>
    <n v="155"/>
    <n v="43"/>
    <x v="4"/>
    <x v="0"/>
    <x v="2"/>
    <x v="0"/>
    <x v="1"/>
    <x v="0"/>
    <x v="5"/>
  </r>
  <r>
    <x v="6"/>
    <x v="24"/>
    <x v="2"/>
    <n v="50"/>
    <n v="90"/>
    <x v="4"/>
    <n v="140"/>
    <n v="62"/>
    <n v="346"/>
    <n v="105"/>
    <n v="19"/>
    <x v="94"/>
    <n v="167"/>
    <n v="42"/>
    <x v="6"/>
    <x v="1"/>
    <x v="3"/>
    <x v="1"/>
    <x v="1"/>
    <x v="0"/>
    <x v="5"/>
  </r>
  <r>
    <x v="7"/>
    <x v="26"/>
    <x v="2"/>
    <n v="40"/>
    <n v="60"/>
    <x v="11"/>
    <n v="100"/>
    <n v="49"/>
    <n v="767"/>
    <n v="72"/>
    <n v="13"/>
    <x v="25"/>
    <n v="121"/>
    <n v="25"/>
    <x v="7"/>
    <x v="1"/>
    <x v="3"/>
    <x v="1"/>
    <x v="1"/>
    <x v="0"/>
    <x v="5"/>
  </r>
  <r>
    <x v="9"/>
    <x v="94"/>
    <x v="2"/>
    <n v="50"/>
    <n v="80"/>
    <x v="10"/>
    <n v="130"/>
    <n v="49"/>
    <n v="809"/>
    <n v="72"/>
    <n v="13"/>
    <x v="25"/>
    <n v="121"/>
    <n v="25"/>
    <x v="9"/>
    <x v="1"/>
    <x v="1"/>
    <x v="0"/>
    <x v="1"/>
    <x v="1"/>
    <x v="6"/>
  </r>
  <r>
    <x v="3"/>
    <x v="29"/>
    <x v="2"/>
    <n v="20"/>
    <n v="40"/>
    <x v="3"/>
    <n v="60"/>
    <n v="25"/>
    <n v="769"/>
    <n v="37"/>
    <n v="7"/>
    <x v="76"/>
    <n v="62"/>
    <n v="19"/>
    <x v="3"/>
    <x v="1"/>
    <x v="1"/>
    <x v="0"/>
    <x v="1"/>
    <x v="1"/>
    <x v="6"/>
  </r>
  <r>
    <x v="5"/>
    <x v="29"/>
    <x v="2"/>
    <n v="50"/>
    <n v="70"/>
    <x v="6"/>
    <n v="120"/>
    <n v="53"/>
    <n v="299"/>
    <n v="71"/>
    <n v="17"/>
    <x v="60"/>
    <n v="124"/>
    <n v="45"/>
    <x v="5"/>
    <x v="0"/>
    <x v="2"/>
    <x v="1"/>
    <x v="1"/>
    <x v="1"/>
    <x v="6"/>
  </r>
  <r>
    <x v="4"/>
    <x v="29"/>
    <x v="2"/>
    <n v="60"/>
    <n v="80"/>
    <x v="18"/>
    <n v="140"/>
    <n v="63"/>
    <n v="506"/>
    <n v="87"/>
    <n v="57"/>
    <x v="7"/>
    <n v="150"/>
    <n v="87"/>
    <x v="4"/>
    <x v="0"/>
    <x v="2"/>
    <x v="0"/>
    <x v="1"/>
    <x v="1"/>
    <x v="6"/>
  </r>
  <r>
    <x v="1"/>
    <x v="28"/>
    <x v="2"/>
    <n v="110"/>
    <n v="180"/>
    <x v="7"/>
    <n v="290"/>
    <n v="123"/>
    <n v="932"/>
    <n v="186"/>
    <n v="40"/>
    <x v="124"/>
    <n v="309"/>
    <n v="72"/>
    <x v="1"/>
    <x v="0"/>
    <x v="0"/>
    <x v="0"/>
    <x v="1"/>
    <x v="1"/>
    <x v="6"/>
  </r>
  <r>
    <x v="7"/>
    <x v="93"/>
    <x v="2"/>
    <n v="60"/>
    <n v="80"/>
    <x v="6"/>
    <n v="140"/>
    <n v="85"/>
    <n v="476"/>
    <n v="104"/>
    <n v="32"/>
    <x v="24"/>
    <n v="189"/>
    <n v="65"/>
    <x v="7"/>
    <x v="1"/>
    <x v="3"/>
    <x v="1"/>
    <x v="1"/>
    <x v="1"/>
    <x v="6"/>
  </r>
  <r>
    <x v="8"/>
    <x v="93"/>
    <x v="2"/>
    <n v="50"/>
    <n v="70"/>
    <x v="11"/>
    <n v="120"/>
    <n v="74"/>
    <n v="949"/>
    <n v="89"/>
    <n v="22"/>
    <x v="83"/>
    <n v="163"/>
    <n v="43"/>
    <x v="8"/>
    <x v="1"/>
    <x v="3"/>
    <x v="1"/>
    <x v="1"/>
    <x v="1"/>
    <x v="6"/>
  </r>
  <r>
    <x v="9"/>
    <x v="33"/>
    <x v="2"/>
    <n v="30"/>
    <n v="50"/>
    <x v="6"/>
    <n v="80"/>
    <n v="33"/>
    <n v="813"/>
    <n v="48"/>
    <n v="9"/>
    <x v="125"/>
    <n v="81"/>
    <n v="21"/>
    <x v="9"/>
    <x v="1"/>
    <x v="1"/>
    <x v="0"/>
    <x v="0"/>
    <x v="1"/>
    <x v="7"/>
  </r>
  <r>
    <x v="3"/>
    <x v="120"/>
    <x v="2"/>
    <n v="50"/>
    <n v="80"/>
    <x v="10"/>
    <n v="130"/>
    <n v="49"/>
    <n v="767"/>
    <n v="72"/>
    <n v="13"/>
    <x v="25"/>
    <n v="121"/>
    <n v="25"/>
    <x v="3"/>
    <x v="1"/>
    <x v="1"/>
    <x v="0"/>
    <x v="0"/>
    <x v="1"/>
    <x v="7"/>
  </r>
  <r>
    <x v="5"/>
    <x v="121"/>
    <x v="2"/>
    <n v="70"/>
    <n v="110"/>
    <x v="4"/>
    <n v="180"/>
    <n v="80"/>
    <n v="415"/>
    <n v="108"/>
    <n v="26"/>
    <x v="4"/>
    <n v="188"/>
    <n v="54"/>
    <x v="5"/>
    <x v="0"/>
    <x v="2"/>
    <x v="1"/>
    <x v="0"/>
    <x v="1"/>
    <x v="7"/>
  </r>
  <r>
    <x v="4"/>
    <x v="121"/>
    <x v="2"/>
    <n v="90"/>
    <n v="130"/>
    <x v="3"/>
    <n v="220"/>
    <n v="95"/>
    <n v="532"/>
    <n v="132"/>
    <n v="86"/>
    <x v="9"/>
    <n v="227"/>
    <n v="115"/>
    <x v="4"/>
    <x v="0"/>
    <x v="2"/>
    <x v="0"/>
    <x v="0"/>
    <x v="1"/>
    <x v="7"/>
  </r>
  <r>
    <x v="2"/>
    <x v="122"/>
    <x v="2"/>
    <n v="80"/>
    <n v="120"/>
    <x v="1"/>
    <n v="200"/>
    <n v="89"/>
    <n v="481"/>
    <n v="125"/>
    <n v="27"/>
    <x v="122"/>
    <n v="214"/>
    <n v="51"/>
    <x v="2"/>
    <x v="0"/>
    <x v="0"/>
    <x v="1"/>
    <x v="0"/>
    <x v="1"/>
    <x v="7"/>
  </r>
  <r>
    <x v="1"/>
    <x v="123"/>
    <x v="2"/>
    <n v="80"/>
    <n v="110"/>
    <x v="4"/>
    <n v="190"/>
    <n v="84"/>
    <n v="632"/>
    <n v="126"/>
    <n v="27"/>
    <x v="35"/>
    <n v="210"/>
    <n v="59"/>
    <x v="1"/>
    <x v="0"/>
    <x v="0"/>
    <x v="0"/>
    <x v="0"/>
    <x v="1"/>
    <x v="7"/>
  </r>
  <r>
    <x v="6"/>
    <x v="33"/>
    <x v="2"/>
    <n v="30"/>
    <n v="50"/>
    <x v="3"/>
    <n v="80"/>
    <n v="49"/>
    <n v="611"/>
    <n v="63"/>
    <n v="16"/>
    <x v="44"/>
    <n v="112"/>
    <n v="28"/>
    <x v="6"/>
    <x v="1"/>
    <x v="3"/>
    <x v="1"/>
    <x v="0"/>
    <x v="1"/>
    <x v="7"/>
  </r>
  <r>
    <x v="7"/>
    <x v="34"/>
    <x v="2"/>
    <n v="40"/>
    <n v="50"/>
    <x v="5"/>
    <n v="90"/>
    <n v="54"/>
    <n v="301"/>
    <n v="66"/>
    <n v="20"/>
    <x v="18"/>
    <n v="120"/>
    <n v="54"/>
    <x v="7"/>
    <x v="1"/>
    <x v="3"/>
    <x v="1"/>
    <x v="0"/>
    <x v="1"/>
    <x v="7"/>
  </r>
  <r>
    <x v="8"/>
    <x v="120"/>
    <x v="2"/>
    <n v="50"/>
    <n v="70"/>
    <x v="11"/>
    <n v="120"/>
    <n v="71"/>
    <n v="950"/>
    <n v="84"/>
    <n v="22"/>
    <x v="46"/>
    <n v="155"/>
    <n v="44"/>
    <x v="8"/>
    <x v="1"/>
    <x v="3"/>
    <x v="1"/>
    <x v="0"/>
    <x v="1"/>
    <x v="7"/>
  </r>
  <r>
    <x v="9"/>
    <x v="37"/>
    <x v="2"/>
    <n v="30"/>
    <n v="50"/>
    <x v="6"/>
    <n v="80"/>
    <n v="32"/>
    <n v="813"/>
    <n v="47"/>
    <n v="8"/>
    <x v="43"/>
    <n v="79"/>
    <n v="19"/>
    <x v="9"/>
    <x v="1"/>
    <x v="1"/>
    <x v="0"/>
    <x v="0"/>
    <x v="1"/>
    <x v="8"/>
  </r>
  <r>
    <x v="3"/>
    <x v="124"/>
    <x v="2"/>
    <n v="20"/>
    <n v="30"/>
    <x v="5"/>
    <n v="50"/>
    <n v="21"/>
    <n v="449"/>
    <n v="32"/>
    <n v="5"/>
    <x v="89"/>
    <n v="53"/>
    <n v="17"/>
    <x v="3"/>
    <x v="1"/>
    <x v="1"/>
    <x v="0"/>
    <x v="0"/>
    <x v="1"/>
    <x v="8"/>
  </r>
  <r>
    <x v="11"/>
    <x v="35"/>
    <x v="2"/>
    <n v="150"/>
    <n v="160"/>
    <x v="0"/>
    <n v="310"/>
    <n v="162"/>
    <n v="1059"/>
    <n v="163"/>
    <n v="45"/>
    <x v="0"/>
    <n v="325"/>
    <n v="69"/>
    <x v="11"/>
    <x v="0"/>
    <x v="2"/>
    <x v="0"/>
    <x v="0"/>
    <x v="1"/>
    <x v="8"/>
  </r>
  <r>
    <x v="4"/>
    <x v="35"/>
    <x v="2"/>
    <n v="40"/>
    <n v="80"/>
    <x v="5"/>
    <n v="120"/>
    <n v="52"/>
    <n v="446"/>
    <n v="73"/>
    <n v="47"/>
    <x v="26"/>
    <n v="125"/>
    <n v="77"/>
    <x v="4"/>
    <x v="0"/>
    <x v="2"/>
    <x v="0"/>
    <x v="0"/>
    <x v="1"/>
    <x v="8"/>
  </r>
  <r>
    <x v="1"/>
    <x v="37"/>
    <x v="2"/>
    <n v="60"/>
    <n v="400"/>
    <x v="20"/>
    <n v="460"/>
    <n v="72"/>
    <n v="-54"/>
    <n v="420"/>
    <n v="23"/>
    <x v="126"/>
    <n v="492"/>
    <n v="54"/>
    <x v="1"/>
    <x v="0"/>
    <x v="0"/>
    <x v="0"/>
    <x v="0"/>
    <x v="1"/>
    <x v="8"/>
  </r>
  <r>
    <x v="7"/>
    <x v="35"/>
    <x v="2"/>
    <n v="40"/>
    <n v="60"/>
    <x v="3"/>
    <n v="100"/>
    <n v="58"/>
    <n v="325"/>
    <n v="71"/>
    <n v="22"/>
    <x v="36"/>
    <n v="129"/>
    <n v="55"/>
    <x v="7"/>
    <x v="1"/>
    <x v="3"/>
    <x v="1"/>
    <x v="0"/>
    <x v="1"/>
    <x v="8"/>
  </r>
  <r>
    <x v="9"/>
    <x v="40"/>
    <x v="2"/>
    <n v="10"/>
    <n v="30"/>
    <x v="5"/>
    <n v="40"/>
    <n v="18"/>
    <n v="816"/>
    <n v="27"/>
    <n v="5"/>
    <x v="16"/>
    <n v="45"/>
    <n v="16"/>
    <x v="9"/>
    <x v="1"/>
    <x v="1"/>
    <x v="0"/>
    <x v="1"/>
    <x v="1"/>
    <x v="9"/>
  </r>
  <r>
    <x v="3"/>
    <x v="40"/>
    <x v="2"/>
    <n v="0"/>
    <n v="40"/>
    <x v="3"/>
    <n v="40"/>
    <n v="0"/>
    <n v="731"/>
    <n v="43"/>
    <n v="0"/>
    <x v="81"/>
    <n v="43"/>
    <n v="11"/>
    <x v="3"/>
    <x v="1"/>
    <x v="1"/>
    <x v="0"/>
    <x v="1"/>
    <x v="1"/>
    <x v="9"/>
  </r>
  <r>
    <x v="11"/>
    <x v="40"/>
    <x v="2"/>
    <n v="30"/>
    <n v="40"/>
    <x v="16"/>
    <n v="70"/>
    <n v="33"/>
    <n v="162"/>
    <n v="42"/>
    <n v="12"/>
    <x v="26"/>
    <n v="75"/>
    <n v="46"/>
    <x v="11"/>
    <x v="0"/>
    <x v="2"/>
    <x v="0"/>
    <x v="1"/>
    <x v="1"/>
    <x v="9"/>
  </r>
  <r>
    <x v="4"/>
    <x v="40"/>
    <x v="2"/>
    <n v="40"/>
    <n v="60"/>
    <x v="18"/>
    <n v="100"/>
    <n v="44"/>
    <n v="251"/>
    <n v="63"/>
    <n v="40"/>
    <x v="85"/>
    <n v="107"/>
    <n v="70"/>
    <x v="4"/>
    <x v="0"/>
    <x v="2"/>
    <x v="0"/>
    <x v="1"/>
    <x v="1"/>
    <x v="9"/>
  </r>
  <r>
    <x v="0"/>
    <x v="40"/>
    <x v="2"/>
    <n v="40"/>
    <n v="60"/>
    <x v="6"/>
    <n v="100"/>
    <n v="43"/>
    <n v="231"/>
    <n v="64"/>
    <n v="13"/>
    <x v="37"/>
    <n v="107"/>
    <n v="35"/>
    <x v="0"/>
    <x v="0"/>
    <x v="0"/>
    <x v="0"/>
    <x v="1"/>
    <x v="1"/>
    <x v="9"/>
  </r>
  <r>
    <x v="1"/>
    <x v="40"/>
    <x v="2"/>
    <n v="40"/>
    <n v="70"/>
    <x v="6"/>
    <n v="110"/>
    <n v="47"/>
    <n v="361"/>
    <n v="72"/>
    <n v="15"/>
    <x v="60"/>
    <n v="119"/>
    <n v="46"/>
    <x v="1"/>
    <x v="0"/>
    <x v="0"/>
    <x v="0"/>
    <x v="1"/>
    <x v="1"/>
    <x v="9"/>
  </r>
  <r>
    <x v="7"/>
    <x v="40"/>
    <x v="2"/>
    <n v="20"/>
    <n v="30"/>
    <x v="16"/>
    <n v="50"/>
    <n v="33"/>
    <n v="190"/>
    <n v="42"/>
    <n v="12"/>
    <x v="71"/>
    <n v="75"/>
    <n v="45"/>
    <x v="7"/>
    <x v="1"/>
    <x v="3"/>
    <x v="1"/>
    <x v="1"/>
    <x v="1"/>
    <x v="9"/>
  </r>
  <r>
    <x v="9"/>
    <x v="45"/>
    <x v="2"/>
    <n v="100"/>
    <n v="150"/>
    <x v="21"/>
    <n v="250"/>
    <n v="95"/>
    <n v="799"/>
    <n v="139"/>
    <n v="26"/>
    <x v="66"/>
    <n v="234"/>
    <n v="37"/>
    <x v="9"/>
    <x v="1"/>
    <x v="1"/>
    <x v="0"/>
    <x v="0"/>
    <x v="1"/>
    <x v="10"/>
  </r>
  <r>
    <x v="10"/>
    <x v="44"/>
    <x v="2"/>
    <n v="90"/>
    <n v="140"/>
    <x v="2"/>
    <n v="230"/>
    <n v="87"/>
    <n v="756"/>
    <n v="126"/>
    <n v="24"/>
    <x v="120"/>
    <n v="213"/>
    <n v="35"/>
    <x v="10"/>
    <x v="1"/>
    <x v="1"/>
    <x v="0"/>
    <x v="0"/>
    <x v="1"/>
    <x v="10"/>
  </r>
  <r>
    <x v="3"/>
    <x v="101"/>
    <x v="2"/>
    <n v="80"/>
    <n v="130"/>
    <x v="0"/>
    <n v="210"/>
    <n v="81"/>
    <n v="441"/>
    <n v="117"/>
    <n v="22"/>
    <x v="127"/>
    <n v="198"/>
    <n v="34"/>
    <x v="3"/>
    <x v="1"/>
    <x v="1"/>
    <x v="0"/>
    <x v="0"/>
    <x v="1"/>
    <x v="10"/>
  </r>
  <r>
    <x v="4"/>
    <x v="46"/>
    <x v="2"/>
    <n v="120"/>
    <n v="-60"/>
    <x v="33"/>
    <n v="60"/>
    <n v="125"/>
    <n v="1118"/>
    <n v="-62"/>
    <n v="113"/>
    <x v="128"/>
    <n v="63"/>
    <n v="146"/>
    <x v="4"/>
    <x v="0"/>
    <x v="2"/>
    <x v="0"/>
    <x v="0"/>
    <x v="1"/>
    <x v="10"/>
  </r>
  <r>
    <x v="11"/>
    <x v="125"/>
    <x v="2"/>
    <n v="220"/>
    <n v="290"/>
    <x v="39"/>
    <n v="510"/>
    <n v="239"/>
    <n v="1260"/>
    <n v="284"/>
    <n v="66"/>
    <x v="129"/>
    <n v="523"/>
    <n v="90"/>
    <x v="11"/>
    <x v="0"/>
    <x v="2"/>
    <x v="0"/>
    <x v="0"/>
    <x v="1"/>
    <x v="10"/>
  </r>
  <r>
    <x v="1"/>
    <x v="125"/>
    <x v="2"/>
    <n v="250"/>
    <n v="390"/>
    <x v="40"/>
    <n v="640"/>
    <n v="270"/>
    <n v="2041"/>
    <n v="405"/>
    <n v="94"/>
    <x v="130"/>
    <n v="675"/>
    <n v="146"/>
    <x v="1"/>
    <x v="0"/>
    <x v="0"/>
    <x v="0"/>
    <x v="0"/>
    <x v="1"/>
    <x v="10"/>
  </r>
  <r>
    <x v="7"/>
    <x v="126"/>
    <x v="2"/>
    <n v="180"/>
    <n v="220"/>
    <x v="7"/>
    <n v="400"/>
    <n v="245"/>
    <n v="1471"/>
    <n v="268"/>
    <n v="93"/>
    <x v="22"/>
    <n v="513"/>
    <n v="127"/>
    <x v="7"/>
    <x v="1"/>
    <x v="3"/>
    <x v="1"/>
    <x v="0"/>
    <x v="1"/>
    <x v="10"/>
  </r>
  <r>
    <x v="8"/>
    <x v="127"/>
    <x v="2"/>
    <n v="160"/>
    <n v="-20"/>
    <x v="35"/>
    <n v="140"/>
    <n v="214"/>
    <n v="1480"/>
    <n v="-32"/>
    <n v="66"/>
    <x v="131"/>
    <n v="182"/>
    <n v="87"/>
    <x v="8"/>
    <x v="1"/>
    <x v="3"/>
    <x v="1"/>
    <x v="0"/>
    <x v="1"/>
    <x v="10"/>
  </r>
  <r>
    <x v="12"/>
    <x v="104"/>
    <x v="2"/>
    <n v="50"/>
    <n v="70"/>
    <x v="16"/>
    <n v="120"/>
    <n v="63"/>
    <n v="187"/>
    <n v="87"/>
    <n v="57"/>
    <x v="72"/>
    <n v="150"/>
    <n v="86"/>
    <x v="12"/>
    <x v="0"/>
    <x v="2"/>
    <x v="0"/>
    <x v="1"/>
    <x v="2"/>
    <x v="11"/>
  </r>
  <r>
    <x v="4"/>
    <x v="104"/>
    <x v="2"/>
    <n v="50"/>
    <n v="90"/>
    <x v="4"/>
    <n v="140"/>
    <n v="62"/>
    <n v="346"/>
    <n v="105"/>
    <n v="19"/>
    <x v="94"/>
    <n v="167"/>
    <n v="42"/>
    <x v="4"/>
    <x v="0"/>
    <x v="2"/>
    <x v="0"/>
    <x v="1"/>
    <x v="2"/>
    <x v="11"/>
  </r>
  <r>
    <x v="5"/>
    <x v="49"/>
    <x v="2"/>
    <n v="40"/>
    <n v="70"/>
    <x v="11"/>
    <n v="110"/>
    <n v="52"/>
    <n v="376"/>
    <n v="77"/>
    <n v="16"/>
    <x v="41"/>
    <n v="129"/>
    <n v="39"/>
    <x v="5"/>
    <x v="0"/>
    <x v="2"/>
    <x v="1"/>
    <x v="1"/>
    <x v="2"/>
    <x v="11"/>
  </r>
  <r>
    <x v="6"/>
    <x v="48"/>
    <x v="2"/>
    <n v="40"/>
    <n v="60"/>
    <x v="6"/>
    <n v="100"/>
    <n v="48"/>
    <n v="611"/>
    <n v="62"/>
    <n v="15"/>
    <x v="33"/>
    <n v="110"/>
    <n v="28"/>
    <x v="6"/>
    <x v="1"/>
    <x v="3"/>
    <x v="1"/>
    <x v="1"/>
    <x v="2"/>
    <x v="11"/>
  </r>
  <r>
    <x v="7"/>
    <x v="104"/>
    <x v="2"/>
    <n v="80"/>
    <n v="100"/>
    <x v="6"/>
    <n v="180"/>
    <n v="85"/>
    <n v="476"/>
    <n v="104"/>
    <n v="32"/>
    <x v="24"/>
    <n v="189"/>
    <n v="65"/>
    <x v="7"/>
    <x v="1"/>
    <x v="3"/>
    <x v="1"/>
    <x v="1"/>
    <x v="2"/>
    <x v="11"/>
  </r>
  <r>
    <x v="2"/>
    <x v="104"/>
    <x v="2"/>
    <n v="60"/>
    <n v="90"/>
    <x v="4"/>
    <n v="150"/>
    <n v="49"/>
    <n v="767"/>
    <n v="72"/>
    <n v="13"/>
    <x v="25"/>
    <n v="121"/>
    <n v="25"/>
    <x v="2"/>
    <x v="0"/>
    <x v="0"/>
    <x v="1"/>
    <x v="1"/>
    <x v="2"/>
    <x v="11"/>
  </r>
  <r>
    <x v="1"/>
    <x v="50"/>
    <x v="2"/>
    <n v="40"/>
    <n v="60"/>
    <x v="11"/>
    <n v="100"/>
    <n v="33"/>
    <n v="768"/>
    <n v="49"/>
    <n v="9"/>
    <x v="37"/>
    <n v="82"/>
    <n v="20"/>
    <x v="1"/>
    <x v="0"/>
    <x v="0"/>
    <x v="0"/>
    <x v="1"/>
    <x v="2"/>
    <x v="11"/>
  </r>
  <r>
    <x v="12"/>
    <x v="52"/>
    <x v="2"/>
    <n v="20"/>
    <n v="40"/>
    <x v="18"/>
    <n v="60"/>
    <n v="33"/>
    <n v="36"/>
    <n v="42"/>
    <n v="12"/>
    <x v="71"/>
    <n v="75"/>
    <n v="45"/>
    <x v="12"/>
    <x v="0"/>
    <x v="2"/>
    <x v="0"/>
    <x v="1"/>
    <x v="2"/>
    <x v="12"/>
  </r>
  <r>
    <x v="4"/>
    <x v="52"/>
    <x v="2"/>
    <n v="30"/>
    <n v="60"/>
    <x v="18"/>
    <n v="90"/>
    <n v="44"/>
    <n v="251"/>
    <n v="63"/>
    <n v="40"/>
    <x v="85"/>
    <n v="107"/>
    <n v="70"/>
    <x v="4"/>
    <x v="0"/>
    <x v="2"/>
    <x v="0"/>
    <x v="1"/>
    <x v="2"/>
    <x v="12"/>
  </r>
  <r>
    <x v="5"/>
    <x v="52"/>
    <x v="2"/>
    <n v="30"/>
    <n v="40"/>
    <x v="18"/>
    <n v="70"/>
    <n v="36"/>
    <n v="187"/>
    <n v="49"/>
    <n v="11"/>
    <x v="16"/>
    <n v="85"/>
    <n v="38"/>
    <x v="5"/>
    <x v="0"/>
    <x v="2"/>
    <x v="1"/>
    <x v="1"/>
    <x v="2"/>
    <x v="12"/>
  </r>
  <r>
    <x v="6"/>
    <x v="52"/>
    <x v="2"/>
    <n v="10"/>
    <n v="30"/>
    <x v="5"/>
    <n v="40"/>
    <n v="18"/>
    <n v="816"/>
    <n v="27"/>
    <n v="5"/>
    <x v="19"/>
    <n v="45"/>
    <n v="17"/>
    <x v="6"/>
    <x v="1"/>
    <x v="3"/>
    <x v="1"/>
    <x v="1"/>
    <x v="2"/>
    <x v="12"/>
  </r>
  <r>
    <x v="7"/>
    <x v="52"/>
    <x v="2"/>
    <n v="20"/>
    <n v="40"/>
    <x v="5"/>
    <n v="60"/>
    <n v="28"/>
    <n v="958"/>
    <n v="35"/>
    <n v="8"/>
    <x v="17"/>
    <n v="63"/>
    <n v="30"/>
    <x v="7"/>
    <x v="1"/>
    <x v="3"/>
    <x v="1"/>
    <x v="1"/>
    <x v="2"/>
    <x v="12"/>
  </r>
  <r>
    <x v="2"/>
    <x v="52"/>
    <x v="2"/>
    <n v="110"/>
    <n v="20"/>
    <x v="17"/>
    <n v="130"/>
    <n v="88"/>
    <n v="715"/>
    <n v="18"/>
    <n v="27"/>
    <x v="132"/>
    <n v="106"/>
    <n v="51"/>
    <x v="2"/>
    <x v="0"/>
    <x v="0"/>
    <x v="1"/>
    <x v="1"/>
    <x v="2"/>
    <x v="12"/>
  </r>
  <r>
    <x v="1"/>
    <x v="52"/>
    <x v="2"/>
    <n v="50"/>
    <n v="90"/>
    <x v="11"/>
    <n v="140"/>
    <n v="47"/>
    <n v="361"/>
    <n v="72"/>
    <n v="15"/>
    <x v="60"/>
    <n v="119"/>
    <n v="46"/>
    <x v="1"/>
    <x v="0"/>
    <x v="0"/>
    <x v="0"/>
    <x v="1"/>
    <x v="2"/>
    <x v="12"/>
  </r>
  <r>
    <x v="12"/>
    <x v="53"/>
    <x v="2"/>
    <n v="70"/>
    <n v="110"/>
    <x v="1"/>
    <n v="180"/>
    <n v="89"/>
    <n v="94"/>
    <n v="125"/>
    <n v="27"/>
    <x v="122"/>
    <n v="214"/>
    <n v="51"/>
    <x v="12"/>
    <x v="0"/>
    <x v="2"/>
    <x v="0"/>
    <x v="1"/>
    <x v="2"/>
    <x v="13"/>
  </r>
  <r>
    <x v="4"/>
    <x v="54"/>
    <x v="2"/>
    <n v="10"/>
    <n v="30"/>
    <x v="3"/>
    <n v="40"/>
    <n v="21"/>
    <n v="449"/>
    <n v="32"/>
    <n v="5"/>
    <x v="89"/>
    <n v="53"/>
    <n v="17"/>
    <x v="4"/>
    <x v="0"/>
    <x v="2"/>
    <x v="0"/>
    <x v="1"/>
    <x v="2"/>
    <x v="13"/>
  </r>
  <r>
    <x v="5"/>
    <x v="55"/>
    <x v="2"/>
    <n v="70"/>
    <n v="110"/>
    <x v="4"/>
    <n v="180"/>
    <n v="84"/>
    <n v="632"/>
    <n v="126"/>
    <n v="27"/>
    <x v="1"/>
    <n v="210"/>
    <n v="58"/>
    <x v="5"/>
    <x v="0"/>
    <x v="2"/>
    <x v="1"/>
    <x v="1"/>
    <x v="2"/>
    <x v="13"/>
  </r>
  <r>
    <x v="6"/>
    <x v="55"/>
    <x v="2"/>
    <n v="50"/>
    <n v="60"/>
    <x v="5"/>
    <n v="110"/>
    <n v="54"/>
    <n v="301"/>
    <n v="66"/>
    <n v="20"/>
    <x v="38"/>
    <n v="120"/>
    <n v="53"/>
    <x v="6"/>
    <x v="1"/>
    <x v="3"/>
    <x v="1"/>
    <x v="1"/>
    <x v="2"/>
    <x v="13"/>
  </r>
  <r>
    <x v="7"/>
    <x v="53"/>
    <x v="2"/>
    <n v="90"/>
    <n v="130"/>
    <x v="3"/>
    <n v="220"/>
    <n v="95"/>
    <n v="532"/>
    <n v="132"/>
    <n v="86"/>
    <x v="9"/>
    <n v="227"/>
    <n v="115"/>
    <x v="7"/>
    <x v="1"/>
    <x v="3"/>
    <x v="1"/>
    <x v="1"/>
    <x v="2"/>
    <x v="13"/>
  </r>
  <r>
    <x v="2"/>
    <x v="53"/>
    <x v="2"/>
    <n v="40"/>
    <n v="50"/>
    <x v="6"/>
    <n v="90"/>
    <n v="32"/>
    <n v="813"/>
    <n v="47"/>
    <n v="8"/>
    <x v="125"/>
    <n v="79"/>
    <n v="20"/>
    <x v="2"/>
    <x v="0"/>
    <x v="0"/>
    <x v="1"/>
    <x v="1"/>
    <x v="2"/>
    <x v="13"/>
  </r>
  <r>
    <x v="1"/>
    <x v="54"/>
    <x v="2"/>
    <n v="50"/>
    <n v="70"/>
    <x v="11"/>
    <n v="120"/>
    <n v="43"/>
    <n v="613"/>
    <n v="55"/>
    <n v="14"/>
    <x v="37"/>
    <n v="98"/>
    <n v="26"/>
    <x v="1"/>
    <x v="0"/>
    <x v="0"/>
    <x v="0"/>
    <x v="1"/>
    <x v="2"/>
    <x v="13"/>
  </r>
  <r>
    <x v="12"/>
    <x v="56"/>
    <x v="2"/>
    <n v="60"/>
    <n v="90"/>
    <x v="11"/>
    <n v="150"/>
    <n v="72"/>
    <n v="189"/>
    <n v="108"/>
    <n v="23"/>
    <x v="4"/>
    <n v="180"/>
    <n v="54"/>
    <x v="12"/>
    <x v="0"/>
    <x v="2"/>
    <x v="0"/>
    <x v="0"/>
    <x v="2"/>
    <x v="14"/>
  </r>
  <r>
    <x v="4"/>
    <x v="128"/>
    <x v="2"/>
    <n v="70"/>
    <n v="110"/>
    <x v="13"/>
    <n v="180"/>
    <n v="87"/>
    <n v="756"/>
    <n v="126"/>
    <n v="24"/>
    <x v="120"/>
    <n v="213"/>
    <n v="35"/>
    <x v="4"/>
    <x v="0"/>
    <x v="2"/>
    <x v="0"/>
    <x v="0"/>
    <x v="2"/>
    <x v="14"/>
  </r>
  <r>
    <x v="5"/>
    <x v="109"/>
    <x v="2"/>
    <n v="60"/>
    <n v="110"/>
    <x v="13"/>
    <n v="170"/>
    <n v="81"/>
    <n v="441"/>
    <n v="117"/>
    <n v="22"/>
    <x v="116"/>
    <n v="198"/>
    <n v="33"/>
    <x v="5"/>
    <x v="0"/>
    <x v="2"/>
    <x v="1"/>
    <x v="0"/>
    <x v="2"/>
    <x v="14"/>
  </r>
  <r>
    <x v="6"/>
    <x v="107"/>
    <x v="2"/>
    <n v="50"/>
    <n v="80"/>
    <x v="11"/>
    <n v="130"/>
    <n v="57"/>
    <n v="323"/>
    <n v="77"/>
    <n v="18"/>
    <x v="111"/>
    <n v="134"/>
    <n v="46"/>
    <x v="6"/>
    <x v="1"/>
    <x v="3"/>
    <x v="1"/>
    <x v="0"/>
    <x v="2"/>
    <x v="14"/>
  </r>
  <r>
    <x v="7"/>
    <x v="58"/>
    <x v="2"/>
    <n v="40"/>
    <n v="70"/>
    <x v="6"/>
    <n v="110"/>
    <n v="49"/>
    <n v="351"/>
    <n v="72"/>
    <n v="15"/>
    <x v="44"/>
    <n v="121"/>
    <n v="37"/>
    <x v="7"/>
    <x v="1"/>
    <x v="3"/>
    <x v="1"/>
    <x v="0"/>
    <x v="2"/>
    <x v="14"/>
  </r>
  <r>
    <x v="2"/>
    <x v="107"/>
    <x v="2"/>
    <n v="100"/>
    <n v="140"/>
    <x v="2"/>
    <n v="240"/>
    <n v="84"/>
    <n v="603"/>
    <n v="109"/>
    <n v="27"/>
    <x v="42"/>
    <n v="193"/>
    <n v="39"/>
    <x v="2"/>
    <x v="0"/>
    <x v="0"/>
    <x v="1"/>
    <x v="0"/>
    <x v="2"/>
    <x v="14"/>
  </r>
  <r>
    <x v="1"/>
    <x v="129"/>
    <x v="2"/>
    <n v="260"/>
    <n v="320"/>
    <x v="36"/>
    <n v="580"/>
    <n v="214"/>
    <n v="923"/>
    <n v="253"/>
    <n v="66"/>
    <x v="133"/>
    <n v="467"/>
    <n v="87"/>
    <x v="1"/>
    <x v="0"/>
    <x v="0"/>
    <x v="0"/>
    <x v="0"/>
    <x v="2"/>
    <x v="14"/>
  </r>
  <r>
    <x v="12"/>
    <x v="62"/>
    <x v="2"/>
    <n v="40"/>
    <n v="70"/>
    <x v="11"/>
    <n v="110"/>
    <n v="48"/>
    <n v="766"/>
    <n v="70"/>
    <n v="13"/>
    <x v="28"/>
    <n v="118"/>
    <n v="25"/>
    <x v="12"/>
    <x v="0"/>
    <x v="2"/>
    <x v="0"/>
    <x v="1"/>
    <x v="3"/>
    <x v="15"/>
  </r>
  <r>
    <x v="4"/>
    <x v="63"/>
    <x v="2"/>
    <n v="40"/>
    <n v="60"/>
    <x v="6"/>
    <n v="100"/>
    <n v="48"/>
    <n v="611"/>
    <n v="62"/>
    <n v="15"/>
    <x v="33"/>
    <n v="110"/>
    <n v="28"/>
    <x v="4"/>
    <x v="0"/>
    <x v="2"/>
    <x v="0"/>
    <x v="1"/>
    <x v="3"/>
    <x v="15"/>
  </r>
  <r>
    <x v="5"/>
    <x v="62"/>
    <x v="2"/>
    <n v="40"/>
    <n v="70"/>
    <x v="11"/>
    <n v="110"/>
    <n v="49"/>
    <n v="809"/>
    <n v="72"/>
    <n v="13"/>
    <x v="25"/>
    <n v="121"/>
    <n v="25"/>
    <x v="5"/>
    <x v="0"/>
    <x v="2"/>
    <x v="1"/>
    <x v="1"/>
    <x v="3"/>
    <x v="15"/>
  </r>
  <r>
    <x v="2"/>
    <x v="62"/>
    <x v="2"/>
    <n v="100"/>
    <n v="130"/>
    <x v="4"/>
    <n v="230"/>
    <n v="85"/>
    <n v="476"/>
    <n v="104"/>
    <n v="32"/>
    <x v="41"/>
    <n v="189"/>
    <n v="66"/>
    <x v="2"/>
    <x v="0"/>
    <x v="0"/>
    <x v="1"/>
    <x v="1"/>
    <x v="3"/>
    <x v="15"/>
  </r>
  <r>
    <x v="6"/>
    <x v="62"/>
    <x v="2"/>
    <n v="30"/>
    <n v="60"/>
    <x v="6"/>
    <n v="90"/>
    <n v="43"/>
    <n v="231"/>
    <n v="64"/>
    <n v="13"/>
    <x v="43"/>
    <n v="107"/>
    <n v="36"/>
    <x v="6"/>
    <x v="1"/>
    <x v="3"/>
    <x v="1"/>
    <x v="1"/>
    <x v="3"/>
    <x v="15"/>
  </r>
  <r>
    <x v="7"/>
    <x v="62"/>
    <x v="2"/>
    <n v="40"/>
    <n v="60"/>
    <x v="3"/>
    <n v="100"/>
    <n v="47"/>
    <n v="361"/>
    <n v="72"/>
    <n v="15"/>
    <x v="60"/>
    <n v="119"/>
    <n v="46"/>
    <x v="7"/>
    <x v="1"/>
    <x v="3"/>
    <x v="1"/>
    <x v="1"/>
    <x v="3"/>
    <x v="15"/>
  </r>
  <r>
    <x v="8"/>
    <x v="63"/>
    <x v="2"/>
    <n v="70"/>
    <n v="20"/>
    <x v="17"/>
    <n v="90"/>
    <n v="88"/>
    <n v="715"/>
    <n v="18"/>
    <n v="27"/>
    <x v="84"/>
    <n v="106"/>
    <n v="50"/>
    <x v="8"/>
    <x v="1"/>
    <x v="3"/>
    <x v="1"/>
    <x v="1"/>
    <x v="3"/>
    <x v="15"/>
  </r>
  <r>
    <x v="9"/>
    <x v="63"/>
    <x v="2"/>
    <n v="20"/>
    <n v="50"/>
    <x v="18"/>
    <n v="70"/>
    <n v="44"/>
    <n v="251"/>
    <n v="63"/>
    <n v="40"/>
    <x v="85"/>
    <n v="107"/>
    <n v="70"/>
    <x v="9"/>
    <x v="1"/>
    <x v="1"/>
    <x v="0"/>
    <x v="1"/>
    <x v="3"/>
    <x v="15"/>
  </r>
  <r>
    <x v="10"/>
    <x v="62"/>
    <x v="2"/>
    <n v="20"/>
    <n v="30"/>
    <x v="18"/>
    <n v="50"/>
    <n v="36"/>
    <n v="187"/>
    <n v="49"/>
    <n v="11"/>
    <x v="19"/>
    <n v="85"/>
    <n v="39"/>
    <x v="10"/>
    <x v="1"/>
    <x v="1"/>
    <x v="0"/>
    <x v="1"/>
    <x v="3"/>
    <x v="15"/>
  </r>
  <r>
    <x v="3"/>
    <x v="62"/>
    <x v="2"/>
    <n v="20"/>
    <n v="30"/>
    <x v="18"/>
    <n v="50"/>
    <n v="33"/>
    <n v="162"/>
    <n v="42"/>
    <n v="12"/>
    <x v="26"/>
    <n v="75"/>
    <n v="46"/>
    <x v="3"/>
    <x v="1"/>
    <x v="1"/>
    <x v="0"/>
    <x v="1"/>
    <x v="3"/>
    <x v="15"/>
  </r>
  <r>
    <x v="0"/>
    <x v="62"/>
    <x v="2"/>
    <n v="90"/>
    <n v="110"/>
    <x v="4"/>
    <n v="200"/>
    <n v="74"/>
    <n v="949"/>
    <n v="89"/>
    <n v="22"/>
    <x v="28"/>
    <n v="163"/>
    <n v="44"/>
    <x v="0"/>
    <x v="0"/>
    <x v="0"/>
    <x v="0"/>
    <x v="1"/>
    <x v="3"/>
    <x v="15"/>
  </r>
  <r>
    <x v="1"/>
    <x v="63"/>
    <x v="2"/>
    <n v="60"/>
    <n v="90"/>
    <x v="10"/>
    <n v="150"/>
    <n v="53"/>
    <n v="299"/>
    <n v="71"/>
    <n v="17"/>
    <x v="60"/>
    <n v="124"/>
    <n v="45"/>
    <x v="1"/>
    <x v="0"/>
    <x v="0"/>
    <x v="0"/>
    <x v="1"/>
    <x v="3"/>
    <x v="15"/>
  </r>
  <r>
    <x v="12"/>
    <x v="72"/>
    <x v="2"/>
    <n v="220"/>
    <n v="230"/>
    <x v="26"/>
    <n v="450"/>
    <n v="239"/>
    <n v="1417"/>
    <n v="239"/>
    <n v="66"/>
    <x v="134"/>
    <n v="478"/>
    <n v="90"/>
    <x v="12"/>
    <x v="0"/>
    <x v="2"/>
    <x v="0"/>
    <x v="0"/>
    <x v="3"/>
    <x v="16"/>
  </r>
  <r>
    <x v="4"/>
    <x v="130"/>
    <x v="2"/>
    <n v="120"/>
    <n v="160"/>
    <x v="3"/>
    <n v="280"/>
    <n v="125"/>
    <n v="700"/>
    <n v="173"/>
    <n v="113"/>
    <x v="125"/>
    <n v="298"/>
    <n v="146"/>
    <x v="4"/>
    <x v="0"/>
    <x v="2"/>
    <x v="0"/>
    <x v="0"/>
    <x v="3"/>
    <x v="16"/>
  </r>
  <r>
    <x v="5"/>
    <x v="73"/>
    <x v="2"/>
    <n v="230"/>
    <n v="310"/>
    <x v="39"/>
    <n v="540"/>
    <n v="243"/>
    <n v="1260"/>
    <n v="324"/>
    <n v="80"/>
    <x v="118"/>
    <n v="567"/>
    <n v="113"/>
    <x v="5"/>
    <x v="0"/>
    <x v="2"/>
    <x v="1"/>
    <x v="0"/>
    <x v="3"/>
    <x v="16"/>
  </r>
  <r>
    <x v="2"/>
    <x v="71"/>
    <x v="2"/>
    <n v="190"/>
    <n v="-40"/>
    <x v="28"/>
    <n v="150"/>
    <n v="154"/>
    <n v="1288"/>
    <n v="-27"/>
    <n v="50"/>
    <x v="135"/>
    <n v="127"/>
    <n v="94"/>
    <x v="2"/>
    <x v="0"/>
    <x v="0"/>
    <x v="1"/>
    <x v="0"/>
    <x v="3"/>
    <x v="16"/>
  </r>
  <r>
    <x v="6"/>
    <x v="131"/>
    <x v="2"/>
    <n v="80"/>
    <n v="120"/>
    <x v="0"/>
    <n v="200"/>
    <n v="95"/>
    <n v="799"/>
    <n v="139"/>
    <n v="26"/>
    <x v="2"/>
    <n v="234"/>
    <n v="38"/>
    <x v="6"/>
    <x v="1"/>
    <x v="3"/>
    <x v="1"/>
    <x v="0"/>
    <x v="3"/>
    <x v="16"/>
  </r>
  <r>
    <x v="7"/>
    <x v="66"/>
    <x v="2"/>
    <n v="180"/>
    <n v="230"/>
    <x v="41"/>
    <n v="410"/>
    <n v="214"/>
    <n v="923"/>
    <n v="253"/>
    <n v="66"/>
    <x v="136"/>
    <n v="467"/>
    <n v="88"/>
    <x v="7"/>
    <x v="1"/>
    <x v="3"/>
    <x v="1"/>
    <x v="0"/>
    <x v="3"/>
    <x v="16"/>
  </r>
  <r>
    <x v="8"/>
    <x v="131"/>
    <x v="2"/>
    <n v="70"/>
    <n v="90"/>
    <x v="10"/>
    <n v="160"/>
    <n v="84"/>
    <n v="603"/>
    <n v="109"/>
    <n v="27"/>
    <x v="115"/>
    <n v="193"/>
    <n v="40"/>
    <x v="8"/>
    <x v="1"/>
    <x v="3"/>
    <x v="1"/>
    <x v="0"/>
    <x v="3"/>
    <x v="16"/>
  </r>
  <r>
    <x v="9"/>
    <x v="118"/>
    <x v="2"/>
    <n v="50"/>
    <n v="90"/>
    <x v="1"/>
    <n v="140"/>
    <n v="87"/>
    <n v="756"/>
    <n v="126"/>
    <n v="24"/>
    <x v="120"/>
    <n v="213"/>
    <n v="35"/>
    <x v="9"/>
    <x v="1"/>
    <x v="1"/>
    <x v="0"/>
    <x v="0"/>
    <x v="3"/>
    <x v="16"/>
  </r>
  <r>
    <x v="10"/>
    <x v="111"/>
    <x v="2"/>
    <n v="50"/>
    <n v="80"/>
    <x v="4"/>
    <n v="130"/>
    <n v="81"/>
    <n v="441"/>
    <n v="117"/>
    <n v="22"/>
    <x v="116"/>
    <n v="198"/>
    <n v="33"/>
    <x v="10"/>
    <x v="1"/>
    <x v="1"/>
    <x v="0"/>
    <x v="0"/>
    <x v="3"/>
    <x v="16"/>
  </r>
  <r>
    <x v="3"/>
    <x v="118"/>
    <x v="2"/>
    <n v="40"/>
    <n v="80"/>
    <x v="11"/>
    <n v="120"/>
    <n v="72"/>
    <n v="541"/>
    <n v="108"/>
    <n v="23"/>
    <x v="4"/>
    <n v="180"/>
    <n v="54"/>
    <x v="3"/>
    <x v="1"/>
    <x v="1"/>
    <x v="0"/>
    <x v="0"/>
    <x v="3"/>
    <x v="16"/>
  </r>
  <r>
    <x v="0"/>
    <x v="132"/>
    <x v="2"/>
    <n v="130"/>
    <n v="20"/>
    <x v="24"/>
    <n v="150"/>
    <n v="109"/>
    <n v="796"/>
    <n v="16"/>
    <n v="34"/>
    <x v="137"/>
    <n v="125"/>
    <n v="57"/>
    <x v="0"/>
    <x v="0"/>
    <x v="0"/>
    <x v="0"/>
    <x v="0"/>
    <x v="3"/>
    <x v="16"/>
  </r>
  <r>
    <x v="1"/>
    <x v="69"/>
    <x v="2"/>
    <n v="340"/>
    <n v="500"/>
    <x v="27"/>
    <n v="840"/>
    <n v="270"/>
    <n v="2041"/>
    <n v="405"/>
    <n v="94"/>
    <x v="130"/>
    <n v="675"/>
    <n v="146"/>
    <x v="1"/>
    <x v="0"/>
    <x v="0"/>
    <x v="0"/>
    <x v="0"/>
    <x v="3"/>
    <x v="16"/>
  </r>
  <r>
    <x v="12"/>
    <x v="75"/>
    <x v="2"/>
    <n v="0"/>
    <n v="40"/>
    <x v="3"/>
    <n v="40"/>
    <n v="0"/>
    <n v="731"/>
    <n v="43"/>
    <n v="0"/>
    <x v="111"/>
    <n v="43"/>
    <n v="12"/>
    <x v="12"/>
    <x v="0"/>
    <x v="2"/>
    <x v="0"/>
    <x v="1"/>
    <x v="3"/>
    <x v="17"/>
  </r>
  <r>
    <x v="4"/>
    <x v="75"/>
    <x v="2"/>
    <n v="10"/>
    <n v="30"/>
    <x v="5"/>
    <n v="40"/>
    <n v="18"/>
    <n v="816"/>
    <n v="27"/>
    <n v="5"/>
    <x v="19"/>
    <n v="45"/>
    <n v="17"/>
    <x v="4"/>
    <x v="0"/>
    <x v="2"/>
    <x v="0"/>
    <x v="1"/>
    <x v="3"/>
    <x v="17"/>
  </r>
  <r>
    <x v="5"/>
    <x v="75"/>
    <x v="2"/>
    <n v="10"/>
    <n v="20"/>
    <x v="18"/>
    <n v="30"/>
    <n v="16"/>
    <n v="772"/>
    <n v="25"/>
    <n v="4"/>
    <x v="19"/>
    <n v="41"/>
    <n v="15"/>
    <x v="5"/>
    <x v="0"/>
    <x v="2"/>
    <x v="1"/>
    <x v="1"/>
    <x v="3"/>
    <x v="17"/>
  </r>
  <r>
    <x v="2"/>
    <x v="76"/>
    <x v="2"/>
    <n v="30"/>
    <n v="40"/>
    <x v="5"/>
    <n v="70"/>
    <n v="28"/>
    <n v="958"/>
    <n v="35"/>
    <n v="8"/>
    <x v="80"/>
    <n v="63"/>
    <n v="29"/>
    <x v="2"/>
    <x v="0"/>
    <x v="0"/>
    <x v="1"/>
    <x v="1"/>
    <x v="3"/>
    <x v="17"/>
  </r>
  <r>
    <x v="6"/>
    <x v="75"/>
    <x v="2"/>
    <n v="100"/>
    <n v="160"/>
    <x v="11"/>
    <n v="260"/>
    <n v="125"/>
    <n v="700"/>
    <n v="173"/>
    <n v="113"/>
    <x v="125"/>
    <n v="298"/>
    <n v="146"/>
    <x v="6"/>
    <x v="1"/>
    <x v="3"/>
    <x v="1"/>
    <x v="1"/>
    <x v="3"/>
    <x v="17"/>
  </r>
  <r>
    <x v="7"/>
    <x v="76"/>
    <x v="2"/>
    <n v="130"/>
    <n v="190"/>
    <x v="21"/>
    <n v="320"/>
    <n v="154"/>
    <n v="829"/>
    <n v="213"/>
    <n v="50"/>
    <x v="117"/>
    <n v="367"/>
    <n v="94"/>
    <x v="7"/>
    <x v="1"/>
    <x v="3"/>
    <x v="1"/>
    <x v="1"/>
    <x v="3"/>
    <x v="17"/>
  </r>
  <r>
    <x v="8"/>
    <x v="76"/>
    <x v="2"/>
    <n v="90"/>
    <n v="140"/>
    <x v="2"/>
    <n v="230"/>
    <n v="109"/>
    <n v="585"/>
    <n v="158"/>
    <n v="34"/>
    <x v="66"/>
    <n v="267"/>
    <n v="56"/>
    <x v="8"/>
    <x v="1"/>
    <x v="3"/>
    <x v="1"/>
    <x v="1"/>
    <x v="3"/>
    <x v="17"/>
  </r>
  <r>
    <x v="9"/>
    <x v="76"/>
    <x v="2"/>
    <n v="160"/>
    <n v="220"/>
    <x v="26"/>
    <n v="380"/>
    <n v="243"/>
    <n v="1260"/>
    <n v="324"/>
    <n v="80"/>
    <x v="121"/>
    <n v="567"/>
    <n v="112"/>
    <x v="9"/>
    <x v="1"/>
    <x v="1"/>
    <x v="0"/>
    <x v="1"/>
    <x v="3"/>
    <x v="17"/>
  </r>
  <r>
    <x v="10"/>
    <x v="76"/>
    <x v="2"/>
    <n v="150"/>
    <n v="170"/>
    <x v="2"/>
    <n v="320"/>
    <n v="239"/>
    <n v="1417"/>
    <n v="239"/>
    <n v="66"/>
    <x v="119"/>
    <n v="478"/>
    <n v="91"/>
    <x v="10"/>
    <x v="1"/>
    <x v="1"/>
    <x v="0"/>
    <x v="1"/>
    <x v="3"/>
    <x v="17"/>
  </r>
  <r>
    <x v="3"/>
    <x v="75"/>
    <x v="2"/>
    <n v="160"/>
    <n v="-160"/>
    <x v="29"/>
    <n v="0"/>
    <n v="245"/>
    <n v="2449"/>
    <n v="-245"/>
    <n v="93"/>
    <x v="138"/>
    <n v="32"/>
    <n v="127"/>
    <x v="3"/>
    <x v="1"/>
    <x v="1"/>
    <x v="0"/>
    <x v="1"/>
    <x v="3"/>
    <x v="17"/>
  </r>
  <r>
    <x v="1"/>
    <x v="76"/>
    <x v="2"/>
    <n v="40"/>
    <n v="50"/>
    <x v="18"/>
    <n v="90"/>
    <n v="33"/>
    <n v="190"/>
    <n v="42"/>
    <n v="12"/>
    <x v="26"/>
    <n v="75"/>
    <n v="46"/>
    <x v="1"/>
    <x v="0"/>
    <x v="0"/>
    <x v="0"/>
    <x v="1"/>
    <x v="3"/>
    <x v="17"/>
  </r>
  <r>
    <x v="12"/>
    <x v="79"/>
    <x v="2"/>
    <n v="50"/>
    <n v="70"/>
    <x v="5"/>
    <n v="120"/>
    <n v="58"/>
    <n v="325"/>
    <n v="71"/>
    <n v="22"/>
    <x v="89"/>
    <n v="129"/>
    <n v="56"/>
    <x v="12"/>
    <x v="0"/>
    <x v="2"/>
    <x v="0"/>
    <x v="1"/>
    <x v="3"/>
    <x v="18"/>
  </r>
  <r>
    <x v="4"/>
    <x v="78"/>
    <x v="2"/>
    <n v="50"/>
    <n v="70"/>
    <x v="6"/>
    <n v="120"/>
    <n v="57"/>
    <n v="323"/>
    <n v="77"/>
    <n v="18"/>
    <x v="81"/>
    <n v="134"/>
    <n v="45"/>
    <x v="4"/>
    <x v="0"/>
    <x v="2"/>
    <x v="0"/>
    <x v="1"/>
    <x v="3"/>
    <x v="18"/>
  </r>
  <r>
    <x v="5"/>
    <x v="78"/>
    <x v="2"/>
    <n v="150"/>
    <n v="160"/>
    <x v="0"/>
    <n v="310"/>
    <n v="162"/>
    <n v="1059"/>
    <n v="163"/>
    <n v="45"/>
    <x v="0"/>
    <n v="325"/>
    <n v="69"/>
    <x v="5"/>
    <x v="0"/>
    <x v="2"/>
    <x v="1"/>
    <x v="1"/>
    <x v="3"/>
    <x v="18"/>
  </r>
  <r>
    <x v="2"/>
    <x v="77"/>
    <x v="2"/>
    <n v="60"/>
    <n v="90"/>
    <x v="10"/>
    <n v="150"/>
    <n v="49"/>
    <n v="351"/>
    <n v="72"/>
    <n v="15"/>
    <x v="33"/>
    <n v="121"/>
    <n v="38"/>
    <x v="2"/>
    <x v="0"/>
    <x v="0"/>
    <x v="1"/>
    <x v="1"/>
    <x v="3"/>
    <x v="18"/>
  </r>
  <r>
    <x v="6"/>
    <x v="79"/>
    <x v="2"/>
    <n v="30"/>
    <n v="50"/>
    <x v="11"/>
    <n v="80"/>
    <n v="37"/>
    <n v="768"/>
    <n v="55"/>
    <n v="10"/>
    <x v="8"/>
    <n v="92"/>
    <n v="22"/>
    <x v="6"/>
    <x v="1"/>
    <x v="3"/>
    <x v="1"/>
    <x v="1"/>
    <x v="3"/>
    <x v="18"/>
  </r>
  <r>
    <x v="7"/>
    <x v="78"/>
    <x v="2"/>
    <n v="30"/>
    <n v="50"/>
    <x v="3"/>
    <n v="80"/>
    <n v="43"/>
    <n v="613"/>
    <n v="55"/>
    <n v="14"/>
    <x v="37"/>
    <n v="98"/>
    <n v="26"/>
    <x v="7"/>
    <x v="1"/>
    <x v="3"/>
    <x v="1"/>
    <x v="1"/>
    <x v="3"/>
    <x v="18"/>
  </r>
  <r>
    <x v="9"/>
    <x v="78"/>
    <x v="2"/>
    <n v="10"/>
    <n v="20"/>
    <x v="5"/>
    <n v="30"/>
    <n v="21"/>
    <n v="449"/>
    <n v="32"/>
    <n v="5"/>
    <x v="36"/>
    <n v="53"/>
    <n v="16"/>
    <x v="9"/>
    <x v="1"/>
    <x v="1"/>
    <x v="0"/>
    <x v="1"/>
    <x v="3"/>
    <x v="18"/>
  </r>
  <r>
    <x v="10"/>
    <x v="77"/>
    <x v="2"/>
    <n v="50"/>
    <n v="90"/>
    <x v="10"/>
    <n v="140"/>
    <n v="84"/>
    <n v="632"/>
    <n v="126"/>
    <n v="27"/>
    <x v="1"/>
    <n v="210"/>
    <n v="58"/>
    <x v="10"/>
    <x v="1"/>
    <x v="1"/>
    <x v="0"/>
    <x v="1"/>
    <x v="3"/>
    <x v="18"/>
  </r>
  <r>
    <x v="3"/>
    <x v="79"/>
    <x v="2"/>
    <n v="50"/>
    <n v="90"/>
    <x v="10"/>
    <n v="140"/>
    <n v="89"/>
    <n v="481"/>
    <n v="125"/>
    <n v="27"/>
    <x v="122"/>
    <n v="214"/>
    <n v="51"/>
    <x v="3"/>
    <x v="1"/>
    <x v="1"/>
    <x v="0"/>
    <x v="1"/>
    <x v="3"/>
    <x v="18"/>
  </r>
  <r>
    <x v="0"/>
    <x v="77"/>
    <x v="2"/>
    <n v="60"/>
    <n v="90"/>
    <x v="3"/>
    <n v="150"/>
    <n v="52"/>
    <n v="421"/>
    <n v="73"/>
    <n v="47"/>
    <x v="71"/>
    <n v="125"/>
    <n v="76"/>
    <x v="0"/>
    <x v="0"/>
    <x v="0"/>
    <x v="0"/>
    <x v="1"/>
    <x v="3"/>
    <x v="18"/>
  </r>
  <r>
    <x v="1"/>
    <x v="77"/>
    <x v="2"/>
    <n v="70"/>
    <n v="110"/>
    <x v="10"/>
    <n v="180"/>
    <n v="62"/>
    <n v="385"/>
    <n v="87"/>
    <n v="20"/>
    <x v="105"/>
    <n v="149"/>
    <n v="63"/>
    <x v="1"/>
    <x v="0"/>
    <x v="0"/>
    <x v="0"/>
    <x v="1"/>
    <x v="3"/>
    <x v="18"/>
  </r>
  <r>
    <x v="12"/>
    <x v="81"/>
    <x v="2"/>
    <n v="40"/>
    <n v="60"/>
    <x v="6"/>
    <n v="100"/>
    <n v="49"/>
    <n v="611"/>
    <n v="63"/>
    <n v="16"/>
    <x v="44"/>
    <n v="112"/>
    <n v="28"/>
    <x v="12"/>
    <x v="0"/>
    <x v="2"/>
    <x v="0"/>
    <x v="1"/>
    <x v="3"/>
    <x v="19"/>
  </r>
  <r>
    <x v="4"/>
    <x v="81"/>
    <x v="2"/>
    <n v="50"/>
    <n v="60"/>
    <x v="5"/>
    <n v="110"/>
    <n v="54"/>
    <n v="301"/>
    <n v="66"/>
    <n v="20"/>
    <x v="18"/>
    <n v="120"/>
    <n v="54"/>
    <x v="4"/>
    <x v="0"/>
    <x v="2"/>
    <x v="0"/>
    <x v="1"/>
    <x v="3"/>
    <x v="19"/>
  </r>
  <r>
    <x v="5"/>
    <x v="80"/>
    <x v="2"/>
    <n v="60"/>
    <n v="80"/>
    <x v="11"/>
    <n v="140"/>
    <n v="71"/>
    <n v="950"/>
    <n v="84"/>
    <n v="22"/>
    <x v="46"/>
    <n v="155"/>
    <n v="44"/>
    <x v="5"/>
    <x v="0"/>
    <x v="2"/>
    <x v="1"/>
    <x v="1"/>
    <x v="3"/>
    <x v="19"/>
  </r>
  <r>
    <x v="2"/>
    <x v="82"/>
    <x v="2"/>
    <n v="110"/>
    <n v="170"/>
    <x v="4"/>
    <n v="280"/>
    <n v="95"/>
    <n v="532"/>
    <n v="132"/>
    <n v="86"/>
    <x v="36"/>
    <n v="227"/>
    <n v="116"/>
    <x v="2"/>
    <x v="0"/>
    <x v="0"/>
    <x v="1"/>
    <x v="1"/>
    <x v="3"/>
    <x v="19"/>
  </r>
  <r>
    <x v="6"/>
    <x v="82"/>
    <x v="2"/>
    <n v="100"/>
    <n v="170"/>
    <x v="21"/>
    <n v="270"/>
    <n v="123"/>
    <n v="932"/>
    <n v="186"/>
    <n v="40"/>
    <x v="45"/>
    <n v="309"/>
    <n v="71"/>
    <x v="6"/>
    <x v="1"/>
    <x v="3"/>
    <x v="1"/>
    <x v="1"/>
    <x v="3"/>
    <x v="19"/>
  </r>
  <r>
    <x v="7"/>
    <x v="84"/>
    <x v="2"/>
    <n v="20"/>
    <n v="50"/>
    <x v="11"/>
    <n v="70"/>
    <n v="33"/>
    <n v="768"/>
    <n v="49"/>
    <n v="9"/>
    <x v="37"/>
    <n v="82"/>
    <n v="20"/>
    <x v="7"/>
    <x v="1"/>
    <x v="3"/>
    <x v="1"/>
    <x v="1"/>
    <x v="3"/>
    <x v="19"/>
  </r>
  <r>
    <x v="9"/>
    <x v="82"/>
    <x v="2"/>
    <n v="40"/>
    <n v="70"/>
    <x v="6"/>
    <n v="110"/>
    <n v="62"/>
    <n v="346"/>
    <n v="105"/>
    <n v="19"/>
    <x v="86"/>
    <n v="167"/>
    <n v="43"/>
    <x v="9"/>
    <x v="1"/>
    <x v="1"/>
    <x v="0"/>
    <x v="1"/>
    <x v="3"/>
    <x v="19"/>
  </r>
  <r>
    <x v="10"/>
    <x v="81"/>
    <x v="2"/>
    <n v="30"/>
    <n v="50"/>
    <x v="3"/>
    <n v="80"/>
    <n v="52"/>
    <n v="376"/>
    <n v="77"/>
    <n v="16"/>
    <x v="41"/>
    <n v="129"/>
    <n v="39"/>
    <x v="10"/>
    <x v="1"/>
    <x v="1"/>
    <x v="0"/>
    <x v="1"/>
    <x v="3"/>
    <x v="19"/>
  </r>
  <r>
    <x v="3"/>
    <x v="82"/>
    <x v="2"/>
    <n v="40"/>
    <n v="60"/>
    <x v="18"/>
    <n v="100"/>
    <n v="63"/>
    <n v="506"/>
    <n v="87"/>
    <n v="57"/>
    <x v="7"/>
    <n v="150"/>
    <n v="87"/>
    <x v="3"/>
    <x v="1"/>
    <x v="1"/>
    <x v="0"/>
    <x v="1"/>
    <x v="3"/>
    <x v="19"/>
  </r>
  <r>
    <x v="1"/>
    <x v="82"/>
    <x v="2"/>
    <n v="70"/>
    <n v="110"/>
    <x v="1"/>
    <n v="180"/>
    <n v="61"/>
    <n v="325"/>
    <n v="89"/>
    <n v="19"/>
    <x v="27"/>
    <n v="150"/>
    <n v="41"/>
    <x v="1"/>
    <x v="0"/>
    <x v="0"/>
    <x v="0"/>
    <x v="1"/>
    <x v="3"/>
    <x v="19"/>
  </r>
  <r>
    <x v="0"/>
    <x v="3"/>
    <x v="3"/>
    <n v="90"/>
    <n v="140"/>
    <x v="2"/>
    <n v="230"/>
    <n v="91"/>
    <n v="777"/>
    <n v="132"/>
    <n v="25"/>
    <x v="139"/>
    <n v="223"/>
    <n v="36"/>
    <x v="0"/>
    <x v="0"/>
    <x v="0"/>
    <x v="0"/>
    <x v="0"/>
    <x v="0"/>
    <x v="0"/>
  </r>
  <r>
    <x v="1"/>
    <x v="1"/>
    <x v="3"/>
    <n v="80"/>
    <n v="100"/>
    <x v="4"/>
    <n v="180"/>
    <n v="78"/>
    <n v="593"/>
    <n v="100"/>
    <n v="25"/>
    <x v="94"/>
    <n v="178"/>
    <n v="37"/>
    <x v="1"/>
    <x v="0"/>
    <x v="0"/>
    <x v="0"/>
    <x v="0"/>
    <x v="0"/>
    <x v="0"/>
  </r>
  <r>
    <x v="9"/>
    <x v="2"/>
    <x v="3"/>
    <n v="40"/>
    <n v="60"/>
    <x v="5"/>
    <n v="100"/>
    <n v="54"/>
    <n v="337"/>
    <n v="67"/>
    <n v="20"/>
    <x v="38"/>
    <n v="121"/>
    <n v="54"/>
    <x v="9"/>
    <x v="1"/>
    <x v="1"/>
    <x v="0"/>
    <x v="0"/>
    <x v="0"/>
    <x v="0"/>
  </r>
  <r>
    <x v="10"/>
    <x v="0"/>
    <x v="3"/>
    <n v="50"/>
    <n v="70"/>
    <x v="6"/>
    <n v="120"/>
    <n v="63"/>
    <n v="965"/>
    <n v="75"/>
    <n v="19"/>
    <x v="33"/>
    <n v="138"/>
    <n v="41"/>
    <x v="10"/>
    <x v="1"/>
    <x v="1"/>
    <x v="0"/>
    <x v="0"/>
    <x v="0"/>
    <x v="0"/>
  </r>
  <r>
    <x v="3"/>
    <x v="2"/>
    <x v="3"/>
    <n v="30"/>
    <n v="60"/>
    <x v="6"/>
    <n v="90"/>
    <n v="46"/>
    <n v="608"/>
    <n v="60"/>
    <n v="15"/>
    <x v="81"/>
    <n v="106"/>
    <n v="28"/>
    <x v="3"/>
    <x v="1"/>
    <x v="1"/>
    <x v="0"/>
    <x v="0"/>
    <x v="0"/>
    <x v="0"/>
  </r>
  <r>
    <x v="4"/>
    <x v="3"/>
    <x v="3"/>
    <n v="90"/>
    <n v="140"/>
    <x v="2"/>
    <n v="230"/>
    <n v="81"/>
    <n v="460"/>
    <n v="117"/>
    <n v="22"/>
    <x v="116"/>
    <n v="198"/>
    <n v="33"/>
    <x v="4"/>
    <x v="0"/>
    <x v="2"/>
    <x v="0"/>
    <x v="0"/>
    <x v="0"/>
    <x v="0"/>
  </r>
  <r>
    <x v="5"/>
    <x v="0"/>
    <x v="3"/>
    <n v="70"/>
    <n v="130"/>
    <x v="1"/>
    <n v="200"/>
    <n v="68"/>
    <n v="559"/>
    <n v="102"/>
    <n v="22"/>
    <x v="27"/>
    <n v="170"/>
    <n v="54"/>
    <x v="5"/>
    <x v="0"/>
    <x v="2"/>
    <x v="1"/>
    <x v="0"/>
    <x v="0"/>
    <x v="0"/>
  </r>
  <r>
    <x v="2"/>
    <x v="2"/>
    <x v="3"/>
    <n v="100"/>
    <n v="150"/>
    <x v="21"/>
    <n v="250"/>
    <n v="100"/>
    <n v="822"/>
    <n v="145"/>
    <n v="28"/>
    <x v="73"/>
    <n v="245"/>
    <n v="40"/>
    <x v="2"/>
    <x v="0"/>
    <x v="0"/>
    <x v="1"/>
    <x v="0"/>
    <x v="0"/>
    <x v="0"/>
  </r>
  <r>
    <x v="6"/>
    <x v="2"/>
    <x v="3"/>
    <n v="130"/>
    <n v="150"/>
    <x v="0"/>
    <n v="280"/>
    <n v="162"/>
    <n v="1091"/>
    <n v="163"/>
    <n v="45"/>
    <x v="0"/>
    <n v="325"/>
    <n v="69"/>
    <x v="6"/>
    <x v="1"/>
    <x v="3"/>
    <x v="1"/>
    <x v="0"/>
    <x v="0"/>
    <x v="0"/>
  </r>
  <r>
    <x v="7"/>
    <x v="0"/>
    <x v="3"/>
    <n v="40"/>
    <n v="70"/>
    <x v="5"/>
    <n v="110"/>
    <n v="52"/>
    <n v="433"/>
    <n v="73"/>
    <n v="47"/>
    <x v="26"/>
    <n v="125"/>
    <n v="77"/>
    <x v="7"/>
    <x v="1"/>
    <x v="3"/>
    <x v="1"/>
    <x v="0"/>
    <x v="0"/>
    <x v="0"/>
  </r>
  <r>
    <x v="8"/>
    <x v="0"/>
    <x v="3"/>
    <n v="40"/>
    <n v="70"/>
    <x v="6"/>
    <n v="110"/>
    <n v="55"/>
    <n v="336"/>
    <n v="74"/>
    <n v="18"/>
    <x v="37"/>
    <n v="129"/>
    <n v="45"/>
    <x v="8"/>
    <x v="1"/>
    <x v="3"/>
    <x v="1"/>
    <x v="0"/>
    <x v="0"/>
    <x v="0"/>
  </r>
  <r>
    <x v="1"/>
    <x v="4"/>
    <x v="3"/>
    <n v="200"/>
    <n v="270"/>
    <x v="41"/>
    <n v="470"/>
    <n v="191"/>
    <n v="865"/>
    <n v="265"/>
    <n v="63"/>
    <x v="140"/>
    <n v="456"/>
    <n v="109"/>
    <x v="1"/>
    <x v="0"/>
    <x v="0"/>
    <x v="0"/>
    <x v="0"/>
    <x v="0"/>
    <x v="1"/>
  </r>
  <r>
    <x v="9"/>
    <x v="86"/>
    <x v="3"/>
    <n v="60"/>
    <n v="110"/>
    <x v="1"/>
    <n v="170"/>
    <n v="81"/>
    <n v="460"/>
    <n v="117"/>
    <n v="22"/>
    <x v="127"/>
    <n v="198"/>
    <n v="34"/>
    <x v="9"/>
    <x v="1"/>
    <x v="1"/>
    <x v="0"/>
    <x v="0"/>
    <x v="0"/>
    <x v="1"/>
  </r>
  <r>
    <x v="10"/>
    <x v="6"/>
    <x v="3"/>
    <n v="50"/>
    <n v="90"/>
    <x v="6"/>
    <n v="140"/>
    <n v="68"/>
    <n v="559"/>
    <n v="102"/>
    <n v="22"/>
    <x v="141"/>
    <n v="170"/>
    <n v="53"/>
    <x v="10"/>
    <x v="1"/>
    <x v="1"/>
    <x v="0"/>
    <x v="0"/>
    <x v="0"/>
    <x v="1"/>
  </r>
  <r>
    <x v="4"/>
    <x v="4"/>
    <x v="3"/>
    <n v="290"/>
    <n v="400"/>
    <x v="32"/>
    <n v="690"/>
    <n v="252"/>
    <n v="1316"/>
    <n v="335"/>
    <n v="83"/>
    <x v="142"/>
    <n v="587"/>
    <n v="115"/>
    <x v="4"/>
    <x v="0"/>
    <x v="2"/>
    <x v="0"/>
    <x v="0"/>
    <x v="0"/>
    <x v="1"/>
  </r>
  <r>
    <x v="5"/>
    <x v="4"/>
    <x v="3"/>
    <n v="270"/>
    <n v="290"/>
    <x v="12"/>
    <n v="560"/>
    <n v="239"/>
    <n v="1464"/>
    <n v="239"/>
    <n v="66"/>
    <x v="134"/>
    <n v="478"/>
    <n v="90"/>
    <x v="5"/>
    <x v="0"/>
    <x v="2"/>
    <x v="1"/>
    <x v="0"/>
    <x v="0"/>
    <x v="1"/>
  </r>
  <r>
    <x v="2"/>
    <x v="5"/>
    <x v="3"/>
    <n v="130"/>
    <n v="180"/>
    <x v="7"/>
    <n v="310"/>
    <n v="123"/>
    <n v="611"/>
    <n v="178"/>
    <n v="39"/>
    <x v="143"/>
    <n v="301"/>
    <n v="62"/>
    <x v="2"/>
    <x v="0"/>
    <x v="0"/>
    <x v="1"/>
    <x v="0"/>
    <x v="0"/>
    <x v="1"/>
  </r>
  <r>
    <x v="6"/>
    <x v="119"/>
    <x v="3"/>
    <n v="70"/>
    <n v="120"/>
    <x v="0"/>
    <n v="190"/>
    <n v="91"/>
    <n v="777"/>
    <n v="132"/>
    <n v="25"/>
    <x v="15"/>
    <n v="223"/>
    <n v="37"/>
    <x v="6"/>
    <x v="1"/>
    <x v="3"/>
    <x v="1"/>
    <x v="0"/>
    <x v="0"/>
    <x v="1"/>
  </r>
  <r>
    <x v="7"/>
    <x v="119"/>
    <x v="3"/>
    <n v="60"/>
    <n v="90"/>
    <x v="10"/>
    <n v="150"/>
    <n v="78"/>
    <n v="593"/>
    <n v="100"/>
    <n v="25"/>
    <x v="86"/>
    <n v="178"/>
    <n v="38"/>
    <x v="7"/>
    <x v="1"/>
    <x v="3"/>
    <x v="1"/>
    <x v="0"/>
    <x v="0"/>
    <x v="1"/>
  </r>
  <r>
    <x v="8"/>
    <x v="133"/>
    <x v="3"/>
    <n v="80"/>
    <n v="130"/>
    <x v="2"/>
    <n v="210"/>
    <n v="100"/>
    <n v="822"/>
    <n v="145"/>
    <n v="28"/>
    <x v="108"/>
    <n v="245"/>
    <n v="39"/>
    <x v="8"/>
    <x v="1"/>
    <x v="3"/>
    <x v="1"/>
    <x v="0"/>
    <x v="0"/>
    <x v="1"/>
  </r>
  <r>
    <x v="0"/>
    <x v="87"/>
    <x v="3"/>
    <n v="20"/>
    <n v="20"/>
    <x v="18"/>
    <n v="40"/>
    <n v="19"/>
    <n v="820"/>
    <n v="28"/>
    <n v="5"/>
    <x v="16"/>
    <n v="47"/>
    <n v="17"/>
    <x v="0"/>
    <x v="0"/>
    <x v="0"/>
    <x v="0"/>
    <x v="1"/>
    <x v="0"/>
    <x v="2"/>
  </r>
  <r>
    <x v="9"/>
    <x v="10"/>
    <x v="3"/>
    <n v="200"/>
    <n v="220"/>
    <x v="14"/>
    <n v="420"/>
    <n v="239"/>
    <n v="1464"/>
    <n v="239"/>
    <n v="66"/>
    <x v="119"/>
    <n v="478"/>
    <n v="91"/>
    <x v="9"/>
    <x v="1"/>
    <x v="1"/>
    <x v="0"/>
    <x v="1"/>
    <x v="0"/>
    <x v="2"/>
  </r>
  <r>
    <x v="10"/>
    <x v="87"/>
    <x v="3"/>
    <n v="220"/>
    <n v="280"/>
    <x v="15"/>
    <n v="500"/>
    <n v="260"/>
    <n v="1423"/>
    <n v="318"/>
    <n v="98"/>
    <x v="144"/>
    <n v="578"/>
    <n v="132"/>
    <x v="10"/>
    <x v="1"/>
    <x v="1"/>
    <x v="0"/>
    <x v="1"/>
    <x v="0"/>
    <x v="2"/>
  </r>
  <r>
    <x v="4"/>
    <x v="13"/>
    <x v="3"/>
    <n v="10"/>
    <n v="40"/>
    <x v="3"/>
    <n v="50"/>
    <n v="17"/>
    <n v="776"/>
    <n v="26"/>
    <n v="4"/>
    <x v="19"/>
    <n v="43"/>
    <n v="16"/>
    <x v="4"/>
    <x v="0"/>
    <x v="2"/>
    <x v="0"/>
    <x v="1"/>
    <x v="0"/>
    <x v="2"/>
  </r>
  <r>
    <x v="5"/>
    <x v="12"/>
    <x v="3"/>
    <n v="0"/>
    <n v="50"/>
    <x v="6"/>
    <n v="50"/>
    <n v="0"/>
    <n v="688"/>
    <n v="43"/>
    <n v="0"/>
    <x v="81"/>
    <n v="43"/>
    <n v="11"/>
    <x v="5"/>
    <x v="0"/>
    <x v="2"/>
    <x v="1"/>
    <x v="1"/>
    <x v="0"/>
    <x v="2"/>
  </r>
  <r>
    <x v="1"/>
    <x v="87"/>
    <x v="3"/>
    <n v="20"/>
    <n v="40"/>
    <x v="5"/>
    <n v="60"/>
    <n v="28"/>
    <n v="964"/>
    <n v="33"/>
    <n v="8"/>
    <x v="91"/>
    <n v="61"/>
    <n v="30"/>
    <x v="1"/>
    <x v="0"/>
    <x v="0"/>
    <x v="0"/>
    <x v="1"/>
    <x v="0"/>
    <x v="2"/>
  </r>
  <r>
    <x v="2"/>
    <x v="10"/>
    <x v="3"/>
    <n v="20"/>
    <n v="30"/>
    <x v="5"/>
    <n v="50"/>
    <n v="21"/>
    <n v="614"/>
    <n v="28"/>
    <n v="6"/>
    <x v="31"/>
    <n v="49"/>
    <n v="19"/>
    <x v="2"/>
    <x v="0"/>
    <x v="0"/>
    <x v="1"/>
    <x v="1"/>
    <x v="0"/>
    <x v="2"/>
  </r>
  <r>
    <x v="6"/>
    <x v="13"/>
    <x v="3"/>
    <n v="210"/>
    <n v="300"/>
    <x v="39"/>
    <n v="510"/>
    <n v="252"/>
    <n v="1316"/>
    <n v="335"/>
    <n v="83"/>
    <x v="142"/>
    <n v="587"/>
    <n v="115"/>
    <x v="6"/>
    <x v="1"/>
    <x v="3"/>
    <x v="1"/>
    <x v="1"/>
    <x v="0"/>
    <x v="2"/>
  </r>
  <r>
    <x v="7"/>
    <x v="10"/>
    <x v="3"/>
    <n v="100"/>
    <n v="160"/>
    <x v="21"/>
    <n v="260"/>
    <n v="123"/>
    <n v="611"/>
    <n v="178"/>
    <n v="39"/>
    <x v="45"/>
    <n v="301"/>
    <n v="63"/>
    <x v="7"/>
    <x v="1"/>
    <x v="3"/>
    <x v="1"/>
    <x v="1"/>
    <x v="0"/>
    <x v="2"/>
  </r>
  <r>
    <x v="9"/>
    <x v="14"/>
    <x v="3"/>
    <n v="30"/>
    <n v="40"/>
    <x v="18"/>
    <n v="70"/>
    <n v="37"/>
    <n v="195"/>
    <n v="51"/>
    <n v="12"/>
    <x v="16"/>
    <n v="88"/>
    <n v="40"/>
    <x v="9"/>
    <x v="1"/>
    <x v="1"/>
    <x v="0"/>
    <x v="1"/>
    <x v="0"/>
    <x v="3"/>
  </r>
  <r>
    <x v="10"/>
    <x v="18"/>
    <x v="3"/>
    <n v="20"/>
    <n v="30"/>
    <x v="19"/>
    <n v="50"/>
    <n v="29"/>
    <n v="169"/>
    <n v="36"/>
    <n v="11"/>
    <x v="32"/>
    <n v="65"/>
    <n v="45"/>
    <x v="10"/>
    <x v="1"/>
    <x v="1"/>
    <x v="0"/>
    <x v="1"/>
    <x v="0"/>
    <x v="3"/>
  </r>
  <r>
    <x v="3"/>
    <x v="15"/>
    <x v="3"/>
    <n v="30"/>
    <n v="30"/>
    <x v="19"/>
    <n v="60"/>
    <n v="35"/>
    <n v="197"/>
    <n v="44"/>
    <n v="13"/>
    <x v="68"/>
    <n v="79"/>
    <n v="46"/>
    <x v="3"/>
    <x v="1"/>
    <x v="1"/>
    <x v="0"/>
    <x v="1"/>
    <x v="0"/>
    <x v="3"/>
  </r>
  <r>
    <x v="4"/>
    <x v="17"/>
    <x v="3"/>
    <n v="50"/>
    <n v="80"/>
    <x v="10"/>
    <n v="130"/>
    <n v="47"/>
    <n v="821"/>
    <n v="68"/>
    <n v="13"/>
    <x v="92"/>
    <n v="115"/>
    <n v="25"/>
    <x v="4"/>
    <x v="0"/>
    <x v="2"/>
    <x v="0"/>
    <x v="1"/>
    <x v="0"/>
    <x v="3"/>
  </r>
  <r>
    <x v="5"/>
    <x v="15"/>
    <x v="3"/>
    <n v="50"/>
    <n v="80"/>
    <x v="10"/>
    <n v="130"/>
    <n v="45"/>
    <n v="777"/>
    <n v="67"/>
    <n v="12"/>
    <x v="63"/>
    <n v="112"/>
    <n v="23"/>
    <x v="5"/>
    <x v="0"/>
    <x v="2"/>
    <x v="1"/>
    <x v="1"/>
    <x v="0"/>
    <x v="3"/>
  </r>
  <r>
    <x v="1"/>
    <x v="15"/>
    <x v="3"/>
    <n v="80"/>
    <n v="100"/>
    <x v="11"/>
    <n v="180"/>
    <n v="80"/>
    <n v="494"/>
    <n v="98"/>
    <n v="30"/>
    <x v="44"/>
    <n v="178"/>
    <n v="63"/>
    <x v="1"/>
    <x v="0"/>
    <x v="0"/>
    <x v="0"/>
    <x v="1"/>
    <x v="0"/>
    <x v="3"/>
  </r>
  <r>
    <x v="2"/>
    <x v="17"/>
    <x v="3"/>
    <n v="80"/>
    <n v="90"/>
    <x v="11"/>
    <n v="170"/>
    <n v="76"/>
    <n v="965"/>
    <n v="91"/>
    <n v="23"/>
    <x v="25"/>
    <n v="167"/>
    <n v="44"/>
    <x v="2"/>
    <x v="0"/>
    <x v="0"/>
    <x v="1"/>
    <x v="1"/>
    <x v="0"/>
    <x v="3"/>
  </r>
  <r>
    <x v="6"/>
    <x v="18"/>
    <x v="3"/>
    <n v="30"/>
    <n v="60"/>
    <x v="18"/>
    <n v="90"/>
    <n v="44"/>
    <n v="261"/>
    <n v="63"/>
    <n v="40"/>
    <x v="96"/>
    <n v="107"/>
    <n v="69"/>
    <x v="6"/>
    <x v="1"/>
    <x v="3"/>
    <x v="1"/>
    <x v="1"/>
    <x v="0"/>
    <x v="3"/>
  </r>
  <r>
    <x v="7"/>
    <x v="17"/>
    <x v="3"/>
    <n v="70"/>
    <n v="40"/>
    <x v="18"/>
    <n v="110"/>
    <n v="93"/>
    <n v="840"/>
    <n v="40"/>
    <n v="28"/>
    <x v="145"/>
    <n v="133"/>
    <n v="52"/>
    <x v="7"/>
    <x v="1"/>
    <x v="3"/>
    <x v="1"/>
    <x v="1"/>
    <x v="0"/>
    <x v="3"/>
  </r>
  <r>
    <x v="9"/>
    <x v="19"/>
    <x v="3"/>
    <n v="70"/>
    <n v="120"/>
    <x v="4"/>
    <n v="190"/>
    <n v="88"/>
    <n v="653"/>
    <n v="134"/>
    <n v="29"/>
    <x v="146"/>
    <n v="222"/>
    <n v="61"/>
    <x v="9"/>
    <x v="1"/>
    <x v="1"/>
    <x v="0"/>
    <x v="0"/>
    <x v="0"/>
    <x v="4"/>
  </r>
  <r>
    <x v="10"/>
    <x v="22"/>
    <x v="3"/>
    <n v="90"/>
    <n v="140"/>
    <x v="13"/>
    <n v="230"/>
    <n v="112"/>
    <n v="502"/>
    <n v="155"/>
    <n v="34"/>
    <x v="147"/>
    <n v="267"/>
    <n v="58"/>
    <x v="10"/>
    <x v="1"/>
    <x v="1"/>
    <x v="0"/>
    <x v="0"/>
    <x v="0"/>
    <x v="4"/>
  </r>
  <r>
    <x v="4"/>
    <x v="23"/>
    <x v="3"/>
    <n v="180"/>
    <n v="200"/>
    <x v="7"/>
    <n v="380"/>
    <n v="162"/>
    <n v="1091"/>
    <n v="163"/>
    <n v="45"/>
    <x v="148"/>
    <n v="325"/>
    <n v="70"/>
    <x v="4"/>
    <x v="0"/>
    <x v="2"/>
    <x v="0"/>
    <x v="0"/>
    <x v="0"/>
    <x v="4"/>
  </r>
  <r>
    <x v="5"/>
    <x v="134"/>
    <x v="3"/>
    <n v="60"/>
    <n v="80"/>
    <x v="3"/>
    <n v="140"/>
    <n v="54"/>
    <n v="337"/>
    <n v="67"/>
    <n v="20"/>
    <x v="38"/>
    <n v="121"/>
    <n v="54"/>
    <x v="5"/>
    <x v="0"/>
    <x v="2"/>
    <x v="1"/>
    <x v="0"/>
    <x v="0"/>
    <x v="4"/>
  </r>
  <r>
    <x v="0"/>
    <x v="19"/>
    <x v="3"/>
    <n v="50"/>
    <n v="80"/>
    <x v="11"/>
    <n v="130"/>
    <n v="55"/>
    <n v="336"/>
    <n v="74"/>
    <n v="18"/>
    <x v="43"/>
    <n v="129"/>
    <n v="46"/>
    <x v="0"/>
    <x v="0"/>
    <x v="0"/>
    <x v="0"/>
    <x v="0"/>
    <x v="0"/>
    <x v="4"/>
  </r>
  <r>
    <x v="1"/>
    <x v="89"/>
    <x v="3"/>
    <n v="40"/>
    <n v="70"/>
    <x v="6"/>
    <n v="110"/>
    <n v="43"/>
    <n v="363"/>
    <n v="64"/>
    <n v="13"/>
    <x v="125"/>
    <n v="107"/>
    <n v="37"/>
    <x v="1"/>
    <x v="0"/>
    <x v="0"/>
    <x v="0"/>
    <x v="0"/>
    <x v="0"/>
    <x v="4"/>
  </r>
  <r>
    <x v="2"/>
    <x v="89"/>
    <x v="3"/>
    <n v="50"/>
    <n v="80"/>
    <x v="5"/>
    <n v="130"/>
    <n v="52"/>
    <n v="433"/>
    <n v="73"/>
    <n v="47"/>
    <x v="71"/>
    <n v="125"/>
    <n v="76"/>
    <x v="2"/>
    <x v="0"/>
    <x v="0"/>
    <x v="1"/>
    <x v="0"/>
    <x v="0"/>
    <x v="4"/>
  </r>
  <r>
    <x v="6"/>
    <x v="21"/>
    <x v="3"/>
    <n v="10"/>
    <n v="30"/>
    <x v="3"/>
    <n v="40"/>
    <n v="21"/>
    <n v="454"/>
    <n v="32"/>
    <n v="5"/>
    <x v="36"/>
    <n v="53"/>
    <n v="16"/>
    <x v="6"/>
    <x v="1"/>
    <x v="3"/>
    <x v="1"/>
    <x v="0"/>
    <x v="0"/>
    <x v="4"/>
  </r>
  <r>
    <x v="7"/>
    <x v="20"/>
    <x v="3"/>
    <n v="20"/>
    <n v="40"/>
    <x v="6"/>
    <n v="60"/>
    <n v="30"/>
    <n v="820"/>
    <n v="45"/>
    <n v="8"/>
    <x v="60"/>
    <n v="75"/>
    <n v="19"/>
    <x v="7"/>
    <x v="1"/>
    <x v="3"/>
    <x v="1"/>
    <x v="0"/>
    <x v="0"/>
    <x v="4"/>
  </r>
  <r>
    <x v="9"/>
    <x v="24"/>
    <x v="3"/>
    <n v="30"/>
    <n v="70"/>
    <x v="6"/>
    <n v="100"/>
    <n v="46"/>
    <n v="388"/>
    <n v="68"/>
    <n v="14"/>
    <x v="111"/>
    <n v="114"/>
    <n v="37"/>
    <x v="9"/>
    <x v="1"/>
    <x v="1"/>
    <x v="0"/>
    <x v="1"/>
    <x v="0"/>
    <x v="5"/>
  </r>
  <r>
    <x v="10"/>
    <x v="25"/>
    <x v="3"/>
    <n v="50"/>
    <n v="80"/>
    <x v="18"/>
    <n v="130"/>
    <n v="63"/>
    <n v="521"/>
    <n v="87"/>
    <n v="57"/>
    <x v="72"/>
    <n v="150"/>
    <n v="86"/>
    <x v="10"/>
    <x v="1"/>
    <x v="1"/>
    <x v="0"/>
    <x v="1"/>
    <x v="0"/>
    <x v="5"/>
  </r>
  <r>
    <x v="4"/>
    <x v="26"/>
    <x v="3"/>
    <n v="80"/>
    <n v="90"/>
    <x v="11"/>
    <n v="170"/>
    <n v="69"/>
    <n v="965"/>
    <n v="82"/>
    <n v="21"/>
    <x v="24"/>
    <n v="151"/>
    <n v="43"/>
    <x v="4"/>
    <x v="0"/>
    <x v="2"/>
    <x v="0"/>
    <x v="1"/>
    <x v="0"/>
    <x v="5"/>
  </r>
  <r>
    <x v="5"/>
    <x v="26"/>
    <x v="3"/>
    <n v="50"/>
    <n v="70"/>
    <x v="11"/>
    <n v="120"/>
    <n v="45"/>
    <n v="605"/>
    <n v="58"/>
    <n v="14"/>
    <x v="81"/>
    <n v="103"/>
    <n v="26"/>
    <x v="5"/>
    <x v="0"/>
    <x v="2"/>
    <x v="1"/>
    <x v="1"/>
    <x v="0"/>
    <x v="5"/>
  </r>
  <r>
    <x v="0"/>
    <x v="92"/>
    <x v="3"/>
    <n v="60"/>
    <n v="70"/>
    <x v="5"/>
    <n v="130"/>
    <n v="57"/>
    <n v="313"/>
    <n v="70"/>
    <n v="21"/>
    <x v="36"/>
    <n v="127"/>
    <n v="54"/>
    <x v="0"/>
    <x v="0"/>
    <x v="0"/>
    <x v="0"/>
    <x v="1"/>
    <x v="0"/>
    <x v="5"/>
  </r>
  <r>
    <x v="1"/>
    <x v="26"/>
    <x v="3"/>
    <n v="100"/>
    <n v="130"/>
    <x v="3"/>
    <n v="230"/>
    <n v="95"/>
    <n v="554"/>
    <n v="132"/>
    <n v="86"/>
    <x v="9"/>
    <n v="227"/>
    <n v="115"/>
    <x v="1"/>
    <x v="0"/>
    <x v="0"/>
    <x v="0"/>
    <x v="1"/>
    <x v="0"/>
    <x v="5"/>
  </r>
  <r>
    <x v="2"/>
    <x v="25"/>
    <x v="3"/>
    <n v="80"/>
    <n v="120"/>
    <x v="1"/>
    <n v="200"/>
    <n v="83"/>
    <n v="433"/>
    <n v="112"/>
    <n v="27"/>
    <x v="107"/>
    <n v="195"/>
    <n v="54"/>
    <x v="2"/>
    <x v="0"/>
    <x v="0"/>
    <x v="1"/>
    <x v="1"/>
    <x v="0"/>
    <x v="5"/>
  </r>
  <r>
    <x v="6"/>
    <x v="24"/>
    <x v="3"/>
    <n v="40"/>
    <n v="70"/>
    <x v="11"/>
    <n v="110"/>
    <n v="49"/>
    <n v="342"/>
    <n v="84"/>
    <n v="15"/>
    <x v="83"/>
    <n v="133"/>
    <n v="38"/>
    <x v="6"/>
    <x v="1"/>
    <x v="3"/>
    <x v="1"/>
    <x v="1"/>
    <x v="0"/>
    <x v="5"/>
  </r>
  <r>
    <x v="7"/>
    <x v="27"/>
    <x v="3"/>
    <n v="40"/>
    <n v="60"/>
    <x v="11"/>
    <n v="100"/>
    <n v="49"/>
    <n v="779"/>
    <n v="72"/>
    <n v="13"/>
    <x v="25"/>
    <n v="121"/>
    <n v="25"/>
    <x v="7"/>
    <x v="1"/>
    <x v="3"/>
    <x v="1"/>
    <x v="1"/>
    <x v="0"/>
    <x v="5"/>
  </r>
  <r>
    <x v="9"/>
    <x v="93"/>
    <x v="3"/>
    <n v="40"/>
    <n v="80"/>
    <x v="10"/>
    <n v="120"/>
    <n v="47"/>
    <n v="821"/>
    <n v="68"/>
    <n v="13"/>
    <x v="92"/>
    <n v="115"/>
    <n v="25"/>
    <x v="9"/>
    <x v="1"/>
    <x v="1"/>
    <x v="0"/>
    <x v="1"/>
    <x v="1"/>
    <x v="6"/>
  </r>
  <r>
    <x v="3"/>
    <x v="28"/>
    <x v="3"/>
    <n v="20"/>
    <n v="40"/>
    <x v="3"/>
    <n v="60"/>
    <n v="25"/>
    <n v="775"/>
    <n v="37"/>
    <n v="7"/>
    <x v="76"/>
    <n v="62"/>
    <n v="19"/>
    <x v="3"/>
    <x v="1"/>
    <x v="1"/>
    <x v="0"/>
    <x v="1"/>
    <x v="1"/>
    <x v="6"/>
  </r>
  <r>
    <x v="4"/>
    <x v="29"/>
    <x v="3"/>
    <n v="60"/>
    <n v="80"/>
    <x v="18"/>
    <n v="140"/>
    <n v="63"/>
    <n v="521"/>
    <n v="87"/>
    <n v="57"/>
    <x v="7"/>
    <n v="150"/>
    <n v="87"/>
    <x v="4"/>
    <x v="0"/>
    <x v="2"/>
    <x v="0"/>
    <x v="1"/>
    <x v="1"/>
    <x v="6"/>
  </r>
  <r>
    <x v="5"/>
    <x v="28"/>
    <x v="3"/>
    <n v="40"/>
    <n v="70"/>
    <x v="6"/>
    <n v="110"/>
    <n v="51"/>
    <n v="311"/>
    <n v="68"/>
    <n v="16"/>
    <x v="105"/>
    <n v="119"/>
    <n v="44"/>
    <x v="5"/>
    <x v="0"/>
    <x v="2"/>
    <x v="1"/>
    <x v="1"/>
    <x v="1"/>
    <x v="6"/>
  </r>
  <r>
    <x v="1"/>
    <x v="93"/>
    <x v="3"/>
    <n v="110"/>
    <n v="160"/>
    <x v="2"/>
    <n v="270"/>
    <n v="116"/>
    <n v="962"/>
    <n v="176"/>
    <n v="38"/>
    <x v="149"/>
    <n v="292"/>
    <n v="69"/>
    <x v="1"/>
    <x v="0"/>
    <x v="0"/>
    <x v="0"/>
    <x v="1"/>
    <x v="1"/>
    <x v="6"/>
  </r>
  <r>
    <x v="7"/>
    <x v="94"/>
    <x v="3"/>
    <n v="60"/>
    <n v="70"/>
    <x v="3"/>
    <n v="130"/>
    <n v="80"/>
    <n v="494"/>
    <n v="98"/>
    <n v="30"/>
    <x v="33"/>
    <n v="178"/>
    <n v="64"/>
    <x v="7"/>
    <x v="1"/>
    <x v="3"/>
    <x v="1"/>
    <x v="1"/>
    <x v="1"/>
    <x v="6"/>
  </r>
  <r>
    <x v="8"/>
    <x v="29"/>
    <x v="3"/>
    <n v="50"/>
    <n v="80"/>
    <x v="10"/>
    <n v="130"/>
    <n v="76"/>
    <n v="965"/>
    <n v="91"/>
    <n v="23"/>
    <x v="83"/>
    <n v="167"/>
    <n v="45"/>
    <x v="8"/>
    <x v="1"/>
    <x v="3"/>
    <x v="1"/>
    <x v="1"/>
    <x v="1"/>
    <x v="6"/>
  </r>
  <r>
    <x v="9"/>
    <x v="135"/>
    <x v="3"/>
    <n v="30"/>
    <n v="60"/>
    <x v="11"/>
    <n v="90"/>
    <n v="34"/>
    <n v="821"/>
    <n v="51"/>
    <n v="9"/>
    <x v="3"/>
    <n v="85"/>
    <n v="21"/>
    <x v="9"/>
    <x v="1"/>
    <x v="1"/>
    <x v="0"/>
    <x v="0"/>
    <x v="1"/>
    <x v="7"/>
  </r>
  <r>
    <x v="3"/>
    <x v="31"/>
    <x v="3"/>
    <n v="50"/>
    <n v="80"/>
    <x v="10"/>
    <n v="130"/>
    <n v="49"/>
    <n v="779"/>
    <n v="72"/>
    <n v="13"/>
    <x v="25"/>
    <n v="121"/>
    <n v="25"/>
    <x v="3"/>
    <x v="1"/>
    <x v="1"/>
    <x v="0"/>
    <x v="0"/>
    <x v="1"/>
    <x v="7"/>
  </r>
  <r>
    <x v="4"/>
    <x v="95"/>
    <x v="3"/>
    <n v="90"/>
    <n v="130"/>
    <x v="3"/>
    <n v="220"/>
    <n v="95"/>
    <n v="554"/>
    <n v="132"/>
    <n v="86"/>
    <x v="9"/>
    <n v="227"/>
    <n v="115"/>
    <x v="4"/>
    <x v="0"/>
    <x v="2"/>
    <x v="0"/>
    <x v="0"/>
    <x v="1"/>
    <x v="7"/>
  </r>
  <r>
    <x v="5"/>
    <x v="135"/>
    <x v="3"/>
    <n v="70"/>
    <n v="120"/>
    <x v="1"/>
    <n v="190"/>
    <n v="83"/>
    <n v="433"/>
    <n v="112"/>
    <n v="27"/>
    <x v="107"/>
    <n v="195"/>
    <n v="54"/>
    <x v="5"/>
    <x v="0"/>
    <x v="2"/>
    <x v="1"/>
    <x v="0"/>
    <x v="1"/>
    <x v="7"/>
  </r>
  <r>
    <x v="1"/>
    <x v="98"/>
    <x v="3"/>
    <n v="80"/>
    <n v="130"/>
    <x v="13"/>
    <n v="210"/>
    <n v="88"/>
    <n v="653"/>
    <n v="134"/>
    <n v="29"/>
    <x v="146"/>
    <n v="222"/>
    <n v="61"/>
    <x v="1"/>
    <x v="0"/>
    <x v="0"/>
    <x v="0"/>
    <x v="0"/>
    <x v="1"/>
    <x v="7"/>
  </r>
  <r>
    <x v="2"/>
    <x v="123"/>
    <x v="3"/>
    <n v="100"/>
    <n v="150"/>
    <x v="0"/>
    <n v="250"/>
    <n v="112"/>
    <n v="502"/>
    <n v="155"/>
    <n v="34"/>
    <x v="88"/>
    <n v="267"/>
    <n v="57"/>
    <x v="2"/>
    <x v="0"/>
    <x v="0"/>
    <x v="1"/>
    <x v="0"/>
    <x v="1"/>
    <x v="7"/>
  </r>
  <r>
    <x v="6"/>
    <x v="98"/>
    <x v="3"/>
    <n v="30"/>
    <n v="50"/>
    <x v="3"/>
    <n v="80"/>
    <n v="45"/>
    <n v="605"/>
    <n v="58"/>
    <n v="14"/>
    <x v="111"/>
    <n v="103"/>
    <n v="27"/>
    <x v="6"/>
    <x v="1"/>
    <x v="3"/>
    <x v="1"/>
    <x v="0"/>
    <x v="1"/>
    <x v="7"/>
  </r>
  <r>
    <x v="7"/>
    <x v="98"/>
    <x v="3"/>
    <n v="40"/>
    <n v="50"/>
    <x v="5"/>
    <n v="90"/>
    <n v="57"/>
    <n v="313"/>
    <n v="70"/>
    <n v="21"/>
    <x v="89"/>
    <n v="127"/>
    <n v="55"/>
    <x v="7"/>
    <x v="1"/>
    <x v="3"/>
    <x v="1"/>
    <x v="0"/>
    <x v="1"/>
    <x v="7"/>
  </r>
  <r>
    <x v="8"/>
    <x v="31"/>
    <x v="3"/>
    <n v="50"/>
    <n v="60"/>
    <x v="6"/>
    <n v="110"/>
    <n v="69"/>
    <n v="965"/>
    <n v="82"/>
    <n v="21"/>
    <x v="24"/>
    <n v="151"/>
    <n v="43"/>
    <x v="8"/>
    <x v="1"/>
    <x v="3"/>
    <x v="1"/>
    <x v="0"/>
    <x v="1"/>
    <x v="7"/>
  </r>
  <r>
    <x v="9"/>
    <x v="36"/>
    <x v="3"/>
    <n v="30"/>
    <n v="50"/>
    <x v="6"/>
    <n v="80"/>
    <n v="30"/>
    <n v="820"/>
    <n v="45"/>
    <n v="8"/>
    <x v="60"/>
    <n v="75"/>
    <n v="19"/>
    <x v="9"/>
    <x v="1"/>
    <x v="1"/>
    <x v="0"/>
    <x v="0"/>
    <x v="1"/>
    <x v="8"/>
  </r>
  <r>
    <x v="3"/>
    <x v="36"/>
    <x v="3"/>
    <n v="20"/>
    <n v="30"/>
    <x v="5"/>
    <n v="50"/>
    <n v="21"/>
    <n v="454"/>
    <n v="32"/>
    <n v="5"/>
    <x v="36"/>
    <n v="53"/>
    <n v="16"/>
    <x v="3"/>
    <x v="1"/>
    <x v="1"/>
    <x v="0"/>
    <x v="0"/>
    <x v="1"/>
    <x v="8"/>
  </r>
  <r>
    <x v="4"/>
    <x v="136"/>
    <x v="3"/>
    <n v="40"/>
    <n v="70"/>
    <x v="18"/>
    <n v="110"/>
    <n v="52"/>
    <n v="458"/>
    <n v="65"/>
    <n v="47"/>
    <x v="145"/>
    <n v="117"/>
    <n v="77"/>
    <x v="4"/>
    <x v="0"/>
    <x v="2"/>
    <x v="0"/>
    <x v="0"/>
    <x v="1"/>
    <x v="8"/>
  </r>
  <r>
    <x v="11"/>
    <x v="137"/>
    <x v="3"/>
    <n v="150"/>
    <n v="160"/>
    <x v="0"/>
    <n v="310"/>
    <n v="162"/>
    <n v="1091"/>
    <n v="163"/>
    <n v="45"/>
    <x v="0"/>
    <n v="325"/>
    <n v="69"/>
    <x v="11"/>
    <x v="0"/>
    <x v="2"/>
    <x v="0"/>
    <x v="0"/>
    <x v="1"/>
    <x v="8"/>
  </r>
  <r>
    <x v="1"/>
    <x v="100"/>
    <x v="3"/>
    <n v="60"/>
    <n v="430"/>
    <x v="42"/>
    <n v="490"/>
    <n v="68"/>
    <n v="-348"/>
    <n v="451"/>
    <n v="22"/>
    <x v="150"/>
    <n v="519"/>
    <n v="54"/>
    <x v="1"/>
    <x v="0"/>
    <x v="0"/>
    <x v="0"/>
    <x v="0"/>
    <x v="1"/>
    <x v="8"/>
  </r>
  <r>
    <x v="7"/>
    <x v="35"/>
    <x v="3"/>
    <n v="40"/>
    <n v="50"/>
    <x v="5"/>
    <n v="90"/>
    <n v="54"/>
    <n v="337"/>
    <n v="67"/>
    <n v="20"/>
    <x v="38"/>
    <n v="121"/>
    <n v="54"/>
    <x v="7"/>
    <x v="1"/>
    <x v="3"/>
    <x v="1"/>
    <x v="0"/>
    <x v="1"/>
    <x v="8"/>
  </r>
  <r>
    <x v="9"/>
    <x v="40"/>
    <x v="3"/>
    <n v="20"/>
    <n v="30"/>
    <x v="5"/>
    <n v="50"/>
    <n v="19"/>
    <n v="820"/>
    <n v="28"/>
    <n v="5"/>
    <x v="18"/>
    <n v="47"/>
    <n v="16"/>
    <x v="9"/>
    <x v="1"/>
    <x v="1"/>
    <x v="0"/>
    <x v="1"/>
    <x v="1"/>
    <x v="9"/>
  </r>
  <r>
    <x v="3"/>
    <x v="40"/>
    <x v="3"/>
    <n v="0"/>
    <n v="40"/>
    <x v="3"/>
    <n v="40"/>
    <n v="0"/>
    <n v="688"/>
    <n v="43"/>
    <n v="0"/>
    <x v="81"/>
    <n v="43"/>
    <n v="11"/>
    <x v="3"/>
    <x v="1"/>
    <x v="1"/>
    <x v="0"/>
    <x v="1"/>
    <x v="1"/>
    <x v="9"/>
  </r>
  <r>
    <x v="4"/>
    <x v="40"/>
    <x v="3"/>
    <n v="40"/>
    <n v="60"/>
    <x v="18"/>
    <n v="100"/>
    <n v="44"/>
    <n v="261"/>
    <n v="63"/>
    <n v="40"/>
    <x v="96"/>
    <n v="107"/>
    <n v="69"/>
    <x v="4"/>
    <x v="0"/>
    <x v="2"/>
    <x v="0"/>
    <x v="1"/>
    <x v="1"/>
    <x v="9"/>
  </r>
  <r>
    <x v="11"/>
    <x v="40"/>
    <x v="3"/>
    <n v="20"/>
    <n v="40"/>
    <x v="16"/>
    <n v="60"/>
    <n v="29"/>
    <n v="169"/>
    <n v="36"/>
    <n v="11"/>
    <x v="32"/>
    <n v="65"/>
    <n v="45"/>
    <x v="11"/>
    <x v="0"/>
    <x v="2"/>
    <x v="0"/>
    <x v="1"/>
    <x v="1"/>
    <x v="9"/>
  </r>
  <r>
    <x v="0"/>
    <x v="40"/>
    <x v="3"/>
    <n v="40"/>
    <n v="70"/>
    <x v="6"/>
    <n v="110"/>
    <n v="49"/>
    <n v="241"/>
    <n v="72"/>
    <n v="15"/>
    <x v="8"/>
    <n v="121"/>
    <n v="39"/>
    <x v="0"/>
    <x v="0"/>
    <x v="0"/>
    <x v="0"/>
    <x v="1"/>
    <x v="1"/>
    <x v="9"/>
  </r>
  <r>
    <x v="1"/>
    <x v="40"/>
    <x v="3"/>
    <n v="40"/>
    <n v="70"/>
    <x v="6"/>
    <n v="110"/>
    <n v="50"/>
    <n v="372"/>
    <n v="75"/>
    <n v="16"/>
    <x v="125"/>
    <n v="125"/>
    <n v="48"/>
    <x v="1"/>
    <x v="0"/>
    <x v="0"/>
    <x v="0"/>
    <x v="1"/>
    <x v="1"/>
    <x v="9"/>
  </r>
  <r>
    <x v="7"/>
    <x v="40"/>
    <x v="3"/>
    <n v="20"/>
    <n v="40"/>
    <x v="18"/>
    <n v="60"/>
    <n v="35"/>
    <n v="197"/>
    <n v="44"/>
    <n v="13"/>
    <x v="71"/>
    <n v="79"/>
    <n v="47"/>
    <x v="7"/>
    <x v="1"/>
    <x v="3"/>
    <x v="1"/>
    <x v="1"/>
    <x v="1"/>
    <x v="9"/>
  </r>
  <r>
    <x v="9"/>
    <x v="102"/>
    <x v="3"/>
    <n v="100"/>
    <n v="160"/>
    <x v="7"/>
    <n v="260"/>
    <n v="100"/>
    <n v="822"/>
    <n v="145"/>
    <n v="28"/>
    <x v="73"/>
    <n v="245"/>
    <n v="40"/>
    <x v="9"/>
    <x v="1"/>
    <x v="1"/>
    <x v="0"/>
    <x v="0"/>
    <x v="1"/>
    <x v="10"/>
  </r>
  <r>
    <x v="10"/>
    <x v="43"/>
    <x v="3"/>
    <n v="90"/>
    <n v="150"/>
    <x v="21"/>
    <n v="240"/>
    <n v="91"/>
    <n v="777"/>
    <n v="132"/>
    <n v="25"/>
    <x v="15"/>
    <n v="223"/>
    <n v="37"/>
    <x v="10"/>
    <x v="1"/>
    <x v="1"/>
    <x v="0"/>
    <x v="0"/>
    <x v="1"/>
    <x v="10"/>
  </r>
  <r>
    <x v="3"/>
    <x v="138"/>
    <x v="3"/>
    <n v="80"/>
    <n v="130"/>
    <x v="0"/>
    <n v="210"/>
    <n v="81"/>
    <n v="460"/>
    <n v="117"/>
    <n v="22"/>
    <x v="127"/>
    <n v="198"/>
    <n v="34"/>
    <x v="3"/>
    <x v="1"/>
    <x v="1"/>
    <x v="0"/>
    <x v="0"/>
    <x v="1"/>
    <x v="10"/>
  </r>
  <r>
    <x v="4"/>
    <x v="127"/>
    <x v="3"/>
    <n v="120"/>
    <n v="-60"/>
    <x v="33"/>
    <n v="60"/>
    <n v="125"/>
    <n v="1382"/>
    <n v="-59"/>
    <n v="113"/>
    <x v="151"/>
    <n v="66"/>
    <n v="146"/>
    <x v="4"/>
    <x v="0"/>
    <x v="2"/>
    <x v="0"/>
    <x v="0"/>
    <x v="1"/>
    <x v="10"/>
  </r>
  <r>
    <x v="11"/>
    <x v="126"/>
    <x v="3"/>
    <n v="220"/>
    <n v="330"/>
    <x v="34"/>
    <n v="550"/>
    <n v="239"/>
    <n v="1262"/>
    <n v="325"/>
    <n v="66"/>
    <x v="152"/>
    <n v="564"/>
    <n v="90"/>
    <x v="11"/>
    <x v="0"/>
    <x v="2"/>
    <x v="0"/>
    <x v="0"/>
    <x v="1"/>
    <x v="10"/>
  </r>
  <r>
    <x v="1"/>
    <x v="43"/>
    <x v="3"/>
    <n v="270"/>
    <n v="400"/>
    <x v="32"/>
    <n v="670"/>
    <n v="284"/>
    <n v="2108"/>
    <n v="428"/>
    <n v="99"/>
    <x v="153"/>
    <n v="712"/>
    <n v="152"/>
    <x v="1"/>
    <x v="0"/>
    <x v="0"/>
    <x v="0"/>
    <x v="0"/>
    <x v="1"/>
    <x v="10"/>
  </r>
  <r>
    <x v="7"/>
    <x v="43"/>
    <x v="3"/>
    <n v="190"/>
    <n v="300"/>
    <x v="12"/>
    <n v="490"/>
    <n v="260"/>
    <n v="1558"/>
    <n v="378"/>
    <n v="98"/>
    <x v="154"/>
    <n v="638"/>
    <n v="131"/>
    <x v="7"/>
    <x v="1"/>
    <x v="3"/>
    <x v="1"/>
    <x v="0"/>
    <x v="1"/>
    <x v="10"/>
  </r>
  <r>
    <x v="8"/>
    <x v="125"/>
    <x v="3"/>
    <n v="150"/>
    <n v="-10"/>
    <x v="23"/>
    <n v="140"/>
    <n v="209"/>
    <n v="1811"/>
    <n v="-20"/>
    <n v="64"/>
    <x v="155"/>
    <n v="189"/>
    <n v="85"/>
    <x v="8"/>
    <x v="1"/>
    <x v="3"/>
    <x v="1"/>
    <x v="0"/>
    <x v="1"/>
    <x v="10"/>
  </r>
  <r>
    <x v="12"/>
    <x v="51"/>
    <x v="3"/>
    <n v="50"/>
    <n v="70"/>
    <x v="16"/>
    <n v="120"/>
    <n v="63"/>
    <n v="37"/>
    <n v="87"/>
    <n v="57"/>
    <x v="72"/>
    <n v="150"/>
    <n v="86"/>
    <x v="12"/>
    <x v="0"/>
    <x v="2"/>
    <x v="0"/>
    <x v="1"/>
    <x v="2"/>
    <x v="11"/>
  </r>
  <r>
    <x v="4"/>
    <x v="50"/>
    <x v="3"/>
    <n v="40"/>
    <n v="70"/>
    <x v="11"/>
    <n v="110"/>
    <n v="49"/>
    <n v="342"/>
    <n v="84"/>
    <n v="15"/>
    <x v="28"/>
    <n v="133"/>
    <n v="39"/>
    <x v="4"/>
    <x v="0"/>
    <x v="2"/>
    <x v="0"/>
    <x v="1"/>
    <x v="2"/>
    <x v="11"/>
  </r>
  <r>
    <x v="5"/>
    <x v="50"/>
    <x v="3"/>
    <n v="30"/>
    <n v="60"/>
    <x v="6"/>
    <n v="90"/>
    <n v="46"/>
    <n v="388"/>
    <n v="68"/>
    <n v="14"/>
    <x v="111"/>
    <n v="114"/>
    <n v="37"/>
    <x v="5"/>
    <x v="0"/>
    <x v="2"/>
    <x v="1"/>
    <x v="1"/>
    <x v="2"/>
    <x v="11"/>
  </r>
  <r>
    <x v="6"/>
    <x v="51"/>
    <x v="3"/>
    <n v="40"/>
    <n v="70"/>
    <x v="11"/>
    <n v="110"/>
    <n v="52"/>
    <n v="605"/>
    <n v="67"/>
    <n v="17"/>
    <x v="41"/>
    <n v="119"/>
    <n v="29"/>
    <x v="6"/>
    <x v="1"/>
    <x v="3"/>
    <x v="1"/>
    <x v="1"/>
    <x v="2"/>
    <x v="11"/>
  </r>
  <r>
    <x v="7"/>
    <x v="48"/>
    <x v="3"/>
    <n v="70"/>
    <n v="100"/>
    <x v="11"/>
    <n v="170"/>
    <n v="80"/>
    <n v="494"/>
    <n v="98"/>
    <n v="30"/>
    <x v="44"/>
    <n v="178"/>
    <n v="63"/>
    <x v="7"/>
    <x v="1"/>
    <x v="3"/>
    <x v="1"/>
    <x v="1"/>
    <x v="2"/>
    <x v="11"/>
  </r>
  <r>
    <x v="1"/>
    <x v="49"/>
    <x v="3"/>
    <n v="40"/>
    <n v="60"/>
    <x v="11"/>
    <n v="100"/>
    <n v="35"/>
    <n v="776"/>
    <n v="51"/>
    <n v="9"/>
    <x v="3"/>
    <n v="86"/>
    <n v="21"/>
    <x v="1"/>
    <x v="0"/>
    <x v="0"/>
    <x v="0"/>
    <x v="1"/>
    <x v="2"/>
    <x v="11"/>
  </r>
  <r>
    <x v="2"/>
    <x v="104"/>
    <x v="3"/>
    <n v="60"/>
    <n v="90"/>
    <x v="4"/>
    <n v="150"/>
    <n v="49"/>
    <n v="779"/>
    <n v="72"/>
    <n v="13"/>
    <x v="27"/>
    <n v="121"/>
    <n v="24"/>
    <x v="2"/>
    <x v="0"/>
    <x v="0"/>
    <x v="1"/>
    <x v="1"/>
    <x v="2"/>
    <x v="11"/>
  </r>
  <r>
    <x v="12"/>
    <x v="52"/>
    <x v="3"/>
    <n v="20"/>
    <n v="30"/>
    <x v="16"/>
    <n v="50"/>
    <n v="29"/>
    <n v="-39"/>
    <n v="36"/>
    <n v="11"/>
    <x v="32"/>
    <n v="65"/>
    <n v="45"/>
    <x v="12"/>
    <x v="0"/>
    <x v="2"/>
    <x v="0"/>
    <x v="1"/>
    <x v="2"/>
    <x v="12"/>
  </r>
  <r>
    <x v="4"/>
    <x v="52"/>
    <x v="3"/>
    <n v="30"/>
    <n v="60"/>
    <x v="18"/>
    <n v="90"/>
    <n v="44"/>
    <n v="261"/>
    <n v="63"/>
    <n v="40"/>
    <x v="96"/>
    <n v="107"/>
    <n v="69"/>
    <x v="4"/>
    <x v="0"/>
    <x v="2"/>
    <x v="0"/>
    <x v="1"/>
    <x v="2"/>
    <x v="12"/>
  </r>
  <r>
    <x v="5"/>
    <x v="52"/>
    <x v="3"/>
    <n v="30"/>
    <n v="40"/>
    <x v="18"/>
    <n v="70"/>
    <n v="37"/>
    <n v="195"/>
    <n v="51"/>
    <n v="12"/>
    <x v="18"/>
    <n v="88"/>
    <n v="39"/>
    <x v="5"/>
    <x v="0"/>
    <x v="2"/>
    <x v="1"/>
    <x v="1"/>
    <x v="2"/>
    <x v="12"/>
  </r>
  <r>
    <x v="6"/>
    <x v="52"/>
    <x v="3"/>
    <n v="10"/>
    <n v="30"/>
    <x v="5"/>
    <n v="40"/>
    <n v="19"/>
    <n v="820"/>
    <n v="28"/>
    <n v="5"/>
    <x v="18"/>
    <n v="47"/>
    <n v="16"/>
    <x v="6"/>
    <x v="1"/>
    <x v="3"/>
    <x v="1"/>
    <x v="1"/>
    <x v="2"/>
    <x v="12"/>
  </r>
  <r>
    <x v="7"/>
    <x v="52"/>
    <x v="3"/>
    <n v="20"/>
    <n v="30"/>
    <x v="18"/>
    <n v="50"/>
    <n v="28"/>
    <n v="964"/>
    <n v="33"/>
    <n v="8"/>
    <x v="91"/>
    <n v="61"/>
    <n v="30"/>
    <x v="7"/>
    <x v="1"/>
    <x v="3"/>
    <x v="1"/>
    <x v="1"/>
    <x v="2"/>
    <x v="12"/>
  </r>
  <r>
    <x v="1"/>
    <x v="52"/>
    <x v="3"/>
    <n v="60"/>
    <n v="90"/>
    <x v="11"/>
    <n v="150"/>
    <n v="50"/>
    <n v="372"/>
    <n v="75"/>
    <n v="16"/>
    <x v="125"/>
    <n v="125"/>
    <n v="48"/>
    <x v="1"/>
    <x v="0"/>
    <x v="0"/>
    <x v="0"/>
    <x v="1"/>
    <x v="2"/>
    <x v="12"/>
  </r>
  <r>
    <x v="2"/>
    <x v="52"/>
    <x v="3"/>
    <n v="110"/>
    <n v="50"/>
    <x v="18"/>
    <n v="160"/>
    <n v="93"/>
    <n v="840"/>
    <n v="40"/>
    <n v="28"/>
    <x v="29"/>
    <n v="133"/>
    <n v="51"/>
    <x v="2"/>
    <x v="0"/>
    <x v="0"/>
    <x v="1"/>
    <x v="1"/>
    <x v="2"/>
    <x v="12"/>
  </r>
  <r>
    <x v="5"/>
    <x v="55"/>
    <x v="3"/>
    <n v="70"/>
    <n v="120"/>
    <x v="1"/>
    <n v="190"/>
    <n v="88"/>
    <n v="653"/>
    <n v="134"/>
    <n v="29"/>
    <x v="122"/>
    <n v="222"/>
    <n v="60"/>
    <x v="5"/>
    <x v="0"/>
    <x v="2"/>
    <x v="1"/>
    <x v="1"/>
    <x v="2"/>
    <x v="13"/>
  </r>
  <r>
    <x v="12"/>
    <x v="54"/>
    <x v="3"/>
    <n v="90"/>
    <n v="130"/>
    <x v="13"/>
    <n v="220"/>
    <n v="112"/>
    <n v="-120"/>
    <n v="155"/>
    <n v="34"/>
    <x v="88"/>
    <n v="267"/>
    <n v="57"/>
    <x v="12"/>
    <x v="0"/>
    <x v="2"/>
    <x v="0"/>
    <x v="1"/>
    <x v="2"/>
    <x v="13"/>
  </r>
  <r>
    <x v="4"/>
    <x v="55"/>
    <x v="3"/>
    <n v="10"/>
    <n v="30"/>
    <x v="3"/>
    <n v="40"/>
    <n v="21"/>
    <n v="454"/>
    <n v="32"/>
    <n v="5"/>
    <x v="36"/>
    <n v="53"/>
    <n v="16"/>
    <x v="4"/>
    <x v="0"/>
    <x v="2"/>
    <x v="0"/>
    <x v="1"/>
    <x v="2"/>
    <x v="13"/>
  </r>
  <r>
    <x v="6"/>
    <x v="55"/>
    <x v="3"/>
    <n v="50"/>
    <n v="70"/>
    <x v="3"/>
    <n v="120"/>
    <n v="57"/>
    <n v="313"/>
    <n v="70"/>
    <n v="21"/>
    <x v="89"/>
    <n v="127"/>
    <n v="55"/>
    <x v="6"/>
    <x v="1"/>
    <x v="3"/>
    <x v="1"/>
    <x v="1"/>
    <x v="2"/>
    <x v="13"/>
  </r>
  <r>
    <x v="7"/>
    <x v="53"/>
    <x v="3"/>
    <n v="90"/>
    <n v="130"/>
    <x v="3"/>
    <n v="220"/>
    <n v="95"/>
    <n v="554"/>
    <n v="132"/>
    <n v="86"/>
    <x v="36"/>
    <n v="227"/>
    <n v="116"/>
    <x v="7"/>
    <x v="1"/>
    <x v="3"/>
    <x v="1"/>
    <x v="1"/>
    <x v="2"/>
    <x v="13"/>
  </r>
  <r>
    <x v="1"/>
    <x v="53"/>
    <x v="3"/>
    <n v="50"/>
    <n v="80"/>
    <x v="10"/>
    <n v="130"/>
    <n v="46"/>
    <n v="608"/>
    <n v="60"/>
    <n v="15"/>
    <x v="8"/>
    <n v="106"/>
    <n v="27"/>
    <x v="1"/>
    <x v="0"/>
    <x v="0"/>
    <x v="0"/>
    <x v="1"/>
    <x v="2"/>
    <x v="13"/>
  </r>
  <r>
    <x v="2"/>
    <x v="53"/>
    <x v="3"/>
    <n v="30"/>
    <n v="60"/>
    <x v="11"/>
    <n v="90"/>
    <n v="30"/>
    <n v="820"/>
    <n v="45"/>
    <n v="8"/>
    <x v="54"/>
    <n v="75"/>
    <n v="20"/>
    <x v="2"/>
    <x v="0"/>
    <x v="0"/>
    <x v="1"/>
    <x v="1"/>
    <x v="2"/>
    <x v="13"/>
  </r>
  <r>
    <x v="5"/>
    <x v="57"/>
    <x v="3"/>
    <n v="60"/>
    <n v="110"/>
    <x v="13"/>
    <n v="170"/>
    <n v="81"/>
    <n v="460"/>
    <n v="117"/>
    <n v="22"/>
    <x v="116"/>
    <n v="198"/>
    <n v="33"/>
    <x v="5"/>
    <x v="0"/>
    <x v="2"/>
    <x v="1"/>
    <x v="0"/>
    <x v="2"/>
    <x v="14"/>
  </r>
  <r>
    <x v="12"/>
    <x v="139"/>
    <x v="3"/>
    <n v="50"/>
    <n v="90"/>
    <x v="11"/>
    <n v="140"/>
    <n v="68"/>
    <n v="9"/>
    <n v="102"/>
    <n v="22"/>
    <x v="27"/>
    <n v="170"/>
    <n v="54"/>
    <x v="12"/>
    <x v="0"/>
    <x v="2"/>
    <x v="0"/>
    <x v="0"/>
    <x v="2"/>
    <x v="14"/>
  </r>
  <r>
    <x v="4"/>
    <x v="56"/>
    <x v="3"/>
    <n v="70"/>
    <n v="120"/>
    <x v="0"/>
    <n v="190"/>
    <n v="91"/>
    <n v="777"/>
    <n v="132"/>
    <n v="25"/>
    <x v="139"/>
    <n v="223"/>
    <n v="36"/>
    <x v="4"/>
    <x v="0"/>
    <x v="2"/>
    <x v="0"/>
    <x v="0"/>
    <x v="2"/>
    <x v="14"/>
  </r>
  <r>
    <x v="6"/>
    <x v="140"/>
    <x v="3"/>
    <n v="50"/>
    <n v="70"/>
    <x v="6"/>
    <n v="120"/>
    <n v="55"/>
    <n v="336"/>
    <n v="74"/>
    <n v="18"/>
    <x v="43"/>
    <n v="129"/>
    <n v="46"/>
    <x v="6"/>
    <x v="1"/>
    <x v="3"/>
    <x v="1"/>
    <x v="0"/>
    <x v="2"/>
    <x v="14"/>
  </r>
  <r>
    <x v="7"/>
    <x v="56"/>
    <x v="3"/>
    <n v="40"/>
    <n v="60"/>
    <x v="3"/>
    <n v="100"/>
    <n v="43"/>
    <n v="363"/>
    <n v="64"/>
    <n v="13"/>
    <x v="125"/>
    <n v="107"/>
    <n v="37"/>
    <x v="7"/>
    <x v="1"/>
    <x v="3"/>
    <x v="1"/>
    <x v="0"/>
    <x v="2"/>
    <x v="14"/>
  </r>
  <r>
    <x v="1"/>
    <x v="139"/>
    <x v="3"/>
    <n v="260"/>
    <n v="310"/>
    <x v="43"/>
    <n v="570"/>
    <n v="209"/>
    <n v="969"/>
    <n v="247"/>
    <n v="64"/>
    <x v="156"/>
    <n v="456"/>
    <n v="86"/>
    <x v="1"/>
    <x v="0"/>
    <x v="0"/>
    <x v="0"/>
    <x v="0"/>
    <x v="2"/>
    <x v="14"/>
  </r>
  <r>
    <x v="2"/>
    <x v="106"/>
    <x v="3"/>
    <n v="90"/>
    <n v="130"/>
    <x v="0"/>
    <n v="220"/>
    <n v="78"/>
    <n v="593"/>
    <n v="100"/>
    <n v="25"/>
    <x v="94"/>
    <n v="178"/>
    <n v="37"/>
    <x v="2"/>
    <x v="0"/>
    <x v="0"/>
    <x v="1"/>
    <x v="0"/>
    <x v="2"/>
    <x v="14"/>
  </r>
  <r>
    <x v="4"/>
    <x v="63"/>
    <x v="3"/>
    <n v="40"/>
    <n v="70"/>
    <x v="11"/>
    <n v="110"/>
    <n v="52"/>
    <n v="605"/>
    <n v="67"/>
    <n v="17"/>
    <x v="157"/>
    <n v="119"/>
    <n v="30"/>
    <x v="4"/>
    <x v="0"/>
    <x v="2"/>
    <x v="0"/>
    <x v="1"/>
    <x v="3"/>
    <x v="15"/>
  </r>
  <r>
    <x v="5"/>
    <x v="62"/>
    <x v="3"/>
    <n v="40"/>
    <n v="70"/>
    <x v="11"/>
    <n v="110"/>
    <n v="47"/>
    <n v="821"/>
    <n v="68"/>
    <n v="13"/>
    <x v="92"/>
    <n v="115"/>
    <n v="25"/>
    <x v="5"/>
    <x v="0"/>
    <x v="2"/>
    <x v="1"/>
    <x v="1"/>
    <x v="3"/>
    <x v="15"/>
  </r>
  <r>
    <x v="12"/>
    <x v="62"/>
    <x v="3"/>
    <n v="40"/>
    <n v="60"/>
    <x v="6"/>
    <n v="100"/>
    <n v="45"/>
    <n v="777"/>
    <n v="67"/>
    <n v="12"/>
    <x v="92"/>
    <n v="112"/>
    <n v="24"/>
    <x v="12"/>
    <x v="0"/>
    <x v="2"/>
    <x v="0"/>
    <x v="1"/>
    <x v="3"/>
    <x v="15"/>
  </r>
  <r>
    <x v="0"/>
    <x v="62"/>
    <x v="3"/>
    <n v="90"/>
    <n v="110"/>
    <x v="4"/>
    <n v="200"/>
    <n v="76"/>
    <n v="965"/>
    <n v="91"/>
    <n v="23"/>
    <x v="25"/>
    <n v="167"/>
    <n v="44"/>
    <x v="0"/>
    <x v="0"/>
    <x v="0"/>
    <x v="0"/>
    <x v="1"/>
    <x v="3"/>
    <x v="15"/>
  </r>
  <r>
    <x v="1"/>
    <x v="62"/>
    <x v="3"/>
    <n v="60"/>
    <n v="80"/>
    <x v="11"/>
    <n v="140"/>
    <n v="51"/>
    <n v="311"/>
    <n v="68"/>
    <n v="16"/>
    <x v="54"/>
    <n v="119"/>
    <n v="43"/>
    <x v="1"/>
    <x v="0"/>
    <x v="0"/>
    <x v="0"/>
    <x v="1"/>
    <x v="3"/>
    <x v="15"/>
  </r>
  <r>
    <x v="2"/>
    <x v="62"/>
    <x v="3"/>
    <n v="100"/>
    <n v="120"/>
    <x v="4"/>
    <n v="220"/>
    <n v="80"/>
    <n v="494"/>
    <n v="98"/>
    <n v="30"/>
    <x v="33"/>
    <n v="178"/>
    <n v="64"/>
    <x v="2"/>
    <x v="0"/>
    <x v="0"/>
    <x v="1"/>
    <x v="1"/>
    <x v="3"/>
    <x v="15"/>
  </r>
  <r>
    <x v="6"/>
    <x v="62"/>
    <x v="3"/>
    <n v="40"/>
    <n v="60"/>
    <x v="3"/>
    <n v="100"/>
    <n v="49"/>
    <n v="241"/>
    <n v="72"/>
    <n v="15"/>
    <x v="33"/>
    <n v="121"/>
    <n v="38"/>
    <x v="6"/>
    <x v="1"/>
    <x v="3"/>
    <x v="1"/>
    <x v="1"/>
    <x v="3"/>
    <x v="15"/>
  </r>
  <r>
    <x v="7"/>
    <x v="62"/>
    <x v="3"/>
    <n v="40"/>
    <n v="70"/>
    <x v="6"/>
    <n v="110"/>
    <n v="50"/>
    <n v="372"/>
    <n v="75"/>
    <n v="16"/>
    <x v="43"/>
    <n v="125"/>
    <n v="47"/>
    <x v="7"/>
    <x v="1"/>
    <x v="3"/>
    <x v="1"/>
    <x v="1"/>
    <x v="3"/>
    <x v="15"/>
  </r>
  <r>
    <x v="8"/>
    <x v="62"/>
    <x v="3"/>
    <n v="70"/>
    <n v="40"/>
    <x v="16"/>
    <n v="110"/>
    <n v="93"/>
    <n v="840"/>
    <n v="40"/>
    <n v="28"/>
    <x v="29"/>
    <n v="133"/>
    <n v="51"/>
    <x v="8"/>
    <x v="1"/>
    <x v="3"/>
    <x v="1"/>
    <x v="1"/>
    <x v="3"/>
    <x v="15"/>
  </r>
  <r>
    <x v="9"/>
    <x v="62"/>
    <x v="3"/>
    <n v="20"/>
    <n v="50"/>
    <x v="18"/>
    <n v="70"/>
    <n v="44"/>
    <n v="261"/>
    <n v="63"/>
    <n v="40"/>
    <x v="96"/>
    <n v="107"/>
    <n v="69"/>
    <x v="9"/>
    <x v="1"/>
    <x v="1"/>
    <x v="0"/>
    <x v="1"/>
    <x v="3"/>
    <x v="15"/>
  </r>
  <r>
    <x v="10"/>
    <x v="62"/>
    <x v="3"/>
    <n v="20"/>
    <n v="30"/>
    <x v="18"/>
    <n v="50"/>
    <n v="37"/>
    <n v="195"/>
    <n v="51"/>
    <n v="12"/>
    <x v="16"/>
    <n v="88"/>
    <n v="40"/>
    <x v="10"/>
    <x v="1"/>
    <x v="1"/>
    <x v="0"/>
    <x v="1"/>
    <x v="3"/>
    <x v="15"/>
  </r>
  <r>
    <x v="3"/>
    <x v="62"/>
    <x v="3"/>
    <n v="10"/>
    <n v="30"/>
    <x v="18"/>
    <n v="40"/>
    <n v="29"/>
    <n v="169"/>
    <n v="36"/>
    <n v="11"/>
    <x v="51"/>
    <n v="65"/>
    <n v="44"/>
    <x v="3"/>
    <x v="1"/>
    <x v="1"/>
    <x v="0"/>
    <x v="1"/>
    <x v="3"/>
    <x v="15"/>
  </r>
  <r>
    <x v="12"/>
    <x v="132"/>
    <x v="3"/>
    <n v="220"/>
    <n v="230"/>
    <x v="26"/>
    <n v="450"/>
    <n v="239"/>
    <n v="1464"/>
    <n v="239"/>
    <n v="66"/>
    <x v="119"/>
    <n v="478"/>
    <n v="91"/>
    <x v="12"/>
    <x v="0"/>
    <x v="2"/>
    <x v="0"/>
    <x v="0"/>
    <x v="3"/>
    <x v="16"/>
  </r>
  <r>
    <x v="4"/>
    <x v="141"/>
    <x v="3"/>
    <n v="120"/>
    <n v="160"/>
    <x v="3"/>
    <n v="280"/>
    <n v="125"/>
    <n v="729"/>
    <n v="173"/>
    <n v="113"/>
    <x v="60"/>
    <n v="298"/>
    <n v="147"/>
    <x v="4"/>
    <x v="0"/>
    <x v="2"/>
    <x v="0"/>
    <x v="0"/>
    <x v="3"/>
    <x v="16"/>
  </r>
  <r>
    <x v="5"/>
    <x v="110"/>
    <x v="3"/>
    <n v="240"/>
    <n v="320"/>
    <x v="25"/>
    <n v="560"/>
    <n v="252"/>
    <n v="1316"/>
    <n v="335"/>
    <n v="83"/>
    <x v="142"/>
    <n v="587"/>
    <n v="115"/>
    <x v="5"/>
    <x v="0"/>
    <x v="2"/>
    <x v="1"/>
    <x v="0"/>
    <x v="3"/>
    <x v="16"/>
  </r>
  <r>
    <x v="0"/>
    <x v="65"/>
    <x v="3"/>
    <n v="150"/>
    <n v="-20"/>
    <x v="23"/>
    <n v="130"/>
    <n v="123"/>
    <n v="964"/>
    <n v="-13"/>
    <n v="39"/>
    <x v="158"/>
    <n v="110"/>
    <n v="63"/>
    <x v="0"/>
    <x v="0"/>
    <x v="0"/>
    <x v="0"/>
    <x v="0"/>
    <x v="3"/>
    <x v="16"/>
  </r>
  <r>
    <x v="1"/>
    <x v="142"/>
    <x v="3"/>
    <n v="350"/>
    <n v="540"/>
    <x v="42"/>
    <n v="890"/>
    <n v="284"/>
    <n v="2108"/>
    <n v="428"/>
    <n v="99"/>
    <x v="153"/>
    <n v="712"/>
    <n v="152"/>
    <x v="1"/>
    <x v="0"/>
    <x v="0"/>
    <x v="0"/>
    <x v="0"/>
    <x v="3"/>
    <x v="16"/>
  </r>
  <r>
    <x v="2"/>
    <x v="73"/>
    <x v="3"/>
    <n v="240"/>
    <n v="-50"/>
    <x v="44"/>
    <n v="190"/>
    <n v="191"/>
    <n v="1564"/>
    <n v="-32"/>
    <n v="63"/>
    <x v="159"/>
    <n v="159"/>
    <n v="109"/>
    <x v="2"/>
    <x v="0"/>
    <x v="0"/>
    <x v="1"/>
    <x v="0"/>
    <x v="3"/>
    <x v="16"/>
  </r>
  <r>
    <x v="6"/>
    <x v="143"/>
    <x v="3"/>
    <n v="80"/>
    <n v="130"/>
    <x v="2"/>
    <n v="210"/>
    <n v="100"/>
    <n v="822"/>
    <n v="145"/>
    <n v="28"/>
    <x v="108"/>
    <n v="245"/>
    <n v="39"/>
    <x v="6"/>
    <x v="1"/>
    <x v="3"/>
    <x v="1"/>
    <x v="0"/>
    <x v="3"/>
    <x v="16"/>
  </r>
  <r>
    <x v="7"/>
    <x v="69"/>
    <x v="3"/>
    <n v="170"/>
    <n v="230"/>
    <x v="41"/>
    <n v="400"/>
    <n v="209"/>
    <n v="969"/>
    <n v="247"/>
    <n v="64"/>
    <x v="160"/>
    <n v="456"/>
    <n v="85"/>
    <x v="7"/>
    <x v="1"/>
    <x v="3"/>
    <x v="1"/>
    <x v="0"/>
    <x v="3"/>
    <x v="16"/>
  </r>
  <r>
    <x v="8"/>
    <x v="141"/>
    <x v="3"/>
    <n v="60"/>
    <n v="90"/>
    <x v="10"/>
    <n v="150"/>
    <n v="78"/>
    <n v="593"/>
    <n v="100"/>
    <n v="25"/>
    <x v="86"/>
    <n v="178"/>
    <n v="38"/>
    <x v="8"/>
    <x v="1"/>
    <x v="3"/>
    <x v="1"/>
    <x v="0"/>
    <x v="3"/>
    <x v="16"/>
  </r>
  <r>
    <x v="9"/>
    <x v="141"/>
    <x v="3"/>
    <n v="60"/>
    <n v="90"/>
    <x v="1"/>
    <n v="150"/>
    <n v="91"/>
    <n v="777"/>
    <n v="132"/>
    <n v="25"/>
    <x v="139"/>
    <n v="223"/>
    <n v="36"/>
    <x v="9"/>
    <x v="1"/>
    <x v="1"/>
    <x v="0"/>
    <x v="0"/>
    <x v="3"/>
    <x v="16"/>
  </r>
  <r>
    <x v="10"/>
    <x v="114"/>
    <x v="3"/>
    <n v="50"/>
    <n v="80"/>
    <x v="4"/>
    <n v="130"/>
    <n v="81"/>
    <n v="460"/>
    <n v="117"/>
    <n v="22"/>
    <x v="127"/>
    <n v="198"/>
    <n v="34"/>
    <x v="10"/>
    <x v="1"/>
    <x v="1"/>
    <x v="0"/>
    <x v="0"/>
    <x v="3"/>
    <x v="16"/>
  </r>
  <r>
    <x v="3"/>
    <x v="118"/>
    <x v="3"/>
    <n v="40"/>
    <n v="70"/>
    <x v="6"/>
    <n v="110"/>
    <n v="68"/>
    <n v="559"/>
    <n v="102"/>
    <n v="22"/>
    <x v="27"/>
    <n v="170"/>
    <n v="54"/>
    <x v="3"/>
    <x v="1"/>
    <x v="1"/>
    <x v="0"/>
    <x v="0"/>
    <x v="3"/>
    <x v="16"/>
  </r>
  <r>
    <x v="12"/>
    <x v="75"/>
    <x v="3"/>
    <n v="0"/>
    <n v="40"/>
    <x v="3"/>
    <n v="40"/>
    <n v="0"/>
    <n v="688"/>
    <n v="43"/>
    <n v="0"/>
    <x v="81"/>
    <n v="43"/>
    <n v="11"/>
    <x v="12"/>
    <x v="0"/>
    <x v="2"/>
    <x v="0"/>
    <x v="1"/>
    <x v="3"/>
    <x v="17"/>
  </r>
  <r>
    <x v="4"/>
    <x v="76"/>
    <x v="3"/>
    <n v="10"/>
    <n v="30"/>
    <x v="5"/>
    <n v="40"/>
    <n v="19"/>
    <n v="820"/>
    <n v="28"/>
    <n v="5"/>
    <x v="16"/>
    <n v="47"/>
    <n v="17"/>
    <x v="4"/>
    <x v="0"/>
    <x v="2"/>
    <x v="0"/>
    <x v="1"/>
    <x v="3"/>
    <x v="17"/>
  </r>
  <r>
    <x v="5"/>
    <x v="75"/>
    <x v="3"/>
    <n v="10"/>
    <n v="30"/>
    <x v="5"/>
    <n v="40"/>
    <n v="17"/>
    <n v="776"/>
    <n v="26"/>
    <n v="4"/>
    <x v="19"/>
    <n v="43"/>
    <n v="16"/>
    <x v="5"/>
    <x v="0"/>
    <x v="2"/>
    <x v="1"/>
    <x v="1"/>
    <x v="3"/>
    <x v="17"/>
  </r>
  <r>
    <x v="1"/>
    <x v="75"/>
    <x v="3"/>
    <n v="40"/>
    <n v="50"/>
    <x v="18"/>
    <n v="90"/>
    <n v="35"/>
    <n v="197"/>
    <n v="44"/>
    <n v="13"/>
    <x v="68"/>
    <n v="79"/>
    <n v="46"/>
    <x v="1"/>
    <x v="0"/>
    <x v="0"/>
    <x v="0"/>
    <x v="1"/>
    <x v="3"/>
    <x v="17"/>
  </r>
  <r>
    <x v="2"/>
    <x v="75"/>
    <x v="3"/>
    <n v="30"/>
    <n v="40"/>
    <x v="5"/>
    <n v="70"/>
    <n v="28"/>
    <n v="964"/>
    <n v="33"/>
    <n v="8"/>
    <x v="59"/>
    <n v="61"/>
    <n v="29"/>
    <x v="2"/>
    <x v="0"/>
    <x v="0"/>
    <x v="1"/>
    <x v="1"/>
    <x v="3"/>
    <x v="17"/>
  </r>
  <r>
    <x v="6"/>
    <x v="75"/>
    <x v="3"/>
    <n v="100"/>
    <n v="160"/>
    <x v="11"/>
    <n v="260"/>
    <n v="125"/>
    <n v="729"/>
    <n v="173"/>
    <n v="113"/>
    <x v="125"/>
    <n v="298"/>
    <n v="146"/>
    <x v="6"/>
    <x v="1"/>
    <x v="3"/>
    <x v="1"/>
    <x v="1"/>
    <x v="3"/>
    <x v="17"/>
  </r>
  <r>
    <x v="7"/>
    <x v="75"/>
    <x v="3"/>
    <n v="160"/>
    <n v="240"/>
    <x v="15"/>
    <n v="400"/>
    <n v="191"/>
    <n v="865"/>
    <n v="265"/>
    <n v="63"/>
    <x v="140"/>
    <n v="456"/>
    <n v="109"/>
    <x v="7"/>
    <x v="1"/>
    <x v="3"/>
    <x v="1"/>
    <x v="1"/>
    <x v="3"/>
    <x v="17"/>
  </r>
  <r>
    <x v="8"/>
    <x v="76"/>
    <x v="3"/>
    <n v="100"/>
    <n v="160"/>
    <x v="2"/>
    <n v="260"/>
    <n v="123"/>
    <n v="611"/>
    <n v="178"/>
    <n v="39"/>
    <x v="45"/>
    <n v="301"/>
    <n v="63"/>
    <x v="8"/>
    <x v="1"/>
    <x v="3"/>
    <x v="1"/>
    <x v="1"/>
    <x v="3"/>
    <x v="17"/>
  </r>
  <r>
    <x v="9"/>
    <x v="76"/>
    <x v="3"/>
    <n v="160"/>
    <n v="230"/>
    <x v="15"/>
    <n v="390"/>
    <n v="252"/>
    <n v="1316"/>
    <n v="335"/>
    <n v="83"/>
    <x v="161"/>
    <n v="587"/>
    <n v="116"/>
    <x v="9"/>
    <x v="1"/>
    <x v="1"/>
    <x v="0"/>
    <x v="1"/>
    <x v="3"/>
    <x v="17"/>
  </r>
  <r>
    <x v="10"/>
    <x v="75"/>
    <x v="3"/>
    <n v="150"/>
    <n v="170"/>
    <x v="2"/>
    <n v="320"/>
    <n v="239"/>
    <n v="1464"/>
    <n v="239"/>
    <n v="66"/>
    <x v="134"/>
    <n v="478"/>
    <n v="90"/>
    <x v="10"/>
    <x v="1"/>
    <x v="1"/>
    <x v="0"/>
    <x v="1"/>
    <x v="3"/>
    <x v="17"/>
  </r>
  <r>
    <x v="3"/>
    <x v="76"/>
    <x v="3"/>
    <n v="170"/>
    <n v="-170"/>
    <x v="45"/>
    <n v="0"/>
    <n v="260"/>
    <n v="3049"/>
    <n v="-260"/>
    <n v="98"/>
    <x v="162"/>
    <n v="26"/>
    <n v="131"/>
    <x v="3"/>
    <x v="1"/>
    <x v="1"/>
    <x v="0"/>
    <x v="1"/>
    <x v="3"/>
    <x v="17"/>
  </r>
  <r>
    <x v="12"/>
    <x v="79"/>
    <x v="3"/>
    <n v="50"/>
    <n v="60"/>
    <x v="5"/>
    <n v="110"/>
    <n v="54"/>
    <n v="337"/>
    <n v="67"/>
    <n v="20"/>
    <x v="38"/>
    <n v="121"/>
    <n v="54"/>
    <x v="12"/>
    <x v="0"/>
    <x v="2"/>
    <x v="0"/>
    <x v="1"/>
    <x v="3"/>
    <x v="18"/>
  </r>
  <r>
    <x v="4"/>
    <x v="78"/>
    <x v="3"/>
    <n v="50"/>
    <n v="70"/>
    <x v="6"/>
    <n v="120"/>
    <n v="55"/>
    <n v="336"/>
    <n v="74"/>
    <n v="18"/>
    <x v="43"/>
    <n v="129"/>
    <n v="46"/>
    <x v="4"/>
    <x v="0"/>
    <x v="2"/>
    <x v="0"/>
    <x v="1"/>
    <x v="3"/>
    <x v="18"/>
  </r>
  <r>
    <x v="5"/>
    <x v="77"/>
    <x v="3"/>
    <n v="150"/>
    <n v="160"/>
    <x v="0"/>
    <n v="310"/>
    <n v="162"/>
    <n v="1091"/>
    <n v="163"/>
    <n v="45"/>
    <x v="148"/>
    <n v="325"/>
    <n v="70"/>
    <x v="5"/>
    <x v="0"/>
    <x v="2"/>
    <x v="1"/>
    <x v="1"/>
    <x v="3"/>
    <x v="18"/>
  </r>
  <r>
    <x v="0"/>
    <x v="78"/>
    <x v="3"/>
    <n v="60"/>
    <n v="90"/>
    <x v="3"/>
    <n v="150"/>
    <n v="52"/>
    <n v="433"/>
    <n v="73"/>
    <n v="47"/>
    <x v="71"/>
    <n v="125"/>
    <n v="76"/>
    <x v="0"/>
    <x v="0"/>
    <x v="0"/>
    <x v="0"/>
    <x v="1"/>
    <x v="3"/>
    <x v="18"/>
  </r>
  <r>
    <x v="1"/>
    <x v="77"/>
    <x v="3"/>
    <n v="60"/>
    <n v="80"/>
    <x v="3"/>
    <n v="140"/>
    <n v="49"/>
    <n v="399"/>
    <n v="70"/>
    <n v="16"/>
    <x v="58"/>
    <n v="119"/>
    <n v="62"/>
    <x v="1"/>
    <x v="0"/>
    <x v="0"/>
    <x v="0"/>
    <x v="1"/>
    <x v="3"/>
    <x v="18"/>
  </r>
  <r>
    <x v="6"/>
    <x v="78"/>
    <x v="3"/>
    <n v="30"/>
    <n v="40"/>
    <x v="6"/>
    <n v="70"/>
    <n v="35"/>
    <n v="777"/>
    <n v="52"/>
    <n v="9"/>
    <x v="111"/>
    <n v="87"/>
    <n v="21"/>
    <x v="6"/>
    <x v="1"/>
    <x v="3"/>
    <x v="1"/>
    <x v="1"/>
    <x v="3"/>
    <x v="18"/>
  </r>
  <r>
    <x v="7"/>
    <x v="78"/>
    <x v="3"/>
    <n v="30"/>
    <n v="60"/>
    <x v="6"/>
    <n v="90"/>
    <n v="46"/>
    <n v="608"/>
    <n v="60"/>
    <n v="15"/>
    <x v="81"/>
    <n v="106"/>
    <n v="28"/>
    <x v="7"/>
    <x v="1"/>
    <x v="3"/>
    <x v="1"/>
    <x v="1"/>
    <x v="3"/>
    <x v="18"/>
  </r>
  <r>
    <x v="9"/>
    <x v="77"/>
    <x v="3"/>
    <n v="10"/>
    <n v="20"/>
    <x v="5"/>
    <n v="30"/>
    <n v="21"/>
    <n v="454"/>
    <n v="32"/>
    <n v="5"/>
    <x v="89"/>
    <n v="53"/>
    <n v="17"/>
    <x v="9"/>
    <x v="1"/>
    <x v="1"/>
    <x v="0"/>
    <x v="1"/>
    <x v="3"/>
    <x v="18"/>
  </r>
  <r>
    <x v="10"/>
    <x v="79"/>
    <x v="3"/>
    <n v="50"/>
    <n v="100"/>
    <x v="4"/>
    <n v="150"/>
    <n v="88"/>
    <n v="653"/>
    <n v="134"/>
    <n v="29"/>
    <x v="146"/>
    <n v="222"/>
    <n v="61"/>
    <x v="10"/>
    <x v="1"/>
    <x v="1"/>
    <x v="0"/>
    <x v="1"/>
    <x v="3"/>
    <x v="18"/>
  </r>
  <r>
    <x v="3"/>
    <x v="78"/>
    <x v="3"/>
    <n v="70"/>
    <n v="110"/>
    <x v="4"/>
    <n v="180"/>
    <n v="112"/>
    <n v="502"/>
    <n v="155"/>
    <n v="34"/>
    <x v="88"/>
    <n v="267"/>
    <n v="57"/>
    <x v="3"/>
    <x v="1"/>
    <x v="1"/>
    <x v="0"/>
    <x v="1"/>
    <x v="3"/>
    <x v="18"/>
  </r>
  <r>
    <x v="2"/>
    <x v="77"/>
    <x v="3"/>
    <n v="50"/>
    <n v="80"/>
    <x v="11"/>
    <n v="130"/>
    <n v="43"/>
    <n v="363"/>
    <n v="64"/>
    <n v="13"/>
    <x v="43"/>
    <n v="107"/>
    <n v="36"/>
    <x v="2"/>
    <x v="0"/>
    <x v="0"/>
    <x v="1"/>
    <x v="1"/>
    <x v="3"/>
    <x v="18"/>
  </r>
  <r>
    <x v="12"/>
    <x v="82"/>
    <x v="3"/>
    <n v="40"/>
    <n v="50"/>
    <x v="3"/>
    <n v="90"/>
    <n v="45"/>
    <n v="605"/>
    <n v="58"/>
    <n v="14"/>
    <x v="81"/>
    <n v="103"/>
    <n v="26"/>
    <x v="12"/>
    <x v="0"/>
    <x v="2"/>
    <x v="0"/>
    <x v="1"/>
    <x v="3"/>
    <x v="19"/>
  </r>
  <r>
    <x v="4"/>
    <x v="81"/>
    <x v="3"/>
    <n v="50"/>
    <n v="70"/>
    <x v="3"/>
    <n v="120"/>
    <n v="57"/>
    <n v="313"/>
    <n v="70"/>
    <n v="21"/>
    <x v="89"/>
    <n v="127"/>
    <n v="55"/>
    <x v="4"/>
    <x v="0"/>
    <x v="2"/>
    <x v="0"/>
    <x v="1"/>
    <x v="3"/>
    <x v="19"/>
  </r>
  <r>
    <x v="5"/>
    <x v="82"/>
    <x v="3"/>
    <n v="60"/>
    <n v="80"/>
    <x v="10"/>
    <n v="140"/>
    <n v="69"/>
    <n v="965"/>
    <n v="82"/>
    <n v="21"/>
    <x v="24"/>
    <n v="151"/>
    <n v="43"/>
    <x v="5"/>
    <x v="0"/>
    <x v="2"/>
    <x v="1"/>
    <x v="1"/>
    <x v="3"/>
    <x v="19"/>
  </r>
  <r>
    <x v="1"/>
    <x v="83"/>
    <x v="3"/>
    <n v="80"/>
    <n v="130"/>
    <x v="13"/>
    <n v="210"/>
    <n v="69"/>
    <n v="340"/>
    <n v="100"/>
    <n v="22"/>
    <x v="4"/>
    <n v="169"/>
    <n v="46"/>
    <x v="1"/>
    <x v="0"/>
    <x v="0"/>
    <x v="0"/>
    <x v="1"/>
    <x v="3"/>
    <x v="19"/>
  </r>
  <r>
    <x v="6"/>
    <x v="81"/>
    <x v="3"/>
    <n v="90"/>
    <n v="160"/>
    <x v="2"/>
    <n v="250"/>
    <n v="116"/>
    <n v="962"/>
    <n v="176"/>
    <n v="38"/>
    <x v="108"/>
    <n v="292"/>
    <n v="70"/>
    <x v="6"/>
    <x v="1"/>
    <x v="3"/>
    <x v="1"/>
    <x v="1"/>
    <x v="3"/>
    <x v="19"/>
  </r>
  <r>
    <x v="7"/>
    <x v="83"/>
    <x v="3"/>
    <n v="30"/>
    <n v="40"/>
    <x v="6"/>
    <n v="70"/>
    <n v="35"/>
    <n v="776"/>
    <n v="51"/>
    <n v="9"/>
    <x v="3"/>
    <n v="86"/>
    <n v="21"/>
    <x v="7"/>
    <x v="1"/>
    <x v="3"/>
    <x v="1"/>
    <x v="1"/>
    <x v="3"/>
    <x v="19"/>
  </r>
  <r>
    <x v="9"/>
    <x v="81"/>
    <x v="3"/>
    <n v="30"/>
    <n v="60"/>
    <x v="6"/>
    <n v="90"/>
    <n v="49"/>
    <n v="342"/>
    <n v="84"/>
    <n v="15"/>
    <x v="28"/>
    <n v="133"/>
    <n v="39"/>
    <x v="9"/>
    <x v="1"/>
    <x v="1"/>
    <x v="0"/>
    <x v="1"/>
    <x v="3"/>
    <x v="19"/>
  </r>
  <r>
    <x v="10"/>
    <x v="81"/>
    <x v="3"/>
    <n v="30"/>
    <n v="40"/>
    <x v="5"/>
    <n v="70"/>
    <n v="46"/>
    <n v="388"/>
    <n v="68"/>
    <n v="14"/>
    <x v="3"/>
    <n v="114"/>
    <n v="38"/>
    <x v="10"/>
    <x v="1"/>
    <x v="1"/>
    <x v="0"/>
    <x v="1"/>
    <x v="3"/>
    <x v="19"/>
  </r>
  <r>
    <x v="3"/>
    <x v="81"/>
    <x v="3"/>
    <n v="40"/>
    <n v="60"/>
    <x v="18"/>
    <n v="100"/>
    <n v="63"/>
    <n v="521"/>
    <n v="87"/>
    <n v="57"/>
    <x v="7"/>
    <n v="150"/>
    <n v="87"/>
    <x v="3"/>
    <x v="1"/>
    <x v="1"/>
    <x v="0"/>
    <x v="1"/>
    <x v="3"/>
    <x v="19"/>
  </r>
  <r>
    <x v="2"/>
    <x v="82"/>
    <x v="3"/>
    <n v="110"/>
    <n v="170"/>
    <x v="4"/>
    <n v="280"/>
    <n v="95"/>
    <n v="554"/>
    <n v="132"/>
    <n v="86"/>
    <x v="9"/>
    <n v="227"/>
    <n v="115"/>
    <x v="2"/>
    <x v="0"/>
    <x v="0"/>
    <x v="1"/>
    <x v="1"/>
    <x v="3"/>
    <x v="19"/>
  </r>
  <r>
    <x v="0"/>
    <x v="3"/>
    <x v="4"/>
    <n v="110"/>
    <n v="150"/>
    <x v="21"/>
    <n v="260"/>
    <n v="104"/>
    <n v="821"/>
    <n v="152"/>
    <n v="29"/>
    <x v="11"/>
    <n v="256"/>
    <n v="41"/>
    <x v="0"/>
    <x v="0"/>
    <x v="0"/>
    <x v="0"/>
    <x v="0"/>
    <x v="0"/>
    <x v="0"/>
  </r>
  <r>
    <x v="1"/>
    <x v="2"/>
    <x v="4"/>
    <n v="80"/>
    <n v="110"/>
    <x v="1"/>
    <n v="190"/>
    <n v="83"/>
    <n v="584"/>
    <n v="107"/>
    <n v="27"/>
    <x v="1"/>
    <n v="190"/>
    <n v="39"/>
    <x v="1"/>
    <x v="0"/>
    <x v="0"/>
    <x v="0"/>
    <x v="0"/>
    <x v="0"/>
    <x v="0"/>
  </r>
  <r>
    <x v="9"/>
    <x v="3"/>
    <x v="4"/>
    <n v="40"/>
    <n v="60"/>
    <x v="5"/>
    <n v="100"/>
    <n v="53"/>
    <n v="361"/>
    <n v="65"/>
    <n v="20"/>
    <x v="18"/>
    <n v="118"/>
    <n v="53"/>
    <x v="9"/>
    <x v="1"/>
    <x v="1"/>
    <x v="0"/>
    <x v="0"/>
    <x v="0"/>
    <x v="0"/>
  </r>
  <r>
    <x v="10"/>
    <x v="2"/>
    <x v="4"/>
    <n v="40"/>
    <n v="60"/>
    <x v="3"/>
    <n v="100"/>
    <n v="56"/>
    <n v="992"/>
    <n v="66"/>
    <n v="17"/>
    <x v="125"/>
    <n v="122"/>
    <n v="39"/>
    <x v="10"/>
    <x v="1"/>
    <x v="1"/>
    <x v="0"/>
    <x v="0"/>
    <x v="0"/>
    <x v="0"/>
  </r>
  <r>
    <x v="3"/>
    <x v="0"/>
    <x v="4"/>
    <n v="30"/>
    <n v="50"/>
    <x v="3"/>
    <n v="80"/>
    <n v="43"/>
    <n v="602"/>
    <n v="56"/>
    <n v="14"/>
    <x v="3"/>
    <n v="99"/>
    <n v="26"/>
    <x v="3"/>
    <x v="1"/>
    <x v="1"/>
    <x v="0"/>
    <x v="0"/>
    <x v="0"/>
    <x v="0"/>
  </r>
  <r>
    <x v="4"/>
    <x v="2"/>
    <x v="4"/>
    <n v="90"/>
    <n v="150"/>
    <x v="21"/>
    <n v="240"/>
    <n v="86"/>
    <n v="499"/>
    <n v="124"/>
    <n v="24"/>
    <x v="163"/>
    <n v="210"/>
    <n v="36"/>
    <x v="4"/>
    <x v="0"/>
    <x v="2"/>
    <x v="0"/>
    <x v="0"/>
    <x v="0"/>
    <x v="0"/>
  </r>
  <r>
    <x v="5"/>
    <x v="2"/>
    <x v="4"/>
    <n v="70"/>
    <n v="110"/>
    <x v="10"/>
    <n v="180"/>
    <n v="64"/>
    <n v="593"/>
    <n v="96"/>
    <n v="21"/>
    <x v="63"/>
    <n v="160"/>
    <n v="52"/>
    <x v="5"/>
    <x v="0"/>
    <x v="2"/>
    <x v="1"/>
    <x v="0"/>
    <x v="0"/>
    <x v="0"/>
  </r>
  <r>
    <x v="2"/>
    <x v="3"/>
    <x v="4"/>
    <n v="110"/>
    <n v="150"/>
    <x v="21"/>
    <n v="260"/>
    <n v="104"/>
    <n v="871"/>
    <n v="152"/>
    <n v="29"/>
    <x v="164"/>
    <n v="256"/>
    <n v="40"/>
    <x v="2"/>
    <x v="0"/>
    <x v="0"/>
    <x v="1"/>
    <x v="0"/>
    <x v="0"/>
    <x v="0"/>
  </r>
  <r>
    <x v="6"/>
    <x v="1"/>
    <x v="4"/>
    <n v="120"/>
    <n v="140"/>
    <x v="13"/>
    <n v="260"/>
    <n v="149"/>
    <n v="1156"/>
    <n v="149"/>
    <n v="41"/>
    <x v="127"/>
    <n v="298"/>
    <n v="66"/>
    <x v="6"/>
    <x v="1"/>
    <x v="3"/>
    <x v="1"/>
    <x v="0"/>
    <x v="0"/>
    <x v="0"/>
  </r>
  <r>
    <x v="7"/>
    <x v="3"/>
    <x v="4"/>
    <n v="40"/>
    <n v="70"/>
    <x v="18"/>
    <n v="110"/>
    <n v="53"/>
    <n v="458"/>
    <n v="75"/>
    <n v="48"/>
    <x v="71"/>
    <n v="128"/>
    <n v="78"/>
    <x v="7"/>
    <x v="1"/>
    <x v="3"/>
    <x v="1"/>
    <x v="0"/>
    <x v="0"/>
    <x v="0"/>
  </r>
  <r>
    <x v="8"/>
    <x v="0"/>
    <x v="4"/>
    <n v="40"/>
    <n v="60"/>
    <x v="3"/>
    <n v="100"/>
    <n v="52"/>
    <n v="361"/>
    <n v="71"/>
    <n v="17"/>
    <x v="60"/>
    <n v="123"/>
    <n v="45"/>
    <x v="8"/>
    <x v="1"/>
    <x v="3"/>
    <x v="1"/>
    <x v="0"/>
    <x v="0"/>
    <x v="0"/>
  </r>
  <r>
    <x v="1"/>
    <x v="6"/>
    <x v="4"/>
    <n v="200"/>
    <n v="280"/>
    <x v="9"/>
    <n v="480"/>
    <n v="195"/>
    <n v="956"/>
    <n v="270"/>
    <n v="64"/>
    <x v="156"/>
    <n v="465"/>
    <n v="109"/>
    <x v="1"/>
    <x v="0"/>
    <x v="0"/>
    <x v="0"/>
    <x v="0"/>
    <x v="0"/>
    <x v="1"/>
  </r>
  <r>
    <x v="9"/>
    <x v="85"/>
    <x v="4"/>
    <n v="70"/>
    <n v="110"/>
    <x v="1"/>
    <n v="180"/>
    <n v="86"/>
    <n v="499"/>
    <n v="124"/>
    <n v="24"/>
    <x v="163"/>
    <n v="210"/>
    <n v="36"/>
    <x v="9"/>
    <x v="1"/>
    <x v="1"/>
    <x v="0"/>
    <x v="0"/>
    <x v="0"/>
    <x v="1"/>
  </r>
  <r>
    <x v="10"/>
    <x v="86"/>
    <x v="4"/>
    <n v="50"/>
    <n v="90"/>
    <x v="11"/>
    <n v="140"/>
    <n v="64"/>
    <n v="593"/>
    <n v="96"/>
    <n v="21"/>
    <x v="63"/>
    <n v="160"/>
    <n v="52"/>
    <x v="10"/>
    <x v="1"/>
    <x v="1"/>
    <x v="0"/>
    <x v="0"/>
    <x v="0"/>
    <x v="1"/>
  </r>
  <r>
    <x v="4"/>
    <x v="8"/>
    <x v="4"/>
    <n v="300"/>
    <n v="420"/>
    <x v="46"/>
    <n v="720"/>
    <n v="263"/>
    <n v="1433"/>
    <n v="349"/>
    <n v="86"/>
    <x v="165"/>
    <n v="612"/>
    <n v="119"/>
    <x v="4"/>
    <x v="0"/>
    <x v="2"/>
    <x v="0"/>
    <x v="0"/>
    <x v="0"/>
    <x v="1"/>
  </r>
  <r>
    <x v="5"/>
    <x v="6"/>
    <x v="4"/>
    <n v="300"/>
    <n v="310"/>
    <x v="39"/>
    <n v="610"/>
    <n v="260"/>
    <n v="1559"/>
    <n v="261"/>
    <n v="72"/>
    <x v="136"/>
    <n v="521"/>
    <n v="96"/>
    <x v="5"/>
    <x v="0"/>
    <x v="2"/>
    <x v="1"/>
    <x v="0"/>
    <x v="0"/>
    <x v="1"/>
  </r>
  <r>
    <x v="2"/>
    <x v="133"/>
    <x v="4"/>
    <n v="130"/>
    <n v="190"/>
    <x v="14"/>
    <n v="320"/>
    <n v="127"/>
    <n v="671"/>
    <n v="185"/>
    <n v="40"/>
    <x v="166"/>
    <n v="312"/>
    <n v="63"/>
    <x v="2"/>
    <x v="0"/>
    <x v="0"/>
    <x v="1"/>
    <x v="0"/>
    <x v="0"/>
    <x v="1"/>
  </r>
  <r>
    <x v="6"/>
    <x v="8"/>
    <x v="4"/>
    <n v="80"/>
    <n v="140"/>
    <x v="21"/>
    <n v="220"/>
    <n v="104"/>
    <n v="821"/>
    <n v="152"/>
    <n v="29"/>
    <x v="164"/>
    <n v="256"/>
    <n v="40"/>
    <x v="6"/>
    <x v="1"/>
    <x v="3"/>
    <x v="1"/>
    <x v="0"/>
    <x v="0"/>
    <x v="1"/>
  </r>
  <r>
    <x v="7"/>
    <x v="4"/>
    <x v="4"/>
    <n v="70"/>
    <n v="90"/>
    <x v="10"/>
    <n v="160"/>
    <n v="83"/>
    <n v="584"/>
    <n v="107"/>
    <n v="27"/>
    <x v="1"/>
    <n v="190"/>
    <n v="39"/>
    <x v="7"/>
    <x v="1"/>
    <x v="3"/>
    <x v="1"/>
    <x v="0"/>
    <x v="0"/>
    <x v="1"/>
  </r>
  <r>
    <x v="8"/>
    <x v="8"/>
    <x v="4"/>
    <n v="80"/>
    <n v="140"/>
    <x v="21"/>
    <n v="220"/>
    <n v="104"/>
    <n v="871"/>
    <n v="152"/>
    <n v="29"/>
    <x v="164"/>
    <n v="256"/>
    <n v="40"/>
    <x v="8"/>
    <x v="1"/>
    <x v="3"/>
    <x v="1"/>
    <x v="0"/>
    <x v="0"/>
    <x v="1"/>
  </r>
  <r>
    <x v="0"/>
    <x v="12"/>
    <x v="4"/>
    <n v="20"/>
    <n v="30"/>
    <x v="5"/>
    <n v="50"/>
    <n v="20"/>
    <n v="829"/>
    <n v="29"/>
    <n v="5"/>
    <x v="18"/>
    <n v="49"/>
    <n v="17"/>
    <x v="0"/>
    <x v="0"/>
    <x v="0"/>
    <x v="0"/>
    <x v="1"/>
    <x v="0"/>
    <x v="2"/>
  </r>
  <r>
    <x v="9"/>
    <x v="12"/>
    <x v="4"/>
    <n v="220"/>
    <n v="230"/>
    <x v="26"/>
    <n v="450"/>
    <n v="260"/>
    <n v="1559"/>
    <n v="261"/>
    <n v="72"/>
    <x v="136"/>
    <n v="521"/>
    <n v="96"/>
    <x v="9"/>
    <x v="1"/>
    <x v="1"/>
    <x v="0"/>
    <x v="1"/>
    <x v="0"/>
    <x v="2"/>
  </r>
  <r>
    <x v="10"/>
    <x v="13"/>
    <x v="4"/>
    <n v="220"/>
    <n v="290"/>
    <x v="41"/>
    <n v="510"/>
    <n v="265"/>
    <n v="1538"/>
    <n v="324"/>
    <n v="100"/>
    <x v="167"/>
    <n v="589"/>
    <n v="134"/>
    <x v="10"/>
    <x v="1"/>
    <x v="1"/>
    <x v="0"/>
    <x v="1"/>
    <x v="0"/>
    <x v="2"/>
  </r>
  <r>
    <x v="4"/>
    <x v="10"/>
    <x v="4"/>
    <n v="20"/>
    <n v="30"/>
    <x v="5"/>
    <n v="50"/>
    <n v="20"/>
    <n v="784"/>
    <n v="29"/>
    <n v="5"/>
    <x v="18"/>
    <n v="49"/>
    <n v="17"/>
    <x v="4"/>
    <x v="0"/>
    <x v="2"/>
    <x v="0"/>
    <x v="1"/>
    <x v="0"/>
    <x v="2"/>
  </r>
  <r>
    <x v="5"/>
    <x v="87"/>
    <x v="4"/>
    <n v="0"/>
    <n v="50"/>
    <x v="6"/>
    <n v="50"/>
    <n v="0"/>
    <n v="645"/>
    <n v="43"/>
    <n v="0"/>
    <x v="111"/>
    <n v="43"/>
    <n v="12"/>
    <x v="5"/>
    <x v="0"/>
    <x v="2"/>
    <x v="1"/>
    <x v="1"/>
    <x v="0"/>
    <x v="2"/>
  </r>
  <r>
    <x v="1"/>
    <x v="87"/>
    <x v="4"/>
    <n v="30"/>
    <n v="40"/>
    <x v="5"/>
    <n v="70"/>
    <n v="31"/>
    <n v="976"/>
    <n v="37"/>
    <n v="9"/>
    <x v="40"/>
    <n v="68"/>
    <n v="30"/>
    <x v="1"/>
    <x v="0"/>
    <x v="0"/>
    <x v="0"/>
    <x v="1"/>
    <x v="0"/>
    <x v="2"/>
  </r>
  <r>
    <x v="2"/>
    <x v="87"/>
    <x v="4"/>
    <n v="20"/>
    <n v="30"/>
    <x v="5"/>
    <n v="50"/>
    <n v="22"/>
    <n v="611"/>
    <n v="30"/>
    <n v="7"/>
    <x v="16"/>
    <n v="52"/>
    <n v="19"/>
    <x v="2"/>
    <x v="0"/>
    <x v="0"/>
    <x v="1"/>
    <x v="1"/>
    <x v="0"/>
    <x v="2"/>
  </r>
  <r>
    <x v="6"/>
    <x v="13"/>
    <x v="4"/>
    <n v="220"/>
    <n v="310"/>
    <x v="25"/>
    <n v="530"/>
    <n v="263"/>
    <n v="1433"/>
    <n v="349"/>
    <n v="86"/>
    <x v="168"/>
    <n v="612"/>
    <n v="118"/>
    <x v="6"/>
    <x v="1"/>
    <x v="3"/>
    <x v="1"/>
    <x v="1"/>
    <x v="0"/>
    <x v="2"/>
  </r>
  <r>
    <x v="7"/>
    <x v="87"/>
    <x v="4"/>
    <n v="100"/>
    <n v="170"/>
    <x v="7"/>
    <n v="270"/>
    <n v="127"/>
    <n v="671"/>
    <n v="185"/>
    <n v="40"/>
    <x v="166"/>
    <n v="312"/>
    <n v="63"/>
    <x v="7"/>
    <x v="1"/>
    <x v="3"/>
    <x v="1"/>
    <x v="1"/>
    <x v="0"/>
    <x v="2"/>
  </r>
  <r>
    <x v="9"/>
    <x v="18"/>
    <x v="4"/>
    <n v="30"/>
    <n v="50"/>
    <x v="5"/>
    <n v="80"/>
    <n v="39"/>
    <n v="212"/>
    <n v="53"/>
    <n v="12"/>
    <x v="169"/>
    <n v="92"/>
    <n v="39"/>
    <x v="9"/>
    <x v="1"/>
    <x v="1"/>
    <x v="0"/>
    <x v="1"/>
    <x v="0"/>
    <x v="3"/>
  </r>
  <r>
    <x v="10"/>
    <x v="18"/>
    <x v="4"/>
    <n v="20"/>
    <n v="40"/>
    <x v="16"/>
    <n v="60"/>
    <n v="34"/>
    <n v="182"/>
    <n v="42"/>
    <n v="12"/>
    <x v="26"/>
    <n v="76"/>
    <n v="46"/>
    <x v="10"/>
    <x v="1"/>
    <x v="1"/>
    <x v="0"/>
    <x v="1"/>
    <x v="0"/>
    <x v="3"/>
  </r>
  <r>
    <x v="3"/>
    <x v="15"/>
    <x v="4"/>
    <n v="30"/>
    <n v="40"/>
    <x v="16"/>
    <n v="70"/>
    <n v="36"/>
    <n v="212"/>
    <n v="45"/>
    <n v="13"/>
    <x v="68"/>
    <n v="81"/>
    <n v="47"/>
    <x v="3"/>
    <x v="1"/>
    <x v="1"/>
    <x v="0"/>
    <x v="1"/>
    <x v="0"/>
    <x v="3"/>
  </r>
  <r>
    <x v="4"/>
    <x v="14"/>
    <x v="4"/>
    <n v="50"/>
    <n v="70"/>
    <x v="11"/>
    <n v="120"/>
    <n v="44"/>
    <n v="844"/>
    <n v="65"/>
    <n v="12"/>
    <x v="90"/>
    <n v="109"/>
    <n v="24"/>
    <x v="4"/>
    <x v="0"/>
    <x v="2"/>
    <x v="0"/>
    <x v="1"/>
    <x v="0"/>
    <x v="3"/>
  </r>
  <r>
    <x v="5"/>
    <x v="88"/>
    <x v="4"/>
    <n v="40"/>
    <n v="70"/>
    <x v="11"/>
    <n v="110"/>
    <n v="39"/>
    <n v="799"/>
    <n v="58"/>
    <n v="10"/>
    <x v="10"/>
    <n v="97"/>
    <n v="22"/>
    <x v="5"/>
    <x v="0"/>
    <x v="2"/>
    <x v="1"/>
    <x v="1"/>
    <x v="0"/>
    <x v="3"/>
  </r>
  <r>
    <x v="1"/>
    <x v="15"/>
    <x v="4"/>
    <n v="80"/>
    <n v="100"/>
    <x v="11"/>
    <n v="180"/>
    <n v="77"/>
    <n v="529"/>
    <n v="96"/>
    <n v="29"/>
    <x v="8"/>
    <n v="173"/>
    <n v="63"/>
    <x v="1"/>
    <x v="0"/>
    <x v="0"/>
    <x v="0"/>
    <x v="1"/>
    <x v="0"/>
    <x v="3"/>
  </r>
  <r>
    <x v="2"/>
    <x v="17"/>
    <x v="4"/>
    <n v="70"/>
    <n v="80"/>
    <x v="6"/>
    <n v="150"/>
    <n v="68"/>
    <n v="998"/>
    <n v="80"/>
    <n v="21"/>
    <x v="41"/>
    <n v="148"/>
    <n v="42"/>
    <x v="2"/>
    <x v="0"/>
    <x v="0"/>
    <x v="1"/>
    <x v="1"/>
    <x v="0"/>
    <x v="3"/>
  </r>
  <r>
    <x v="6"/>
    <x v="16"/>
    <x v="4"/>
    <n v="30"/>
    <n v="60"/>
    <x v="18"/>
    <n v="90"/>
    <n v="43"/>
    <n v="282"/>
    <n v="61"/>
    <n v="39"/>
    <x v="51"/>
    <n v="104"/>
    <n v="69"/>
    <x v="6"/>
    <x v="1"/>
    <x v="3"/>
    <x v="1"/>
    <x v="1"/>
    <x v="0"/>
    <x v="3"/>
  </r>
  <r>
    <x v="7"/>
    <x v="17"/>
    <x v="4"/>
    <n v="80"/>
    <n v="30"/>
    <x v="16"/>
    <n v="110"/>
    <n v="98"/>
    <n v="973"/>
    <n v="38"/>
    <n v="30"/>
    <x v="170"/>
    <n v="136"/>
    <n v="53"/>
    <x v="7"/>
    <x v="1"/>
    <x v="3"/>
    <x v="1"/>
    <x v="1"/>
    <x v="0"/>
    <x v="3"/>
  </r>
  <r>
    <x v="9"/>
    <x v="90"/>
    <x v="4"/>
    <n v="80"/>
    <n v="120"/>
    <x v="4"/>
    <n v="200"/>
    <n v="94"/>
    <n v="697"/>
    <n v="141"/>
    <n v="31"/>
    <x v="79"/>
    <n v="235"/>
    <n v="62"/>
    <x v="9"/>
    <x v="1"/>
    <x v="1"/>
    <x v="0"/>
    <x v="0"/>
    <x v="0"/>
    <x v="4"/>
  </r>
  <r>
    <x v="10"/>
    <x v="89"/>
    <x v="4"/>
    <n v="90"/>
    <n v="150"/>
    <x v="0"/>
    <n v="240"/>
    <n v="114"/>
    <n v="555"/>
    <n v="159"/>
    <n v="35"/>
    <x v="2"/>
    <n v="273"/>
    <n v="58"/>
    <x v="10"/>
    <x v="1"/>
    <x v="1"/>
    <x v="0"/>
    <x v="0"/>
    <x v="0"/>
    <x v="4"/>
  </r>
  <r>
    <x v="4"/>
    <x v="19"/>
    <x v="4"/>
    <n v="170"/>
    <n v="180"/>
    <x v="21"/>
    <n v="350"/>
    <n v="149"/>
    <n v="1156"/>
    <n v="149"/>
    <n v="41"/>
    <x v="116"/>
    <n v="298"/>
    <n v="65"/>
    <x v="4"/>
    <x v="0"/>
    <x v="2"/>
    <x v="0"/>
    <x v="0"/>
    <x v="0"/>
    <x v="4"/>
  </r>
  <r>
    <x v="5"/>
    <x v="19"/>
    <x v="4"/>
    <n v="60"/>
    <n v="70"/>
    <x v="5"/>
    <n v="130"/>
    <n v="53"/>
    <n v="361"/>
    <n v="65"/>
    <n v="20"/>
    <x v="16"/>
    <n v="118"/>
    <n v="54"/>
    <x v="5"/>
    <x v="0"/>
    <x v="2"/>
    <x v="1"/>
    <x v="0"/>
    <x v="0"/>
    <x v="4"/>
  </r>
  <r>
    <x v="0"/>
    <x v="91"/>
    <x v="4"/>
    <n v="50"/>
    <n v="70"/>
    <x v="6"/>
    <n v="120"/>
    <n v="52"/>
    <n v="361"/>
    <n v="71"/>
    <n v="17"/>
    <x v="125"/>
    <n v="123"/>
    <n v="44"/>
    <x v="0"/>
    <x v="0"/>
    <x v="0"/>
    <x v="0"/>
    <x v="0"/>
    <x v="0"/>
    <x v="4"/>
  </r>
  <r>
    <x v="1"/>
    <x v="89"/>
    <x v="4"/>
    <n v="40"/>
    <n v="60"/>
    <x v="3"/>
    <n v="100"/>
    <n v="42"/>
    <n v="384"/>
    <n v="61"/>
    <n v="13"/>
    <x v="105"/>
    <n v="103"/>
    <n v="37"/>
    <x v="1"/>
    <x v="0"/>
    <x v="0"/>
    <x v="0"/>
    <x v="0"/>
    <x v="0"/>
    <x v="4"/>
  </r>
  <r>
    <x v="2"/>
    <x v="144"/>
    <x v="4"/>
    <n v="50"/>
    <n v="80"/>
    <x v="5"/>
    <n v="130"/>
    <n v="53"/>
    <n v="458"/>
    <n v="75"/>
    <n v="48"/>
    <x v="68"/>
    <n v="128"/>
    <n v="77"/>
    <x v="2"/>
    <x v="0"/>
    <x v="0"/>
    <x v="1"/>
    <x v="0"/>
    <x v="0"/>
    <x v="4"/>
  </r>
  <r>
    <x v="6"/>
    <x v="134"/>
    <x v="4"/>
    <n v="10"/>
    <n v="30"/>
    <x v="3"/>
    <n v="40"/>
    <n v="20"/>
    <n v="464"/>
    <n v="29"/>
    <n v="5"/>
    <x v="18"/>
    <n v="49"/>
    <n v="17"/>
    <x v="6"/>
    <x v="1"/>
    <x v="3"/>
    <x v="1"/>
    <x v="0"/>
    <x v="0"/>
    <x v="4"/>
  </r>
  <r>
    <x v="7"/>
    <x v="23"/>
    <x v="4"/>
    <n v="20"/>
    <n v="40"/>
    <x v="6"/>
    <n v="60"/>
    <n v="29"/>
    <n v="835"/>
    <n v="42"/>
    <n v="8"/>
    <x v="97"/>
    <n v="71"/>
    <n v="19"/>
    <x v="7"/>
    <x v="1"/>
    <x v="3"/>
    <x v="1"/>
    <x v="0"/>
    <x v="0"/>
    <x v="4"/>
  </r>
  <r>
    <x v="9"/>
    <x v="92"/>
    <x v="4"/>
    <n v="30"/>
    <n v="60"/>
    <x v="3"/>
    <n v="90"/>
    <n v="45"/>
    <n v="410"/>
    <n v="65"/>
    <n v="14"/>
    <x v="125"/>
    <n v="110"/>
    <n v="38"/>
    <x v="9"/>
    <x v="1"/>
    <x v="1"/>
    <x v="0"/>
    <x v="1"/>
    <x v="0"/>
    <x v="5"/>
  </r>
  <r>
    <x v="10"/>
    <x v="24"/>
    <x v="4"/>
    <n v="50"/>
    <n v="80"/>
    <x v="18"/>
    <n v="130"/>
    <n v="64"/>
    <n v="551"/>
    <n v="90"/>
    <n v="58"/>
    <x v="104"/>
    <n v="154"/>
    <n v="88"/>
    <x v="10"/>
    <x v="1"/>
    <x v="1"/>
    <x v="0"/>
    <x v="1"/>
    <x v="0"/>
    <x v="5"/>
  </r>
  <r>
    <x v="4"/>
    <x v="27"/>
    <x v="4"/>
    <n v="90"/>
    <n v="110"/>
    <x v="4"/>
    <n v="200"/>
    <n v="78"/>
    <n v="995"/>
    <n v="92"/>
    <n v="24"/>
    <x v="25"/>
    <n v="170"/>
    <n v="45"/>
    <x v="4"/>
    <x v="0"/>
    <x v="2"/>
    <x v="0"/>
    <x v="1"/>
    <x v="0"/>
    <x v="5"/>
  </r>
  <r>
    <x v="5"/>
    <x v="24"/>
    <x v="4"/>
    <n v="50"/>
    <n v="70"/>
    <x v="11"/>
    <n v="120"/>
    <n v="48"/>
    <n v="599"/>
    <n v="62"/>
    <n v="15"/>
    <x v="44"/>
    <n v="110"/>
    <n v="27"/>
    <x v="5"/>
    <x v="0"/>
    <x v="2"/>
    <x v="1"/>
    <x v="1"/>
    <x v="0"/>
    <x v="5"/>
  </r>
  <r>
    <x v="0"/>
    <x v="24"/>
    <x v="4"/>
    <n v="60"/>
    <n v="70"/>
    <x v="5"/>
    <n v="130"/>
    <n v="58"/>
    <n v="338"/>
    <n v="72"/>
    <n v="22"/>
    <x v="9"/>
    <n v="130"/>
    <n v="55"/>
    <x v="0"/>
    <x v="0"/>
    <x v="0"/>
    <x v="0"/>
    <x v="1"/>
    <x v="0"/>
    <x v="5"/>
  </r>
  <r>
    <x v="1"/>
    <x v="24"/>
    <x v="4"/>
    <n v="90"/>
    <n v="140"/>
    <x v="6"/>
    <n v="230"/>
    <n v="92"/>
    <n v="599"/>
    <n v="129"/>
    <n v="83"/>
    <x v="9"/>
    <n v="221"/>
    <n v="112"/>
    <x v="1"/>
    <x v="0"/>
    <x v="0"/>
    <x v="0"/>
    <x v="1"/>
    <x v="0"/>
    <x v="5"/>
  </r>
  <r>
    <x v="2"/>
    <x v="26"/>
    <x v="4"/>
    <n v="90"/>
    <n v="120"/>
    <x v="1"/>
    <n v="210"/>
    <n v="87"/>
    <n v="472"/>
    <n v="117"/>
    <n v="28"/>
    <x v="86"/>
    <n v="204"/>
    <n v="55"/>
    <x v="2"/>
    <x v="0"/>
    <x v="0"/>
    <x v="1"/>
    <x v="1"/>
    <x v="0"/>
    <x v="5"/>
  </r>
  <r>
    <x v="6"/>
    <x v="26"/>
    <x v="4"/>
    <n v="40"/>
    <n v="70"/>
    <x v="11"/>
    <n v="110"/>
    <n v="48"/>
    <n v="351"/>
    <n v="82"/>
    <n v="14"/>
    <x v="28"/>
    <n v="130"/>
    <n v="37"/>
    <x v="6"/>
    <x v="1"/>
    <x v="3"/>
    <x v="1"/>
    <x v="1"/>
    <x v="0"/>
    <x v="5"/>
  </r>
  <r>
    <x v="7"/>
    <x v="24"/>
    <x v="4"/>
    <n v="40"/>
    <n v="70"/>
    <x v="10"/>
    <n v="110"/>
    <n v="53"/>
    <n v="803"/>
    <n v="77"/>
    <n v="14"/>
    <x v="39"/>
    <n v="130"/>
    <n v="26"/>
    <x v="7"/>
    <x v="1"/>
    <x v="3"/>
    <x v="1"/>
    <x v="1"/>
    <x v="0"/>
    <x v="5"/>
  </r>
  <r>
    <x v="9"/>
    <x v="29"/>
    <x v="4"/>
    <n v="40"/>
    <n v="70"/>
    <x v="11"/>
    <n v="110"/>
    <n v="44"/>
    <n v="844"/>
    <n v="65"/>
    <n v="12"/>
    <x v="34"/>
    <n v="109"/>
    <n v="23"/>
    <x v="9"/>
    <x v="1"/>
    <x v="1"/>
    <x v="0"/>
    <x v="1"/>
    <x v="1"/>
    <x v="6"/>
  </r>
  <r>
    <x v="3"/>
    <x v="28"/>
    <x v="4"/>
    <n v="20"/>
    <n v="40"/>
    <x v="3"/>
    <n v="60"/>
    <n v="23"/>
    <n v="787"/>
    <n v="34"/>
    <n v="6"/>
    <x v="9"/>
    <n v="57"/>
    <n v="17"/>
    <x v="3"/>
    <x v="1"/>
    <x v="1"/>
    <x v="0"/>
    <x v="1"/>
    <x v="1"/>
    <x v="6"/>
  </r>
  <r>
    <x v="4"/>
    <x v="28"/>
    <x v="4"/>
    <n v="60"/>
    <n v="90"/>
    <x v="5"/>
    <n v="150"/>
    <n v="64"/>
    <n v="551"/>
    <n v="90"/>
    <n v="58"/>
    <x v="91"/>
    <n v="154"/>
    <n v="87"/>
    <x v="4"/>
    <x v="0"/>
    <x v="2"/>
    <x v="0"/>
    <x v="1"/>
    <x v="1"/>
    <x v="6"/>
  </r>
  <r>
    <x v="5"/>
    <x v="93"/>
    <x v="4"/>
    <n v="40"/>
    <n v="70"/>
    <x v="6"/>
    <n v="110"/>
    <n v="48"/>
    <n v="334"/>
    <n v="65"/>
    <n v="15"/>
    <x v="171"/>
    <n v="113"/>
    <n v="43"/>
    <x v="5"/>
    <x v="0"/>
    <x v="2"/>
    <x v="1"/>
    <x v="1"/>
    <x v="1"/>
    <x v="6"/>
  </r>
  <r>
    <x v="1"/>
    <x v="94"/>
    <x v="4"/>
    <n v="100"/>
    <n v="160"/>
    <x v="2"/>
    <n v="260"/>
    <n v="110"/>
    <n v="1020"/>
    <n v="165"/>
    <n v="36"/>
    <x v="88"/>
    <n v="275"/>
    <n v="67"/>
    <x v="1"/>
    <x v="0"/>
    <x v="0"/>
    <x v="0"/>
    <x v="1"/>
    <x v="1"/>
    <x v="6"/>
  </r>
  <r>
    <x v="7"/>
    <x v="29"/>
    <x v="4"/>
    <n v="50"/>
    <n v="80"/>
    <x v="6"/>
    <n v="130"/>
    <n v="77"/>
    <n v="529"/>
    <n v="96"/>
    <n v="29"/>
    <x v="8"/>
    <n v="173"/>
    <n v="63"/>
    <x v="7"/>
    <x v="1"/>
    <x v="3"/>
    <x v="1"/>
    <x v="1"/>
    <x v="1"/>
    <x v="6"/>
  </r>
  <r>
    <x v="8"/>
    <x v="28"/>
    <x v="4"/>
    <n v="50"/>
    <n v="60"/>
    <x v="6"/>
    <n v="110"/>
    <n v="68"/>
    <n v="998"/>
    <n v="80"/>
    <n v="21"/>
    <x v="41"/>
    <n v="148"/>
    <n v="42"/>
    <x v="8"/>
    <x v="1"/>
    <x v="3"/>
    <x v="1"/>
    <x v="1"/>
    <x v="1"/>
    <x v="6"/>
  </r>
  <r>
    <x v="9"/>
    <x v="145"/>
    <x v="4"/>
    <n v="30"/>
    <n v="60"/>
    <x v="6"/>
    <n v="90"/>
    <n v="36"/>
    <n v="838"/>
    <n v="53"/>
    <n v="10"/>
    <x v="81"/>
    <n v="89"/>
    <n v="21"/>
    <x v="9"/>
    <x v="1"/>
    <x v="1"/>
    <x v="0"/>
    <x v="0"/>
    <x v="1"/>
    <x v="7"/>
  </r>
  <r>
    <x v="3"/>
    <x v="32"/>
    <x v="4"/>
    <n v="50"/>
    <n v="90"/>
    <x v="4"/>
    <n v="140"/>
    <n v="53"/>
    <n v="803"/>
    <n v="77"/>
    <n v="14"/>
    <x v="172"/>
    <n v="130"/>
    <n v="25"/>
    <x v="3"/>
    <x v="1"/>
    <x v="1"/>
    <x v="0"/>
    <x v="0"/>
    <x v="1"/>
    <x v="7"/>
  </r>
  <r>
    <x v="4"/>
    <x v="95"/>
    <x v="4"/>
    <n v="80"/>
    <n v="130"/>
    <x v="6"/>
    <n v="210"/>
    <n v="92"/>
    <n v="599"/>
    <n v="129"/>
    <n v="83"/>
    <x v="9"/>
    <n v="221"/>
    <n v="112"/>
    <x v="4"/>
    <x v="0"/>
    <x v="2"/>
    <x v="0"/>
    <x v="0"/>
    <x v="1"/>
    <x v="7"/>
  </r>
  <r>
    <x v="5"/>
    <x v="33"/>
    <x v="4"/>
    <n v="80"/>
    <n v="110"/>
    <x v="4"/>
    <n v="190"/>
    <n v="87"/>
    <n v="472"/>
    <n v="117"/>
    <n v="28"/>
    <x v="86"/>
    <n v="204"/>
    <n v="55"/>
    <x v="5"/>
    <x v="0"/>
    <x v="2"/>
    <x v="1"/>
    <x v="0"/>
    <x v="1"/>
    <x v="7"/>
  </r>
  <r>
    <x v="1"/>
    <x v="135"/>
    <x v="4"/>
    <n v="90"/>
    <n v="130"/>
    <x v="13"/>
    <n v="220"/>
    <n v="94"/>
    <n v="697"/>
    <n v="141"/>
    <n v="31"/>
    <x v="173"/>
    <n v="235"/>
    <n v="63"/>
    <x v="1"/>
    <x v="0"/>
    <x v="0"/>
    <x v="0"/>
    <x v="0"/>
    <x v="1"/>
    <x v="7"/>
  </r>
  <r>
    <x v="2"/>
    <x v="122"/>
    <x v="4"/>
    <n v="100"/>
    <n v="150"/>
    <x v="0"/>
    <n v="250"/>
    <n v="114"/>
    <n v="555"/>
    <n v="159"/>
    <n v="35"/>
    <x v="48"/>
    <n v="273"/>
    <n v="59"/>
    <x v="2"/>
    <x v="0"/>
    <x v="0"/>
    <x v="1"/>
    <x v="0"/>
    <x v="1"/>
    <x v="7"/>
  </r>
  <r>
    <x v="6"/>
    <x v="121"/>
    <x v="4"/>
    <n v="30"/>
    <n v="50"/>
    <x v="3"/>
    <n v="80"/>
    <n v="48"/>
    <n v="599"/>
    <n v="62"/>
    <n v="15"/>
    <x v="44"/>
    <n v="110"/>
    <n v="27"/>
    <x v="6"/>
    <x v="1"/>
    <x v="3"/>
    <x v="1"/>
    <x v="0"/>
    <x v="1"/>
    <x v="7"/>
  </r>
  <r>
    <x v="7"/>
    <x v="98"/>
    <x v="4"/>
    <n v="40"/>
    <n v="60"/>
    <x v="3"/>
    <n v="100"/>
    <n v="58"/>
    <n v="338"/>
    <n v="72"/>
    <n v="22"/>
    <x v="9"/>
    <n v="130"/>
    <n v="55"/>
    <x v="7"/>
    <x v="1"/>
    <x v="3"/>
    <x v="1"/>
    <x v="0"/>
    <x v="1"/>
    <x v="7"/>
  </r>
  <r>
    <x v="8"/>
    <x v="32"/>
    <x v="4"/>
    <n v="50"/>
    <n v="80"/>
    <x v="11"/>
    <n v="130"/>
    <n v="78"/>
    <n v="995"/>
    <n v="92"/>
    <n v="24"/>
    <x v="25"/>
    <n v="170"/>
    <n v="45"/>
    <x v="8"/>
    <x v="1"/>
    <x v="3"/>
    <x v="1"/>
    <x v="0"/>
    <x v="1"/>
    <x v="7"/>
  </r>
  <r>
    <x v="9"/>
    <x v="124"/>
    <x v="4"/>
    <n v="30"/>
    <n v="40"/>
    <x v="3"/>
    <n v="70"/>
    <n v="29"/>
    <n v="835"/>
    <n v="42"/>
    <n v="8"/>
    <x v="171"/>
    <n v="71"/>
    <n v="20"/>
    <x v="9"/>
    <x v="1"/>
    <x v="1"/>
    <x v="0"/>
    <x v="0"/>
    <x v="1"/>
    <x v="8"/>
  </r>
  <r>
    <x v="3"/>
    <x v="38"/>
    <x v="4"/>
    <n v="20"/>
    <n v="30"/>
    <x v="5"/>
    <n v="50"/>
    <n v="20"/>
    <n v="464"/>
    <n v="29"/>
    <n v="5"/>
    <x v="18"/>
    <n v="49"/>
    <n v="17"/>
    <x v="3"/>
    <x v="1"/>
    <x v="1"/>
    <x v="0"/>
    <x v="0"/>
    <x v="1"/>
    <x v="8"/>
  </r>
  <r>
    <x v="4"/>
    <x v="38"/>
    <x v="4"/>
    <n v="50"/>
    <n v="60"/>
    <x v="16"/>
    <n v="110"/>
    <n v="53"/>
    <n v="491"/>
    <n v="61"/>
    <n v="48"/>
    <x v="174"/>
    <n v="114"/>
    <n v="77"/>
    <x v="4"/>
    <x v="0"/>
    <x v="2"/>
    <x v="0"/>
    <x v="0"/>
    <x v="1"/>
    <x v="8"/>
  </r>
  <r>
    <x v="11"/>
    <x v="39"/>
    <x v="4"/>
    <n v="140"/>
    <n v="150"/>
    <x v="0"/>
    <n v="290"/>
    <n v="149"/>
    <n v="1156"/>
    <n v="149"/>
    <n v="41"/>
    <x v="116"/>
    <n v="298"/>
    <n v="65"/>
    <x v="11"/>
    <x v="0"/>
    <x v="2"/>
    <x v="0"/>
    <x v="0"/>
    <x v="1"/>
    <x v="8"/>
  </r>
  <r>
    <x v="1"/>
    <x v="37"/>
    <x v="4"/>
    <n v="60"/>
    <n v="460"/>
    <x v="47"/>
    <n v="520"/>
    <n v="64"/>
    <n v="-663"/>
    <n v="487"/>
    <n v="21"/>
    <x v="175"/>
    <n v="551"/>
    <n v="53"/>
    <x v="1"/>
    <x v="0"/>
    <x v="0"/>
    <x v="0"/>
    <x v="0"/>
    <x v="1"/>
    <x v="8"/>
  </r>
  <r>
    <x v="7"/>
    <x v="124"/>
    <x v="4"/>
    <n v="40"/>
    <n v="50"/>
    <x v="5"/>
    <n v="90"/>
    <n v="53"/>
    <n v="361"/>
    <n v="65"/>
    <n v="20"/>
    <x v="18"/>
    <n v="118"/>
    <n v="53"/>
    <x v="7"/>
    <x v="1"/>
    <x v="3"/>
    <x v="1"/>
    <x v="0"/>
    <x v="1"/>
    <x v="8"/>
  </r>
  <r>
    <x v="9"/>
    <x v="40"/>
    <x v="4"/>
    <n v="20"/>
    <n v="30"/>
    <x v="5"/>
    <n v="50"/>
    <n v="20"/>
    <n v="829"/>
    <n v="29"/>
    <n v="5"/>
    <x v="18"/>
    <n v="49"/>
    <n v="17"/>
    <x v="9"/>
    <x v="1"/>
    <x v="1"/>
    <x v="0"/>
    <x v="1"/>
    <x v="1"/>
    <x v="9"/>
  </r>
  <r>
    <x v="3"/>
    <x v="40"/>
    <x v="4"/>
    <n v="0"/>
    <n v="40"/>
    <x v="3"/>
    <n v="40"/>
    <n v="0"/>
    <n v="645"/>
    <n v="43"/>
    <n v="0"/>
    <x v="81"/>
    <n v="43"/>
    <n v="11"/>
    <x v="3"/>
    <x v="1"/>
    <x v="1"/>
    <x v="0"/>
    <x v="1"/>
    <x v="1"/>
    <x v="9"/>
  </r>
  <r>
    <x v="4"/>
    <x v="40"/>
    <x v="4"/>
    <n v="40"/>
    <n v="60"/>
    <x v="18"/>
    <n v="100"/>
    <n v="43"/>
    <n v="282"/>
    <n v="61"/>
    <n v="39"/>
    <x v="85"/>
    <n v="104"/>
    <n v="68"/>
    <x v="4"/>
    <x v="0"/>
    <x v="2"/>
    <x v="0"/>
    <x v="1"/>
    <x v="1"/>
    <x v="9"/>
  </r>
  <r>
    <x v="11"/>
    <x v="40"/>
    <x v="4"/>
    <n v="30"/>
    <n v="40"/>
    <x v="16"/>
    <n v="70"/>
    <n v="34"/>
    <n v="182"/>
    <n v="42"/>
    <n v="12"/>
    <x v="71"/>
    <n v="76"/>
    <n v="45"/>
    <x v="11"/>
    <x v="0"/>
    <x v="2"/>
    <x v="0"/>
    <x v="1"/>
    <x v="1"/>
    <x v="9"/>
  </r>
  <r>
    <x v="0"/>
    <x v="40"/>
    <x v="4"/>
    <n v="40"/>
    <n v="70"/>
    <x v="6"/>
    <n v="110"/>
    <n v="51"/>
    <n v="265"/>
    <n v="74"/>
    <n v="16"/>
    <x v="44"/>
    <n v="125"/>
    <n v="39"/>
    <x v="0"/>
    <x v="0"/>
    <x v="0"/>
    <x v="0"/>
    <x v="1"/>
    <x v="1"/>
    <x v="9"/>
  </r>
  <r>
    <x v="1"/>
    <x v="40"/>
    <x v="4"/>
    <n v="40"/>
    <n v="80"/>
    <x v="11"/>
    <n v="120"/>
    <n v="52"/>
    <n v="397"/>
    <n v="80"/>
    <n v="17"/>
    <x v="111"/>
    <n v="132"/>
    <n v="49"/>
    <x v="1"/>
    <x v="0"/>
    <x v="0"/>
    <x v="0"/>
    <x v="1"/>
    <x v="1"/>
    <x v="9"/>
  </r>
  <r>
    <x v="7"/>
    <x v="40"/>
    <x v="4"/>
    <n v="20"/>
    <n v="40"/>
    <x v="18"/>
    <n v="60"/>
    <n v="36"/>
    <n v="212"/>
    <n v="45"/>
    <n v="13"/>
    <x v="176"/>
    <n v="81"/>
    <n v="46"/>
    <x v="7"/>
    <x v="1"/>
    <x v="3"/>
    <x v="1"/>
    <x v="1"/>
    <x v="1"/>
    <x v="9"/>
  </r>
  <r>
    <x v="9"/>
    <x v="101"/>
    <x v="4"/>
    <n v="110"/>
    <n v="160"/>
    <x v="21"/>
    <n v="270"/>
    <n v="104"/>
    <n v="871"/>
    <n v="152"/>
    <n v="29"/>
    <x v="164"/>
    <n v="256"/>
    <n v="40"/>
    <x v="9"/>
    <x v="1"/>
    <x v="1"/>
    <x v="0"/>
    <x v="0"/>
    <x v="1"/>
    <x v="10"/>
  </r>
  <r>
    <x v="10"/>
    <x v="45"/>
    <x v="4"/>
    <n v="110"/>
    <n v="160"/>
    <x v="21"/>
    <n v="270"/>
    <n v="104"/>
    <n v="821"/>
    <n v="152"/>
    <n v="29"/>
    <x v="11"/>
    <n v="256"/>
    <n v="41"/>
    <x v="10"/>
    <x v="1"/>
    <x v="1"/>
    <x v="0"/>
    <x v="0"/>
    <x v="1"/>
    <x v="10"/>
  </r>
  <r>
    <x v="3"/>
    <x v="126"/>
    <x v="4"/>
    <n v="90"/>
    <n v="130"/>
    <x v="0"/>
    <n v="220"/>
    <n v="86"/>
    <n v="499"/>
    <n v="124"/>
    <n v="24"/>
    <x v="177"/>
    <n v="210"/>
    <n v="35"/>
    <x v="3"/>
    <x v="1"/>
    <x v="1"/>
    <x v="0"/>
    <x v="0"/>
    <x v="1"/>
    <x v="10"/>
  </r>
  <r>
    <x v="4"/>
    <x v="42"/>
    <x v="4"/>
    <n v="110"/>
    <n v="-50"/>
    <x v="48"/>
    <n v="60"/>
    <n v="121"/>
    <n v="1673"/>
    <n v="-52"/>
    <n v="109"/>
    <x v="178"/>
    <n v="69"/>
    <n v="143"/>
    <x v="4"/>
    <x v="0"/>
    <x v="2"/>
    <x v="0"/>
    <x v="0"/>
    <x v="1"/>
    <x v="10"/>
  </r>
  <r>
    <x v="11"/>
    <x v="138"/>
    <x v="4"/>
    <n v="240"/>
    <n v="290"/>
    <x v="39"/>
    <n v="530"/>
    <n v="260"/>
    <n v="1271"/>
    <n v="283"/>
    <n v="72"/>
    <x v="179"/>
    <n v="543"/>
    <n v="96"/>
    <x v="11"/>
    <x v="0"/>
    <x v="2"/>
    <x v="0"/>
    <x v="0"/>
    <x v="1"/>
    <x v="10"/>
  </r>
  <r>
    <x v="1"/>
    <x v="102"/>
    <x v="4"/>
    <n v="280"/>
    <n v="430"/>
    <x v="46"/>
    <n v="710"/>
    <n v="302"/>
    <n v="2250"/>
    <n v="454"/>
    <n v="105"/>
    <x v="180"/>
    <n v="756"/>
    <n v="159"/>
    <x v="1"/>
    <x v="0"/>
    <x v="0"/>
    <x v="0"/>
    <x v="0"/>
    <x v="1"/>
    <x v="10"/>
  </r>
  <r>
    <x v="7"/>
    <x v="44"/>
    <x v="4"/>
    <n v="200"/>
    <n v="300"/>
    <x v="12"/>
    <n v="500"/>
    <n v="265"/>
    <n v="1613"/>
    <n v="386"/>
    <n v="100"/>
    <x v="181"/>
    <n v="651"/>
    <n v="134"/>
    <x v="7"/>
    <x v="1"/>
    <x v="3"/>
    <x v="1"/>
    <x v="0"/>
    <x v="1"/>
    <x v="10"/>
  </r>
  <r>
    <x v="8"/>
    <x v="44"/>
    <x v="4"/>
    <n v="170"/>
    <n v="-20"/>
    <x v="49"/>
    <n v="150"/>
    <n v="235"/>
    <n v="2169"/>
    <n v="-37"/>
    <n v="72"/>
    <x v="182"/>
    <n v="198"/>
    <n v="94"/>
    <x v="8"/>
    <x v="1"/>
    <x v="3"/>
    <x v="1"/>
    <x v="0"/>
    <x v="1"/>
    <x v="10"/>
  </r>
  <r>
    <x v="5"/>
    <x v="104"/>
    <x v="4"/>
    <n v="30"/>
    <n v="60"/>
    <x v="6"/>
    <n v="90"/>
    <n v="45"/>
    <n v="410"/>
    <n v="65"/>
    <n v="14"/>
    <x v="43"/>
    <n v="110"/>
    <n v="37"/>
    <x v="5"/>
    <x v="0"/>
    <x v="2"/>
    <x v="1"/>
    <x v="1"/>
    <x v="2"/>
    <x v="11"/>
  </r>
  <r>
    <x v="12"/>
    <x v="51"/>
    <x v="4"/>
    <n v="50"/>
    <n v="80"/>
    <x v="18"/>
    <n v="130"/>
    <n v="64"/>
    <n v="-113"/>
    <n v="90"/>
    <n v="58"/>
    <x v="91"/>
    <n v="154"/>
    <n v="87"/>
    <x v="12"/>
    <x v="0"/>
    <x v="2"/>
    <x v="0"/>
    <x v="1"/>
    <x v="2"/>
    <x v="11"/>
  </r>
  <r>
    <x v="4"/>
    <x v="50"/>
    <x v="4"/>
    <n v="40"/>
    <n v="70"/>
    <x v="11"/>
    <n v="110"/>
    <n v="48"/>
    <n v="351"/>
    <n v="82"/>
    <n v="14"/>
    <x v="63"/>
    <n v="130"/>
    <n v="38"/>
    <x v="4"/>
    <x v="0"/>
    <x v="2"/>
    <x v="0"/>
    <x v="1"/>
    <x v="2"/>
    <x v="11"/>
  </r>
  <r>
    <x v="6"/>
    <x v="51"/>
    <x v="4"/>
    <n v="40"/>
    <n v="60"/>
    <x v="6"/>
    <n v="100"/>
    <n v="48"/>
    <n v="599"/>
    <n v="63"/>
    <n v="15"/>
    <x v="44"/>
    <n v="111"/>
    <n v="28"/>
    <x v="6"/>
    <x v="1"/>
    <x v="3"/>
    <x v="1"/>
    <x v="1"/>
    <x v="2"/>
    <x v="11"/>
  </r>
  <r>
    <x v="7"/>
    <x v="48"/>
    <x v="4"/>
    <n v="70"/>
    <n v="90"/>
    <x v="6"/>
    <n v="160"/>
    <n v="77"/>
    <n v="529"/>
    <n v="96"/>
    <n v="29"/>
    <x v="8"/>
    <n v="173"/>
    <n v="63"/>
    <x v="7"/>
    <x v="1"/>
    <x v="3"/>
    <x v="1"/>
    <x v="1"/>
    <x v="2"/>
    <x v="11"/>
  </r>
  <r>
    <x v="1"/>
    <x v="104"/>
    <x v="4"/>
    <n v="50"/>
    <n v="70"/>
    <x v="11"/>
    <n v="120"/>
    <n v="40"/>
    <n v="793"/>
    <n v="59"/>
    <n v="11"/>
    <x v="10"/>
    <n v="99"/>
    <n v="23"/>
    <x v="1"/>
    <x v="0"/>
    <x v="0"/>
    <x v="0"/>
    <x v="1"/>
    <x v="2"/>
    <x v="11"/>
  </r>
  <r>
    <x v="2"/>
    <x v="104"/>
    <x v="4"/>
    <n v="60"/>
    <n v="100"/>
    <x v="1"/>
    <n v="160"/>
    <n v="53"/>
    <n v="803"/>
    <n v="77"/>
    <n v="14"/>
    <x v="172"/>
    <n v="130"/>
    <n v="25"/>
    <x v="2"/>
    <x v="0"/>
    <x v="0"/>
    <x v="1"/>
    <x v="1"/>
    <x v="2"/>
    <x v="11"/>
  </r>
  <r>
    <x v="5"/>
    <x v="52"/>
    <x v="4"/>
    <n v="30"/>
    <n v="40"/>
    <x v="18"/>
    <n v="70"/>
    <n v="39"/>
    <n v="212"/>
    <n v="53"/>
    <n v="12"/>
    <x v="169"/>
    <n v="92"/>
    <n v="39"/>
    <x v="5"/>
    <x v="0"/>
    <x v="2"/>
    <x v="1"/>
    <x v="1"/>
    <x v="2"/>
    <x v="12"/>
  </r>
  <r>
    <x v="12"/>
    <x v="52"/>
    <x v="4"/>
    <n v="20"/>
    <n v="40"/>
    <x v="18"/>
    <n v="60"/>
    <n v="34"/>
    <n v="-104"/>
    <n v="42"/>
    <n v="12"/>
    <x v="26"/>
    <n v="76"/>
    <n v="46"/>
    <x v="12"/>
    <x v="0"/>
    <x v="2"/>
    <x v="0"/>
    <x v="1"/>
    <x v="2"/>
    <x v="12"/>
  </r>
  <r>
    <x v="4"/>
    <x v="52"/>
    <x v="4"/>
    <n v="30"/>
    <n v="50"/>
    <x v="16"/>
    <n v="80"/>
    <n v="43"/>
    <n v="282"/>
    <n v="61"/>
    <n v="39"/>
    <x v="85"/>
    <n v="104"/>
    <n v="68"/>
    <x v="4"/>
    <x v="0"/>
    <x v="2"/>
    <x v="0"/>
    <x v="1"/>
    <x v="2"/>
    <x v="12"/>
  </r>
  <r>
    <x v="6"/>
    <x v="52"/>
    <x v="4"/>
    <n v="10"/>
    <n v="30"/>
    <x v="5"/>
    <n v="40"/>
    <n v="20"/>
    <n v="829"/>
    <n v="29"/>
    <n v="5"/>
    <x v="18"/>
    <n v="49"/>
    <n v="17"/>
    <x v="6"/>
    <x v="1"/>
    <x v="3"/>
    <x v="1"/>
    <x v="1"/>
    <x v="2"/>
    <x v="12"/>
  </r>
  <r>
    <x v="7"/>
    <x v="52"/>
    <x v="4"/>
    <n v="20"/>
    <n v="40"/>
    <x v="5"/>
    <n v="60"/>
    <n v="31"/>
    <n v="976"/>
    <n v="37"/>
    <n v="9"/>
    <x v="40"/>
    <n v="68"/>
    <n v="30"/>
    <x v="7"/>
    <x v="1"/>
    <x v="3"/>
    <x v="1"/>
    <x v="1"/>
    <x v="2"/>
    <x v="12"/>
  </r>
  <r>
    <x v="1"/>
    <x v="52"/>
    <x v="4"/>
    <n v="60"/>
    <n v="100"/>
    <x v="10"/>
    <n v="160"/>
    <n v="52"/>
    <n v="397"/>
    <n v="80"/>
    <n v="17"/>
    <x v="111"/>
    <n v="132"/>
    <n v="49"/>
    <x v="1"/>
    <x v="0"/>
    <x v="0"/>
    <x v="0"/>
    <x v="1"/>
    <x v="2"/>
    <x v="12"/>
  </r>
  <r>
    <x v="2"/>
    <x v="52"/>
    <x v="4"/>
    <n v="120"/>
    <n v="50"/>
    <x v="18"/>
    <n v="170"/>
    <n v="98"/>
    <n v="973"/>
    <n v="38"/>
    <n v="30"/>
    <x v="170"/>
    <n v="136"/>
    <n v="53"/>
    <x v="2"/>
    <x v="0"/>
    <x v="0"/>
    <x v="1"/>
    <x v="1"/>
    <x v="2"/>
    <x v="12"/>
  </r>
  <r>
    <x v="5"/>
    <x v="53"/>
    <x v="4"/>
    <n v="80"/>
    <n v="120"/>
    <x v="1"/>
    <n v="200"/>
    <n v="94"/>
    <n v="697"/>
    <n v="141"/>
    <n v="31"/>
    <x v="79"/>
    <n v="235"/>
    <n v="62"/>
    <x v="5"/>
    <x v="0"/>
    <x v="2"/>
    <x v="1"/>
    <x v="1"/>
    <x v="2"/>
    <x v="13"/>
  </r>
  <r>
    <x v="12"/>
    <x v="54"/>
    <x v="4"/>
    <n v="90"/>
    <n v="140"/>
    <x v="0"/>
    <n v="230"/>
    <n v="114"/>
    <n v="-387"/>
    <n v="159"/>
    <n v="35"/>
    <x v="2"/>
    <n v="273"/>
    <n v="58"/>
    <x v="12"/>
    <x v="0"/>
    <x v="2"/>
    <x v="0"/>
    <x v="1"/>
    <x v="2"/>
    <x v="13"/>
  </r>
  <r>
    <x v="4"/>
    <x v="53"/>
    <x v="4"/>
    <n v="10"/>
    <n v="30"/>
    <x v="3"/>
    <n v="40"/>
    <n v="20"/>
    <n v="464"/>
    <n v="29"/>
    <n v="5"/>
    <x v="38"/>
    <n v="49"/>
    <n v="16"/>
    <x v="4"/>
    <x v="0"/>
    <x v="2"/>
    <x v="0"/>
    <x v="1"/>
    <x v="2"/>
    <x v="13"/>
  </r>
  <r>
    <x v="6"/>
    <x v="54"/>
    <x v="4"/>
    <n v="50"/>
    <n v="70"/>
    <x v="5"/>
    <n v="120"/>
    <n v="58"/>
    <n v="338"/>
    <n v="72"/>
    <n v="22"/>
    <x v="9"/>
    <n v="130"/>
    <n v="55"/>
    <x v="6"/>
    <x v="1"/>
    <x v="3"/>
    <x v="1"/>
    <x v="1"/>
    <x v="2"/>
    <x v="13"/>
  </r>
  <r>
    <x v="7"/>
    <x v="54"/>
    <x v="4"/>
    <n v="80"/>
    <n v="130"/>
    <x v="6"/>
    <n v="210"/>
    <n v="92"/>
    <n v="599"/>
    <n v="129"/>
    <n v="83"/>
    <x v="9"/>
    <n v="221"/>
    <n v="112"/>
    <x v="7"/>
    <x v="1"/>
    <x v="3"/>
    <x v="1"/>
    <x v="1"/>
    <x v="2"/>
    <x v="13"/>
  </r>
  <r>
    <x v="1"/>
    <x v="55"/>
    <x v="4"/>
    <n v="50"/>
    <n v="70"/>
    <x v="11"/>
    <n v="120"/>
    <n v="43"/>
    <n v="602"/>
    <n v="56"/>
    <n v="14"/>
    <x v="3"/>
    <n v="99"/>
    <n v="26"/>
    <x v="1"/>
    <x v="0"/>
    <x v="0"/>
    <x v="0"/>
    <x v="1"/>
    <x v="2"/>
    <x v="13"/>
  </r>
  <r>
    <x v="2"/>
    <x v="53"/>
    <x v="4"/>
    <n v="30"/>
    <n v="50"/>
    <x v="6"/>
    <n v="80"/>
    <n v="29"/>
    <n v="835"/>
    <n v="42"/>
    <n v="8"/>
    <x v="171"/>
    <n v="71"/>
    <n v="20"/>
    <x v="2"/>
    <x v="0"/>
    <x v="0"/>
    <x v="1"/>
    <x v="1"/>
    <x v="2"/>
    <x v="13"/>
  </r>
  <r>
    <x v="5"/>
    <x v="146"/>
    <x v="4"/>
    <n v="70"/>
    <n v="110"/>
    <x v="13"/>
    <n v="180"/>
    <n v="86"/>
    <n v="499"/>
    <n v="124"/>
    <n v="24"/>
    <x v="163"/>
    <n v="210"/>
    <n v="36"/>
    <x v="5"/>
    <x v="0"/>
    <x v="2"/>
    <x v="1"/>
    <x v="0"/>
    <x v="2"/>
    <x v="14"/>
  </r>
  <r>
    <x v="12"/>
    <x v="59"/>
    <x v="4"/>
    <n v="50"/>
    <n v="80"/>
    <x v="11"/>
    <n v="130"/>
    <n v="64"/>
    <n v="-161"/>
    <n v="96"/>
    <n v="21"/>
    <x v="63"/>
    <n v="160"/>
    <n v="52"/>
    <x v="12"/>
    <x v="0"/>
    <x v="2"/>
    <x v="0"/>
    <x v="0"/>
    <x v="2"/>
    <x v="14"/>
  </r>
  <r>
    <x v="4"/>
    <x v="59"/>
    <x v="4"/>
    <n v="80"/>
    <n v="140"/>
    <x v="21"/>
    <n v="220"/>
    <n v="104"/>
    <n v="821"/>
    <n v="152"/>
    <n v="29"/>
    <x v="164"/>
    <n v="256"/>
    <n v="40"/>
    <x v="4"/>
    <x v="0"/>
    <x v="2"/>
    <x v="0"/>
    <x v="0"/>
    <x v="2"/>
    <x v="14"/>
  </r>
  <r>
    <x v="6"/>
    <x v="147"/>
    <x v="4"/>
    <n v="40"/>
    <n v="80"/>
    <x v="11"/>
    <n v="120"/>
    <n v="52"/>
    <n v="361"/>
    <n v="71"/>
    <n v="17"/>
    <x v="125"/>
    <n v="123"/>
    <n v="44"/>
    <x v="6"/>
    <x v="1"/>
    <x v="3"/>
    <x v="1"/>
    <x v="0"/>
    <x v="2"/>
    <x v="14"/>
  </r>
  <r>
    <x v="7"/>
    <x v="105"/>
    <x v="4"/>
    <n v="40"/>
    <n v="60"/>
    <x v="3"/>
    <n v="100"/>
    <n v="42"/>
    <n v="384"/>
    <n v="61"/>
    <n v="13"/>
    <x v="54"/>
    <n v="103"/>
    <n v="36"/>
    <x v="7"/>
    <x v="1"/>
    <x v="3"/>
    <x v="1"/>
    <x v="0"/>
    <x v="2"/>
    <x v="14"/>
  </r>
  <r>
    <x v="1"/>
    <x v="146"/>
    <x v="4"/>
    <n v="290"/>
    <n v="350"/>
    <x v="40"/>
    <n v="640"/>
    <n v="235"/>
    <n v="1060"/>
    <n v="277"/>
    <n v="72"/>
    <x v="183"/>
    <n v="512"/>
    <n v="94"/>
    <x v="1"/>
    <x v="0"/>
    <x v="0"/>
    <x v="0"/>
    <x v="0"/>
    <x v="2"/>
    <x v="14"/>
  </r>
  <r>
    <x v="2"/>
    <x v="57"/>
    <x v="4"/>
    <n v="100"/>
    <n v="130"/>
    <x v="0"/>
    <n v="230"/>
    <n v="83"/>
    <n v="584"/>
    <n v="107"/>
    <n v="27"/>
    <x v="1"/>
    <n v="190"/>
    <n v="39"/>
    <x v="2"/>
    <x v="0"/>
    <x v="0"/>
    <x v="1"/>
    <x v="0"/>
    <x v="2"/>
    <x v="14"/>
  </r>
  <r>
    <x v="12"/>
    <x v="62"/>
    <x v="4"/>
    <n v="30"/>
    <n v="60"/>
    <x v="11"/>
    <n v="90"/>
    <n v="39"/>
    <n v="799"/>
    <n v="58"/>
    <n v="10"/>
    <x v="10"/>
    <n v="97"/>
    <n v="22"/>
    <x v="12"/>
    <x v="0"/>
    <x v="2"/>
    <x v="0"/>
    <x v="1"/>
    <x v="3"/>
    <x v="15"/>
  </r>
  <r>
    <x v="4"/>
    <x v="62"/>
    <x v="4"/>
    <n v="40"/>
    <n v="60"/>
    <x v="6"/>
    <n v="100"/>
    <n v="48"/>
    <n v="599"/>
    <n v="63"/>
    <n v="15"/>
    <x v="10"/>
    <n v="111"/>
    <n v="27"/>
    <x v="4"/>
    <x v="0"/>
    <x v="2"/>
    <x v="0"/>
    <x v="1"/>
    <x v="3"/>
    <x v="15"/>
  </r>
  <r>
    <x v="5"/>
    <x v="62"/>
    <x v="4"/>
    <n v="40"/>
    <n v="60"/>
    <x v="6"/>
    <n v="100"/>
    <n v="44"/>
    <n v="844"/>
    <n v="65"/>
    <n v="12"/>
    <x v="34"/>
    <n v="109"/>
    <n v="23"/>
    <x v="5"/>
    <x v="0"/>
    <x v="2"/>
    <x v="1"/>
    <x v="1"/>
    <x v="3"/>
    <x v="15"/>
  </r>
  <r>
    <x v="0"/>
    <x v="62"/>
    <x v="4"/>
    <n v="80"/>
    <n v="100"/>
    <x v="10"/>
    <n v="180"/>
    <n v="68"/>
    <n v="998"/>
    <n v="80"/>
    <n v="21"/>
    <x v="41"/>
    <n v="148"/>
    <n v="42"/>
    <x v="0"/>
    <x v="0"/>
    <x v="0"/>
    <x v="0"/>
    <x v="1"/>
    <x v="3"/>
    <x v="15"/>
  </r>
  <r>
    <x v="1"/>
    <x v="62"/>
    <x v="4"/>
    <n v="60"/>
    <n v="80"/>
    <x v="11"/>
    <n v="140"/>
    <n v="48"/>
    <n v="334"/>
    <n v="65"/>
    <n v="15"/>
    <x v="171"/>
    <n v="113"/>
    <n v="43"/>
    <x v="1"/>
    <x v="0"/>
    <x v="0"/>
    <x v="0"/>
    <x v="1"/>
    <x v="3"/>
    <x v="15"/>
  </r>
  <r>
    <x v="2"/>
    <x v="62"/>
    <x v="4"/>
    <n v="90"/>
    <n v="120"/>
    <x v="4"/>
    <n v="210"/>
    <n v="77"/>
    <n v="529"/>
    <n v="96"/>
    <n v="29"/>
    <x v="33"/>
    <n v="173"/>
    <n v="62"/>
    <x v="2"/>
    <x v="0"/>
    <x v="0"/>
    <x v="1"/>
    <x v="1"/>
    <x v="3"/>
    <x v="15"/>
  </r>
  <r>
    <x v="6"/>
    <x v="62"/>
    <x v="4"/>
    <n v="40"/>
    <n v="70"/>
    <x v="6"/>
    <n v="110"/>
    <n v="51"/>
    <n v="265"/>
    <n v="74"/>
    <n v="16"/>
    <x v="33"/>
    <n v="125"/>
    <n v="40"/>
    <x v="6"/>
    <x v="1"/>
    <x v="3"/>
    <x v="1"/>
    <x v="1"/>
    <x v="3"/>
    <x v="15"/>
  </r>
  <r>
    <x v="7"/>
    <x v="62"/>
    <x v="4"/>
    <n v="40"/>
    <n v="70"/>
    <x v="6"/>
    <n v="110"/>
    <n v="52"/>
    <n v="397"/>
    <n v="80"/>
    <n v="17"/>
    <x v="81"/>
    <n v="132"/>
    <n v="48"/>
    <x v="7"/>
    <x v="1"/>
    <x v="3"/>
    <x v="1"/>
    <x v="1"/>
    <x v="3"/>
    <x v="15"/>
  </r>
  <r>
    <x v="8"/>
    <x v="62"/>
    <x v="4"/>
    <n v="80"/>
    <n v="30"/>
    <x v="19"/>
    <n v="110"/>
    <n v="98"/>
    <n v="973"/>
    <n v="38"/>
    <n v="30"/>
    <x v="170"/>
    <n v="136"/>
    <n v="53"/>
    <x v="8"/>
    <x v="1"/>
    <x v="3"/>
    <x v="1"/>
    <x v="1"/>
    <x v="3"/>
    <x v="15"/>
  </r>
  <r>
    <x v="9"/>
    <x v="62"/>
    <x v="4"/>
    <n v="20"/>
    <n v="50"/>
    <x v="18"/>
    <n v="70"/>
    <n v="43"/>
    <n v="282"/>
    <n v="61"/>
    <n v="39"/>
    <x v="51"/>
    <n v="104"/>
    <n v="69"/>
    <x v="9"/>
    <x v="1"/>
    <x v="1"/>
    <x v="0"/>
    <x v="1"/>
    <x v="3"/>
    <x v="15"/>
  </r>
  <r>
    <x v="10"/>
    <x v="62"/>
    <x v="4"/>
    <n v="20"/>
    <n v="40"/>
    <x v="5"/>
    <n v="60"/>
    <n v="39"/>
    <n v="212"/>
    <n v="53"/>
    <n v="12"/>
    <x v="169"/>
    <n v="92"/>
    <n v="39"/>
    <x v="10"/>
    <x v="1"/>
    <x v="1"/>
    <x v="0"/>
    <x v="1"/>
    <x v="3"/>
    <x v="15"/>
  </r>
  <r>
    <x v="3"/>
    <x v="63"/>
    <x v="4"/>
    <n v="20"/>
    <n v="30"/>
    <x v="18"/>
    <n v="50"/>
    <n v="34"/>
    <n v="182"/>
    <n v="42"/>
    <n v="12"/>
    <x v="71"/>
    <n v="76"/>
    <n v="45"/>
    <x v="3"/>
    <x v="1"/>
    <x v="1"/>
    <x v="0"/>
    <x v="1"/>
    <x v="3"/>
    <x v="15"/>
  </r>
  <r>
    <x v="12"/>
    <x v="118"/>
    <x v="4"/>
    <n v="240"/>
    <n v="260"/>
    <x v="9"/>
    <n v="500"/>
    <n v="260"/>
    <n v="1559"/>
    <n v="261"/>
    <n v="72"/>
    <x v="136"/>
    <n v="521"/>
    <n v="96"/>
    <x v="12"/>
    <x v="0"/>
    <x v="2"/>
    <x v="0"/>
    <x v="0"/>
    <x v="3"/>
    <x v="16"/>
  </r>
  <r>
    <x v="4"/>
    <x v="142"/>
    <x v="4"/>
    <n v="110"/>
    <n v="160"/>
    <x v="3"/>
    <n v="270"/>
    <n v="121"/>
    <n v="788"/>
    <n v="168"/>
    <n v="109"/>
    <x v="54"/>
    <n v="289"/>
    <n v="143"/>
    <x v="4"/>
    <x v="0"/>
    <x v="2"/>
    <x v="0"/>
    <x v="0"/>
    <x v="3"/>
    <x v="16"/>
  </r>
  <r>
    <x v="5"/>
    <x v="115"/>
    <x v="4"/>
    <n v="250"/>
    <n v="330"/>
    <x v="25"/>
    <n v="580"/>
    <n v="263"/>
    <n v="1433"/>
    <n v="349"/>
    <n v="86"/>
    <x v="165"/>
    <n v="612"/>
    <n v="119"/>
    <x v="5"/>
    <x v="0"/>
    <x v="2"/>
    <x v="1"/>
    <x v="0"/>
    <x v="3"/>
    <x v="16"/>
  </r>
  <r>
    <x v="0"/>
    <x v="142"/>
    <x v="4"/>
    <n v="160"/>
    <n v="-30"/>
    <x v="35"/>
    <n v="130"/>
    <n v="127"/>
    <n v="1215"/>
    <n v="-21"/>
    <n v="40"/>
    <x v="184"/>
    <n v="106"/>
    <n v="63"/>
    <x v="0"/>
    <x v="0"/>
    <x v="0"/>
    <x v="0"/>
    <x v="0"/>
    <x v="3"/>
    <x v="16"/>
  </r>
  <r>
    <x v="1"/>
    <x v="71"/>
    <x v="4"/>
    <n v="380"/>
    <n v="560"/>
    <x v="50"/>
    <n v="940"/>
    <n v="302"/>
    <n v="2250"/>
    <n v="454"/>
    <n v="105"/>
    <x v="180"/>
    <n v="756"/>
    <n v="159"/>
    <x v="1"/>
    <x v="0"/>
    <x v="0"/>
    <x v="0"/>
    <x v="0"/>
    <x v="3"/>
    <x v="16"/>
  </r>
  <r>
    <x v="2"/>
    <x v="113"/>
    <x v="4"/>
    <n v="240"/>
    <n v="-40"/>
    <x v="51"/>
    <n v="200"/>
    <n v="195"/>
    <n v="1952"/>
    <n v="-32"/>
    <n v="64"/>
    <x v="185"/>
    <n v="163"/>
    <n v="110"/>
    <x v="2"/>
    <x v="0"/>
    <x v="0"/>
    <x v="1"/>
    <x v="0"/>
    <x v="3"/>
    <x v="16"/>
  </r>
  <r>
    <x v="6"/>
    <x v="72"/>
    <x v="4"/>
    <n v="80"/>
    <n v="140"/>
    <x v="21"/>
    <n v="220"/>
    <n v="104"/>
    <n v="871"/>
    <n v="152"/>
    <n v="29"/>
    <x v="11"/>
    <n v="256"/>
    <n v="41"/>
    <x v="6"/>
    <x v="1"/>
    <x v="3"/>
    <x v="1"/>
    <x v="0"/>
    <x v="3"/>
    <x v="16"/>
  </r>
  <r>
    <x v="7"/>
    <x v="141"/>
    <x v="4"/>
    <n v="200"/>
    <n v="250"/>
    <x v="9"/>
    <n v="450"/>
    <n v="235"/>
    <n v="1060"/>
    <n v="277"/>
    <n v="72"/>
    <x v="183"/>
    <n v="512"/>
    <n v="94"/>
    <x v="7"/>
    <x v="1"/>
    <x v="3"/>
    <x v="1"/>
    <x v="0"/>
    <x v="3"/>
    <x v="16"/>
  </r>
  <r>
    <x v="8"/>
    <x v="141"/>
    <x v="4"/>
    <n v="70"/>
    <n v="90"/>
    <x v="10"/>
    <n v="160"/>
    <n v="83"/>
    <n v="584"/>
    <n v="107"/>
    <n v="27"/>
    <x v="35"/>
    <n v="190"/>
    <n v="40"/>
    <x v="8"/>
    <x v="1"/>
    <x v="3"/>
    <x v="1"/>
    <x v="0"/>
    <x v="3"/>
    <x v="16"/>
  </r>
  <r>
    <x v="9"/>
    <x v="68"/>
    <x v="4"/>
    <n v="60"/>
    <n v="110"/>
    <x v="0"/>
    <n v="170"/>
    <n v="104"/>
    <n v="821"/>
    <n v="152"/>
    <n v="29"/>
    <x v="11"/>
    <n v="256"/>
    <n v="41"/>
    <x v="9"/>
    <x v="1"/>
    <x v="1"/>
    <x v="0"/>
    <x v="0"/>
    <x v="3"/>
    <x v="16"/>
  </r>
  <r>
    <x v="10"/>
    <x v="114"/>
    <x v="4"/>
    <n v="50"/>
    <n v="90"/>
    <x v="1"/>
    <n v="140"/>
    <n v="86"/>
    <n v="499"/>
    <n v="124"/>
    <n v="24"/>
    <x v="177"/>
    <n v="210"/>
    <n v="35"/>
    <x v="10"/>
    <x v="1"/>
    <x v="1"/>
    <x v="0"/>
    <x v="0"/>
    <x v="3"/>
    <x v="16"/>
  </r>
  <r>
    <x v="3"/>
    <x v="113"/>
    <x v="4"/>
    <n v="40"/>
    <n v="60"/>
    <x v="3"/>
    <n v="100"/>
    <n v="64"/>
    <n v="593"/>
    <n v="96"/>
    <n v="21"/>
    <x v="92"/>
    <n v="160"/>
    <n v="53"/>
    <x v="3"/>
    <x v="1"/>
    <x v="1"/>
    <x v="0"/>
    <x v="0"/>
    <x v="3"/>
    <x v="16"/>
  </r>
  <r>
    <x v="12"/>
    <x v="75"/>
    <x v="4"/>
    <n v="0"/>
    <n v="40"/>
    <x v="3"/>
    <n v="40"/>
    <n v="0"/>
    <n v="645"/>
    <n v="43"/>
    <n v="0"/>
    <x v="111"/>
    <n v="43"/>
    <n v="12"/>
    <x v="12"/>
    <x v="0"/>
    <x v="2"/>
    <x v="0"/>
    <x v="1"/>
    <x v="3"/>
    <x v="17"/>
  </r>
  <r>
    <x v="4"/>
    <x v="75"/>
    <x v="4"/>
    <n v="10"/>
    <n v="30"/>
    <x v="5"/>
    <n v="40"/>
    <n v="20"/>
    <n v="829"/>
    <n v="29"/>
    <n v="5"/>
    <x v="38"/>
    <n v="49"/>
    <n v="16"/>
    <x v="4"/>
    <x v="0"/>
    <x v="2"/>
    <x v="0"/>
    <x v="1"/>
    <x v="3"/>
    <x v="17"/>
  </r>
  <r>
    <x v="5"/>
    <x v="75"/>
    <x v="4"/>
    <n v="10"/>
    <n v="30"/>
    <x v="5"/>
    <n v="40"/>
    <n v="20"/>
    <n v="784"/>
    <n v="29"/>
    <n v="5"/>
    <x v="38"/>
    <n v="49"/>
    <n v="16"/>
    <x v="5"/>
    <x v="0"/>
    <x v="2"/>
    <x v="1"/>
    <x v="1"/>
    <x v="3"/>
    <x v="17"/>
  </r>
  <r>
    <x v="1"/>
    <x v="76"/>
    <x v="4"/>
    <n v="40"/>
    <n v="60"/>
    <x v="5"/>
    <n v="100"/>
    <n v="36"/>
    <n v="212"/>
    <n v="45"/>
    <n v="13"/>
    <x v="176"/>
    <n v="81"/>
    <n v="46"/>
    <x v="1"/>
    <x v="0"/>
    <x v="0"/>
    <x v="0"/>
    <x v="1"/>
    <x v="3"/>
    <x v="17"/>
  </r>
  <r>
    <x v="6"/>
    <x v="75"/>
    <x v="4"/>
    <n v="100"/>
    <n v="150"/>
    <x v="6"/>
    <n v="250"/>
    <n v="121"/>
    <n v="788"/>
    <n v="168"/>
    <n v="109"/>
    <x v="54"/>
    <n v="289"/>
    <n v="143"/>
    <x v="6"/>
    <x v="1"/>
    <x v="3"/>
    <x v="1"/>
    <x v="1"/>
    <x v="3"/>
    <x v="17"/>
  </r>
  <r>
    <x v="7"/>
    <x v="75"/>
    <x v="4"/>
    <n v="160"/>
    <n v="240"/>
    <x v="15"/>
    <n v="400"/>
    <n v="195"/>
    <n v="956"/>
    <n v="270"/>
    <n v="64"/>
    <x v="67"/>
    <n v="465"/>
    <n v="110"/>
    <x v="7"/>
    <x v="1"/>
    <x v="3"/>
    <x v="1"/>
    <x v="1"/>
    <x v="3"/>
    <x v="17"/>
  </r>
  <r>
    <x v="8"/>
    <x v="75"/>
    <x v="4"/>
    <n v="100"/>
    <n v="170"/>
    <x v="21"/>
    <n v="270"/>
    <n v="127"/>
    <n v="671"/>
    <n v="185"/>
    <n v="40"/>
    <x v="93"/>
    <n v="312"/>
    <n v="64"/>
    <x v="8"/>
    <x v="1"/>
    <x v="3"/>
    <x v="1"/>
    <x v="1"/>
    <x v="3"/>
    <x v="17"/>
  </r>
  <r>
    <x v="9"/>
    <x v="76"/>
    <x v="4"/>
    <n v="170"/>
    <n v="240"/>
    <x v="41"/>
    <n v="410"/>
    <n v="263"/>
    <n v="1433"/>
    <n v="349"/>
    <n v="86"/>
    <x v="168"/>
    <n v="612"/>
    <n v="118"/>
    <x v="9"/>
    <x v="1"/>
    <x v="1"/>
    <x v="0"/>
    <x v="1"/>
    <x v="3"/>
    <x v="17"/>
  </r>
  <r>
    <x v="10"/>
    <x v="75"/>
    <x v="4"/>
    <n v="170"/>
    <n v="180"/>
    <x v="21"/>
    <n v="350"/>
    <n v="260"/>
    <n v="1559"/>
    <n v="261"/>
    <n v="72"/>
    <x v="109"/>
    <n v="521"/>
    <n v="97"/>
    <x v="10"/>
    <x v="1"/>
    <x v="1"/>
    <x v="0"/>
    <x v="1"/>
    <x v="3"/>
    <x v="17"/>
  </r>
  <r>
    <x v="3"/>
    <x v="76"/>
    <x v="4"/>
    <n v="170"/>
    <n v="-170"/>
    <x v="45"/>
    <n v="0"/>
    <n v="265"/>
    <n v="3742"/>
    <n v="-265"/>
    <n v="100"/>
    <x v="186"/>
    <n v="18"/>
    <n v="133"/>
    <x v="3"/>
    <x v="1"/>
    <x v="1"/>
    <x v="0"/>
    <x v="1"/>
    <x v="3"/>
    <x v="17"/>
  </r>
  <r>
    <x v="2"/>
    <x v="75"/>
    <x v="4"/>
    <n v="30"/>
    <n v="50"/>
    <x v="3"/>
    <n v="80"/>
    <n v="31"/>
    <n v="976"/>
    <n v="37"/>
    <n v="9"/>
    <x v="80"/>
    <n v="68"/>
    <n v="31"/>
    <x v="2"/>
    <x v="0"/>
    <x v="0"/>
    <x v="1"/>
    <x v="1"/>
    <x v="3"/>
    <x v="17"/>
  </r>
  <r>
    <x v="12"/>
    <x v="79"/>
    <x v="4"/>
    <n v="50"/>
    <n v="60"/>
    <x v="5"/>
    <n v="110"/>
    <n v="53"/>
    <n v="361"/>
    <n v="65"/>
    <n v="20"/>
    <x v="16"/>
    <n v="118"/>
    <n v="54"/>
    <x v="12"/>
    <x v="0"/>
    <x v="2"/>
    <x v="0"/>
    <x v="1"/>
    <x v="3"/>
    <x v="18"/>
  </r>
  <r>
    <x v="4"/>
    <x v="79"/>
    <x v="4"/>
    <n v="40"/>
    <n v="70"/>
    <x v="6"/>
    <n v="110"/>
    <n v="52"/>
    <n v="361"/>
    <n v="71"/>
    <n v="17"/>
    <x v="125"/>
    <n v="123"/>
    <n v="44"/>
    <x v="4"/>
    <x v="0"/>
    <x v="2"/>
    <x v="0"/>
    <x v="1"/>
    <x v="3"/>
    <x v="18"/>
  </r>
  <r>
    <x v="5"/>
    <x v="79"/>
    <x v="4"/>
    <n v="140"/>
    <n v="140"/>
    <x v="13"/>
    <n v="280"/>
    <n v="149"/>
    <n v="1156"/>
    <n v="149"/>
    <n v="41"/>
    <x v="127"/>
    <n v="298"/>
    <n v="66"/>
    <x v="5"/>
    <x v="0"/>
    <x v="2"/>
    <x v="1"/>
    <x v="1"/>
    <x v="3"/>
    <x v="18"/>
  </r>
  <r>
    <x v="0"/>
    <x v="77"/>
    <x v="4"/>
    <n v="60"/>
    <n v="100"/>
    <x v="6"/>
    <n v="160"/>
    <n v="53"/>
    <n v="458"/>
    <n v="75"/>
    <n v="48"/>
    <x v="68"/>
    <n v="128"/>
    <n v="77"/>
    <x v="0"/>
    <x v="0"/>
    <x v="0"/>
    <x v="0"/>
    <x v="1"/>
    <x v="3"/>
    <x v="18"/>
  </r>
  <r>
    <x v="1"/>
    <x v="78"/>
    <x v="4"/>
    <n v="60"/>
    <n v="80"/>
    <x v="3"/>
    <n v="140"/>
    <n v="48"/>
    <n v="422"/>
    <n v="68"/>
    <n v="15"/>
    <x v="58"/>
    <n v="116"/>
    <n v="60"/>
    <x v="1"/>
    <x v="0"/>
    <x v="0"/>
    <x v="0"/>
    <x v="1"/>
    <x v="3"/>
    <x v="18"/>
  </r>
  <r>
    <x v="6"/>
    <x v="77"/>
    <x v="4"/>
    <n v="20"/>
    <n v="40"/>
    <x v="6"/>
    <n v="60"/>
    <n v="30"/>
    <n v="794"/>
    <n v="45"/>
    <n v="8"/>
    <x v="60"/>
    <n v="75"/>
    <n v="19"/>
    <x v="6"/>
    <x v="1"/>
    <x v="3"/>
    <x v="1"/>
    <x v="1"/>
    <x v="3"/>
    <x v="18"/>
  </r>
  <r>
    <x v="7"/>
    <x v="78"/>
    <x v="4"/>
    <n v="30"/>
    <n v="50"/>
    <x v="3"/>
    <n v="80"/>
    <n v="43"/>
    <n v="602"/>
    <n v="56"/>
    <n v="14"/>
    <x v="3"/>
    <n v="99"/>
    <n v="26"/>
    <x v="7"/>
    <x v="1"/>
    <x v="3"/>
    <x v="1"/>
    <x v="1"/>
    <x v="3"/>
    <x v="18"/>
  </r>
  <r>
    <x v="9"/>
    <x v="77"/>
    <x v="4"/>
    <n v="10"/>
    <n v="20"/>
    <x v="5"/>
    <n v="30"/>
    <n v="20"/>
    <n v="464"/>
    <n v="29"/>
    <n v="5"/>
    <x v="18"/>
    <n v="49"/>
    <n v="17"/>
    <x v="9"/>
    <x v="1"/>
    <x v="1"/>
    <x v="0"/>
    <x v="1"/>
    <x v="3"/>
    <x v="18"/>
  </r>
  <r>
    <x v="10"/>
    <x v="77"/>
    <x v="4"/>
    <n v="60"/>
    <n v="90"/>
    <x v="11"/>
    <n v="150"/>
    <n v="94"/>
    <n v="697"/>
    <n v="141"/>
    <n v="31"/>
    <x v="79"/>
    <n v="235"/>
    <n v="62"/>
    <x v="10"/>
    <x v="1"/>
    <x v="1"/>
    <x v="0"/>
    <x v="1"/>
    <x v="3"/>
    <x v="18"/>
  </r>
  <r>
    <x v="3"/>
    <x v="78"/>
    <x v="4"/>
    <n v="70"/>
    <n v="110"/>
    <x v="4"/>
    <n v="180"/>
    <n v="114"/>
    <n v="555"/>
    <n v="159"/>
    <n v="35"/>
    <x v="2"/>
    <n v="273"/>
    <n v="58"/>
    <x v="3"/>
    <x v="1"/>
    <x v="1"/>
    <x v="0"/>
    <x v="1"/>
    <x v="3"/>
    <x v="18"/>
  </r>
  <r>
    <x v="2"/>
    <x v="78"/>
    <x v="4"/>
    <n v="50"/>
    <n v="70"/>
    <x v="6"/>
    <n v="120"/>
    <n v="42"/>
    <n v="384"/>
    <n v="61"/>
    <n v="13"/>
    <x v="54"/>
    <n v="103"/>
    <n v="36"/>
    <x v="2"/>
    <x v="0"/>
    <x v="0"/>
    <x v="1"/>
    <x v="1"/>
    <x v="3"/>
    <x v="18"/>
  </r>
  <r>
    <x v="12"/>
    <x v="82"/>
    <x v="4"/>
    <n v="40"/>
    <n v="60"/>
    <x v="6"/>
    <n v="100"/>
    <n v="48"/>
    <n v="599"/>
    <n v="62"/>
    <n v="15"/>
    <x v="33"/>
    <n v="110"/>
    <n v="28"/>
    <x v="12"/>
    <x v="0"/>
    <x v="2"/>
    <x v="0"/>
    <x v="1"/>
    <x v="3"/>
    <x v="19"/>
  </r>
  <r>
    <x v="4"/>
    <x v="82"/>
    <x v="4"/>
    <n v="50"/>
    <n v="70"/>
    <x v="5"/>
    <n v="120"/>
    <n v="58"/>
    <n v="338"/>
    <n v="72"/>
    <n v="22"/>
    <x v="36"/>
    <n v="130"/>
    <n v="56"/>
    <x v="4"/>
    <x v="0"/>
    <x v="2"/>
    <x v="0"/>
    <x v="1"/>
    <x v="3"/>
    <x v="19"/>
  </r>
  <r>
    <x v="5"/>
    <x v="82"/>
    <x v="4"/>
    <n v="70"/>
    <n v="90"/>
    <x v="10"/>
    <n v="160"/>
    <n v="78"/>
    <n v="995"/>
    <n v="92"/>
    <n v="24"/>
    <x v="25"/>
    <n v="170"/>
    <n v="45"/>
    <x v="5"/>
    <x v="0"/>
    <x v="2"/>
    <x v="1"/>
    <x v="1"/>
    <x v="3"/>
    <x v="19"/>
  </r>
  <r>
    <x v="1"/>
    <x v="81"/>
    <x v="4"/>
    <n v="80"/>
    <n v="130"/>
    <x v="13"/>
    <n v="210"/>
    <n v="71"/>
    <n v="373"/>
    <n v="104"/>
    <n v="22"/>
    <x v="107"/>
    <n v="175"/>
    <n v="46"/>
    <x v="1"/>
    <x v="0"/>
    <x v="0"/>
    <x v="0"/>
    <x v="1"/>
    <x v="3"/>
    <x v="19"/>
  </r>
  <r>
    <x v="6"/>
    <x v="82"/>
    <x v="4"/>
    <n v="90"/>
    <n v="150"/>
    <x v="0"/>
    <n v="240"/>
    <n v="110"/>
    <n v="1020"/>
    <n v="165"/>
    <n v="36"/>
    <x v="88"/>
    <n v="275"/>
    <n v="67"/>
    <x v="6"/>
    <x v="1"/>
    <x v="3"/>
    <x v="1"/>
    <x v="1"/>
    <x v="3"/>
    <x v="19"/>
  </r>
  <r>
    <x v="7"/>
    <x v="82"/>
    <x v="4"/>
    <n v="30"/>
    <n v="50"/>
    <x v="11"/>
    <n v="80"/>
    <n v="40"/>
    <n v="793"/>
    <n v="59"/>
    <n v="11"/>
    <x v="10"/>
    <n v="99"/>
    <n v="23"/>
    <x v="7"/>
    <x v="1"/>
    <x v="3"/>
    <x v="1"/>
    <x v="1"/>
    <x v="3"/>
    <x v="19"/>
  </r>
  <r>
    <x v="9"/>
    <x v="83"/>
    <x v="4"/>
    <n v="30"/>
    <n v="50"/>
    <x v="3"/>
    <n v="80"/>
    <n v="48"/>
    <n v="351"/>
    <n v="82"/>
    <n v="14"/>
    <x v="63"/>
    <n v="130"/>
    <n v="38"/>
    <x v="9"/>
    <x v="1"/>
    <x v="1"/>
    <x v="0"/>
    <x v="1"/>
    <x v="3"/>
    <x v="19"/>
  </r>
  <r>
    <x v="10"/>
    <x v="84"/>
    <x v="4"/>
    <n v="20"/>
    <n v="50"/>
    <x v="3"/>
    <n v="70"/>
    <n v="45"/>
    <n v="410"/>
    <n v="65"/>
    <n v="14"/>
    <x v="125"/>
    <n v="110"/>
    <n v="38"/>
    <x v="10"/>
    <x v="1"/>
    <x v="1"/>
    <x v="0"/>
    <x v="1"/>
    <x v="3"/>
    <x v="19"/>
  </r>
  <r>
    <x v="3"/>
    <x v="80"/>
    <x v="4"/>
    <n v="40"/>
    <n v="60"/>
    <x v="18"/>
    <n v="100"/>
    <n v="64"/>
    <n v="551"/>
    <n v="90"/>
    <n v="58"/>
    <x v="104"/>
    <n v="154"/>
    <n v="88"/>
    <x v="3"/>
    <x v="1"/>
    <x v="1"/>
    <x v="0"/>
    <x v="1"/>
    <x v="3"/>
    <x v="19"/>
  </r>
  <r>
    <x v="2"/>
    <x v="81"/>
    <x v="4"/>
    <n v="110"/>
    <n v="160"/>
    <x v="10"/>
    <n v="270"/>
    <n v="92"/>
    <n v="599"/>
    <n v="129"/>
    <n v="83"/>
    <x v="36"/>
    <n v="221"/>
    <n v="113"/>
    <x v="2"/>
    <x v="0"/>
    <x v="0"/>
    <x v="1"/>
    <x v="1"/>
    <x v="3"/>
    <x v="19"/>
  </r>
  <r>
    <x v="9"/>
    <x v="0"/>
    <x v="5"/>
    <n v="40"/>
    <n v="60"/>
    <x v="5"/>
    <n v="100"/>
    <n v="51"/>
    <n v="396"/>
    <n v="64"/>
    <n v="19"/>
    <x v="16"/>
    <n v="115"/>
    <n v="53"/>
    <x v="9"/>
    <x v="1"/>
    <x v="1"/>
    <x v="0"/>
    <x v="0"/>
    <x v="0"/>
    <x v="0"/>
  </r>
  <r>
    <x v="10"/>
    <x v="1"/>
    <x v="5"/>
    <n v="40"/>
    <n v="60"/>
    <x v="3"/>
    <n v="100"/>
    <n v="53"/>
    <n v="1028"/>
    <n v="64"/>
    <n v="16"/>
    <x v="125"/>
    <n v="117"/>
    <n v="37"/>
    <x v="10"/>
    <x v="1"/>
    <x v="1"/>
    <x v="0"/>
    <x v="0"/>
    <x v="0"/>
    <x v="0"/>
  </r>
  <r>
    <x v="3"/>
    <x v="3"/>
    <x v="5"/>
    <n v="30"/>
    <n v="50"/>
    <x v="3"/>
    <n v="80"/>
    <n v="43"/>
    <n v="597"/>
    <n v="56"/>
    <n v="14"/>
    <x v="37"/>
    <n v="99"/>
    <n v="27"/>
    <x v="3"/>
    <x v="1"/>
    <x v="1"/>
    <x v="0"/>
    <x v="0"/>
    <x v="0"/>
    <x v="0"/>
  </r>
  <r>
    <x v="4"/>
    <x v="0"/>
    <x v="5"/>
    <n v="100"/>
    <n v="170"/>
    <x v="14"/>
    <n v="270"/>
    <n v="94"/>
    <n v="562"/>
    <n v="136"/>
    <n v="26"/>
    <x v="6"/>
    <n v="230"/>
    <n v="37"/>
    <x v="4"/>
    <x v="0"/>
    <x v="2"/>
    <x v="0"/>
    <x v="0"/>
    <x v="0"/>
    <x v="0"/>
  </r>
  <r>
    <x v="5"/>
    <x v="2"/>
    <x v="5"/>
    <n v="60"/>
    <n v="90"/>
    <x v="11"/>
    <n v="150"/>
    <n v="54"/>
    <n v="641"/>
    <n v="81"/>
    <n v="17"/>
    <x v="8"/>
    <n v="135"/>
    <n v="48"/>
    <x v="5"/>
    <x v="0"/>
    <x v="2"/>
    <x v="1"/>
    <x v="0"/>
    <x v="0"/>
    <x v="0"/>
  </r>
  <r>
    <x v="0"/>
    <x v="0"/>
    <x v="5"/>
    <n v="110"/>
    <n v="170"/>
    <x v="7"/>
    <n v="280"/>
    <n v="113"/>
    <n v="897"/>
    <n v="163"/>
    <n v="31"/>
    <x v="93"/>
    <n v="276"/>
    <n v="42"/>
    <x v="0"/>
    <x v="0"/>
    <x v="0"/>
    <x v="0"/>
    <x v="0"/>
    <x v="0"/>
    <x v="0"/>
  </r>
  <r>
    <x v="1"/>
    <x v="1"/>
    <x v="5"/>
    <n v="80"/>
    <n v="110"/>
    <x v="1"/>
    <n v="190"/>
    <n v="83"/>
    <n v="574"/>
    <n v="107"/>
    <n v="27"/>
    <x v="1"/>
    <n v="190"/>
    <n v="39"/>
    <x v="1"/>
    <x v="0"/>
    <x v="0"/>
    <x v="0"/>
    <x v="0"/>
    <x v="0"/>
    <x v="0"/>
  </r>
  <r>
    <x v="2"/>
    <x v="0"/>
    <x v="5"/>
    <n v="130"/>
    <n v="180"/>
    <x v="14"/>
    <n v="310"/>
    <n v="123"/>
    <n v="947"/>
    <n v="178"/>
    <n v="34"/>
    <x v="187"/>
    <n v="301"/>
    <n v="46"/>
    <x v="2"/>
    <x v="0"/>
    <x v="0"/>
    <x v="1"/>
    <x v="0"/>
    <x v="0"/>
    <x v="0"/>
  </r>
  <r>
    <x v="6"/>
    <x v="3"/>
    <x v="5"/>
    <n v="120"/>
    <n v="140"/>
    <x v="13"/>
    <n v="260"/>
    <n v="149"/>
    <n v="1245"/>
    <n v="149"/>
    <n v="41"/>
    <x v="127"/>
    <n v="298"/>
    <n v="66"/>
    <x v="6"/>
    <x v="1"/>
    <x v="3"/>
    <x v="1"/>
    <x v="0"/>
    <x v="0"/>
    <x v="0"/>
  </r>
  <r>
    <x v="7"/>
    <x v="3"/>
    <x v="5"/>
    <n v="30"/>
    <n v="60"/>
    <x v="18"/>
    <n v="90"/>
    <n v="44"/>
    <n v="496"/>
    <n v="63"/>
    <n v="40"/>
    <x v="85"/>
    <n v="107"/>
    <n v="70"/>
    <x v="7"/>
    <x v="1"/>
    <x v="3"/>
    <x v="1"/>
    <x v="0"/>
    <x v="0"/>
    <x v="0"/>
  </r>
  <r>
    <x v="8"/>
    <x v="0"/>
    <x v="5"/>
    <n v="40"/>
    <n v="60"/>
    <x v="3"/>
    <n v="100"/>
    <n v="50"/>
    <n v="397"/>
    <n v="68"/>
    <n v="16"/>
    <x v="105"/>
    <n v="118"/>
    <n v="44"/>
    <x v="8"/>
    <x v="1"/>
    <x v="3"/>
    <x v="1"/>
    <x v="0"/>
    <x v="0"/>
    <x v="0"/>
  </r>
  <r>
    <x v="9"/>
    <x v="7"/>
    <x v="5"/>
    <n v="80"/>
    <n v="120"/>
    <x v="13"/>
    <n v="200"/>
    <n v="94"/>
    <n v="562"/>
    <n v="136"/>
    <n v="26"/>
    <x v="6"/>
    <n v="230"/>
    <n v="37"/>
    <x v="9"/>
    <x v="1"/>
    <x v="1"/>
    <x v="0"/>
    <x v="0"/>
    <x v="0"/>
    <x v="1"/>
  </r>
  <r>
    <x v="10"/>
    <x v="7"/>
    <x v="5"/>
    <n v="40"/>
    <n v="70"/>
    <x v="3"/>
    <n v="110"/>
    <n v="54"/>
    <n v="641"/>
    <n v="81"/>
    <n v="17"/>
    <x v="8"/>
    <n v="135"/>
    <n v="48"/>
    <x v="10"/>
    <x v="1"/>
    <x v="1"/>
    <x v="0"/>
    <x v="0"/>
    <x v="0"/>
    <x v="1"/>
  </r>
  <r>
    <x v="4"/>
    <x v="7"/>
    <x v="5"/>
    <n v="310"/>
    <n v="430"/>
    <x v="46"/>
    <n v="740"/>
    <n v="272"/>
    <n v="1616"/>
    <n v="362"/>
    <n v="89"/>
    <x v="188"/>
    <n v="634"/>
    <n v="121"/>
    <x v="4"/>
    <x v="0"/>
    <x v="2"/>
    <x v="0"/>
    <x v="0"/>
    <x v="0"/>
    <x v="1"/>
  </r>
  <r>
    <x v="5"/>
    <x v="7"/>
    <x v="5"/>
    <n v="300"/>
    <n v="310"/>
    <x v="39"/>
    <n v="610"/>
    <n v="260"/>
    <n v="1715"/>
    <n v="261"/>
    <n v="72"/>
    <x v="109"/>
    <n v="521"/>
    <n v="97"/>
    <x v="5"/>
    <x v="0"/>
    <x v="2"/>
    <x v="1"/>
    <x v="0"/>
    <x v="0"/>
    <x v="1"/>
  </r>
  <r>
    <x v="1"/>
    <x v="86"/>
    <x v="5"/>
    <n v="210"/>
    <n v="290"/>
    <x v="30"/>
    <n v="500"/>
    <n v="200"/>
    <n v="1095"/>
    <n v="278"/>
    <n v="66"/>
    <x v="189"/>
    <n v="478"/>
    <n v="111"/>
    <x v="1"/>
    <x v="0"/>
    <x v="0"/>
    <x v="0"/>
    <x v="0"/>
    <x v="0"/>
    <x v="1"/>
  </r>
  <r>
    <x v="2"/>
    <x v="6"/>
    <x v="5"/>
    <n v="140"/>
    <n v="220"/>
    <x v="15"/>
    <n v="360"/>
    <n v="141"/>
    <n v="764"/>
    <n v="204"/>
    <n v="45"/>
    <x v="190"/>
    <n v="345"/>
    <n v="69"/>
    <x v="2"/>
    <x v="0"/>
    <x v="0"/>
    <x v="1"/>
    <x v="0"/>
    <x v="0"/>
    <x v="1"/>
  </r>
  <r>
    <x v="6"/>
    <x v="6"/>
    <x v="5"/>
    <n v="90"/>
    <n v="150"/>
    <x v="7"/>
    <n v="240"/>
    <n v="113"/>
    <n v="897"/>
    <n v="163"/>
    <n v="31"/>
    <x v="93"/>
    <n v="276"/>
    <n v="42"/>
    <x v="6"/>
    <x v="1"/>
    <x v="3"/>
    <x v="1"/>
    <x v="0"/>
    <x v="0"/>
    <x v="1"/>
  </r>
  <r>
    <x v="7"/>
    <x v="6"/>
    <x v="5"/>
    <n v="70"/>
    <n v="90"/>
    <x v="10"/>
    <n v="160"/>
    <n v="83"/>
    <n v="574"/>
    <n v="107"/>
    <n v="27"/>
    <x v="35"/>
    <n v="190"/>
    <n v="40"/>
    <x v="7"/>
    <x v="1"/>
    <x v="3"/>
    <x v="1"/>
    <x v="0"/>
    <x v="0"/>
    <x v="1"/>
  </r>
  <r>
    <x v="8"/>
    <x v="5"/>
    <x v="5"/>
    <n v="100"/>
    <n v="160"/>
    <x v="14"/>
    <n v="260"/>
    <n v="123"/>
    <n v="947"/>
    <n v="178"/>
    <n v="34"/>
    <x v="191"/>
    <n v="301"/>
    <n v="45"/>
    <x v="8"/>
    <x v="1"/>
    <x v="3"/>
    <x v="1"/>
    <x v="0"/>
    <x v="0"/>
    <x v="1"/>
  </r>
  <r>
    <x v="9"/>
    <x v="11"/>
    <x v="5"/>
    <n v="220"/>
    <n v="230"/>
    <x v="26"/>
    <n v="450"/>
    <n v="260"/>
    <n v="1715"/>
    <n v="261"/>
    <n v="72"/>
    <x v="109"/>
    <n v="521"/>
    <n v="97"/>
    <x v="9"/>
    <x v="1"/>
    <x v="1"/>
    <x v="0"/>
    <x v="1"/>
    <x v="0"/>
    <x v="2"/>
  </r>
  <r>
    <x v="10"/>
    <x v="13"/>
    <x v="5"/>
    <n v="230"/>
    <n v="300"/>
    <x v="9"/>
    <n v="530"/>
    <n v="271"/>
    <n v="1714"/>
    <n v="332"/>
    <n v="102"/>
    <x v="192"/>
    <n v="603"/>
    <n v="135"/>
    <x v="10"/>
    <x v="1"/>
    <x v="1"/>
    <x v="0"/>
    <x v="1"/>
    <x v="0"/>
    <x v="2"/>
  </r>
  <r>
    <x v="4"/>
    <x v="87"/>
    <x v="5"/>
    <n v="20"/>
    <n v="40"/>
    <x v="3"/>
    <n v="60"/>
    <n v="21"/>
    <n v="798"/>
    <n v="32"/>
    <n v="5"/>
    <x v="89"/>
    <n v="53"/>
    <n v="17"/>
    <x v="4"/>
    <x v="0"/>
    <x v="2"/>
    <x v="0"/>
    <x v="1"/>
    <x v="0"/>
    <x v="2"/>
  </r>
  <r>
    <x v="5"/>
    <x v="10"/>
    <x v="5"/>
    <n v="0"/>
    <n v="50"/>
    <x v="6"/>
    <n v="50"/>
    <n v="0"/>
    <n v="602"/>
    <n v="43"/>
    <n v="0"/>
    <x v="111"/>
    <n v="43"/>
    <n v="12"/>
    <x v="5"/>
    <x v="0"/>
    <x v="2"/>
    <x v="1"/>
    <x v="1"/>
    <x v="0"/>
    <x v="2"/>
  </r>
  <r>
    <x v="0"/>
    <x v="11"/>
    <x v="5"/>
    <n v="20"/>
    <n v="40"/>
    <x v="3"/>
    <n v="60"/>
    <n v="23"/>
    <n v="843"/>
    <n v="35"/>
    <n v="6"/>
    <x v="76"/>
    <n v="58"/>
    <n v="17"/>
    <x v="0"/>
    <x v="0"/>
    <x v="0"/>
    <x v="0"/>
    <x v="1"/>
    <x v="0"/>
    <x v="2"/>
  </r>
  <r>
    <x v="1"/>
    <x v="13"/>
    <x v="5"/>
    <n v="30"/>
    <n v="40"/>
    <x v="5"/>
    <n v="70"/>
    <n v="32"/>
    <n v="996"/>
    <n v="38"/>
    <n v="9"/>
    <x v="58"/>
    <n v="70"/>
    <n v="30"/>
    <x v="1"/>
    <x v="0"/>
    <x v="0"/>
    <x v="0"/>
    <x v="1"/>
    <x v="0"/>
    <x v="2"/>
  </r>
  <r>
    <x v="2"/>
    <x v="12"/>
    <x v="5"/>
    <n v="20"/>
    <n v="30"/>
    <x v="5"/>
    <n v="50"/>
    <n v="22"/>
    <n v="608"/>
    <n v="30"/>
    <n v="7"/>
    <x v="16"/>
    <n v="52"/>
    <n v="19"/>
    <x v="2"/>
    <x v="0"/>
    <x v="0"/>
    <x v="1"/>
    <x v="1"/>
    <x v="0"/>
    <x v="2"/>
  </r>
  <r>
    <x v="6"/>
    <x v="11"/>
    <x v="5"/>
    <n v="230"/>
    <n v="320"/>
    <x v="43"/>
    <n v="550"/>
    <n v="272"/>
    <n v="1616"/>
    <n v="362"/>
    <n v="89"/>
    <x v="188"/>
    <n v="634"/>
    <n v="121"/>
    <x v="6"/>
    <x v="1"/>
    <x v="3"/>
    <x v="1"/>
    <x v="1"/>
    <x v="0"/>
    <x v="2"/>
  </r>
  <r>
    <x v="7"/>
    <x v="10"/>
    <x v="5"/>
    <n v="120"/>
    <n v="180"/>
    <x v="14"/>
    <n v="300"/>
    <n v="141"/>
    <n v="764"/>
    <n v="204"/>
    <n v="45"/>
    <x v="193"/>
    <n v="345"/>
    <n v="68"/>
    <x v="7"/>
    <x v="1"/>
    <x v="3"/>
    <x v="1"/>
    <x v="1"/>
    <x v="0"/>
    <x v="2"/>
  </r>
  <r>
    <x v="9"/>
    <x v="14"/>
    <x v="5"/>
    <n v="30"/>
    <n v="50"/>
    <x v="5"/>
    <n v="80"/>
    <n v="41"/>
    <n v="239"/>
    <n v="55"/>
    <n v="13"/>
    <x v="169"/>
    <n v="96"/>
    <n v="41"/>
    <x v="9"/>
    <x v="1"/>
    <x v="1"/>
    <x v="0"/>
    <x v="1"/>
    <x v="0"/>
    <x v="3"/>
  </r>
  <r>
    <x v="10"/>
    <x v="15"/>
    <x v="5"/>
    <n v="30"/>
    <n v="30"/>
    <x v="19"/>
    <n v="60"/>
    <n v="35"/>
    <n v="204"/>
    <n v="43"/>
    <n v="13"/>
    <x v="71"/>
    <n v="78"/>
    <n v="46"/>
    <x v="10"/>
    <x v="1"/>
    <x v="1"/>
    <x v="0"/>
    <x v="1"/>
    <x v="0"/>
    <x v="3"/>
  </r>
  <r>
    <x v="3"/>
    <x v="15"/>
    <x v="5"/>
    <n v="30"/>
    <n v="40"/>
    <x v="16"/>
    <n v="70"/>
    <n v="36"/>
    <n v="236"/>
    <n v="46"/>
    <n v="13"/>
    <x v="7"/>
    <n v="82"/>
    <n v="46"/>
    <x v="3"/>
    <x v="1"/>
    <x v="1"/>
    <x v="0"/>
    <x v="1"/>
    <x v="0"/>
    <x v="3"/>
  </r>
  <r>
    <x v="4"/>
    <x v="17"/>
    <x v="5"/>
    <n v="40"/>
    <n v="60"/>
    <x v="6"/>
    <n v="100"/>
    <n v="37"/>
    <n v="876"/>
    <n v="55"/>
    <n v="10"/>
    <x v="8"/>
    <n v="92"/>
    <n v="22"/>
    <x v="4"/>
    <x v="0"/>
    <x v="2"/>
    <x v="0"/>
    <x v="1"/>
    <x v="0"/>
    <x v="3"/>
  </r>
  <r>
    <x v="5"/>
    <x v="15"/>
    <x v="5"/>
    <n v="40"/>
    <n v="60"/>
    <x v="6"/>
    <n v="100"/>
    <n v="36"/>
    <n v="828"/>
    <n v="53"/>
    <n v="10"/>
    <x v="111"/>
    <n v="89"/>
    <n v="22"/>
    <x v="5"/>
    <x v="0"/>
    <x v="2"/>
    <x v="1"/>
    <x v="1"/>
    <x v="0"/>
    <x v="3"/>
  </r>
  <r>
    <x v="1"/>
    <x v="15"/>
    <x v="5"/>
    <n v="80"/>
    <n v="90"/>
    <x v="6"/>
    <n v="170"/>
    <n v="76"/>
    <n v="580"/>
    <n v="93"/>
    <n v="28"/>
    <x v="111"/>
    <n v="169"/>
    <n v="62"/>
    <x v="1"/>
    <x v="0"/>
    <x v="0"/>
    <x v="0"/>
    <x v="1"/>
    <x v="0"/>
    <x v="3"/>
  </r>
  <r>
    <x v="2"/>
    <x v="18"/>
    <x v="5"/>
    <n v="60"/>
    <n v="80"/>
    <x v="11"/>
    <n v="140"/>
    <n v="65"/>
    <n v="1042"/>
    <n v="77"/>
    <n v="20"/>
    <x v="44"/>
    <n v="142"/>
    <n v="42"/>
    <x v="2"/>
    <x v="0"/>
    <x v="0"/>
    <x v="1"/>
    <x v="1"/>
    <x v="0"/>
    <x v="3"/>
  </r>
  <r>
    <x v="6"/>
    <x v="17"/>
    <x v="5"/>
    <n v="40"/>
    <n v="70"/>
    <x v="5"/>
    <n v="110"/>
    <n v="52"/>
    <n v="313"/>
    <n v="73"/>
    <n v="47"/>
    <x v="26"/>
    <n v="125"/>
    <n v="77"/>
    <x v="6"/>
    <x v="1"/>
    <x v="3"/>
    <x v="1"/>
    <x v="1"/>
    <x v="0"/>
    <x v="3"/>
  </r>
  <r>
    <x v="7"/>
    <x v="14"/>
    <x v="5"/>
    <n v="90"/>
    <n v="30"/>
    <x v="16"/>
    <n v="120"/>
    <n v="116"/>
    <n v="1142"/>
    <n v="25"/>
    <n v="35"/>
    <x v="132"/>
    <n v="141"/>
    <n v="58"/>
    <x v="7"/>
    <x v="1"/>
    <x v="3"/>
    <x v="1"/>
    <x v="1"/>
    <x v="0"/>
    <x v="3"/>
  </r>
  <r>
    <x v="9"/>
    <x v="89"/>
    <x v="5"/>
    <n v="90"/>
    <n v="150"/>
    <x v="13"/>
    <n v="240"/>
    <n v="111"/>
    <n v="767"/>
    <n v="167"/>
    <n v="36"/>
    <x v="6"/>
    <n v="278"/>
    <n v="68"/>
    <x v="9"/>
    <x v="1"/>
    <x v="1"/>
    <x v="0"/>
    <x v="0"/>
    <x v="0"/>
    <x v="4"/>
  </r>
  <r>
    <x v="10"/>
    <x v="22"/>
    <x v="5"/>
    <n v="100"/>
    <n v="140"/>
    <x v="13"/>
    <n v="240"/>
    <n v="118"/>
    <n v="636"/>
    <n v="164"/>
    <n v="36"/>
    <x v="73"/>
    <n v="282"/>
    <n v="59"/>
    <x v="10"/>
    <x v="1"/>
    <x v="1"/>
    <x v="0"/>
    <x v="0"/>
    <x v="0"/>
    <x v="4"/>
  </r>
  <r>
    <x v="4"/>
    <x v="134"/>
    <x v="5"/>
    <n v="170"/>
    <n v="180"/>
    <x v="21"/>
    <n v="350"/>
    <n v="149"/>
    <n v="1245"/>
    <n v="149"/>
    <n v="41"/>
    <x v="127"/>
    <n v="298"/>
    <n v="66"/>
    <x v="4"/>
    <x v="0"/>
    <x v="2"/>
    <x v="0"/>
    <x v="0"/>
    <x v="0"/>
    <x v="4"/>
  </r>
  <r>
    <x v="5"/>
    <x v="134"/>
    <x v="5"/>
    <n v="50"/>
    <n v="80"/>
    <x v="3"/>
    <n v="130"/>
    <n v="51"/>
    <n v="396"/>
    <n v="64"/>
    <n v="19"/>
    <x v="18"/>
    <n v="115"/>
    <n v="52"/>
    <x v="5"/>
    <x v="0"/>
    <x v="2"/>
    <x v="1"/>
    <x v="0"/>
    <x v="0"/>
    <x v="4"/>
  </r>
  <r>
    <x v="0"/>
    <x v="89"/>
    <x v="5"/>
    <n v="50"/>
    <n v="70"/>
    <x v="6"/>
    <n v="120"/>
    <n v="50"/>
    <n v="397"/>
    <n v="68"/>
    <n v="16"/>
    <x v="105"/>
    <n v="118"/>
    <n v="44"/>
    <x v="0"/>
    <x v="0"/>
    <x v="0"/>
    <x v="0"/>
    <x v="0"/>
    <x v="0"/>
    <x v="4"/>
  </r>
  <r>
    <x v="1"/>
    <x v="20"/>
    <x v="5"/>
    <n v="40"/>
    <n v="50"/>
    <x v="5"/>
    <n v="90"/>
    <n v="38"/>
    <n v="414"/>
    <n v="55"/>
    <n v="12"/>
    <x v="194"/>
    <n v="93"/>
    <n v="36"/>
    <x v="1"/>
    <x v="0"/>
    <x v="0"/>
    <x v="0"/>
    <x v="0"/>
    <x v="0"/>
    <x v="4"/>
  </r>
  <r>
    <x v="2"/>
    <x v="22"/>
    <x v="5"/>
    <n v="40"/>
    <n v="70"/>
    <x v="5"/>
    <n v="110"/>
    <n v="44"/>
    <n v="496"/>
    <n v="63"/>
    <n v="40"/>
    <x v="96"/>
    <n v="107"/>
    <n v="69"/>
    <x v="2"/>
    <x v="0"/>
    <x v="0"/>
    <x v="1"/>
    <x v="0"/>
    <x v="0"/>
    <x v="4"/>
  </r>
  <r>
    <x v="6"/>
    <x v="20"/>
    <x v="5"/>
    <n v="10"/>
    <n v="20"/>
    <x v="5"/>
    <n v="30"/>
    <n v="18"/>
    <n v="478"/>
    <n v="26"/>
    <n v="5"/>
    <x v="31"/>
    <n v="44"/>
    <n v="17"/>
    <x v="6"/>
    <x v="1"/>
    <x v="3"/>
    <x v="1"/>
    <x v="0"/>
    <x v="0"/>
    <x v="4"/>
  </r>
  <r>
    <x v="7"/>
    <x v="89"/>
    <x v="5"/>
    <n v="20"/>
    <n v="30"/>
    <x v="3"/>
    <n v="50"/>
    <n v="24"/>
    <n v="856"/>
    <n v="36"/>
    <n v="6"/>
    <x v="76"/>
    <n v="60"/>
    <n v="18"/>
    <x v="7"/>
    <x v="1"/>
    <x v="3"/>
    <x v="1"/>
    <x v="0"/>
    <x v="0"/>
    <x v="4"/>
  </r>
  <r>
    <x v="9"/>
    <x v="92"/>
    <x v="5"/>
    <n v="30"/>
    <n v="50"/>
    <x v="5"/>
    <n v="80"/>
    <n v="40"/>
    <n v="443"/>
    <n v="59"/>
    <n v="12"/>
    <x v="105"/>
    <n v="99"/>
    <n v="35"/>
    <x v="9"/>
    <x v="1"/>
    <x v="1"/>
    <x v="0"/>
    <x v="1"/>
    <x v="0"/>
    <x v="5"/>
  </r>
  <r>
    <x v="10"/>
    <x v="26"/>
    <x v="5"/>
    <n v="40"/>
    <n v="70"/>
    <x v="18"/>
    <n v="110"/>
    <n v="53"/>
    <n v="597"/>
    <n v="75"/>
    <n v="48"/>
    <x v="68"/>
    <n v="128"/>
    <n v="77"/>
    <x v="10"/>
    <x v="1"/>
    <x v="1"/>
    <x v="0"/>
    <x v="1"/>
    <x v="0"/>
    <x v="5"/>
  </r>
  <r>
    <x v="4"/>
    <x v="24"/>
    <x v="5"/>
    <n v="90"/>
    <n v="110"/>
    <x v="4"/>
    <n v="200"/>
    <n v="81"/>
    <n v="1046"/>
    <n v="96"/>
    <n v="25"/>
    <x v="47"/>
    <n v="177"/>
    <n v="46"/>
    <x v="4"/>
    <x v="0"/>
    <x v="2"/>
    <x v="0"/>
    <x v="1"/>
    <x v="0"/>
    <x v="5"/>
  </r>
  <r>
    <x v="5"/>
    <x v="24"/>
    <x v="5"/>
    <n v="50"/>
    <n v="70"/>
    <x v="11"/>
    <n v="120"/>
    <n v="48"/>
    <n v="593"/>
    <n v="62"/>
    <n v="15"/>
    <x v="33"/>
    <n v="110"/>
    <n v="28"/>
    <x v="5"/>
    <x v="0"/>
    <x v="2"/>
    <x v="1"/>
    <x v="1"/>
    <x v="0"/>
    <x v="5"/>
  </r>
  <r>
    <x v="0"/>
    <x v="26"/>
    <x v="5"/>
    <n v="60"/>
    <n v="70"/>
    <x v="5"/>
    <n v="130"/>
    <n v="59"/>
    <n v="377"/>
    <n v="74"/>
    <n v="22"/>
    <x v="194"/>
    <n v="133"/>
    <n v="55"/>
    <x v="0"/>
    <x v="0"/>
    <x v="0"/>
    <x v="0"/>
    <x v="1"/>
    <x v="0"/>
    <x v="5"/>
  </r>
  <r>
    <x v="1"/>
    <x v="27"/>
    <x v="5"/>
    <n v="110"/>
    <n v="160"/>
    <x v="11"/>
    <n v="270"/>
    <n v="110"/>
    <n v="665"/>
    <n v="154"/>
    <n v="100"/>
    <x v="105"/>
    <n v="264"/>
    <n v="130"/>
    <x v="1"/>
    <x v="0"/>
    <x v="0"/>
    <x v="0"/>
    <x v="1"/>
    <x v="0"/>
    <x v="5"/>
  </r>
  <r>
    <x v="2"/>
    <x v="92"/>
    <x v="5"/>
    <n v="90"/>
    <n v="130"/>
    <x v="13"/>
    <n v="220"/>
    <n v="91"/>
    <n v="533"/>
    <n v="121"/>
    <n v="30"/>
    <x v="94"/>
    <n v="212"/>
    <n v="58"/>
    <x v="2"/>
    <x v="0"/>
    <x v="0"/>
    <x v="1"/>
    <x v="1"/>
    <x v="0"/>
    <x v="5"/>
  </r>
  <r>
    <x v="6"/>
    <x v="26"/>
    <x v="5"/>
    <n v="40"/>
    <n v="70"/>
    <x v="11"/>
    <n v="110"/>
    <n v="47"/>
    <n v="371"/>
    <n v="78"/>
    <n v="14"/>
    <x v="46"/>
    <n v="125"/>
    <n v="38"/>
    <x v="6"/>
    <x v="1"/>
    <x v="3"/>
    <x v="1"/>
    <x v="1"/>
    <x v="0"/>
    <x v="5"/>
  </r>
  <r>
    <x v="7"/>
    <x v="92"/>
    <x v="5"/>
    <n v="50"/>
    <n v="70"/>
    <x v="10"/>
    <n v="120"/>
    <n v="59"/>
    <n v="842"/>
    <n v="85"/>
    <n v="16"/>
    <x v="107"/>
    <n v="144"/>
    <n v="27"/>
    <x v="7"/>
    <x v="1"/>
    <x v="3"/>
    <x v="1"/>
    <x v="1"/>
    <x v="0"/>
    <x v="5"/>
  </r>
  <r>
    <x v="9"/>
    <x v="94"/>
    <x v="5"/>
    <n v="30"/>
    <n v="60"/>
    <x v="6"/>
    <n v="90"/>
    <n v="37"/>
    <n v="876"/>
    <n v="55"/>
    <n v="10"/>
    <x v="8"/>
    <n v="92"/>
    <n v="22"/>
    <x v="9"/>
    <x v="1"/>
    <x v="1"/>
    <x v="0"/>
    <x v="1"/>
    <x v="1"/>
    <x v="6"/>
  </r>
  <r>
    <x v="3"/>
    <x v="93"/>
    <x v="5"/>
    <n v="20"/>
    <n v="30"/>
    <x v="5"/>
    <n v="50"/>
    <n v="20"/>
    <n v="804"/>
    <n v="31"/>
    <n v="5"/>
    <x v="89"/>
    <n v="51"/>
    <n v="16"/>
    <x v="3"/>
    <x v="1"/>
    <x v="1"/>
    <x v="0"/>
    <x v="1"/>
    <x v="1"/>
    <x v="6"/>
  </r>
  <r>
    <x v="4"/>
    <x v="93"/>
    <x v="5"/>
    <n v="50"/>
    <n v="70"/>
    <x v="18"/>
    <n v="120"/>
    <n v="53"/>
    <n v="597"/>
    <n v="75"/>
    <n v="48"/>
    <x v="68"/>
    <n v="128"/>
    <n v="77"/>
    <x v="4"/>
    <x v="0"/>
    <x v="2"/>
    <x v="0"/>
    <x v="1"/>
    <x v="1"/>
    <x v="6"/>
  </r>
  <r>
    <x v="5"/>
    <x v="28"/>
    <x v="5"/>
    <n v="40"/>
    <n v="60"/>
    <x v="3"/>
    <n v="100"/>
    <n v="46"/>
    <n v="367"/>
    <n v="62"/>
    <n v="15"/>
    <x v="194"/>
    <n v="108"/>
    <n v="43"/>
    <x v="5"/>
    <x v="0"/>
    <x v="2"/>
    <x v="1"/>
    <x v="1"/>
    <x v="1"/>
    <x v="6"/>
  </r>
  <r>
    <x v="1"/>
    <x v="28"/>
    <x v="5"/>
    <n v="80"/>
    <n v="140"/>
    <x v="0"/>
    <n v="220"/>
    <n v="92"/>
    <n v="1102"/>
    <n v="140"/>
    <n v="30"/>
    <x v="79"/>
    <n v="232"/>
    <n v="61"/>
    <x v="1"/>
    <x v="0"/>
    <x v="0"/>
    <x v="0"/>
    <x v="1"/>
    <x v="1"/>
    <x v="6"/>
  </r>
  <r>
    <x v="7"/>
    <x v="93"/>
    <x v="5"/>
    <n v="50"/>
    <n v="80"/>
    <x v="6"/>
    <n v="130"/>
    <n v="76"/>
    <n v="580"/>
    <n v="93"/>
    <n v="28"/>
    <x v="81"/>
    <n v="169"/>
    <n v="61"/>
    <x v="7"/>
    <x v="1"/>
    <x v="3"/>
    <x v="1"/>
    <x v="1"/>
    <x v="1"/>
    <x v="6"/>
  </r>
  <r>
    <x v="8"/>
    <x v="28"/>
    <x v="5"/>
    <n v="40"/>
    <n v="70"/>
    <x v="11"/>
    <n v="110"/>
    <n v="65"/>
    <n v="1042"/>
    <n v="77"/>
    <n v="20"/>
    <x v="10"/>
    <n v="142"/>
    <n v="41"/>
    <x v="8"/>
    <x v="1"/>
    <x v="3"/>
    <x v="1"/>
    <x v="1"/>
    <x v="1"/>
    <x v="6"/>
  </r>
  <r>
    <x v="9"/>
    <x v="148"/>
    <x v="5"/>
    <n v="40"/>
    <n v="70"/>
    <x v="11"/>
    <n v="110"/>
    <n v="43"/>
    <n v="864"/>
    <n v="62"/>
    <n v="12"/>
    <x v="41"/>
    <n v="105"/>
    <n v="24"/>
    <x v="9"/>
    <x v="1"/>
    <x v="1"/>
    <x v="0"/>
    <x v="0"/>
    <x v="1"/>
    <x v="7"/>
  </r>
  <r>
    <x v="3"/>
    <x v="97"/>
    <x v="5"/>
    <n v="60"/>
    <n v="90"/>
    <x v="4"/>
    <n v="150"/>
    <n v="59"/>
    <n v="842"/>
    <n v="85"/>
    <n v="16"/>
    <x v="107"/>
    <n v="144"/>
    <n v="27"/>
    <x v="3"/>
    <x v="1"/>
    <x v="1"/>
    <x v="0"/>
    <x v="0"/>
    <x v="1"/>
    <x v="7"/>
  </r>
  <r>
    <x v="4"/>
    <x v="95"/>
    <x v="5"/>
    <n v="100"/>
    <n v="150"/>
    <x v="6"/>
    <n v="250"/>
    <n v="110"/>
    <n v="665"/>
    <n v="154"/>
    <n v="100"/>
    <x v="54"/>
    <n v="264"/>
    <n v="129"/>
    <x v="4"/>
    <x v="0"/>
    <x v="2"/>
    <x v="0"/>
    <x v="0"/>
    <x v="1"/>
    <x v="7"/>
  </r>
  <r>
    <x v="5"/>
    <x v="122"/>
    <x v="5"/>
    <n v="80"/>
    <n v="120"/>
    <x v="1"/>
    <n v="200"/>
    <n v="91"/>
    <n v="533"/>
    <n v="121"/>
    <n v="30"/>
    <x v="94"/>
    <n v="212"/>
    <n v="58"/>
    <x v="5"/>
    <x v="0"/>
    <x v="2"/>
    <x v="1"/>
    <x v="0"/>
    <x v="1"/>
    <x v="7"/>
  </r>
  <r>
    <x v="1"/>
    <x v="135"/>
    <x v="5"/>
    <n v="100"/>
    <n v="160"/>
    <x v="2"/>
    <n v="260"/>
    <n v="111"/>
    <n v="767"/>
    <n v="167"/>
    <n v="36"/>
    <x v="6"/>
    <n v="278"/>
    <n v="68"/>
    <x v="1"/>
    <x v="0"/>
    <x v="0"/>
    <x v="0"/>
    <x v="0"/>
    <x v="1"/>
    <x v="7"/>
  </r>
  <r>
    <x v="2"/>
    <x v="99"/>
    <x v="5"/>
    <n v="110"/>
    <n v="150"/>
    <x v="0"/>
    <n v="260"/>
    <n v="118"/>
    <n v="636"/>
    <n v="164"/>
    <n v="36"/>
    <x v="73"/>
    <n v="282"/>
    <n v="59"/>
    <x v="2"/>
    <x v="0"/>
    <x v="0"/>
    <x v="1"/>
    <x v="0"/>
    <x v="1"/>
    <x v="7"/>
  </r>
  <r>
    <x v="6"/>
    <x v="121"/>
    <x v="5"/>
    <n v="30"/>
    <n v="50"/>
    <x v="3"/>
    <n v="80"/>
    <n v="48"/>
    <n v="593"/>
    <n v="62"/>
    <n v="15"/>
    <x v="44"/>
    <n v="110"/>
    <n v="27"/>
    <x v="6"/>
    <x v="1"/>
    <x v="3"/>
    <x v="1"/>
    <x v="0"/>
    <x v="1"/>
    <x v="7"/>
  </r>
  <r>
    <x v="7"/>
    <x v="31"/>
    <x v="5"/>
    <n v="40"/>
    <n v="60"/>
    <x v="3"/>
    <n v="100"/>
    <n v="59"/>
    <n v="377"/>
    <n v="74"/>
    <n v="22"/>
    <x v="194"/>
    <n v="133"/>
    <n v="55"/>
    <x v="7"/>
    <x v="1"/>
    <x v="3"/>
    <x v="1"/>
    <x v="0"/>
    <x v="1"/>
    <x v="7"/>
  </r>
  <r>
    <x v="8"/>
    <x v="98"/>
    <x v="5"/>
    <n v="60"/>
    <n v="70"/>
    <x v="6"/>
    <n v="130"/>
    <n v="81"/>
    <n v="1046"/>
    <n v="96"/>
    <n v="25"/>
    <x v="141"/>
    <n v="177"/>
    <n v="47"/>
    <x v="8"/>
    <x v="1"/>
    <x v="3"/>
    <x v="1"/>
    <x v="0"/>
    <x v="1"/>
    <x v="7"/>
  </r>
  <r>
    <x v="9"/>
    <x v="36"/>
    <x v="5"/>
    <n v="20"/>
    <n v="40"/>
    <x v="3"/>
    <n v="60"/>
    <n v="24"/>
    <n v="856"/>
    <n v="36"/>
    <n v="6"/>
    <x v="194"/>
    <n v="60"/>
    <n v="17"/>
    <x v="9"/>
    <x v="1"/>
    <x v="1"/>
    <x v="0"/>
    <x v="0"/>
    <x v="1"/>
    <x v="8"/>
  </r>
  <r>
    <x v="3"/>
    <x v="38"/>
    <x v="5"/>
    <n v="10"/>
    <n v="30"/>
    <x v="5"/>
    <n v="40"/>
    <n v="18"/>
    <n v="478"/>
    <n v="26"/>
    <n v="5"/>
    <x v="19"/>
    <n v="44"/>
    <n v="16"/>
    <x v="3"/>
    <x v="1"/>
    <x v="1"/>
    <x v="0"/>
    <x v="0"/>
    <x v="1"/>
    <x v="8"/>
  </r>
  <r>
    <x v="4"/>
    <x v="137"/>
    <x v="5"/>
    <n v="40"/>
    <n v="60"/>
    <x v="18"/>
    <n v="100"/>
    <n v="44"/>
    <n v="543"/>
    <n v="67"/>
    <n v="40"/>
    <x v="71"/>
    <n v="111"/>
    <n v="70"/>
    <x v="4"/>
    <x v="0"/>
    <x v="2"/>
    <x v="0"/>
    <x v="0"/>
    <x v="1"/>
    <x v="8"/>
  </r>
  <r>
    <x v="11"/>
    <x v="39"/>
    <x v="5"/>
    <n v="140"/>
    <n v="150"/>
    <x v="0"/>
    <n v="290"/>
    <n v="149"/>
    <n v="1245"/>
    <n v="149"/>
    <n v="41"/>
    <x v="127"/>
    <n v="298"/>
    <n v="66"/>
    <x v="11"/>
    <x v="0"/>
    <x v="2"/>
    <x v="0"/>
    <x v="0"/>
    <x v="1"/>
    <x v="8"/>
  </r>
  <r>
    <x v="1"/>
    <x v="136"/>
    <x v="5"/>
    <n v="50"/>
    <n v="560"/>
    <x v="52"/>
    <n v="610"/>
    <n v="54"/>
    <n v="-1006"/>
    <n v="595"/>
    <n v="17"/>
    <x v="195"/>
    <n v="649"/>
    <n v="48"/>
    <x v="1"/>
    <x v="0"/>
    <x v="0"/>
    <x v="0"/>
    <x v="0"/>
    <x v="1"/>
    <x v="8"/>
  </r>
  <r>
    <x v="7"/>
    <x v="36"/>
    <x v="5"/>
    <n v="30"/>
    <n v="50"/>
    <x v="5"/>
    <n v="80"/>
    <n v="51"/>
    <n v="396"/>
    <n v="64"/>
    <n v="19"/>
    <x v="18"/>
    <n v="115"/>
    <n v="52"/>
    <x v="7"/>
    <x v="1"/>
    <x v="3"/>
    <x v="1"/>
    <x v="0"/>
    <x v="1"/>
    <x v="8"/>
  </r>
  <r>
    <x v="9"/>
    <x v="40"/>
    <x v="5"/>
    <n v="20"/>
    <n v="40"/>
    <x v="3"/>
    <n v="60"/>
    <n v="23"/>
    <n v="843"/>
    <n v="35"/>
    <n v="6"/>
    <x v="9"/>
    <n v="58"/>
    <n v="18"/>
    <x v="9"/>
    <x v="1"/>
    <x v="1"/>
    <x v="0"/>
    <x v="1"/>
    <x v="1"/>
    <x v="9"/>
  </r>
  <r>
    <x v="3"/>
    <x v="40"/>
    <x v="5"/>
    <n v="0"/>
    <n v="40"/>
    <x v="3"/>
    <n v="40"/>
    <n v="0"/>
    <n v="602"/>
    <n v="43"/>
    <n v="0"/>
    <x v="81"/>
    <n v="43"/>
    <n v="11"/>
    <x v="3"/>
    <x v="1"/>
    <x v="1"/>
    <x v="0"/>
    <x v="1"/>
    <x v="1"/>
    <x v="9"/>
  </r>
  <r>
    <x v="4"/>
    <x v="40"/>
    <x v="5"/>
    <n v="40"/>
    <n v="80"/>
    <x v="5"/>
    <n v="120"/>
    <n v="52"/>
    <n v="313"/>
    <n v="73"/>
    <n v="47"/>
    <x v="26"/>
    <n v="125"/>
    <n v="77"/>
    <x v="4"/>
    <x v="0"/>
    <x v="2"/>
    <x v="0"/>
    <x v="1"/>
    <x v="1"/>
    <x v="9"/>
  </r>
  <r>
    <x v="11"/>
    <x v="40"/>
    <x v="5"/>
    <n v="30"/>
    <n v="40"/>
    <x v="16"/>
    <n v="70"/>
    <n v="35"/>
    <n v="204"/>
    <n v="43"/>
    <n v="13"/>
    <x v="71"/>
    <n v="78"/>
    <n v="46"/>
    <x v="11"/>
    <x v="0"/>
    <x v="2"/>
    <x v="0"/>
    <x v="1"/>
    <x v="1"/>
    <x v="9"/>
  </r>
  <r>
    <x v="0"/>
    <x v="40"/>
    <x v="5"/>
    <n v="50"/>
    <n v="80"/>
    <x v="11"/>
    <n v="130"/>
    <n v="56"/>
    <n v="302"/>
    <n v="82"/>
    <n v="17"/>
    <x v="90"/>
    <n v="138"/>
    <n v="41"/>
    <x v="0"/>
    <x v="0"/>
    <x v="0"/>
    <x v="0"/>
    <x v="1"/>
    <x v="1"/>
    <x v="9"/>
  </r>
  <r>
    <x v="1"/>
    <x v="40"/>
    <x v="5"/>
    <n v="50"/>
    <n v="90"/>
    <x v="10"/>
    <n v="140"/>
    <n v="62"/>
    <n v="436"/>
    <n v="94"/>
    <n v="20"/>
    <x v="34"/>
    <n v="156"/>
    <n v="52"/>
    <x v="1"/>
    <x v="0"/>
    <x v="0"/>
    <x v="0"/>
    <x v="1"/>
    <x v="1"/>
    <x v="9"/>
  </r>
  <r>
    <x v="7"/>
    <x v="40"/>
    <x v="5"/>
    <n v="20"/>
    <n v="40"/>
    <x v="18"/>
    <n v="60"/>
    <n v="36"/>
    <n v="236"/>
    <n v="46"/>
    <n v="13"/>
    <x v="7"/>
    <n v="82"/>
    <n v="46"/>
    <x v="7"/>
    <x v="1"/>
    <x v="3"/>
    <x v="1"/>
    <x v="1"/>
    <x v="1"/>
    <x v="9"/>
  </r>
  <r>
    <x v="9"/>
    <x v="126"/>
    <x v="5"/>
    <n v="130"/>
    <n v="190"/>
    <x v="26"/>
    <n v="320"/>
    <n v="123"/>
    <n v="947"/>
    <n v="178"/>
    <n v="34"/>
    <x v="191"/>
    <n v="301"/>
    <n v="45"/>
    <x v="9"/>
    <x v="1"/>
    <x v="1"/>
    <x v="0"/>
    <x v="0"/>
    <x v="1"/>
    <x v="10"/>
  </r>
  <r>
    <x v="10"/>
    <x v="47"/>
    <x v="5"/>
    <n v="110"/>
    <n v="180"/>
    <x v="14"/>
    <n v="290"/>
    <n v="113"/>
    <n v="897"/>
    <n v="163"/>
    <n v="31"/>
    <x v="93"/>
    <n v="276"/>
    <n v="42"/>
    <x v="10"/>
    <x v="1"/>
    <x v="1"/>
    <x v="0"/>
    <x v="0"/>
    <x v="1"/>
    <x v="10"/>
  </r>
  <r>
    <x v="3"/>
    <x v="125"/>
    <x v="5"/>
    <n v="90"/>
    <n v="150"/>
    <x v="21"/>
    <n v="240"/>
    <n v="94"/>
    <n v="562"/>
    <n v="136"/>
    <n v="26"/>
    <x v="6"/>
    <n v="230"/>
    <n v="37"/>
    <x v="3"/>
    <x v="1"/>
    <x v="1"/>
    <x v="0"/>
    <x v="0"/>
    <x v="1"/>
    <x v="10"/>
  </r>
  <r>
    <x v="4"/>
    <x v="127"/>
    <x v="5"/>
    <n v="130"/>
    <n v="-60"/>
    <x v="53"/>
    <n v="70"/>
    <n v="144"/>
    <n v="1979"/>
    <n v="-72"/>
    <n v="131"/>
    <x v="196"/>
    <n v="72"/>
    <n v="164"/>
    <x v="4"/>
    <x v="0"/>
    <x v="2"/>
    <x v="0"/>
    <x v="0"/>
    <x v="1"/>
    <x v="10"/>
  </r>
  <r>
    <x v="11"/>
    <x v="43"/>
    <x v="5"/>
    <n v="240"/>
    <n v="420"/>
    <x v="54"/>
    <n v="660"/>
    <n v="260"/>
    <n v="1405"/>
    <n v="415"/>
    <n v="72"/>
    <x v="197"/>
    <n v="675"/>
    <n v="97"/>
    <x v="11"/>
    <x v="0"/>
    <x v="2"/>
    <x v="0"/>
    <x v="0"/>
    <x v="1"/>
    <x v="10"/>
  </r>
  <r>
    <x v="1"/>
    <x v="42"/>
    <x v="5"/>
    <n v="340"/>
    <n v="500"/>
    <x v="55"/>
    <n v="840"/>
    <n v="356"/>
    <n v="2476"/>
    <n v="534"/>
    <n v="124"/>
    <x v="198"/>
    <n v="890"/>
    <n v="177"/>
    <x v="1"/>
    <x v="0"/>
    <x v="0"/>
    <x v="0"/>
    <x v="0"/>
    <x v="1"/>
    <x v="10"/>
  </r>
  <r>
    <x v="7"/>
    <x v="46"/>
    <x v="5"/>
    <n v="200"/>
    <n v="320"/>
    <x v="25"/>
    <n v="520"/>
    <n v="271"/>
    <n v="1727"/>
    <n v="398"/>
    <n v="102"/>
    <x v="199"/>
    <n v="669"/>
    <n v="135"/>
    <x v="7"/>
    <x v="1"/>
    <x v="3"/>
    <x v="1"/>
    <x v="0"/>
    <x v="1"/>
    <x v="10"/>
  </r>
  <r>
    <x v="8"/>
    <x v="45"/>
    <x v="5"/>
    <n v="180"/>
    <n v="-30"/>
    <x v="56"/>
    <n v="150"/>
    <n v="244"/>
    <n v="2636"/>
    <n v="-46"/>
    <n v="75"/>
    <x v="200"/>
    <n v="198"/>
    <n v="97"/>
    <x v="8"/>
    <x v="1"/>
    <x v="3"/>
    <x v="1"/>
    <x v="0"/>
    <x v="1"/>
    <x v="10"/>
  </r>
  <r>
    <x v="5"/>
    <x v="104"/>
    <x v="5"/>
    <n v="30"/>
    <n v="50"/>
    <x v="3"/>
    <n v="80"/>
    <n v="40"/>
    <n v="443"/>
    <n v="59"/>
    <n v="12"/>
    <x v="97"/>
    <n v="99"/>
    <n v="36"/>
    <x v="5"/>
    <x v="0"/>
    <x v="2"/>
    <x v="1"/>
    <x v="1"/>
    <x v="2"/>
    <x v="11"/>
  </r>
  <r>
    <x v="12"/>
    <x v="104"/>
    <x v="5"/>
    <n v="40"/>
    <n v="70"/>
    <x v="18"/>
    <n v="110"/>
    <n v="53"/>
    <n v="-267"/>
    <n v="75"/>
    <n v="48"/>
    <x v="71"/>
    <n v="128"/>
    <n v="78"/>
    <x v="12"/>
    <x v="0"/>
    <x v="2"/>
    <x v="0"/>
    <x v="1"/>
    <x v="2"/>
    <x v="11"/>
  </r>
  <r>
    <x v="4"/>
    <x v="50"/>
    <x v="5"/>
    <n v="40"/>
    <n v="60"/>
    <x v="6"/>
    <n v="100"/>
    <n v="47"/>
    <n v="371"/>
    <n v="78"/>
    <n v="14"/>
    <x v="90"/>
    <n v="125"/>
    <n v="37"/>
    <x v="4"/>
    <x v="0"/>
    <x v="2"/>
    <x v="0"/>
    <x v="1"/>
    <x v="2"/>
    <x v="11"/>
  </r>
  <r>
    <x v="6"/>
    <x v="50"/>
    <x v="5"/>
    <n v="40"/>
    <n v="60"/>
    <x v="6"/>
    <n v="100"/>
    <n v="48"/>
    <n v="593"/>
    <n v="63"/>
    <n v="15"/>
    <x v="10"/>
    <n v="111"/>
    <n v="27"/>
    <x v="6"/>
    <x v="1"/>
    <x v="3"/>
    <x v="1"/>
    <x v="1"/>
    <x v="2"/>
    <x v="11"/>
  </r>
  <r>
    <x v="7"/>
    <x v="104"/>
    <x v="5"/>
    <n v="70"/>
    <n v="90"/>
    <x v="6"/>
    <n v="160"/>
    <n v="76"/>
    <n v="580"/>
    <n v="93"/>
    <n v="28"/>
    <x v="81"/>
    <n v="169"/>
    <n v="61"/>
    <x v="7"/>
    <x v="1"/>
    <x v="3"/>
    <x v="1"/>
    <x v="1"/>
    <x v="2"/>
    <x v="11"/>
  </r>
  <r>
    <x v="1"/>
    <x v="48"/>
    <x v="5"/>
    <n v="50"/>
    <n v="80"/>
    <x v="10"/>
    <n v="130"/>
    <n v="43"/>
    <n v="822"/>
    <n v="64"/>
    <n v="12"/>
    <x v="46"/>
    <n v="107"/>
    <n v="24"/>
    <x v="1"/>
    <x v="0"/>
    <x v="0"/>
    <x v="0"/>
    <x v="1"/>
    <x v="2"/>
    <x v="11"/>
  </r>
  <r>
    <x v="2"/>
    <x v="104"/>
    <x v="5"/>
    <n v="70"/>
    <n v="110"/>
    <x v="13"/>
    <n v="180"/>
    <n v="59"/>
    <n v="842"/>
    <n v="85"/>
    <n v="16"/>
    <x v="107"/>
    <n v="144"/>
    <n v="27"/>
    <x v="2"/>
    <x v="0"/>
    <x v="0"/>
    <x v="1"/>
    <x v="1"/>
    <x v="2"/>
    <x v="11"/>
  </r>
  <r>
    <x v="5"/>
    <x v="52"/>
    <x v="5"/>
    <n v="30"/>
    <n v="50"/>
    <x v="5"/>
    <n v="80"/>
    <n v="41"/>
    <n v="239"/>
    <n v="55"/>
    <n v="13"/>
    <x v="169"/>
    <n v="96"/>
    <n v="41"/>
    <x v="5"/>
    <x v="0"/>
    <x v="2"/>
    <x v="1"/>
    <x v="1"/>
    <x v="2"/>
    <x v="12"/>
  </r>
  <r>
    <x v="12"/>
    <x v="52"/>
    <x v="5"/>
    <n v="30"/>
    <n v="30"/>
    <x v="16"/>
    <n v="60"/>
    <n v="35"/>
    <n v="-180"/>
    <n v="43"/>
    <n v="13"/>
    <x v="71"/>
    <n v="78"/>
    <n v="46"/>
    <x v="12"/>
    <x v="0"/>
    <x v="2"/>
    <x v="0"/>
    <x v="1"/>
    <x v="2"/>
    <x v="12"/>
  </r>
  <r>
    <x v="4"/>
    <x v="52"/>
    <x v="5"/>
    <n v="40"/>
    <n v="60"/>
    <x v="16"/>
    <n v="100"/>
    <n v="52"/>
    <n v="313"/>
    <n v="73"/>
    <n v="47"/>
    <x v="71"/>
    <n v="125"/>
    <n v="76"/>
    <x v="4"/>
    <x v="0"/>
    <x v="2"/>
    <x v="0"/>
    <x v="1"/>
    <x v="2"/>
    <x v="12"/>
  </r>
  <r>
    <x v="6"/>
    <x v="52"/>
    <x v="5"/>
    <n v="20"/>
    <n v="30"/>
    <x v="5"/>
    <n v="50"/>
    <n v="23"/>
    <n v="843"/>
    <n v="35"/>
    <n v="6"/>
    <x v="76"/>
    <n v="58"/>
    <n v="17"/>
    <x v="6"/>
    <x v="1"/>
    <x v="3"/>
    <x v="1"/>
    <x v="1"/>
    <x v="2"/>
    <x v="12"/>
  </r>
  <r>
    <x v="7"/>
    <x v="52"/>
    <x v="5"/>
    <n v="30"/>
    <n v="30"/>
    <x v="18"/>
    <n v="60"/>
    <n v="32"/>
    <n v="996"/>
    <n v="38"/>
    <n v="9"/>
    <x v="58"/>
    <n v="70"/>
    <n v="30"/>
    <x v="7"/>
    <x v="1"/>
    <x v="3"/>
    <x v="1"/>
    <x v="1"/>
    <x v="2"/>
    <x v="12"/>
  </r>
  <r>
    <x v="1"/>
    <x v="52"/>
    <x v="5"/>
    <n v="70"/>
    <n v="120"/>
    <x v="1"/>
    <n v="190"/>
    <n v="62"/>
    <n v="436"/>
    <n v="94"/>
    <n v="20"/>
    <x v="92"/>
    <n v="156"/>
    <n v="51"/>
    <x v="1"/>
    <x v="0"/>
    <x v="0"/>
    <x v="0"/>
    <x v="1"/>
    <x v="2"/>
    <x v="12"/>
  </r>
  <r>
    <x v="2"/>
    <x v="52"/>
    <x v="5"/>
    <n v="140"/>
    <n v="30"/>
    <x v="17"/>
    <n v="170"/>
    <n v="116"/>
    <n v="1142"/>
    <n v="25"/>
    <n v="35"/>
    <x v="201"/>
    <n v="141"/>
    <n v="59"/>
    <x v="2"/>
    <x v="0"/>
    <x v="0"/>
    <x v="1"/>
    <x v="1"/>
    <x v="2"/>
    <x v="12"/>
  </r>
  <r>
    <x v="5"/>
    <x v="54"/>
    <x v="5"/>
    <n v="90"/>
    <n v="140"/>
    <x v="13"/>
    <n v="230"/>
    <n v="111"/>
    <n v="767"/>
    <n v="167"/>
    <n v="36"/>
    <x v="6"/>
    <n v="278"/>
    <n v="68"/>
    <x v="5"/>
    <x v="0"/>
    <x v="2"/>
    <x v="1"/>
    <x v="1"/>
    <x v="2"/>
    <x v="13"/>
  </r>
  <r>
    <x v="12"/>
    <x v="54"/>
    <x v="5"/>
    <n v="100"/>
    <n v="140"/>
    <x v="0"/>
    <n v="240"/>
    <n v="118"/>
    <n v="-660"/>
    <n v="164"/>
    <n v="36"/>
    <x v="73"/>
    <n v="282"/>
    <n v="59"/>
    <x v="12"/>
    <x v="0"/>
    <x v="2"/>
    <x v="0"/>
    <x v="1"/>
    <x v="2"/>
    <x v="13"/>
  </r>
  <r>
    <x v="4"/>
    <x v="54"/>
    <x v="5"/>
    <n v="10"/>
    <n v="20"/>
    <x v="5"/>
    <n v="30"/>
    <n v="18"/>
    <n v="478"/>
    <n v="26"/>
    <n v="5"/>
    <x v="19"/>
    <n v="44"/>
    <n v="16"/>
    <x v="4"/>
    <x v="0"/>
    <x v="2"/>
    <x v="0"/>
    <x v="1"/>
    <x v="2"/>
    <x v="13"/>
  </r>
  <r>
    <x v="6"/>
    <x v="54"/>
    <x v="5"/>
    <n v="50"/>
    <n v="80"/>
    <x v="3"/>
    <n v="130"/>
    <n v="59"/>
    <n v="377"/>
    <n v="74"/>
    <n v="22"/>
    <x v="194"/>
    <n v="133"/>
    <n v="55"/>
    <x v="6"/>
    <x v="1"/>
    <x v="3"/>
    <x v="1"/>
    <x v="1"/>
    <x v="2"/>
    <x v="13"/>
  </r>
  <r>
    <x v="7"/>
    <x v="55"/>
    <x v="5"/>
    <n v="100"/>
    <n v="150"/>
    <x v="6"/>
    <n v="250"/>
    <n v="110"/>
    <n v="665"/>
    <n v="154"/>
    <n v="100"/>
    <x v="54"/>
    <n v="264"/>
    <n v="129"/>
    <x v="7"/>
    <x v="1"/>
    <x v="3"/>
    <x v="1"/>
    <x v="1"/>
    <x v="2"/>
    <x v="13"/>
  </r>
  <r>
    <x v="1"/>
    <x v="54"/>
    <x v="5"/>
    <n v="50"/>
    <n v="70"/>
    <x v="11"/>
    <n v="120"/>
    <n v="43"/>
    <n v="597"/>
    <n v="56"/>
    <n v="14"/>
    <x v="37"/>
    <n v="99"/>
    <n v="27"/>
    <x v="1"/>
    <x v="0"/>
    <x v="0"/>
    <x v="0"/>
    <x v="1"/>
    <x v="2"/>
    <x v="13"/>
  </r>
  <r>
    <x v="2"/>
    <x v="53"/>
    <x v="5"/>
    <n v="30"/>
    <n v="40"/>
    <x v="3"/>
    <n v="70"/>
    <n v="24"/>
    <n v="856"/>
    <n v="36"/>
    <n v="6"/>
    <x v="194"/>
    <n v="60"/>
    <n v="17"/>
    <x v="2"/>
    <x v="0"/>
    <x v="0"/>
    <x v="1"/>
    <x v="1"/>
    <x v="2"/>
    <x v="13"/>
  </r>
  <r>
    <x v="5"/>
    <x v="149"/>
    <x v="5"/>
    <n v="80"/>
    <n v="110"/>
    <x v="13"/>
    <n v="190"/>
    <n v="94"/>
    <n v="562"/>
    <n v="136"/>
    <n v="26"/>
    <x v="6"/>
    <n v="230"/>
    <n v="37"/>
    <x v="5"/>
    <x v="0"/>
    <x v="2"/>
    <x v="1"/>
    <x v="0"/>
    <x v="2"/>
    <x v="14"/>
  </r>
  <r>
    <x v="12"/>
    <x v="128"/>
    <x v="5"/>
    <n v="40"/>
    <n v="70"/>
    <x v="6"/>
    <n v="110"/>
    <n v="54"/>
    <n v="-321"/>
    <n v="81"/>
    <n v="17"/>
    <x v="8"/>
    <n v="135"/>
    <n v="48"/>
    <x v="12"/>
    <x v="0"/>
    <x v="2"/>
    <x v="0"/>
    <x v="0"/>
    <x v="2"/>
    <x v="14"/>
  </r>
  <r>
    <x v="4"/>
    <x v="58"/>
    <x v="5"/>
    <n v="90"/>
    <n v="140"/>
    <x v="21"/>
    <n v="230"/>
    <n v="113"/>
    <n v="897"/>
    <n v="163"/>
    <n v="31"/>
    <x v="202"/>
    <n v="276"/>
    <n v="43"/>
    <x v="4"/>
    <x v="0"/>
    <x v="2"/>
    <x v="0"/>
    <x v="0"/>
    <x v="2"/>
    <x v="14"/>
  </r>
  <r>
    <x v="6"/>
    <x v="139"/>
    <x v="5"/>
    <n v="40"/>
    <n v="70"/>
    <x v="6"/>
    <n v="110"/>
    <n v="50"/>
    <n v="397"/>
    <n v="68"/>
    <n v="16"/>
    <x v="105"/>
    <n v="118"/>
    <n v="44"/>
    <x v="6"/>
    <x v="1"/>
    <x v="3"/>
    <x v="1"/>
    <x v="0"/>
    <x v="2"/>
    <x v="14"/>
  </r>
  <r>
    <x v="7"/>
    <x v="61"/>
    <x v="5"/>
    <n v="30"/>
    <n v="60"/>
    <x v="3"/>
    <n v="90"/>
    <n v="38"/>
    <n v="414"/>
    <n v="55"/>
    <n v="12"/>
    <x v="53"/>
    <n v="93"/>
    <n v="35"/>
    <x v="7"/>
    <x v="1"/>
    <x v="3"/>
    <x v="1"/>
    <x v="0"/>
    <x v="2"/>
    <x v="14"/>
  </r>
  <r>
    <x v="1"/>
    <x v="150"/>
    <x v="5"/>
    <n v="300"/>
    <n v="360"/>
    <x v="40"/>
    <n v="660"/>
    <n v="244"/>
    <n v="1213"/>
    <n v="288"/>
    <n v="75"/>
    <x v="203"/>
    <n v="532"/>
    <n v="96"/>
    <x v="1"/>
    <x v="0"/>
    <x v="0"/>
    <x v="0"/>
    <x v="0"/>
    <x v="2"/>
    <x v="14"/>
  </r>
  <r>
    <x v="2"/>
    <x v="151"/>
    <x v="5"/>
    <n v="100"/>
    <n v="130"/>
    <x v="0"/>
    <n v="230"/>
    <n v="83"/>
    <n v="574"/>
    <n v="107"/>
    <n v="27"/>
    <x v="1"/>
    <n v="190"/>
    <n v="39"/>
    <x v="2"/>
    <x v="0"/>
    <x v="0"/>
    <x v="1"/>
    <x v="0"/>
    <x v="2"/>
    <x v="14"/>
  </r>
  <r>
    <x v="12"/>
    <x v="62"/>
    <x v="5"/>
    <n v="30"/>
    <n v="50"/>
    <x v="6"/>
    <n v="80"/>
    <n v="36"/>
    <n v="828"/>
    <n v="53"/>
    <n v="10"/>
    <x v="111"/>
    <n v="89"/>
    <n v="22"/>
    <x v="12"/>
    <x v="0"/>
    <x v="2"/>
    <x v="0"/>
    <x v="1"/>
    <x v="3"/>
    <x v="15"/>
  </r>
  <r>
    <x v="4"/>
    <x v="62"/>
    <x v="5"/>
    <n v="40"/>
    <n v="60"/>
    <x v="6"/>
    <n v="100"/>
    <n v="48"/>
    <n v="593"/>
    <n v="63"/>
    <n v="15"/>
    <x v="44"/>
    <n v="111"/>
    <n v="28"/>
    <x v="4"/>
    <x v="0"/>
    <x v="2"/>
    <x v="0"/>
    <x v="1"/>
    <x v="3"/>
    <x v="15"/>
  </r>
  <r>
    <x v="5"/>
    <x v="62"/>
    <x v="5"/>
    <n v="30"/>
    <n v="50"/>
    <x v="6"/>
    <n v="80"/>
    <n v="37"/>
    <n v="876"/>
    <n v="55"/>
    <n v="10"/>
    <x v="33"/>
    <n v="92"/>
    <n v="21"/>
    <x v="5"/>
    <x v="0"/>
    <x v="2"/>
    <x v="1"/>
    <x v="1"/>
    <x v="3"/>
    <x v="15"/>
  </r>
  <r>
    <x v="0"/>
    <x v="62"/>
    <x v="5"/>
    <n v="80"/>
    <n v="90"/>
    <x v="10"/>
    <n v="170"/>
    <n v="65"/>
    <n v="1042"/>
    <n v="77"/>
    <n v="20"/>
    <x v="10"/>
    <n v="142"/>
    <n v="41"/>
    <x v="0"/>
    <x v="0"/>
    <x v="0"/>
    <x v="0"/>
    <x v="1"/>
    <x v="3"/>
    <x v="15"/>
  </r>
  <r>
    <x v="1"/>
    <x v="63"/>
    <x v="5"/>
    <n v="50"/>
    <n v="80"/>
    <x v="11"/>
    <n v="130"/>
    <n v="46"/>
    <n v="367"/>
    <n v="62"/>
    <n v="15"/>
    <x v="194"/>
    <n v="108"/>
    <n v="43"/>
    <x v="1"/>
    <x v="0"/>
    <x v="0"/>
    <x v="0"/>
    <x v="1"/>
    <x v="3"/>
    <x v="15"/>
  </r>
  <r>
    <x v="6"/>
    <x v="62"/>
    <x v="5"/>
    <n v="40"/>
    <n v="80"/>
    <x v="11"/>
    <n v="120"/>
    <n v="56"/>
    <n v="302"/>
    <n v="82"/>
    <n v="17"/>
    <x v="34"/>
    <n v="138"/>
    <n v="40"/>
    <x v="6"/>
    <x v="1"/>
    <x v="3"/>
    <x v="1"/>
    <x v="1"/>
    <x v="3"/>
    <x v="15"/>
  </r>
  <r>
    <x v="7"/>
    <x v="62"/>
    <x v="5"/>
    <n v="50"/>
    <n v="80"/>
    <x v="11"/>
    <n v="130"/>
    <n v="62"/>
    <n v="436"/>
    <n v="94"/>
    <n v="20"/>
    <x v="34"/>
    <n v="156"/>
    <n v="52"/>
    <x v="7"/>
    <x v="1"/>
    <x v="3"/>
    <x v="1"/>
    <x v="1"/>
    <x v="3"/>
    <x v="15"/>
  </r>
  <r>
    <x v="8"/>
    <x v="62"/>
    <x v="5"/>
    <n v="90"/>
    <n v="30"/>
    <x v="19"/>
    <n v="120"/>
    <n v="116"/>
    <n v="1142"/>
    <n v="25"/>
    <n v="35"/>
    <x v="132"/>
    <n v="141"/>
    <n v="58"/>
    <x v="8"/>
    <x v="1"/>
    <x v="3"/>
    <x v="1"/>
    <x v="1"/>
    <x v="3"/>
    <x v="15"/>
  </r>
  <r>
    <x v="9"/>
    <x v="63"/>
    <x v="5"/>
    <n v="30"/>
    <n v="50"/>
    <x v="16"/>
    <n v="80"/>
    <n v="52"/>
    <n v="313"/>
    <n v="73"/>
    <n v="47"/>
    <x v="71"/>
    <n v="125"/>
    <n v="76"/>
    <x v="9"/>
    <x v="1"/>
    <x v="1"/>
    <x v="0"/>
    <x v="1"/>
    <x v="3"/>
    <x v="15"/>
  </r>
  <r>
    <x v="10"/>
    <x v="63"/>
    <x v="5"/>
    <n v="20"/>
    <n v="40"/>
    <x v="5"/>
    <n v="60"/>
    <n v="41"/>
    <n v="239"/>
    <n v="55"/>
    <n v="13"/>
    <x v="169"/>
    <n v="96"/>
    <n v="41"/>
    <x v="10"/>
    <x v="1"/>
    <x v="1"/>
    <x v="0"/>
    <x v="1"/>
    <x v="3"/>
    <x v="15"/>
  </r>
  <r>
    <x v="3"/>
    <x v="62"/>
    <x v="5"/>
    <n v="20"/>
    <n v="30"/>
    <x v="18"/>
    <n v="50"/>
    <n v="35"/>
    <n v="204"/>
    <n v="43"/>
    <n v="13"/>
    <x v="71"/>
    <n v="78"/>
    <n v="46"/>
    <x v="3"/>
    <x v="1"/>
    <x v="1"/>
    <x v="0"/>
    <x v="1"/>
    <x v="3"/>
    <x v="15"/>
  </r>
  <r>
    <x v="2"/>
    <x v="62"/>
    <x v="5"/>
    <n v="90"/>
    <n v="120"/>
    <x v="4"/>
    <n v="210"/>
    <n v="76"/>
    <n v="580"/>
    <n v="93"/>
    <n v="28"/>
    <x v="81"/>
    <n v="169"/>
    <n v="61"/>
    <x v="2"/>
    <x v="0"/>
    <x v="0"/>
    <x v="1"/>
    <x v="1"/>
    <x v="3"/>
    <x v="15"/>
  </r>
  <r>
    <x v="12"/>
    <x v="69"/>
    <x v="5"/>
    <n v="240"/>
    <n v="260"/>
    <x v="9"/>
    <n v="500"/>
    <n v="260"/>
    <n v="1715"/>
    <n v="261"/>
    <n v="72"/>
    <x v="136"/>
    <n v="521"/>
    <n v="96"/>
    <x v="12"/>
    <x v="0"/>
    <x v="2"/>
    <x v="0"/>
    <x v="0"/>
    <x v="3"/>
    <x v="16"/>
  </r>
  <r>
    <x v="4"/>
    <x v="113"/>
    <x v="5"/>
    <n v="130"/>
    <n v="200"/>
    <x v="11"/>
    <n v="330"/>
    <n v="144"/>
    <n v="874"/>
    <n v="201"/>
    <n v="131"/>
    <x v="10"/>
    <n v="345"/>
    <n v="165"/>
    <x v="4"/>
    <x v="0"/>
    <x v="2"/>
    <x v="0"/>
    <x v="0"/>
    <x v="3"/>
    <x v="16"/>
  </r>
  <r>
    <x v="5"/>
    <x v="131"/>
    <x v="5"/>
    <n v="260"/>
    <n v="340"/>
    <x v="43"/>
    <n v="600"/>
    <n v="272"/>
    <n v="1616"/>
    <n v="362"/>
    <n v="89"/>
    <x v="204"/>
    <n v="634"/>
    <n v="122"/>
    <x v="5"/>
    <x v="0"/>
    <x v="2"/>
    <x v="1"/>
    <x v="0"/>
    <x v="3"/>
    <x v="16"/>
  </r>
  <r>
    <x v="0"/>
    <x v="69"/>
    <x v="5"/>
    <n v="170"/>
    <n v="-50"/>
    <x v="37"/>
    <n v="120"/>
    <n v="141"/>
    <n v="1514"/>
    <n v="-45"/>
    <n v="45"/>
    <x v="57"/>
    <n v="96"/>
    <n v="68"/>
    <x v="0"/>
    <x v="0"/>
    <x v="0"/>
    <x v="0"/>
    <x v="0"/>
    <x v="3"/>
    <x v="16"/>
  </r>
  <r>
    <x v="1"/>
    <x v="141"/>
    <x v="5"/>
    <n v="440"/>
    <n v="670"/>
    <x v="57"/>
    <n v="1110"/>
    <n v="356"/>
    <n v="2476"/>
    <n v="534"/>
    <n v="124"/>
    <x v="198"/>
    <n v="890"/>
    <n v="177"/>
    <x v="1"/>
    <x v="0"/>
    <x v="0"/>
    <x v="0"/>
    <x v="0"/>
    <x v="3"/>
    <x v="16"/>
  </r>
  <r>
    <x v="6"/>
    <x v="64"/>
    <x v="5"/>
    <n v="100"/>
    <n v="160"/>
    <x v="14"/>
    <n v="260"/>
    <n v="123"/>
    <n v="947"/>
    <n v="178"/>
    <n v="34"/>
    <x v="191"/>
    <n v="301"/>
    <n v="45"/>
    <x v="6"/>
    <x v="1"/>
    <x v="3"/>
    <x v="1"/>
    <x v="0"/>
    <x v="3"/>
    <x v="16"/>
  </r>
  <r>
    <x v="7"/>
    <x v="64"/>
    <x v="5"/>
    <n v="200"/>
    <n v="260"/>
    <x v="30"/>
    <n v="460"/>
    <n v="244"/>
    <n v="1213"/>
    <n v="288"/>
    <n v="75"/>
    <x v="203"/>
    <n v="532"/>
    <n v="96"/>
    <x v="7"/>
    <x v="1"/>
    <x v="3"/>
    <x v="1"/>
    <x v="0"/>
    <x v="3"/>
    <x v="16"/>
  </r>
  <r>
    <x v="8"/>
    <x v="143"/>
    <x v="5"/>
    <n v="70"/>
    <n v="90"/>
    <x v="10"/>
    <n v="160"/>
    <n v="83"/>
    <n v="574"/>
    <n v="107"/>
    <n v="27"/>
    <x v="35"/>
    <n v="190"/>
    <n v="40"/>
    <x v="8"/>
    <x v="1"/>
    <x v="3"/>
    <x v="1"/>
    <x v="0"/>
    <x v="3"/>
    <x v="16"/>
  </r>
  <r>
    <x v="9"/>
    <x v="142"/>
    <x v="5"/>
    <n v="70"/>
    <n v="110"/>
    <x v="13"/>
    <n v="180"/>
    <n v="113"/>
    <n v="897"/>
    <n v="163"/>
    <n v="31"/>
    <x v="202"/>
    <n v="276"/>
    <n v="43"/>
    <x v="9"/>
    <x v="1"/>
    <x v="1"/>
    <x v="0"/>
    <x v="0"/>
    <x v="3"/>
    <x v="16"/>
  </r>
  <r>
    <x v="10"/>
    <x v="118"/>
    <x v="5"/>
    <n v="60"/>
    <n v="90"/>
    <x v="1"/>
    <n v="150"/>
    <n v="94"/>
    <n v="562"/>
    <n v="136"/>
    <n v="26"/>
    <x v="88"/>
    <n v="230"/>
    <n v="38"/>
    <x v="10"/>
    <x v="1"/>
    <x v="1"/>
    <x v="0"/>
    <x v="0"/>
    <x v="3"/>
    <x v="16"/>
  </r>
  <r>
    <x v="3"/>
    <x v="113"/>
    <x v="5"/>
    <n v="30"/>
    <n v="60"/>
    <x v="3"/>
    <n v="90"/>
    <n v="54"/>
    <n v="641"/>
    <n v="81"/>
    <n v="17"/>
    <x v="81"/>
    <n v="135"/>
    <n v="49"/>
    <x v="3"/>
    <x v="1"/>
    <x v="1"/>
    <x v="0"/>
    <x v="0"/>
    <x v="3"/>
    <x v="16"/>
  </r>
  <r>
    <x v="2"/>
    <x v="118"/>
    <x v="5"/>
    <n v="250"/>
    <n v="-40"/>
    <x v="51"/>
    <n v="210"/>
    <n v="200"/>
    <n v="2393"/>
    <n v="-31"/>
    <n v="66"/>
    <x v="185"/>
    <n v="169"/>
    <n v="111"/>
    <x v="2"/>
    <x v="0"/>
    <x v="0"/>
    <x v="1"/>
    <x v="0"/>
    <x v="3"/>
    <x v="16"/>
  </r>
  <r>
    <x v="12"/>
    <x v="75"/>
    <x v="5"/>
    <n v="0"/>
    <n v="40"/>
    <x v="3"/>
    <n v="40"/>
    <n v="0"/>
    <n v="602"/>
    <n v="43"/>
    <n v="0"/>
    <x v="111"/>
    <n v="43"/>
    <n v="12"/>
    <x v="12"/>
    <x v="0"/>
    <x v="2"/>
    <x v="0"/>
    <x v="1"/>
    <x v="3"/>
    <x v="17"/>
  </r>
  <r>
    <x v="4"/>
    <x v="75"/>
    <x v="5"/>
    <n v="20"/>
    <n v="30"/>
    <x v="5"/>
    <n v="50"/>
    <n v="23"/>
    <n v="843"/>
    <n v="35"/>
    <n v="6"/>
    <x v="76"/>
    <n v="58"/>
    <n v="17"/>
    <x v="4"/>
    <x v="0"/>
    <x v="2"/>
    <x v="0"/>
    <x v="1"/>
    <x v="3"/>
    <x v="17"/>
  </r>
  <r>
    <x v="5"/>
    <x v="76"/>
    <x v="5"/>
    <n v="20"/>
    <n v="30"/>
    <x v="5"/>
    <n v="50"/>
    <n v="21"/>
    <n v="798"/>
    <n v="32"/>
    <n v="5"/>
    <x v="89"/>
    <n v="53"/>
    <n v="17"/>
    <x v="5"/>
    <x v="0"/>
    <x v="2"/>
    <x v="1"/>
    <x v="1"/>
    <x v="3"/>
    <x v="17"/>
  </r>
  <r>
    <x v="1"/>
    <x v="76"/>
    <x v="5"/>
    <n v="40"/>
    <n v="60"/>
    <x v="5"/>
    <n v="100"/>
    <n v="36"/>
    <n v="236"/>
    <n v="46"/>
    <n v="13"/>
    <x v="7"/>
    <n v="82"/>
    <n v="46"/>
    <x v="1"/>
    <x v="0"/>
    <x v="0"/>
    <x v="0"/>
    <x v="1"/>
    <x v="3"/>
    <x v="17"/>
  </r>
  <r>
    <x v="6"/>
    <x v="75"/>
    <x v="5"/>
    <n v="120"/>
    <n v="180"/>
    <x v="11"/>
    <n v="300"/>
    <n v="144"/>
    <n v="874"/>
    <n v="201"/>
    <n v="131"/>
    <x v="157"/>
    <n v="345"/>
    <n v="164"/>
    <x v="6"/>
    <x v="1"/>
    <x v="3"/>
    <x v="1"/>
    <x v="1"/>
    <x v="3"/>
    <x v="17"/>
  </r>
  <r>
    <x v="7"/>
    <x v="76"/>
    <x v="5"/>
    <n v="170"/>
    <n v="250"/>
    <x v="41"/>
    <n v="420"/>
    <n v="200"/>
    <n v="1095"/>
    <n v="278"/>
    <n v="66"/>
    <x v="133"/>
    <n v="478"/>
    <n v="112"/>
    <x v="7"/>
    <x v="1"/>
    <x v="3"/>
    <x v="1"/>
    <x v="1"/>
    <x v="3"/>
    <x v="17"/>
  </r>
  <r>
    <x v="8"/>
    <x v="75"/>
    <x v="5"/>
    <n v="120"/>
    <n v="180"/>
    <x v="7"/>
    <n v="300"/>
    <n v="141"/>
    <n v="764"/>
    <n v="204"/>
    <n v="45"/>
    <x v="193"/>
    <n v="345"/>
    <n v="68"/>
    <x v="8"/>
    <x v="1"/>
    <x v="3"/>
    <x v="1"/>
    <x v="1"/>
    <x v="3"/>
    <x v="17"/>
  </r>
  <r>
    <x v="9"/>
    <x v="75"/>
    <x v="5"/>
    <n v="170"/>
    <n v="260"/>
    <x v="30"/>
    <n v="430"/>
    <n v="272"/>
    <n v="1616"/>
    <n v="362"/>
    <n v="89"/>
    <x v="188"/>
    <n v="634"/>
    <n v="121"/>
    <x v="9"/>
    <x v="1"/>
    <x v="1"/>
    <x v="0"/>
    <x v="1"/>
    <x v="3"/>
    <x v="17"/>
  </r>
  <r>
    <x v="10"/>
    <x v="76"/>
    <x v="5"/>
    <n v="170"/>
    <n v="180"/>
    <x v="21"/>
    <n v="350"/>
    <n v="260"/>
    <n v="1715"/>
    <n v="261"/>
    <n v="72"/>
    <x v="136"/>
    <n v="521"/>
    <n v="96"/>
    <x v="10"/>
    <x v="1"/>
    <x v="1"/>
    <x v="0"/>
    <x v="1"/>
    <x v="3"/>
    <x v="17"/>
  </r>
  <r>
    <x v="3"/>
    <x v="76"/>
    <x v="5"/>
    <n v="170"/>
    <n v="-170"/>
    <x v="45"/>
    <n v="0"/>
    <n v="271"/>
    <n v="4507"/>
    <n v="-271"/>
    <n v="102"/>
    <x v="205"/>
    <n v="37"/>
    <n v="135"/>
    <x v="3"/>
    <x v="1"/>
    <x v="1"/>
    <x v="0"/>
    <x v="1"/>
    <x v="3"/>
    <x v="17"/>
  </r>
  <r>
    <x v="2"/>
    <x v="75"/>
    <x v="5"/>
    <n v="40"/>
    <n v="40"/>
    <x v="5"/>
    <n v="80"/>
    <n v="32"/>
    <n v="996"/>
    <n v="38"/>
    <n v="9"/>
    <x v="58"/>
    <n v="70"/>
    <n v="30"/>
    <x v="2"/>
    <x v="0"/>
    <x v="0"/>
    <x v="1"/>
    <x v="1"/>
    <x v="3"/>
    <x v="17"/>
  </r>
  <r>
    <x v="12"/>
    <x v="77"/>
    <x v="5"/>
    <n v="40"/>
    <n v="70"/>
    <x v="3"/>
    <n v="110"/>
    <n v="51"/>
    <n v="396"/>
    <n v="64"/>
    <n v="19"/>
    <x v="16"/>
    <n v="115"/>
    <n v="53"/>
    <x v="12"/>
    <x v="0"/>
    <x v="2"/>
    <x v="0"/>
    <x v="1"/>
    <x v="3"/>
    <x v="18"/>
  </r>
  <r>
    <x v="4"/>
    <x v="77"/>
    <x v="5"/>
    <n v="40"/>
    <n v="70"/>
    <x v="6"/>
    <n v="110"/>
    <n v="50"/>
    <n v="397"/>
    <n v="68"/>
    <n v="16"/>
    <x v="105"/>
    <n v="118"/>
    <n v="44"/>
    <x v="4"/>
    <x v="0"/>
    <x v="2"/>
    <x v="0"/>
    <x v="1"/>
    <x v="3"/>
    <x v="18"/>
  </r>
  <r>
    <x v="5"/>
    <x v="79"/>
    <x v="5"/>
    <n v="140"/>
    <n v="140"/>
    <x v="13"/>
    <n v="280"/>
    <n v="149"/>
    <n v="1245"/>
    <n v="149"/>
    <n v="41"/>
    <x v="127"/>
    <n v="298"/>
    <n v="66"/>
    <x v="5"/>
    <x v="0"/>
    <x v="2"/>
    <x v="1"/>
    <x v="1"/>
    <x v="3"/>
    <x v="18"/>
  </r>
  <r>
    <x v="0"/>
    <x v="79"/>
    <x v="5"/>
    <n v="50"/>
    <n v="80"/>
    <x v="3"/>
    <n v="130"/>
    <n v="44"/>
    <n v="496"/>
    <n v="63"/>
    <n v="40"/>
    <x v="96"/>
    <n v="107"/>
    <n v="69"/>
    <x v="0"/>
    <x v="0"/>
    <x v="0"/>
    <x v="0"/>
    <x v="1"/>
    <x v="3"/>
    <x v="18"/>
  </r>
  <r>
    <x v="1"/>
    <x v="78"/>
    <x v="5"/>
    <n v="50"/>
    <n v="90"/>
    <x v="6"/>
    <n v="140"/>
    <n v="47"/>
    <n v="456"/>
    <n v="65"/>
    <n v="15"/>
    <x v="59"/>
    <n v="112"/>
    <n v="61"/>
    <x v="1"/>
    <x v="0"/>
    <x v="0"/>
    <x v="0"/>
    <x v="1"/>
    <x v="3"/>
    <x v="18"/>
  </r>
  <r>
    <x v="6"/>
    <x v="78"/>
    <x v="5"/>
    <n v="20"/>
    <n v="40"/>
    <x v="6"/>
    <n v="60"/>
    <n v="28"/>
    <n v="816"/>
    <n v="41"/>
    <n v="7"/>
    <x v="171"/>
    <n v="69"/>
    <n v="19"/>
    <x v="6"/>
    <x v="1"/>
    <x v="3"/>
    <x v="1"/>
    <x v="1"/>
    <x v="3"/>
    <x v="18"/>
  </r>
  <r>
    <x v="7"/>
    <x v="77"/>
    <x v="5"/>
    <n v="30"/>
    <n v="50"/>
    <x v="3"/>
    <n v="80"/>
    <n v="43"/>
    <n v="597"/>
    <n v="56"/>
    <n v="14"/>
    <x v="3"/>
    <n v="99"/>
    <n v="26"/>
    <x v="7"/>
    <x v="1"/>
    <x v="3"/>
    <x v="1"/>
    <x v="1"/>
    <x v="3"/>
    <x v="18"/>
  </r>
  <r>
    <x v="9"/>
    <x v="77"/>
    <x v="5"/>
    <n v="10"/>
    <n v="10"/>
    <x v="18"/>
    <n v="20"/>
    <n v="18"/>
    <n v="478"/>
    <n v="26"/>
    <n v="5"/>
    <x v="31"/>
    <n v="44"/>
    <n v="17"/>
    <x v="9"/>
    <x v="1"/>
    <x v="1"/>
    <x v="0"/>
    <x v="1"/>
    <x v="3"/>
    <x v="18"/>
  </r>
  <r>
    <x v="10"/>
    <x v="77"/>
    <x v="5"/>
    <n v="70"/>
    <n v="110"/>
    <x v="4"/>
    <n v="180"/>
    <n v="111"/>
    <n v="767"/>
    <n v="167"/>
    <n v="36"/>
    <x v="48"/>
    <n v="278"/>
    <n v="67"/>
    <x v="10"/>
    <x v="1"/>
    <x v="1"/>
    <x v="0"/>
    <x v="1"/>
    <x v="3"/>
    <x v="18"/>
  </r>
  <r>
    <x v="3"/>
    <x v="77"/>
    <x v="5"/>
    <n v="70"/>
    <n v="120"/>
    <x v="1"/>
    <n v="190"/>
    <n v="118"/>
    <n v="636"/>
    <n v="164"/>
    <n v="36"/>
    <x v="73"/>
    <n v="282"/>
    <n v="59"/>
    <x v="3"/>
    <x v="1"/>
    <x v="1"/>
    <x v="0"/>
    <x v="1"/>
    <x v="3"/>
    <x v="18"/>
  </r>
  <r>
    <x v="2"/>
    <x v="79"/>
    <x v="5"/>
    <n v="40"/>
    <n v="70"/>
    <x v="6"/>
    <n v="110"/>
    <n v="38"/>
    <n v="414"/>
    <n v="55"/>
    <n v="12"/>
    <x v="53"/>
    <n v="93"/>
    <n v="35"/>
    <x v="2"/>
    <x v="0"/>
    <x v="0"/>
    <x v="1"/>
    <x v="1"/>
    <x v="3"/>
    <x v="18"/>
  </r>
  <r>
    <x v="12"/>
    <x v="82"/>
    <x v="5"/>
    <n v="40"/>
    <n v="60"/>
    <x v="6"/>
    <n v="100"/>
    <n v="48"/>
    <n v="593"/>
    <n v="62"/>
    <n v="15"/>
    <x v="33"/>
    <n v="110"/>
    <n v="28"/>
    <x v="12"/>
    <x v="0"/>
    <x v="2"/>
    <x v="0"/>
    <x v="1"/>
    <x v="3"/>
    <x v="19"/>
  </r>
  <r>
    <x v="4"/>
    <x v="80"/>
    <x v="5"/>
    <n v="50"/>
    <n v="70"/>
    <x v="5"/>
    <n v="120"/>
    <n v="59"/>
    <n v="377"/>
    <n v="74"/>
    <n v="22"/>
    <x v="76"/>
    <n v="133"/>
    <n v="56"/>
    <x v="4"/>
    <x v="0"/>
    <x v="2"/>
    <x v="0"/>
    <x v="1"/>
    <x v="3"/>
    <x v="19"/>
  </r>
  <r>
    <x v="5"/>
    <x v="81"/>
    <x v="5"/>
    <n v="70"/>
    <n v="90"/>
    <x v="10"/>
    <n v="160"/>
    <n v="81"/>
    <n v="1046"/>
    <n v="96"/>
    <n v="25"/>
    <x v="141"/>
    <n v="177"/>
    <n v="47"/>
    <x v="5"/>
    <x v="0"/>
    <x v="2"/>
    <x v="1"/>
    <x v="1"/>
    <x v="3"/>
    <x v="19"/>
  </r>
  <r>
    <x v="1"/>
    <x v="80"/>
    <x v="5"/>
    <n v="90"/>
    <n v="150"/>
    <x v="2"/>
    <n v="240"/>
    <n v="79"/>
    <n v="425"/>
    <n v="114"/>
    <n v="25"/>
    <x v="61"/>
    <n v="193"/>
    <n v="48"/>
    <x v="1"/>
    <x v="0"/>
    <x v="0"/>
    <x v="0"/>
    <x v="1"/>
    <x v="3"/>
    <x v="19"/>
  </r>
  <r>
    <x v="6"/>
    <x v="82"/>
    <x v="5"/>
    <n v="70"/>
    <n v="130"/>
    <x v="13"/>
    <n v="200"/>
    <n v="92"/>
    <n v="1102"/>
    <n v="140"/>
    <n v="30"/>
    <x v="79"/>
    <n v="232"/>
    <n v="61"/>
    <x v="6"/>
    <x v="1"/>
    <x v="3"/>
    <x v="1"/>
    <x v="1"/>
    <x v="3"/>
    <x v="19"/>
  </r>
  <r>
    <x v="7"/>
    <x v="83"/>
    <x v="5"/>
    <n v="30"/>
    <n v="60"/>
    <x v="11"/>
    <n v="90"/>
    <n v="43"/>
    <n v="822"/>
    <n v="64"/>
    <n v="12"/>
    <x v="46"/>
    <n v="107"/>
    <n v="24"/>
    <x v="7"/>
    <x v="1"/>
    <x v="3"/>
    <x v="1"/>
    <x v="1"/>
    <x v="3"/>
    <x v="19"/>
  </r>
  <r>
    <x v="9"/>
    <x v="84"/>
    <x v="5"/>
    <n v="30"/>
    <n v="50"/>
    <x v="3"/>
    <n v="80"/>
    <n v="47"/>
    <n v="371"/>
    <n v="78"/>
    <n v="14"/>
    <x v="90"/>
    <n v="125"/>
    <n v="37"/>
    <x v="9"/>
    <x v="1"/>
    <x v="1"/>
    <x v="0"/>
    <x v="1"/>
    <x v="3"/>
    <x v="19"/>
  </r>
  <r>
    <x v="10"/>
    <x v="82"/>
    <x v="5"/>
    <n v="20"/>
    <n v="40"/>
    <x v="5"/>
    <n v="60"/>
    <n v="40"/>
    <n v="443"/>
    <n v="59"/>
    <n v="12"/>
    <x v="105"/>
    <n v="99"/>
    <n v="35"/>
    <x v="10"/>
    <x v="1"/>
    <x v="1"/>
    <x v="0"/>
    <x v="1"/>
    <x v="3"/>
    <x v="19"/>
  </r>
  <r>
    <x v="3"/>
    <x v="84"/>
    <x v="5"/>
    <n v="30"/>
    <n v="50"/>
    <x v="16"/>
    <n v="80"/>
    <n v="53"/>
    <n v="597"/>
    <n v="75"/>
    <n v="48"/>
    <x v="71"/>
    <n v="128"/>
    <n v="78"/>
    <x v="3"/>
    <x v="1"/>
    <x v="1"/>
    <x v="0"/>
    <x v="1"/>
    <x v="3"/>
    <x v="19"/>
  </r>
  <r>
    <x v="2"/>
    <x v="82"/>
    <x v="5"/>
    <n v="130"/>
    <n v="200"/>
    <x v="13"/>
    <n v="330"/>
    <n v="110"/>
    <n v="665"/>
    <n v="154"/>
    <n v="100"/>
    <x v="105"/>
    <n v="264"/>
    <n v="130"/>
    <x v="2"/>
    <x v="0"/>
    <x v="0"/>
    <x v="1"/>
    <x v="1"/>
    <x v="3"/>
    <x v="19"/>
  </r>
  <r>
    <x v="6"/>
    <x v="2"/>
    <x v="6"/>
    <n v="120"/>
    <n v="130"/>
    <x v="1"/>
    <n v="250"/>
    <n v="145"/>
    <n v="1304"/>
    <n v="146"/>
    <n v="40"/>
    <x v="206"/>
    <n v="291"/>
    <n v="65"/>
    <x v="6"/>
    <x v="1"/>
    <x v="3"/>
    <x v="1"/>
    <x v="0"/>
    <x v="0"/>
    <x v="0"/>
  </r>
  <r>
    <x v="7"/>
    <x v="1"/>
    <x v="6"/>
    <n v="30"/>
    <n v="50"/>
    <x v="16"/>
    <n v="80"/>
    <n v="39"/>
    <n v="517"/>
    <n v="56"/>
    <n v="36"/>
    <x v="52"/>
    <n v="95"/>
    <n v="66"/>
    <x v="7"/>
    <x v="1"/>
    <x v="3"/>
    <x v="1"/>
    <x v="0"/>
    <x v="0"/>
    <x v="0"/>
  </r>
  <r>
    <x v="8"/>
    <x v="3"/>
    <x v="6"/>
    <n v="40"/>
    <n v="50"/>
    <x v="5"/>
    <n v="90"/>
    <n v="47"/>
    <n v="420"/>
    <n v="63"/>
    <n v="15"/>
    <x v="64"/>
    <n v="110"/>
    <n v="42"/>
    <x v="8"/>
    <x v="1"/>
    <x v="3"/>
    <x v="1"/>
    <x v="0"/>
    <x v="0"/>
    <x v="0"/>
  </r>
  <r>
    <x v="9"/>
    <x v="1"/>
    <x v="6"/>
    <n v="40"/>
    <n v="60"/>
    <x v="5"/>
    <n v="100"/>
    <n v="51"/>
    <n v="419"/>
    <n v="64"/>
    <n v="19"/>
    <x v="18"/>
    <n v="115"/>
    <n v="52"/>
    <x v="9"/>
    <x v="1"/>
    <x v="1"/>
    <x v="0"/>
    <x v="0"/>
    <x v="0"/>
    <x v="0"/>
  </r>
  <r>
    <x v="10"/>
    <x v="3"/>
    <x v="6"/>
    <n v="40"/>
    <n v="50"/>
    <x v="5"/>
    <n v="90"/>
    <n v="50"/>
    <n v="1051"/>
    <n v="59"/>
    <n v="15"/>
    <x v="97"/>
    <n v="109"/>
    <n v="36"/>
    <x v="10"/>
    <x v="1"/>
    <x v="1"/>
    <x v="0"/>
    <x v="0"/>
    <x v="0"/>
    <x v="0"/>
  </r>
  <r>
    <x v="3"/>
    <x v="2"/>
    <x v="6"/>
    <n v="30"/>
    <n v="50"/>
    <x v="3"/>
    <n v="80"/>
    <n v="41"/>
    <n v="592"/>
    <n v="53"/>
    <n v="13"/>
    <x v="125"/>
    <n v="94"/>
    <n v="26"/>
    <x v="3"/>
    <x v="1"/>
    <x v="1"/>
    <x v="0"/>
    <x v="0"/>
    <x v="0"/>
    <x v="0"/>
  </r>
  <r>
    <x v="4"/>
    <x v="2"/>
    <x v="6"/>
    <n v="100"/>
    <n v="170"/>
    <x v="14"/>
    <n v="270"/>
    <n v="94"/>
    <n v="608"/>
    <n v="136"/>
    <n v="26"/>
    <x v="88"/>
    <n v="230"/>
    <n v="38"/>
    <x v="4"/>
    <x v="0"/>
    <x v="2"/>
    <x v="0"/>
    <x v="0"/>
    <x v="0"/>
    <x v="0"/>
  </r>
  <r>
    <x v="5"/>
    <x v="2"/>
    <x v="6"/>
    <n v="60"/>
    <n v="90"/>
    <x v="11"/>
    <n v="150"/>
    <n v="52"/>
    <n v="668"/>
    <n v="79"/>
    <n v="17"/>
    <x v="111"/>
    <n v="131"/>
    <n v="48"/>
    <x v="5"/>
    <x v="0"/>
    <x v="2"/>
    <x v="1"/>
    <x v="0"/>
    <x v="0"/>
    <x v="0"/>
  </r>
  <r>
    <x v="2"/>
    <x v="1"/>
    <x v="6"/>
    <n v="130"/>
    <n v="190"/>
    <x v="26"/>
    <n v="320"/>
    <n v="127"/>
    <n v="1007"/>
    <n v="185"/>
    <n v="35"/>
    <x v="207"/>
    <n v="312"/>
    <n v="46"/>
    <x v="2"/>
    <x v="0"/>
    <x v="0"/>
    <x v="1"/>
    <x v="0"/>
    <x v="0"/>
    <x v="0"/>
  </r>
  <r>
    <x v="0"/>
    <x v="3"/>
    <x v="6"/>
    <n v="110"/>
    <n v="150"/>
    <x v="21"/>
    <n v="260"/>
    <n v="104"/>
    <n v="952"/>
    <n v="152"/>
    <n v="29"/>
    <x v="11"/>
    <n v="256"/>
    <n v="41"/>
    <x v="0"/>
    <x v="0"/>
    <x v="0"/>
    <x v="0"/>
    <x v="0"/>
    <x v="0"/>
    <x v="0"/>
  </r>
  <r>
    <x v="1"/>
    <x v="1"/>
    <x v="6"/>
    <n v="90"/>
    <n v="110"/>
    <x v="1"/>
    <n v="200"/>
    <n v="87"/>
    <n v="564"/>
    <n v="112"/>
    <n v="28"/>
    <x v="87"/>
    <n v="199"/>
    <n v="41"/>
    <x v="1"/>
    <x v="0"/>
    <x v="0"/>
    <x v="0"/>
    <x v="0"/>
    <x v="0"/>
    <x v="0"/>
  </r>
  <r>
    <x v="6"/>
    <x v="7"/>
    <x v="6"/>
    <n v="80"/>
    <n v="140"/>
    <x v="21"/>
    <n v="220"/>
    <n v="104"/>
    <n v="952"/>
    <n v="152"/>
    <n v="29"/>
    <x v="11"/>
    <n v="256"/>
    <n v="41"/>
    <x v="6"/>
    <x v="1"/>
    <x v="3"/>
    <x v="1"/>
    <x v="0"/>
    <x v="0"/>
    <x v="1"/>
  </r>
  <r>
    <x v="7"/>
    <x v="7"/>
    <x v="6"/>
    <n v="70"/>
    <n v="100"/>
    <x v="4"/>
    <n v="170"/>
    <n v="87"/>
    <n v="564"/>
    <n v="112"/>
    <n v="28"/>
    <x v="208"/>
    <n v="199"/>
    <n v="40"/>
    <x v="7"/>
    <x v="1"/>
    <x v="3"/>
    <x v="1"/>
    <x v="0"/>
    <x v="0"/>
    <x v="1"/>
  </r>
  <r>
    <x v="8"/>
    <x v="86"/>
    <x v="6"/>
    <n v="100"/>
    <n v="170"/>
    <x v="26"/>
    <n v="270"/>
    <n v="127"/>
    <n v="1007"/>
    <n v="185"/>
    <n v="35"/>
    <x v="207"/>
    <n v="312"/>
    <n v="46"/>
    <x v="8"/>
    <x v="1"/>
    <x v="3"/>
    <x v="1"/>
    <x v="0"/>
    <x v="0"/>
    <x v="1"/>
  </r>
  <r>
    <x v="9"/>
    <x v="86"/>
    <x v="6"/>
    <n v="80"/>
    <n v="120"/>
    <x v="13"/>
    <n v="200"/>
    <n v="94"/>
    <n v="608"/>
    <n v="136"/>
    <n v="26"/>
    <x v="6"/>
    <n v="230"/>
    <n v="37"/>
    <x v="9"/>
    <x v="1"/>
    <x v="1"/>
    <x v="0"/>
    <x v="0"/>
    <x v="0"/>
    <x v="1"/>
  </r>
  <r>
    <x v="10"/>
    <x v="86"/>
    <x v="6"/>
    <n v="40"/>
    <n v="70"/>
    <x v="3"/>
    <n v="110"/>
    <n v="52"/>
    <n v="668"/>
    <n v="79"/>
    <n v="17"/>
    <x v="111"/>
    <n v="131"/>
    <n v="48"/>
    <x v="10"/>
    <x v="1"/>
    <x v="1"/>
    <x v="0"/>
    <x v="0"/>
    <x v="0"/>
    <x v="1"/>
  </r>
  <r>
    <x v="4"/>
    <x v="119"/>
    <x v="6"/>
    <n v="330"/>
    <n v="470"/>
    <x v="54"/>
    <n v="800"/>
    <n v="291"/>
    <n v="1742"/>
    <n v="387"/>
    <n v="96"/>
    <x v="130"/>
    <n v="678"/>
    <n v="128"/>
    <x v="4"/>
    <x v="0"/>
    <x v="2"/>
    <x v="0"/>
    <x v="0"/>
    <x v="0"/>
    <x v="1"/>
  </r>
  <r>
    <x v="5"/>
    <x v="7"/>
    <x v="6"/>
    <n v="300"/>
    <n v="320"/>
    <x v="25"/>
    <n v="620"/>
    <n v="266"/>
    <n v="1819"/>
    <n v="266"/>
    <n v="74"/>
    <x v="209"/>
    <n v="532"/>
    <n v="98"/>
    <x v="5"/>
    <x v="0"/>
    <x v="2"/>
    <x v="1"/>
    <x v="0"/>
    <x v="0"/>
    <x v="1"/>
  </r>
  <r>
    <x v="2"/>
    <x v="4"/>
    <x v="6"/>
    <n v="160"/>
    <n v="230"/>
    <x v="41"/>
    <n v="390"/>
    <n v="154"/>
    <n v="833"/>
    <n v="222"/>
    <n v="49"/>
    <x v="210"/>
    <n v="376"/>
    <n v="72"/>
    <x v="2"/>
    <x v="0"/>
    <x v="0"/>
    <x v="1"/>
    <x v="0"/>
    <x v="0"/>
    <x v="1"/>
  </r>
  <r>
    <x v="1"/>
    <x v="7"/>
    <x v="6"/>
    <n v="250"/>
    <n v="340"/>
    <x v="43"/>
    <n v="590"/>
    <n v="238"/>
    <n v="1190"/>
    <n v="329"/>
    <n v="78"/>
    <x v="211"/>
    <n v="567"/>
    <n v="121"/>
    <x v="1"/>
    <x v="0"/>
    <x v="0"/>
    <x v="0"/>
    <x v="0"/>
    <x v="0"/>
    <x v="1"/>
  </r>
  <r>
    <x v="6"/>
    <x v="10"/>
    <x v="6"/>
    <n v="250"/>
    <n v="340"/>
    <x v="36"/>
    <n v="590"/>
    <n v="291"/>
    <n v="1742"/>
    <n v="387"/>
    <n v="96"/>
    <x v="212"/>
    <n v="678"/>
    <n v="129"/>
    <x v="6"/>
    <x v="1"/>
    <x v="3"/>
    <x v="1"/>
    <x v="1"/>
    <x v="0"/>
    <x v="2"/>
  </r>
  <r>
    <x v="7"/>
    <x v="10"/>
    <x v="6"/>
    <n v="130"/>
    <n v="200"/>
    <x v="26"/>
    <n v="330"/>
    <n v="154"/>
    <n v="833"/>
    <n v="222"/>
    <n v="49"/>
    <x v="210"/>
    <n v="376"/>
    <n v="72"/>
    <x v="7"/>
    <x v="1"/>
    <x v="3"/>
    <x v="1"/>
    <x v="1"/>
    <x v="0"/>
    <x v="2"/>
  </r>
  <r>
    <x v="9"/>
    <x v="87"/>
    <x v="6"/>
    <n v="220"/>
    <n v="240"/>
    <x v="26"/>
    <n v="460"/>
    <n v="266"/>
    <n v="1819"/>
    <n v="266"/>
    <n v="74"/>
    <x v="189"/>
    <n v="532"/>
    <n v="99"/>
    <x v="9"/>
    <x v="1"/>
    <x v="1"/>
    <x v="0"/>
    <x v="1"/>
    <x v="0"/>
    <x v="2"/>
  </r>
  <r>
    <x v="10"/>
    <x v="10"/>
    <x v="6"/>
    <n v="230"/>
    <n v="290"/>
    <x v="41"/>
    <n v="520"/>
    <n v="270"/>
    <n v="1834"/>
    <n v="332"/>
    <n v="102"/>
    <x v="192"/>
    <n v="602"/>
    <n v="135"/>
    <x v="10"/>
    <x v="1"/>
    <x v="1"/>
    <x v="0"/>
    <x v="1"/>
    <x v="0"/>
    <x v="2"/>
  </r>
  <r>
    <x v="4"/>
    <x v="11"/>
    <x v="6"/>
    <n v="20"/>
    <n v="30"/>
    <x v="5"/>
    <n v="50"/>
    <n v="20"/>
    <n v="808"/>
    <n v="29"/>
    <n v="5"/>
    <x v="38"/>
    <n v="49"/>
    <n v="16"/>
    <x v="4"/>
    <x v="0"/>
    <x v="2"/>
    <x v="0"/>
    <x v="1"/>
    <x v="0"/>
    <x v="2"/>
  </r>
  <r>
    <x v="5"/>
    <x v="11"/>
    <x v="6"/>
    <n v="0"/>
    <n v="50"/>
    <x v="6"/>
    <n v="50"/>
    <n v="0"/>
    <n v="559"/>
    <n v="43"/>
    <n v="0"/>
    <x v="111"/>
    <n v="43"/>
    <n v="12"/>
    <x v="5"/>
    <x v="0"/>
    <x v="2"/>
    <x v="1"/>
    <x v="1"/>
    <x v="0"/>
    <x v="2"/>
  </r>
  <r>
    <x v="2"/>
    <x v="12"/>
    <x v="6"/>
    <n v="20"/>
    <n v="30"/>
    <x v="5"/>
    <n v="50"/>
    <n v="23"/>
    <n v="605"/>
    <n v="31"/>
    <n v="7"/>
    <x v="18"/>
    <n v="54"/>
    <n v="19"/>
    <x v="2"/>
    <x v="0"/>
    <x v="0"/>
    <x v="1"/>
    <x v="1"/>
    <x v="0"/>
    <x v="2"/>
  </r>
  <r>
    <x v="0"/>
    <x v="10"/>
    <x v="6"/>
    <n v="20"/>
    <n v="40"/>
    <x v="3"/>
    <n v="60"/>
    <n v="25"/>
    <n v="854"/>
    <n v="36"/>
    <n v="7"/>
    <x v="9"/>
    <n v="61"/>
    <n v="19"/>
    <x v="0"/>
    <x v="0"/>
    <x v="0"/>
    <x v="0"/>
    <x v="1"/>
    <x v="0"/>
    <x v="2"/>
  </r>
  <r>
    <x v="1"/>
    <x v="12"/>
    <x v="6"/>
    <n v="30"/>
    <n v="40"/>
    <x v="5"/>
    <n v="70"/>
    <n v="34"/>
    <n v="1010"/>
    <n v="41"/>
    <n v="10"/>
    <x v="31"/>
    <n v="75"/>
    <n v="32"/>
    <x v="1"/>
    <x v="0"/>
    <x v="0"/>
    <x v="0"/>
    <x v="1"/>
    <x v="0"/>
    <x v="2"/>
  </r>
  <r>
    <x v="6"/>
    <x v="88"/>
    <x v="6"/>
    <n v="50"/>
    <n v="70"/>
    <x v="18"/>
    <n v="120"/>
    <n v="59"/>
    <n v="338"/>
    <n v="82"/>
    <n v="53"/>
    <x v="176"/>
    <n v="141"/>
    <n v="83"/>
    <x v="6"/>
    <x v="1"/>
    <x v="3"/>
    <x v="1"/>
    <x v="1"/>
    <x v="0"/>
    <x v="3"/>
  </r>
  <r>
    <x v="7"/>
    <x v="16"/>
    <x v="6"/>
    <n v="100"/>
    <n v="40"/>
    <x v="16"/>
    <n v="140"/>
    <n v="120"/>
    <n v="1334"/>
    <n v="49"/>
    <n v="37"/>
    <x v="145"/>
    <n v="169"/>
    <n v="61"/>
    <x v="7"/>
    <x v="1"/>
    <x v="3"/>
    <x v="1"/>
    <x v="1"/>
    <x v="0"/>
    <x v="3"/>
  </r>
  <r>
    <x v="9"/>
    <x v="14"/>
    <x v="6"/>
    <n v="30"/>
    <n v="60"/>
    <x v="3"/>
    <n v="90"/>
    <n v="44"/>
    <n v="258"/>
    <n v="59"/>
    <n v="14"/>
    <x v="9"/>
    <n v="103"/>
    <n v="42"/>
    <x v="9"/>
    <x v="1"/>
    <x v="1"/>
    <x v="0"/>
    <x v="1"/>
    <x v="0"/>
    <x v="3"/>
  </r>
  <r>
    <x v="10"/>
    <x v="88"/>
    <x v="6"/>
    <n v="30"/>
    <n v="40"/>
    <x v="16"/>
    <n v="70"/>
    <n v="40"/>
    <n v="219"/>
    <n v="49"/>
    <n v="15"/>
    <x v="72"/>
    <n v="89"/>
    <n v="48"/>
    <x v="10"/>
    <x v="1"/>
    <x v="1"/>
    <x v="0"/>
    <x v="1"/>
    <x v="0"/>
    <x v="3"/>
  </r>
  <r>
    <x v="3"/>
    <x v="88"/>
    <x v="6"/>
    <n v="30"/>
    <n v="40"/>
    <x v="16"/>
    <n v="70"/>
    <n v="36"/>
    <n v="252"/>
    <n v="46"/>
    <n v="13"/>
    <x v="7"/>
    <n v="82"/>
    <n v="46"/>
    <x v="3"/>
    <x v="1"/>
    <x v="1"/>
    <x v="0"/>
    <x v="1"/>
    <x v="0"/>
    <x v="3"/>
  </r>
  <r>
    <x v="4"/>
    <x v="15"/>
    <x v="6"/>
    <n v="40"/>
    <n v="60"/>
    <x v="6"/>
    <n v="100"/>
    <n v="35"/>
    <n v="894"/>
    <n v="52"/>
    <n v="9"/>
    <x v="81"/>
    <n v="87"/>
    <n v="20"/>
    <x v="4"/>
    <x v="0"/>
    <x v="2"/>
    <x v="0"/>
    <x v="1"/>
    <x v="0"/>
    <x v="3"/>
  </r>
  <r>
    <x v="5"/>
    <x v="18"/>
    <x v="6"/>
    <n v="40"/>
    <n v="70"/>
    <x v="11"/>
    <n v="110"/>
    <n v="39"/>
    <n v="845"/>
    <n v="57"/>
    <n v="10"/>
    <x v="44"/>
    <n v="96"/>
    <n v="22"/>
    <x v="5"/>
    <x v="0"/>
    <x v="2"/>
    <x v="1"/>
    <x v="1"/>
    <x v="0"/>
    <x v="3"/>
  </r>
  <r>
    <x v="2"/>
    <x v="18"/>
    <x v="6"/>
    <n v="60"/>
    <n v="70"/>
    <x v="6"/>
    <n v="130"/>
    <n v="60"/>
    <n v="1070"/>
    <n v="72"/>
    <n v="18"/>
    <x v="81"/>
    <n v="132"/>
    <n v="40"/>
    <x v="2"/>
    <x v="0"/>
    <x v="0"/>
    <x v="1"/>
    <x v="1"/>
    <x v="0"/>
    <x v="3"/>
  </r>
  <r>
    <x v="1"/>
    <x v="14"/>
    <x v="6"/>
    <n v="80"/>
    <n v="90"/>
    <x v="6"/>
    <n v="170"/>
    <n v="76"/>
    <n v="613"/>
    <n v="93"/>
    <n v="28"/>
    <x v="111"/>
    <n v="169"/>
    <n v="62"/>
    <x v="1"/>
    <x v="0"/>
    <x v="0"/>
    <x v="0"/>
    <x v="1"/>
    <x v="0"/>
    <x v="3"/>
  </r>
  <r>
    <x v="6"/>
    <x v="19"/>
    <x v="6"/>
    <n v="10"/>
    <n v="20"/>
    <x v="5"/>
    <n v="30"/>
    <n v="18"/>
    <n v="486"/>
    <n v="26"/>
    <n v="5"/>
    <x v="31"/>
    <n v="44"/>
    <n v="17"/>
    <x v="6"/>
    <x v="1"/>
    <x v="3"/>
    <x v="1"/>
    <x v="0"/>
    <x v="0"/>
    <x v="4"/>
  </r>
  <r>
    <x v="7"/>
    <x v="20"/>
    <x v="6"/>
    <n v="10"/>
    <n v="40"/>
    <x v="6"/>
    <n v="50"/>
    <n v="23"/>
    <n v="868"/>
    <n v="34"/>
    <n v="6"/>
    <x v="36"/>
    <n v="57"/>
    <n v="18"/>
    <x v="7"/>
    <x v="1"/>
    <x v="3"/>
    <x v="1"/>
    <x v="0"/>
    <x v="0"/>
    <x v="4"/>
  </r>
  <r>
    <x v="9"/>
    <x v="19"/>
    <x v="6"/>
    <n v="90"/>
    <n v="160"/>
    <x v="0"/>
    <n v="250"/>
    <n v="114"/>
    <n v="822"/>
    <n v="172"/>
    <n v="37"/>
    <x v="213"/>
    <n v="286"/>
    <n v="68"/>
    <x v="9"/>
    <x v="1"/>
    <x v="1"/>
    <x v="0"/>
    <x v="0"/>
    <x v="0"/>
    <x v="4"/>
  </r>
  <r>
    <x v="10"/>
    <x v="89"/>
    <x v="6"/>
    <n v="120"/>
    <n v="170"/>
    <x v="2"/>
    <n v="290"/>
    <n v="141"/>
    <n v="692"/>
    <n v="195"/>
    <n v="43"/>
    <x v="214"/>
    <n v="336"/>
    <n v="67"/>
    <x v="10"/>
    <x v="1"/>
    <x v="1"/>
    <x v="0"/>
    <x v="0"/>
    <x v="0"/>
    <x v="4"/>
  </r>
  <r>
    <x v="4"/>
    <x v="21"/>
    <x v="6"/>
    <n v="160"/>
    <n v="180"/>
    <x v="21"/>
    <n v="340"/>
    <n v="145"/>
    <n v="1304"/>
    <n v="146"/>
    <n v="40"/>
    <x v="206"/>
    <n v="291"/>
    <n v="65"/>
    <x v="4"/>
    <x v="0"/>
    <x v="2"/>
    <x v="0"/>
    <x v="0"/>
    <x v="0"/>
    <x v="4"/>
  </r>
  <r>
    <x v="5"/>
    <x v="89"/>
    <x v="6"/>
    <n v="50"/>
    <n v="80"/>
    <x v="3"/>
    <n v="130"/>
    <n v="51"/>
    <n v="419"/>
    <n v="64"/>
    <n v="19"/>
    <x v="16"/>
    <n v="115"/>
    <n v="53"/>
    <x v="5"/>
    <x v="0"/>
    <x v="2"/>
    <x v="1"/>
    <x v="0"/>
    <x v="0"/>
    <x v="4"/>
  </r>
  <r>
    <x v="0"/>
    <x v="20"/>
    <x v="6"/>
    <n v="40"/>
    <n v="70"/>
    <x v="6"/>
    <n v="110"/>
    <n v="47"/>
    <n v="420"/>
    <n v="63"/>
    <n v="15"/>
    <x v="53"/>
    <n v="110"/>
    <n v="43"/>
    <x v="0"/>
    <x v="0"/>
    <x v="0"/>
    <x v="0"/>
    <x v="0"/>
    <x v="0"/>
    <x v="4"/>
  </r>
  <r>
    <x v="1"/>
    <x v="89"/>
    <x v="6"/>
    <n v="30"/>
    <n v="50"/>
    <x v="3"/>
    <n v="80"/>
    <n v="34"/>
    <n v="432"/>
    <n v="51"/>
    <n v="10"/>
    <x v="76"/>
    <n v="85"/>
    <n v="33"/>
    <x v="1"/>
    <x v="0"/>
    <x v="0"/>
    <x v="0"/>
    <x v="0"/>
    <x v="0"/>
    <x v="4"/>
  </r>
  <r>
    <x v="2"/>
    <x v="91"/>
    <x v="6"/>
    <n v="40"/>
    <n v="50"/>
    <x v="16"/>
    <n v="90"/>
    <n v="39"/>
    <n v="517"/>
    <n v="56"/>
    <n v="36"/>
    <x v="32"/>
    <n v="95"/>
    <n v="65"/>
    <x v="2"/>
    <x v="0"/>
    <x v="0"/>
    <x v="1"/>
    <x v="0"/>
    <x v="0"/>
    <x v="4"/>
  </r>
  <r>
    <x v="6"/>
    <x v="92"/>
    <x v="6"/>
    <n v="30"/>
    <n v="60"/>
    <x v="6"/>
    <n v="90"/>
    <n v="39"/>
    <n v="380"/>
    <n v="65"/>
    <n v="12"/>
    <x v="37"/>
    <n v="104"/>
    <n v="36"/>
    <x v="6"/>
    <x v="1"/>
    <x v="3"/>
    <x v="1"/>
    <x v="1"/>
    <x v="0"/>
    <x v="5"/>
  </r>
  <r>
    <x v="7"/>
    <x v="24"/>
    <x v="6"/>
    <n v="50"/>
    <n v="70"/>
    <x v="10"/>
    <n v="120"/>
    <n v="59"/>
    <n v="870"/>
    <n v="85"/>
    <n v="16"/>
    <x v="107"/>
    <n v="144"/>
    <n v="27"/>
    <x v="7"/>
    <x v="1"/>
    <x v="3"/>
    <x v="1"/>
    <x v="1"/>
    <x v="0"/>
    <x v="5"/>
  </r>
  <r>
    <x v="9"/>
    <x v="92"/>
    <x v="6"/>
    <n v="30"/>
    <n v="40"/>
    <x v="18"/>
    <n v="70"/>
    <n v="36"/>
    <n v="462"/>
    <n v="54"/>
    <n v="11"/>
    <x v="64"/>
    <n v="90"/>
    <n v="33"/>
    <x v="9"/>
    <x v="1"/>
    <x v="1"/>
    <x v="0"/>
    <x v="1"/>
    <x v="0"/>
    <x v="5"/>
  </r>
  <r>
    <x v="10"/>
    <x v="27"/>
    <x v="6"/>
    <n v="40"/>
    <n v="50"/>
    <x v="16"/>
    <n v="90"/>
    <n v="47"/>
    <n v="622"/>
    <n v="66"/>
    <n v="42"/>
    <x v="96"/>
    <n v="113"/>
    <n v="72"/>
    <x v="10"/>
    <x v="1"/>
    <x v="1"/>
    <x v="0"/>
    <x v="1"/>
    <x v="0"/>
    <x v="5"/>
  </r>
  <r>
    <x v="4"/>
    <x v="27"/>
    <x v="6"/>
    <n v="90"/>
    <n v="130"/>
    <x v="13"/>
    <n v="220"/>
    <n v="86"/>
    <n v="1081"/>
    <n v="103"/>
    <n v="26"/>
    <x v="215"/>
    <n v="189"/>
    <n v="47"/>
    <x v="4"/>
    <x v="0"/>
    <x v="2"/>
    <x v="0"/>
    <x v="1"/>
    <x v="0"/>
    <x v="5"/>
  </r>
  <r>
    <x v="5"/>
    <x v="92"/>
    <x v="6"/>
    <n v="50"/>
    <n v="80"/>
    <x v="10"/>
    <n v="130"/>
    <n v="50"/>
    <n v="587"/>
    <n v="65"/>
    <n v="16"/>
    <x v="10"/>
    <n v="115"/>
    <n v="29"/>
    <x v="5"/>
    <x v="0"/>
    <x v="2"/>
    <x v="1"/>
    <x v="1"/>
    <x v="0"/>
    <x v="5"/>
  </r>
  <r>
    <x v="0"/>
    <x v="92"/>
    <x v="6"/>
    <n v="60"/>
    <n v="70"/>
    <x v="5"/>
    <n v="130"/>
    <n v="59"/>
    <n v="403"/>
    <n v="74"/>
    <n v="22"/>
    <x v="76"/>
    <n v="133"/>
    <n v="56"/>
    <x v="0"/>
    <x v="0"/>
    <x v="0"/>
    <x v="0"/>
    <x v="1"/>
    <x v="0"/>
    <x v="5"/>
  </r>
  <r>
    <x v="1"/>
    <x v="24"/>
    <x v="6"/>
    <n v="130"/>
    <n v="180"/>
    <x v="10"/>
    <n v="310"/>
    <n v="124"/>
    <n v="717"/>
    <n v="173"/>
    <n v="112"/>
    <x v="81"/>
    <n v="297"/>
    <n v="141"/>
    <x v="1"/>
    <x v="0"/>
    <x v="0"/>
    <x v="0"/>
    <x v="1"/>
    <x v="0"/>
    <x v="5"/>
  </r>
  <r>
    <x v="2"/>
    <x v="92"/>
    <x v="6"/>
    <n v="100"/>
    <n v="130"/>
    <x v="1"/>
    <n v="230"/>
    <n v="97"/>
    <n v="575"/>
    <n v="130"/>
    <n v="32"/>
    <x v="87"/>
    <n v="227"/>
    <n v="59"/>
    <x v="2"/>
    <x v="0"/>
    <x v="0"/>
    <x v="1"/>
    <x v="1"/>
    <x v="0"/>
    <x v="5"/>
  </r>
  <r>
    <x v="9"/>
    <x v="93"/>
    <x v="6"/>
    <n v="30"/>
    <n v="60"/>
    <x v="11"/>
    <n v="90"/>
    <n v="35"/>
    <n v="894"/>
    <n v="52"/>
    <n v="9"/>
    <x v="81"/>
    <n v="87"/>
    <n v="20"/>
    <x v="9"/>
    <x v="1"/>
    <x v="1"/>
    <x v="0"/>
    <x v="1"/>
    <x v="1"/>
    <x v="6"/>
  </r>
  <r>
    <x v="3"/>
    <x v="29"/>
    <x v="6"/>
    <n v="20"/>
    <n v="30"/>
    <x v="5"/>
    <n v="50"/>
    <n v="20"/>
    <n v="814"/>
    <n v="31"/>
    <n v="5"/>
    <x v="89"/>
    <n v="51"/>
    <n v="16"/>
    <x v="3"/>
    <x v="1"/>
    <x v="1"/>
    <x v="0"/>
    <x v="1"/>
    <x v="1"/>
    <x v="6"/>
  </r>
  <r>
    <x v="7"/>
    <x v="94"/>
    <x v="6"/>
    <n v="50"/>
    <n v="80"/>
    <x v="6"/>
    <n v="130"/>
    <n v="76"/>
    <n v="613"/>
    <n v="93"/>
    <n v="28"/>
    <x v="81"/>
    <n v="169"/>
    <n v="61"/>
    <x v="7"/>
    <x v="1"/>
    <x v="3"/>
    <x v="1"/>
    <x v="1"/>
    <x v="1"/>
    <x v="6"/>
  </r>
  <r>
    <x v="8"/>
    <x v="94"/>
    <x v="6"/>
    <n v="40"/>
    <n v="60"/>
    <x v="6"/>
    <n v="100"/>
    <n v="60"/>
    <n v="1070"/>
    <n v="72"/>
    <n v="18"/>
    <x v="8"/>
    <n v="132"/>
    <n v="39"/>
    <x v="8"/>
    <x v="1"/>
    <x v="3"/>
    <x v="1"/>
    <x v="1"/>
    <x v="1"/>
    <x v="6"/>
  </r>
  <r>
    <x v="4"/>
    <x v="29"/>
    <x v="6"/>
    <n v="40"/>
    <n v="70"/>
    <x v="5"/>
    <n v="110"/>
    <n v="47"/>
    <n v="622"/>
    <n v="66"/>
    <n v="42"/>
    <x v="113"/>
    <n v="113"/>
    <n v="71"/>
    <x v="4"/>
    <x v="0"/>
    <x v="2"/>
    <x v="0"/>
    <x v="1"/>
    <x v="1"/>
    <x v="6"/>
  </r>
  <r>
    <x v="5"/>
    <x v="93"/>
    <x v="6"/>
    <n v="40"/>
    <n v="50"/>
    <x v="5"/>
    <n v="90"/>
    <n v="43"/>
    <n v="388"/>
    <n v="57"/>
    <n v="14"/>
    <x v="36"/>
    <n v="100"/>
    <n v="41"/>
    <x v="5"/>
    <x v="0"/>
    <x v="2"/>
    <x v="1"/>
    <x v="1"/>
    <x v="1"/>
    <x v="6"/>
  </r>
  <r>
    <x v="1"/>
    <x v="93"/>
    <x v="6"/>
    <n v="80"/>
    <n v="130"/>
    <x v="13"/>
    <n v="210"/>
    <n v="90"/>
    <n v="1148"/>
    <n v="135"/>
    <n v="29"/>
    <x v="216"/>
    <n v="225"/>
    <n v="60"/>
    <x v="1"/>
    <x v="0"/>
    <x v="0"/>
    <x v="0"/>
    <x v="1"/>
    <x v="1"/>
    <x v="6"/>
  </r>
  <r>
    <x v="9"/>
    <x v="148"/>
    <x v="6"/>
    <n v="40"/>
    <n v="70"/>
    <x v="11"/>
    <n v="110"/>
    <n v="45"/>
    <n v="885"/>
    <n v="65"/>
    <n v="12"/>
    <x v="90"/>
    <n v="110"/>
    <n v="24"/>
    <x v="9"/>
    <x v="1"/>
    <x v="1"/>
    <x v="0"/>
    <x v="0"/>
    <x v="1"/>
    <x v="7"/>
  </r>
  <r>
    <x v="3"/>
    <x v="30"/>
    <x v="6"/>
    <n v="60"/>
    <n v="90"/>
    <x v="4"/>
    <n v="150"/>
    <n v="59"/>
    <n v="870"/>
    <n v="85"/>
    <n v="16"/>
    <x v="107"/>
    <n v="144"/>
    <n v="27"/>
    <x v="3"/>
    <x v="1"/>
    <x v="1"/>
    <x v="0"/>
    <x v="0"/>
    <x v="1"/>
    <x v="7"/>
  </r>
  <r>
    <x v="6"/>
    <x v="33"/>
    <x v="6"/>
    <n v="30"/>
    <n v="50"/>
    <x v="3"/>
    <n v="80"/>
    <n v="50"/>
    <n v="587"/>
    <n v="65"/>
    <n v="16"/>
    <x v="10"/>
    <n v="115"/>
    <n v="29"/>
    <x v="6"/>
    <x v="1"/>
    <x v="3"/>
    <x v="1"/>
    <x v="0"/>
    <x v="1"/>
    <x v="7"/>
  </r>
  <r>
    <x v="7"/>
    <x v="135"/>
    <x v="6"/>
    <n v="40"/>
    <n v="60"/>
    <x v="3"/>
    <n v="100"/>
    <n v="59"/>
    <n v="403"/>
    <n v="74"/>
    <n v="22"/>
    <x v="194"/>
    <n v="133"/>
    <n v="55"/>
    <x v="7"/>
    <x v="1"/>
    <x v="3"/>
    <x v="1"/>
    <x v="0"/>
    <x v="1"/>
    <x v="7"/>
  </r>
  <r>
    <x v="8"/>
    <x v="135"/>
    <x v="6"/>
    <n v="60"/>
    <n v="80"/>
    <x v="11"/>
    <n v="140"/>
    <n v="86"/>
    <n v="1081"/>
    <n v="103"/>
    <n v="26"/>
    <x v="123"/>
    <n v="189"/>
    <n v="48"/>
    <x v="8"/>
    <x v="1"/>
    <x v="3"/>
    <x v="1"/>
    <x v="0"/>
    <x v="1"/>
    <x v="7"/>
  </r>
  <r>
    <x v="4"/>
    <x v="148"/>
    <x v="6"/>
    <n v="110"/>
    <n v="180"/>
    <x v="10"/>
    <n v="290"/>
    <n v="124"/>
    <n v="717"/>
    <n v="173"/>
    <n v="112"/>
    <x v="81"/>
    <n v="297"/>
    <n v="141"/>
    <x v="4"/>
    <x v="0"/>
    <x v="2"/>
    <x v="0"/>
    <x v="0"/>
    <x v="1"/>
    <x v="7"/>
  </r>
  <r>
    <x v="5"/>
    <x v="33"/>
    <x v="6"/>
    <n v="90"/>
    <n v="130"/>
    <x v="1"/>
    <n v="220"/>
    <n v="97"/>
    <n v="575"/>
    <n v="130"/>
    <n v="32"/>
    <x v="87"/>
    <n v="227"/>
    <n v="59"/>
    <x v="5"/>
    <x v="0"/>
    <x v="2"/>
    <x v="1"/>
    <x v="0"/>
    <x v="1"/>
    <x v="7"/>
  </r>
  <r>
    <x v="1"/>
    <x v="135"/>
    <x v="6"/>
    <n v="100"/>
    <n v="170"/>
    <x v="21"/>
    <n v="270"/>
    <n v="114"/>
    <n v="822"/>
    <n v="172"/>
    <n v="37"/>
    <x v="213"/>
    <n v="286"/>
    <n v="68"/>
    <x v="1"/>
    <x v="0"/>
    <x v="0"/>
    <x v="0"/>
    <x v="0"/>
    <x v="1"/>
    <x v="7"/>
  </r>
  <r>
    <x v="2"/>
    <x v="96"/>
    <x v="6"/>
    <n v="130"/>
    <n v="180"/>
    <x v="7"/>
    <n v="310"/>
    <n v="141"/>
    <n v="692"/>
    <n v="195"/>
    <n v="43"/>
    <x v="217"/>
    <n v="336"/>
    <n v="66"/>
    <x v="2"/>
    <x v="0"/>
    <x v="0"/>
    <x v="1"/>
    <x v="0"/>
    <x v="1"/>
    <x v="7"/>
  </r>
  <r>
    <x v="9"/>
    <x v="38"/>
    <x v="6"/>
    <n v="20"/>
    <n v="40"/>
    <x v="3"/>
    <n v="60"/>
    <n v="23"/>
    <n v="868"/>
    <n v="34"/>
    <n v="6"/>
    <x v="36"/>
    <n v="57"/>
    <n v="18"/>
    <x v="9"/>
    <x v="1"/>
    <x v="1"/>
    <x v="0"/>
    <x v="0"/>
    <x v="1"/>
    <x v="8"/>
  </r>
  <r>
    <x v="3"/>
    <x v="39"/>
    <x v="6"/>
    <n v="10"/>
    <n v="30"/>
    <x v="5"/>
    <n v="40"/>
    <n v="18"/>
    <n v="486"/>
    <n v="26"/>
    <n v="5"/>
    <x v="31"/>
    <n v="44"/>
    <n v="17"/>
    <x v="3"/>
    <x v="1"/>
    <x v="1"/>
    <x v="0"/>
    <x v="0"/>
    <x v="1"/>
    <x v="8"/>
  </r>
  <r>
    <x v="7"/>
    <x v="37"/>
    <x v="6"/>
    <n v="30"/>
    <n v="50"/>
    <x v="5"/>
    <n v="80"/>
    <n v="51"/>
    <n v="419"/>
    <n v="64"/>
    <n v="19"/>
    <x v="16"/>
    <n v="115"/>
    <n v="53"/>
    <x v="7"/>
    <x v="1"/>
    <x v="3"/>
    <x v="1"/>
    <x v="0"/>
    <x v="1"/>
    <x v="8"/>
  </r>
  <r>
    <x v="4"/>
    <x v="37"/>
    <x v="6"/>
    <n v="30"/>
    <n v="70"/>
    <x v="5"/>
    <n v="100"/>
    <n v="39"/>
    <n v="560"/>
    <n v="72"/>
    <n v="36"/>
    <x v="40"/>
    <n v="111"/>
    <n v="65"/>
    <x v="4"/>
    <x v="0"/>
    <x v="2"/>
    <x v="0"/>
    <x v="0"/>
    <x v="1"/>
    <x v="8"/>
  </r>
  <r>
    <x v="11"/>
    <x v="136"/>
    <x v="6"/>
    <n v="130"/>
    <n v="150"/>
    <x v="0"/>
    <n v="280"/>
    <n v="145"/>
    <n v="1304"/>
    <n v="146"/>
    <n v="40"/>
    <x v="206"/>
    <n v="291"/>
    <n v="65"/>
    <x v="11"/>
    <x v="0"/>
    <x v="2"/>
    <x v="0"/>
    <x v="0"/>
    <x v="1"/>
    <x v="8"/>
  </r>
  <r>
    <x v="1"/>
    <x v="35"/>
    <x v="6"/>
    <n v="40"/>
    <n v="590"/>
    <x v="58"/>
    <n v="630"/>
    <n v="52"/>
    <n v="-1493"/>
    <n v="613"/>
    <n v="17"/>
    <x v="218"/>
    <n v="665"/>
    <n v="49"/>
    <x v="1"/>
    <x v="0"/>
    <x v="0"/>
    <x v="0"/>
    <x v="0"/>
    <x v="1"/>
    <x v="8"/>
  </r>
  <r>
    <x v="9"/>
    <x v="40"/>
    <x v="6"/>
    <n v="20"/>
    <n v="40"/>
    <x v="3"/>
    <n v="60"/>
    <n v="25"/>
    <n v="854"/>
    <n v="36"/>
    <n v="7"/>
    <x v="9"/>
    <n v="61"/>
    <n v="19"/>
    <x v="9"/>
    <x v="1"/>
    <x v="1"/>
    <x v="0"/>
    <x v="1"/>
    <x v="1"/>
    <x v="9"/>
  </r>
  <r>
    <x v="3"/>
    <x v="40"/>
    <x v="6"/>
    <n v="0"/>
    <n v="40"/>
    <x v="3"/>
    <n v="40"/>
    <n v="0"/>
    <n v="559"/>
    <n v="43"/>
    <n v="0"/>
    <x v="111"/>
    <n v="43"/>
    <n v="12"/>
    <x v="3"/>
    <x v="1"/>
    <x v="1"/>
    <x v="0"/>
    <x v="1"/>
    <x v="1"/>
    <x v="9"/>
  </r>
  <r>
    <x v="7"/>
    <x v="40"/>
    <x v="6"/>
    <n v="20"/>
    <n v="40"/>
    <x v="18"/>
    <n v="60"/>
    <n v="36"/>
    <n v="252"/>
    <n v="46"/>
    <n v="13"/>
    <x v="7"/>
    <n v="82"/>
    <n v="46"/>
    <x v="7"/>
    <x v="1"/>
    <x v="3"/>
    <x v="1"/>
    <x v="1"/>
    <x v="1"/>
    <x v="9"/>
  </r>
  <r>
    <x v="4"/>
    <x v="40"/>
    <x v="6"/>
    <n v="50"/>
    <n v="80"/>
    <x v="18"/>
    <n v="130"/>
    <n v="59"/>
    <n v="338"/>
    <n v="82"/>
    <n v="53"/>
    <x v="176"/>
    <n v="141"/>
    <n v="83"/>
    <x v="4"/>
    <x v="0"/>
    <x v="2"/>
    <x v="0"/>
    <x v="1"/>
    <x v="1"/>
    <x v="9"/>
  </r>
  <r>
    <x v="11"/>
    <x v="40"/>
    <x v="6"/>
    <n v="30"/>
    <n v="50"/>
    <x v="18"/>
    <n v="80"/>
    <n v="40"/>
    <n v="219"/>
    <n v="49"/>
    <n v="15"/>
    <x v="7"/>
    <n v="89"/>
    <n v="49"/>
    <x v="11"/>
    <x v="0"/>
    <x v="2"/>
    <x v="0"/>
    <x v="1"/>
    <x v="1"/>
    <x v="9"/>
  </r>
  <r>
    <x v="0"/>
    <x v="40"/>
    <x v="6"/>
    <n v="50"/>
    <n v="90"/>
    <x v="4"/>
    <n v="140"/>
    <n v="61"/>
    <n v="329"/>
    <n v="90"/>
    <n v="19"/>
    <x v="141"/>
    <n v="151"/>
    <n v="41"/>
    <x v="0"/>
    <x v="0"/>
    <x v="0"/>
    <x v="0"/>
    <x v="1"/>
    <x v="1"/>
    <x v="9"/>
  </r>
  <r>
    <x v="1"/>
    <x v="40"/>
    <x v="6"/>
    <n v="60"/>
    <n v="90"/>
    <x v="10"/>
    <n v="150"/>
    <n v="64"/>
    <n v="467"/>
    <n v="96"/>
    <n v="21"/>
    <x v="92"/>
    <n v="160"/>
    <n v="53"/>
    <x v="1"/>
    <x v="0"/>
    <x v="0"/>
    <x v="0"/>
    <x v="1"/>
    <x v="1"/>
    <x v="9"/>
  </r>
  <r>
    <x v="9"/>
    <x v="138"/>
    <x v="6"/>
    <n v="130"/>
    <n v="200"/>
    <x v="15"/>
    <n v="330"/>
    <n v="127"/>
    <n v="1007"/>
    <n v="185"/>
    <n v="35"/>
    <x v="219"/>
    <n v="312"/>
    <n v="47"/>
    <x v="9"/>
    <x v="1"/>
    <x v="1"/>
    <x v="0"/>
    <x v="0"/>
    <x v="1"/>
    <x v="10"/>
  </r>
  <r>
    <x v="10"/>
    <x v="101"/>
    <x v="6"/>
    <n v="110"/>
    <n v="160"/>
    <x v="21"/>
    <n v="270"/>
    <n v="104"/>
    <n v="952"/>
    <n v="152"/>
    <n v="29"/>
    <x v="11"/>
    <n v="256"/>
    <n v="41"/>
    <x v="10"/>
    <x v="1"/>
    <x v="1"/>
    <x v="0"/>
    <x v="0"/>
    <x v="1"/>
    <x v="10"/>
  </r>
  <r>
    <x v="3"/>
    <x v="44"/>
    <x v="6"/>
    <n v="90"/>
    <n v="150"/>
    <x v="21"/>
    <n v="240"/>
    <n v="94"/>
    <n v="608"/>
    <n v="136"/>
    <n v="26"/>
    <x v="88"/>
    <n v="230"/>
    <n v="38"/>
    <x v="3"/>
    <x v="1"/>
    <x v="1"/>
    <x v="0"/>
    <x v="0"/>
    <x v="1"/>
    <x v="10"/>
  </r>
  <r>
    <x v="7"/>
    <x v="126"/>
    <x v="6"/>
    <n v="200"/>
    <n v="410"/>
    <x v="59"/>
    <n v="610"/>
    <n v="270"/>
    <n v="1781"/>
    <n v="523"/>
    <n v="102"/>
    <x v="220"/>
    <n v="793"/>
    <n v="135"/>
    <x v="7"/>
    <x v="1"/>
    <x v="3"/>
    <x v="1"/>
    <x v="0"/>
    <x v="1"/>
    <x v="10"/>
  </r>
  <r>
    <x v="8"/>
    <x v="45"/>
    <x v="6"/>
    <n v="190"/>
    <n v="-40"/>
    <x v="37"/>
    <n v="150"/>
    <n v="260"/>
    <n v="3076"/>
    <n v="-62"/>
    <n v="80"/>
    <x v="221"/>
    <n v="198"/>
    <n v="102"/>
    <x v="8"/>
    <x v="1"/>
    <x v="3"/>
    <x v="1"/>
    <x v="0"/>
    <x v="1"/>
    <x v="10"/>
  </r>
  <r>
    <x v="11"/>
    <x v="102"/>
    <x v="6"/>
    <n v="250"/>
    <n v="280"/>
    <x v="30"/>
    <n v="530"/>
    <n v="266"/>
    <n v="1355"/>
    <n v="280"/>
    <n v="74"/>
    <x v="222"/>
    <n v="546"/>
    <n v="98"/>
    <x v="11"/>
    <x v="0"/>
    <x v="2"/>
    <x v="0"/>
    <x v="0"/>
    <x v="1"/>
    <x v="10"/>
  </r>
  <r>
    <x v="4"/>
    <x v="41"/>
    <x v="6"/>
    <n v="150"/>
    <n v="-80"/>
    <x v="29"/>
    <n v="70"/>
    <n v="162"/>
    <n v="2321"/>
    <n v="-85"/>
    <n v="147"/>
    <x v="223"/>
    <n v="77"/>
    <n v="181"/>
    <x v="4"/>
    <x v="0"/>
    <x v="2"/>
    <x v="0"/>
    <x v="0"/>
    <x v="1"/>
    <x v="10"/>
  </r>
  <r>
    <x v="1"/>
    <x v="47"/>
    <x v="6"/>
    <n v="340"/>
    <n v="520"/>
    <x v="27"/>
    <n v="860"/>
    <n v="364"/>
    <n v="2654"/>
    <n v="548"/>
    <n v="127"/>
    <x v="224"/>
    <n v="912"/>
    <n v="178"/>
    <x v="1"/>
    <x v="0"/>
    <x v="0"/>
    <x v="0"/>
    <x v="0"/>
    <x v="1"/>
    <x v="10"/>
  </r>
  <r>
    <x v="2"/>
    <x v="104"/>
    <x v="6"/>
    <n v="70"/>
    <n v="110"/>
    <x v="13"/>
    <n v="180"/>
    <n v="59"/>
    <n v="870"/>
    <n v="85"/>
    <n v="16"/>
    <x v="107"/>
    <n v="144"/>
    <n v="27"/>
    <x v="2"/>
    <x v="0"/>
    <x v="0"/>
    <x v="1"/>
    <x v="1"/>
    <x v="2"/>
    <x v="11"/>
  </r>
  <r>
    <x v="1"/>
    <x v="104"/>
    <x v="6"/>
    <n v="50"/>
    <n v="70"/>
    <x v="11"/>
    <n v="120"/>
    <n v="40"/>
    <n v="843"/>
    <n v="59"/>
    <n v="11"/>
    <x v="10"/>
    <n v="99"/>
    <n v="23"/>
    <x v="1"/>
    <x v="0"/>
    <x v="0"/>
    <x v="0"/>
    <x v="1"/>
    <x v="2"/>
    <x v="11"/>
  </r>
  <r>
    <x v="6"/>
    <x v="104"/>
    <x v="6"/>
    <n v="40"/>
    <n v="60"/>
    <x v="6"/>
    <n v="100"/>
    <n v="46"/>
    <n v="587"/>
    <n v="60"/>
    <n v="15"/>
    <x v="81"/>
    <n v="106"/>
    <n v="28"/>
    <x v="6"/>
    <x v="1"/>
    <x v="3"/>
    <x v="1"/>
    <x v="1"/>
    <x v="2"/>
    <x v="11"/>
  </r>
  <r>
    <x v="7"/>
    <x v="104"/>
    <x v="6"/>
    <n v="70"/>
    <n v="90"/>
    <x v="6"/>
    <n v="160"/>
    <n v="76"/>
    <n v="613"/>
    <n v="93"/>
    <n v="28"/>
    <x v="111"/>
    <n v="169"/>
    <n v="62"/>
    <x v="7"/>
    <x v="1"/>
    <x v="3"/>
    <x v="1"/>
    <x v="1"/>
    <x v="2"/>
    <x v="11"/>
  </r>
  <r>
    <x v="12"/>
    <x v="51"/>
    <x v="6"/>
    <n v="40"/>
    <n v="50"/>
    <x v="16"/>
    <n v="90"/>
    <n v="47"/>
    <n v="-395"/>
    <n v="66"/>
    <n v="42"/>
    <x v="96"/>
    <n v="113"/>
    <n v="72"/>
    <x v="12"/>
    <x v="0"/>
    <x v="2"/>
    <x v="0"/>
    <x v="1"/>
    <x v="2"/>
    <x v="11"/>
  </r>
  <r>
    <x v="4"/>
    <x v="50"/>
    <x v="6"/>
    <n v="30"/>
    <n v="50"/>
    <x v="3"/>
    <n v="80"/>
    <n v="39"/>
    <n v="380"/>
    <n v="65"/>
    <n v="12"/>
    <x v="3"/>
    <n v="104"/>
    <n v="35"/>
    <x v="4"/>
    <x v="0"/>
    <x v="2"/>
    <x v="0"/>
    <x v="1"/>
    <x v="2"/>
    <x v="11"/>
  </r>
  <r>
    <x v="5"/>
    <x v="50"/>
    <x v="6"/>
    <n v="30"/>
    <n v="40"/>
    <x v="5"/>
    <n v="70"/>
    <n v="36"/>
    <n v="462"/>
    <n v="54"/>
    <n v="11"/>
    <x v="64"/>
    <n v="90"/>
    <n v="33"/>
    <x v="5"/>
    <x v="0"/>
    <x v="2"/>
    <x v="1"/>
    <x v="1"/>
    <x v="2"/>
    <x v="11"/>
  </r>
  <r>
    <x v="2"/>
    <x v="52"/>
    <x v="6"/>
    <n v="150"/>
    <n v="60"/>
    <x v="18"/>
    <n v="210"/>
    <n v="120"/>
    <n v="1334"/>
    <n v="49"/>
    <n v="37"/>
    <x v="29"/>
    <n v="169"/>
    <n v="60"/>
    <x v="2"/>
    <x v="0"/>
    <x v="0"/>
    <x v="1"/>
    <x v="1"/>
    <x v="2"/>
    <x v="12"/>
  </r>
  <r>
    <x v="1"/>
    <x v="52"/>
    <x v="6"/>
    <n v="80"/>
    <n v="120"/>
    <x v="4"/>
    <n v="200"/>
    <n v="64"/>
    <n v="467"/>
    <n v="96"/>
    <n v="21"/>
    <x v="63"/>
    <n v="160"/>
    <n v="52"/>
    <x v="1"/>
    <x v="0"/>
    <x v="0"/>
    <x v="0"/>
    <x v="1"/>
    <x v="2"/>
    <x v="12"/>
  </r>
  <r>
    <x v="6"/>
    <x v="52"/>
    <x v="6"/>
    <n v="20"/>
    <n v="30"/>
    <x v="5"/>
    <n v="50"/>
    <n v="25"/>
    <n v="854"/>
    <n v="36"/>
    <n v="7"/>
    <x v="9"/>
    <n v="61"/>
    <n v="19"/>
    <x v="6"/>
    <x v="1"/>
    <x v="3"/>
    <x v="1"/>
    <x v="1"/>
    <x v="2"/>
    <x v="12"/>
  </r>
  <r>
    <x v="7"/>
    <x v="52"/>
    <x v="6"/>
    <n v="30"/>
    <n v="40"/>
    <x v="5"/>
    <n v="70"/>
    <n v="34"/>
    <n v="1010"/>
    <n v="41"/>
    <n v="10"/>
    <x v="19"/>
    <n v="75"/>
    <n v="31"/>
    <x v="7"/>
    <x v="1"/>
    <x v="3"/>
    <x v="1"/>
    <x v="1"/>
    <x v="2"/>
    <x v="12"/>
  </r>
  <r>
    <x v="12"/>
    <x v="52"/>
    <x v="6"/>
    <n v="30"/>
    <n v="40"/>
    <x v="18"/>
    <n v="70"/>
    <n v="40"/>
    <n v="-258"/>
    <n v="49"/>
    <n v="15"/>
    <x v="72"/>
    <n v="89"/>
    <n v="48"/>
    <x v="12"/>
    <x v="0"/>
    <x v="2"/>
    <x v="0"/>
    <x v="1"/>
    <x v="2"/>
    <x v="12"/>
  </r>
  <r>
    <x v="4"/>
    <x v="52"/>
    <x v="6"/>
    <n v="50"/>
    <n v="70"/>
    <x v="16"/>
    <n v="120"/>
    <n v="59"/>
    <n v="338"/>
    <n v="82"/>
    <n v="53"/>
    <x v="176"/>
    <n v="141"/>
    <n v="83"/>
    <x v="4"/>
    <x v="0"/>
    <x v="2"/>
    <x v="0"/>
    <x v="1"/>
    <x v="2"/>
    <x v="12"/>
  </r>
  <r>
    <x v="5"/>
    <x v="52"/>
    <x v="6"/>
    <n v="30"/>
    <n v="50"/>
    <x v="5"/>
    <n v="80"/>
    <n v="44"/>
    <n v="258"/>
    <n v="59"/>
    <n v="14"/>
    <x v="76"/>
    <n v="103"/>
    <n v="41"/>
    <x v="5"/>
    <x v="0"/>
    <x v="2"/>
    <x v="1"/>
    <x v="1"/>
    <x v="2"/>
    <x v="12"/>
  </r>
  <r>
    <x v="2"/>
    <x v="53"/>
    <x v="6"/>
    <n v="20"/>
    <n v="50"/>
    <x v="6"/>
    <n v="70"/>
    <n v="23"/>
    <n v="868"/>
    <n v="34"/>
    <n v="6"/>
    <x v="36"/>
    <n v="57"/>
    <n v="18"/>
    <x v="2"/>
    <x v="0"/>
    <x v="0"/>
    <x v="1"/>
    <x v="1"/>
    <x v="2"/>
    <x v="13"/>
  </r>
  <r>
    <x v="1"/>
    <x v="55"/>
    <x v="6"/>
    <n v="50"/>
    <n v="60"/>
    <x v="6"/>
    <n v="110"/>
    <n v="41"/>
    <n v="592"/>
    <n v="53"/>
    <n v="13"/>
    <x v="43"/>
    <n v="94"/>
    <n v="25"/>
    <x v="1"/>
    <x v="0"/>
    <x v="0"/>
    <x v="0"/>
    <x v="1"/>
    <x v="2"/>
    <x v="13"/>
  </r>
  <r>
    <x v="7"/>
    <x v="53"/>
    <x v="6"/>
    <n v="110"/>
    <n v="180"/>
    <x v="10"/>
    <n v="290"/>
    <n v="124"/>
    <n v="717"/>
    <n v="173"/>
    <n v="112"/>
    <x v="81"/>
    <n v="297"/>
    <n v="141"/>
    <x v="7"/>
    <x v="1"/>
    <x v="3"/>
    <x v="1"/>
    <x v="1"/>
    <x v="2"/>
    <x v="13"/>
  </r>
  <r>
    <x v="6"/>
    <x v="53"/>
    <x v="6"/>
    <n v="50"/>
    <n v="80"/>
    <x v="3"/>
    <n v="130"/>
    <n v="59"/>
    <n v="403"/>
    <n v="74"/>
    <n v="22"/>
    <x v="194"/>
    <n v="133"/>
    <n v="55"/>
    <x v="6"/>
    <x v="1"/>
    <x v="3"/>
    <x v="1"/>
    <x v="1"/>
    <x v="2"/>
    <x v="13"/>
  </r>
  <r>
    <x v="12"/>
    <x v="55"/>
    <x v="6"/>
    <n v="120"/>
    <n v="160"/>
    <x v="2"/>
    <n v="280"/>
    <n v="141"/>
    <n v="-942"/>
    <n v="195"/>
    <n v="43"/>
    <x v="214"/>
    <n v="336"/>
    <n v="67"/>
    <x v="12"/>
    <x v="0"/>
    <x v="2"/>
    <x v="0"/>
    <x v="1"/>
    <x v="2"/>
    <x v="13"/>
  </r>
  <r>
    <x v="4"/>
    <x v="54"/>
    <x v="6"/>
    <n v="10"/>
    <n v="20"/>
    <x v="5"/>
    <n v="30"/>
    <n v="18"/>
    <n v="486"/>
    <n v="26"/>
    <n v="5"/>
    <x v="31"/>
    <n v="44"/>
    <n v="17"/>
    <x v="4"/>
    <x v="0"/>
    <x v="2"/>
    <x v="0"/>
    <x v="1"/>
    <x v="2"/>
    <x v="13"/>
  </r>
  <r>
    <x v="5"/>
    <x v="55"/>
    <x v="6"/>
    <n v="90"/>
    <n v="150"/>
    <x v="0"/>
    <n v="240"/>
    <n v="114"/>
    <n v="822"/>
    <n v="172"/>
    <n v="37"/>
    <x v="225"/>
    <n v="286"/>
    <n v="69"/>
    <x v="5"/>
    <x v="0"/>
    <x v="2"/>
    <x v="1"/>
    <x v="1"/>
    <x v="2"/>
    <x v="13"/>
  </r>
  <r>
    <x v="2"/>
    <x v="56"/>
    <x v="6"/>
    <n v="100"/>
    <n v="140"/>
    <x v="2"/>
    <n v="240"/>
    <n v="87"/>
    <n v="564"/>
    <n v="112"/>
    <n v="28"/>
    <x v="87"/>
    <n v="199"/>
    <n v="41"/>
    <x v="2"/>
    <x v="0"/>
    <x v="0"/>
    <x v="1"/>
    <x v="0"/>
    <x v="2"/>
    <x v="14"/>
  </r>
  <r>
    <x v="1"/>
    <x v="146"/>
    <x v="6"/>
    <n v="320"/>
    <n v="380"/>
    <x v="60"/>
    <n v="700"/>
    <n v="260"/>
    <n v="1319"/>
    <n v="307"/>
    <n v="80"/>
    <x v="226"/>
    <n v="567"/>
    <n v="101"/>
    <x v="1"/>
    <x v="0"/>
    <x v="0"/>
    <x v="0"/>
    <x v="0"/>
    <x v="2"/>
    <x v="14"/>
  </r>
  <r>
    <x v="7"/>
    <x v="58"/>
    <x v="6"/>
    <n v="30"/>
    <n v="50"/>
    <x v="3"/>
    <n v="80"/>
    <n v="34"/>
    <n v="432"/>
    <n v="51"/>
    <n v="10"/>
    <x v="194"/>
    <n v="85"/>
    <n v="32"/>
    <x v="7"/>
    <x v="1"/>
    <x v="3"/>
    <x v="1"/>
    <x v="0"/>
    <x v="2"/>
    <x v="14"/>
  </r>
  <r>
    <x v="6"/>
    <x v="106"/>
    <x v="6"/>
    <n v="40"/>
    <n v="60"/>
    <x v="3"/>
    <n v="100"/>
    <n v="47"/>
    <n v="420"/>
    <n v="63"/>
    <n v="15"/>
    <x v="53"/>
    <n v="110"/>
    <n v="43"/>
    <x v="6"/>
    <x v="1"/>
    <x v="3"/>
    <x v="1"/>
    <x v="0"/>
    <x v="2"/>
    <x v="14"/>
  </r>
  <r>
    <x v="12"/>
    <x v="58"/>
    <x v="6"/>
    <n v="40"/>
    <n v="70"/>
    <x v="6"/>
    <n v="110"/>
    <n v="52"/>
    <n v="-456"/>
    <n v="79"/>
    <n v="17"/>
    <x v="3"/>
    <n v="131"/>
    <n v="49"/>
    <x v="12"/>
    <x v="0"/>
    <x v="2"/>
    <x v="0"/>
    <x v="0"/>
    <x v="2"/>
    <x v="14"/>
  </r>
  <r>
    <x v="4"/>
    <x v="150"/>
    <x v="6"/>
    <n v="80"/>
    <n v="140"/>
    <x v="21"/>
    <n v="220"/>
    <n v="104"/>
    <n v="952"/>
    <n v="152"/>
    <n v="29"/>
    <x v="164"/>
    <n v="256"/>
    <n v="40"/>
    <x v="4"/>
    <x v="0"/>
    <x v="2"/>
    <x v="0"/>
    <x v="0"/>
    <x v="2"/>
    <x v="14"/>
  </r>
  <r>
    <x v="5"/>
    <x v="139"/>
    <x v="6"/>
    <n v="80"/>
    <n v="110"/>
    <x v="13"/>
    <n v="190"/>
    <n v="94"/>
    <n v="608"/>
    <n v="136"/>
    <n v="26"/>
    <x v="88"/>
    <n v="230"/>
    <n v="38"/>
    <x v="5"/>
    <x v="0"/>
    <x v="2"/>
    <x v="1"/>
    <x v="0"/>
    <x v="2"/>
    <x v="14"/>
  </r>
  <r>
    <x v="0"/>
    <x v="62"/>
    <x v="6"/>
    <n v="70"/>
    <n v="90"/>
    <x v="10"/>
    <n v="160"/>
    <n v="60"/>
    <n v="1070"/>
    <n v="72"/>
    <n v="18"/>
    <x v="81"/>
    <n v="132"/>
    <n v="40"/>
    <x v="0"/>
    <x v="0"/>
    <x v="0"/>
    <x v="0"/>
    <x v="1"/>
    <x v="3"/>
    <x v="15"/>
  </r>
  <r>
    <x v="1"/>
    <x v="63"/>
    <x v="6"/>
    <n v="50"/>
    <n v="70"/>
    <x v="6"/>
    <n v="120"/>
    <n v="43"/>
    <n v="388"/>
    <n v="57"/>
    <n v="14"/>
    <x v="36"/>
    <n v="100"/>
    <n v="41"/>
    <x v="1"/>
    <x v="0"/>
    <x v="0"/>
    <x v="0"/>
    <x v="1"/>
    <x v="3"/>
    <x v="15"/>
  </r>
  <r>
    <x v="6"/>
    <x v="62"/>
    <x v="6"/>
    <n v="50"/>
    <n v="80"/>
    <x v="10"/>
    <n v="130"/>
    <n v="61"/>
    <n v="329"/>
    <n v="90"/>
    <n v="19"/>
    <x v="27"/>
    <n v="151"/>
    <n v="42"/>
    <x v="6"/>
    <x v="1"/>
    <x v="3"/>
    <x v="1"/>
    <x v="1"/>
    <x v="3"/>
    <x v="15"/>
  </r>
  <r>
    <x v="7"/>
    <x v="62"/>
    <x v="6"/>
    <n v="50"/>
    <n v="90"/>
    <x v="10"/>
    <n v="140"/>
    <n v="64"/>
    <n v="467"/>
    <n v="96"/>
    <n v="21"/>
    <x v="63"/>
    <n v="160"/>
    <n v="52"/>
    <x v="7"/>
    <x v="1"/>
    <x v="3"/>
    <x v="1"/>
    <x v="1"/>
    <x v="3"/>
    <x v="15"/>
  </r>
  <r>
    <x v="8"/>
    <x v="63"/>
    <x v="6"/>
    <n v="100"/>
    <n v="40"/>
    <x v="19"/>
    <n v="140"/>
    <n v="120"/>
    <n v="1334"/>
    <n v="49"/>
    <n v="37"/>
    <x v="145"/>
    <n v="169"/>
    <n v="61"/>
    <x v="8"/>
    <x v="1"/>
    <x v="3"/>
    <x v="1"/>
    <x v="1"/>
    <x v="3"/>
    <x v="15"/>
  </r>
  <r>
    <x v="9"/>
    <x v="62"/>
    <x v="6"/>
    <n v="30"/>
    <n v="60"/>
    <x v="18"/>
    <n v="90"/>
    <n v="59"/>
    <n v="338"/>
    <n v="82"/>
    <n v="53"/>
    <x v="7"/>
    <n v="141"/>
    <n v="82"/>
    <x v="9"/>
    <x v="1"/>
    <x v="1"/>
    <x v="0"/>
    <x v="1"/>
    <x v="3"/>
    <x v="15"/>
  </r>
  <r>
    <x v="10"/>
    <x v="62"/>
    <x v="6"/>
    <n v="20"/>
    <n v="50"/>
    <x v="3"/>
    <n v="70"/>
    <n v="44"/>
    <n v="258"/>
    <n v="59"/>
    <n v="14"/>
    <x v="9"/>
    <n v="103"/>
    <n v="42"/>
    <x v="10"/>
    <x v="1"/>
    <x v="1"/>
    <x v="0"/>
    <x v="1"/>
    <x v="3"/>
    <x v="15"/>
  </r>
  <r>
    <x v="3"/>
    <x v="62"/>
    <x v="6"/>
    <n v="20"/>
    <n v="40"/>
    <x v="5"/>
    <n v="60"/>
    <n v="40"/>
    <n v="219"/>
    <n v="49"/>
    <n v="15"/>
    <x v="72"/>
    <n v="89"/>
    <n v="48"/>
    <x v="3"/>
    <x v="1"/>
    <x v="1"/>
    <x v="0"/>
    <x v="1"/>
    <x v="3"/>
    <x v="15"/>
  </r>
  <r>
    <x v="2"/>
    <x v="62"/>
    <x v="6"/>
    <n v="90"/>
    <n v="120"/>
    <x v="4"/>
    <n v="210"/>
    <n v="76"/>
    <n v="613"/>
    <n v="93"/>
    <n v="28"/>
    <x v="111"/>
    <n v="169"/>
    <n v="62"/>
    <x v="2"/>
    <x v="0"/>
    <x v="0"/>
    <x v="1"/>
    <x v="1"/>
    <x v="3"/>
    <x v="15"/>
  </r>
  <r>
    <x v="12"/>
    <x v="63"/>
    <x v="6"/>
    <n v="30"/>
    <n v="60"/>
    <x v="11"/>
    <n v="90"/>
    <n v="39"/>
    <n v="845"/>
    <n v="57"/>
    <n v="10"/>
    <x v="10"/>
    <n v="96"/>
    <n v="21"/>
    <x v="12"/>
    <x v="0"/>
    <x v="2"/>
    <x v="0"/>
    <x v="1"/>
    <x v="3"/>
    <x v="15"/>
  </r>
  <r>
    <x v="4"/>
    <x v="63"/>
    <x v="6"/>
    <n v="40"/>
    <n v="60"/>
    <x v="6"/>
    <n v="100"/>
    <n v="46"/>
    <n v="587"/>
    <n v="60"/>
    <n v="15"/>
    <x v="81"/>
    <n v="106"/>
    <n v="28"/>
    <x v="4"/>
    <x v="0"/>
    <x v="2"/>
    <x v="0"/>
    <x v="1"/>
    <x v="3"/>
    <x v="15"/>
  </r>
  <r>
    <x v="5"/>
    <x v="63"/>
    <x v="6"/>
    <n v="30"/>
    <n v="50"/>
    <x v="6"/>
    <n v="80"/>
    <n v="35"/>
    <n v="894"/>
    <n v="52"/>
    <n v="9"/>
    <x v="111"/>
    <n v="87"/>
    <n v="21"/>
    <x v="5"/>
    <x v="0"/>
    <x v="2"/>
    <x v="1"/>
    <x v="1"/>
    <x v="3"/>
    <x v="15"/>
  </r>
  <r>
    <x v="0"/>
    <x v="142"/>
    <x v="6"/>
    <n v="190"/>
    <n v="-90"/>
    <x v="44"/>
    <n v="100"/>
    <n v="154"/>
    <n v="1832"/>
    <n v="-67"/>
    <n v="49"/>
    <x v="227"/>
    <n v="87"/>
    <n v="71"/>
    <x v="0"/>
    <x v="0"/>
    <x v="0"/>
    <x v="0"/>
    <x v="0"/>
    <x v="3"/>
    <x v="16"/>
  </r>
  <r>
    <x v="1"/>
    <x v="69"/>
    <x v="6"/>
    <n v="450"/>
    <n v="690"/>
    <x v="52"/>
    <n v="1140"/>
    <n v="364"/>
    <n v="2654"/>
    <n v="548"/>
    <n v="127"/>
    <x v="224"/>
    <n v="912"/>
    <n v="178"/>
    <x v="1"/>
    <x v="0"/>
    <x v="0"/>
    <x v="0"/>
    <x v="0"/>
    <x v="3"/>
    <x v="16"/>
  </r>
  <r>
    <x v="6"/>
    <x v="141"/>
    <x v="6"/>
    <n v="100"/>
    <n v="170"/>
    <x v="26"/>
    <n v="270"/>
    <n v="127"/>
    <n v="1007"/>
    <n v="185"/>
    <n v="35"/>
    <x v="207"/>
    <n v="312"/>
    <n v="46"/>
    <x v="6"/>
    <x v="1"/>
    <x v="3"/>
    <x v="1"/>
    <x v="0"/>
    <x v="3"/>
    <x v="16"/>
  </r>
  <r>
    <x v="7"/>
    <x v="71"/>
    <x v="6"/>
    <n v="220"/>
    <n v="270"/>
    <x v="12"/>
    <n v="490"/>
    <n v="260"/>
    <n v="1319"/>
    <n v="307"/>
    <n v="80"/>
    <x v="228"/>
    <n v="567"/>
    <n v="102"/>
    <x v="7"/>
    <x v="1"/>
    <x v="3"/>
    <x v="1"/>
    <x v="0"/>
    <x v="3"/>
    <x v="16"/>
  </r>
  <r>
    <x v="8"/>
    <x v="110"/>
    <x v="6"/>
    <n v="70"/>
    <n v="100"/>
    <x v="4"/>
    <n v="170"/>
    <n v="87"/>
    <n v="564"/>
    <n v="112"/>
    <n v="28"/>
    <x v="208"/>
    <n v="199"/>
    <n v="40"/>
    <x v="8"/>
    <x v="1"/>
    <x v="3"/>
    <x v="1"/>
    <x v="0"/>
    <x v="3"/>
    <x v="16"/>
  </r>
  <r>
    <x v="9"/>
    <x v="131"/>
    <x v="6"/>
    <n v="60"/>
    <n v="110"/>
    <x v="0"/>
    <n v="170"/>
    <n v="104"/>
    <n v="952"/>
    <n v="152"/>
    <n v="29"/>
    <x v="164"/>
    <n v="256"/>
    <n v="40"/>
    <x v="9"/>
    <x v="1"/>
    <x v="1"/>
    <x v="0"/>
    <x v="0"/>
    <x v="3"/>
    <x v="16"/>
  </r>
  <r>
    <x v="10"/>
    <x v="110"/>
    <x v="6"/>
    <n v="60"/>
    <n v="90"/>
    <x v="1"/>
    <n v="150"/>
    <n v="94"/>
    <n v="608"/>
    <n v="136"/>
    <n v="26"/>
    <x v="88"/>
    <n v="230"/>
    <n v="38"/>
    <x v="10"/>
    <x v="1"/>
    <x v="1"/>
    <x v="0"/>
    <x v="0"/>
    <x v="3"/>
    <x v="16"/>
  </r>
  <r>
    <x v="3"/>
    <x v="118"/>
    <x v="6"/>
    <n v="30"/>
    <n v="50"/>
    <x v="5"/>
    <n v="80"/>
    <n v="52"/>
    <n v="668"/>
    <n v="79"/>
    <n v="17"/>
    <x v="3"/>
    <n v="131"/>
    <n v="49"/>
    <x v="3"/>
    <x v="1"/>
    <x v="1"/>
    <x v="0"/>
    <x v="0"/>
    <x v="3"/>
    <x v="16"/>
  </r>
  <r>
    <x v="2"/>
    <x v="69"/>
    <x v="6"/>
    <n v="290"/>
    <n v="-40"/>
    <x v="44"/>
    <n v="250"/>
    <n v="238"/>
    <n v="2797"/>
    <n v="-36"/>
    <n v="78"/>
    <x v="229"/>
    <n v="202"/>
    <n v="121"/>
    <x v="2"/>
    <x v="0"/>
    <x v="0"/>
    <x v="1"/>
    <x v="0"/>
    <x v="3"/>
    <x v="16"/>
  </r>
  <r>
    <x v="12"/>
    <x v="65"/>
    <x v="6"/>
    <n v="250"/>
    <n v="260"/>
    <x v="41"/>
    <n v="510"/>
    <n v="266"/>
    <n v="1819"/>
    <n v="266"/>
    <n v="74"/>
    <x v="189"/>
    <n v="532"/>
    <n v="99"/>
    <x v="12"/>
    <x v="0"/>
    <x v="2"/>
    <x v="0"/>
    <x v="0"/>
    <x v="3"/>
    <x v="16"/>
  </r>
  <r>
    <x v="4"/>
    <x v="131"/>
    <x v="6"/>
    <n v="150"/>
    <n v="220"/>
    <x v="10"/>
    <n v="370"/>
    <n v="162"/>
    <n v="943"/>
    <n v="225"/>
    <n v="147"/>
    <x v="28"/>
    <n v="387"/>
    <n v="180"/>
    <x v="4"/>
    <x v="0"/>
    <x v="2"/>
    <x v="0"/>
    <x v="0"/>
    <x v="3"/>
    <x v="16"/>
  </r>
  <r>
    <x v="5"/>
    <x v="71"/>
    <x v="6"/>
    <n v="270"/>
    <n v="380"/>
    <x v="8"/>
    <n v="650"/>
    <n v="291"/>
    <n v="1742"/>
    <n v="387"/>
    <n v="96"/>
    <x v="130"/>
    <n v="678"/>
    <n v="128"/>
    <x v="5"/>
    <x v="0"/>
    <x v="2"/>
    <x v="1"/>
    <x v="0"/>
    <x v="3"/>
    <x v="16"/>
  </r>
  <r>
    <x v="1"/>
    <x v="75"/>
    <x v="6"/>
    <n v="40"/>
    <n v="60"/>
    <x v="5"/>
    <n v="100"/>
    <n v="36"/>
    <n v="252"/>
    <n v="46"/>
    <n v="13"/>
    <x v="176"/>
    <n v="82"/>
    <n v="47"/>
    <x v="1"/>
    <x v="0"/>
    <x v="0"/>
    <x v="0"/>
    <x v="1"/>
    <x v="3"/>
    <x v="17"/>
  </r>
  <r>
    <x v="6"/>
    <x v="75"/>
    <x v="6"/>
    <n v="130"/>
    <n v="210"/>
    <x v="4"/>
    <n v="340"/>
    <n v="162"/>
    <n v="943"/>
    <n v="225"/>
    <n v="147"/>
    <x v="28"/>
    <n v="387"/>
    <n v="180"/>
    <x v="6"/>
    <x v="1"/>
    <x v="3"/>
    <x v="1"/>
    <x v="1"/>
    <x v="3"/>
    <x v="17"/>
  </r>
  <r>
    <x v="7"/>
    <x v="75"/>
    <x v="6"/>
    <n v="200"/>
    <n v="290"/>
    <x v="12"/>
    <n v="490"/>
    <n v="238"/>
    <n v="1190"/>
    <n v="329"/>
    <n v="78"/>
    <x v="211"/>
    <n v="567"/>
    <n v="121"/>
    <x v="7"/>
    <x v="1"/>
    <x v="3"/>
    <x v="1"/>
    <x v="1"/>
    <x v="3"/>
    <x v="17"/>
  </r>
  <r>
    <x v="8"/>
    <x v="75"/>
    <x v="6"/>
    <n v="130"/>
    <n v="200"/>
    <x v="26"/>
    <n v="330"/>
    <n v="154"/>
    <n v="833"/>
    <n v="222"/>
    <n v="49"/>
    <x v="210"/>
    <n v="376"/>
    <n v="72"/>
    <x v="8"/>
    <x v="1"/>
    <x v="3"/>
    <x v="1"/>
    <x v="1"/>
    <x v="3"/>
    <x v="17"/>
  </r>
  <r>
    <x v="9"/>
    <x v="76"/>
    <x v="6"/>
    <n v="190"/>
    <n v="270"/>
    <x v="30"/>
    <n v="460"/>
    <n v="291"/>
    <n v="1742"/>
    <n v="387"/>
    <n v="96"/>
    <x v="212"/>
    <n v="678"/>
    <n v="129"/>
    <x v="9"/>
    <x v="1"/>
    <x v="1"/>
    <x v="0"/>
    <x v="1"/>
    <x v="3"/>
    <x v="17"/>
  </r>
  <r>
    <x v="10"/>
    <x v="75"/>
    <x v="6"/>
    <n v="170"/>
    <n v="190"/>
    <x v="7"/>
    <n v="360"/>
    <n v="266"/>
    <n v="1819"/>
    <n v="266"/>
    <n v="74"/>
    <x v="209"/>
    <n v="532"/>
    <n v="98"/>
    <x v="10"/>
    <x v="1"/>
    <x v="1"/>
    <x v="0"/>
    <x v="1"/>
    <x v="3"/>
    <x v="17"/>
  </r>
  <r>
    <x v="3"/>
    <x v="76"/>
    <x v="6"/>
    <n v="170"/>
    <n v="-170"/>
    <x v="45"/>
    <n v="0"/>
    <n v="270"/>
    <n v="5230"/>
    <n v="-270"/>
    <n v="102"/>
    <x v="230"/>
    <n v="27"/>
    <n v="135"/>
    <x v="3"/>
    <x v="1"/>
    <x v="1"/>
    <x v="0"/>
    <x v="1"/>
    <x v="3"/>
    <x v="17"/>
  </r>
  <r>
    <x v="2"/>
    <x v="75"/>
    <x v="6"/>
    <n v="40"/>
    <n v="50"/>
    <x v="3"/>
    <n v="90"/>
    <n v="34"/>
    <n v="1010"/>
    <n v="41"/>
    <n v="10"/>
    <x v="31"/>
    <n v="75"/>
    <n v="32"/>
    <x v="2"/>
    <x v="0"/>
    <x v="0"/>
    <x v="1"/>
    <x v="1"/>
    <x v="3"/>
    <x v="17"/>
  </r>
  <r>
    <x v="12"/>
    <x v="76"/>
    <x v="6"/>
    <n v="0"/>
    <n v="40"/>
    <x v="3"/>
    <n v="40"/>
    <n v="0"/>
    <n v="559"/>
    <n v="43"/>
    <n v="0"/>
    <x v="81"/>
    <n v="43"/>
    <n v="11"/>
    <x v="12"/>
    <x v="0"/>
    <x v="2"/>
    <x v="0"/>
    <x v="1"/>
    <x v="3"/>
    <x v="17"/>
  </r>
  <r>
    <x v="4"/>
    <x v="75"/>
    <x v="6"/>
    <n v="20"/>
    <n v="30"/>
    <x v="5"/>
    <n v="50"/>
    <n v="25"/>
    <n v="854"/>
    <n v="36"/>
    <n v="7"/>
    <x v="9"/>
    <n v="61"/>
    <n v="19"/>
    <x v="4"/>
    <x v="0"/>
    <x v="2"/>
    <x v="0"/>
    <x v="1"/>
    <x v="3"/>
    <x v="17"/>
  </r>
  <r>
    <x v="5"/>
    <x v="76"/>
    <x v="6"/>
    <n v="10"/>
    <n v="30"/>
    <x v="5"/>
    <n v="40"/>
    <n v="20"/>
    <n v="808"/>
    <n v="29"/>
    <n v="5"/>
    <x v="18"/>
    <n v="49"/>
    <n v="17"/>
    <x v="5"/>
    <x v="0"/>
    <x v="2"/>
    <x v="1"/>
    <x v="1"/>
    <x v="3"/>
    <x v="17"/>
  </r>
  <r>
    <x v="0"/>
    <x v="78"/>
    <x v="6"/>
    <n v="40"/>
    <n v="70"/>
    <x v="5"/>
    <n v="110"/>
    <n v="39"/>
    <n v="517"/>
    <n v="56"/>
    <n v="36"/>
    <x v="52"/>
    <n v="95"/>
    <n v="66"/>
    <x v="0"/>
    <x v="0"/>
    <x v="0"/>
    <x v="0"/>
    <x v="1"/>
    <x v="3"/>
    <x v="18"/>
  </r>
  <r>
    <x v="1"/>
    <x v="78"/>
    <x v="6"/>
    <n v="40"/>
    <n v="70"/>
    <x v="5"/>
    <n v="110"/>
    <n v="39"/>
    <n v="478"/>
    <n v="55"/>
    <n v="12"/>
    <x v="7"/>
    <n v="94"/>
    <n v="55"/>
    <x v="1"/>
    <x v="0"/>
    <x v="0"/>
    <x v="0"/>
    <x v="1"/>
    <x v="3"/>
    <x v="18"/>
  </r>
  <r>
    <x v="6"/>
    <x v="77"/>
    <x v="6"/>
    <n v="20"/>
    <n v="40"/>
    <x v="6"/>
    <n v="60"/>
    <n v="30"/>
    <n v="829"/>
    <n v="44"/>
    <n v="8"/>
    <x v="105"/>
    <n v="74"/>
    <n v="20"/>
    <x v="6"/>
    <x v="1"/>
    <x v="3"/>
    <x v="1"/>
    <x v="1"/>
    <x v="3"/>
    <x v="18"/>
  </r>
  <r>
    <x v="7"/>
    <x v="77"/>
    <x v="6"/>
    <n v="30"/>
    <n v="50"/>
    <x v="3"/>
    <n v="80"/>
    <n v="41"/>
    <n v="592"/>
    <n v="53"/>
    <n v="13"/>
    <x v="125"/>
    <n v="94"/>
    <n v="26"/>
    <x v="7"/>
    <x v="1"/>
    <x v="3"/>
    <x v="1"/>
    <x v="1"/>
    <x v="3"/>
    <x v="18"/>
  </r>
  <r>
    <x v="9"/>
    <x v="79"/>
    <x v="6"/>
    <n v="10"/>
    <n v="10"/>
    <x v="18"/>
    <n v="20"/>
    <n v="18"/>
    <n v="486"/>
    <n v="26"/>
    <n v="5"/>
    <x v="31"/>
    <n v="44"/>
    <n v="17"/>
    <x v="9"/>
    <x v="1"/>
    <x v="1"/>
    <x v="0"/>
    <x v="1"/>
    <x v="3"/>
    <x v="18"/>
  </r>
  <r>
    <x v="10"/>
    <x v="77"/>
    <x v="6"/>
    <n v="70"/>
    <n v="120"/>
    <x v="1"/>
    <n v="190"/>
    <n v="114"/>
    <n v="822"/>
    <n v="172"/>
    <n v="37"/>
    <x v="213"/>
    <n v="286"/>
    <n v="68"/>
    <x v="10"/>
    <x v="1"/>
    <x v="1"/>
    <x v="0"/>
    <x v="1"/>
    <x v="3"/>
    <x v="18"/>
  </r>
  <r>
    <x v="3"/>
    <x v="77"/>
    <x v="6"/>
    <n v="90"/>
    <n v="130"/>
    <x v="13"/>
    <n v="220"/>
    <n v="141"/>
    <n v="692"/>
    <n v="195"/>
    <n v="43"/>
    <x v="217"/>
    <n v="336"/>
    <n v="66"/>
    <x v="3"/>
    <x v="1"/>
    <x v="1"/>
    <x v="0"/>
    <x v="1"/>
    <x v="3"/>
    <x v="18"/>
  </r>
  <r>
    <x v="2"/>
    <x v="77"/>
    <x v="6"/>
    <n v="40"/>
    <n v="60"/>
    <x v="6"/>
    <n v="100"/>
    <n v="34"/>
    <n v="432"/>
    <n v="51"/>
    <n v="10"/>
    <x v="76"/>
    <n v="85"/>
    <n v="33"/>
    <x v="2"/>
    <x v="0"/>
    <x v="0"/>
    <x v="1"/>
    <x v="1"/>
    <x v="3"/>
    <x v="18"/>
  </r>
  <r>
    <x v="12"/>
    <x v="78"/>
    <x v="6"/>
    <n v="40"/>
    <n v="70"/>
    <x v="3"/>
    <n v="110"/>
    <n v="51"/>
    <n v="419"/>
    <n v="64"/>
    <n v="19"/>
    <x v="18"/>
    <n v="115"/>
    <n v="52"/>
    <x v="12"/>
    <x v="0"/>
    <x v="2"/>
    <x v="0"/>
    <x v="1"/>
    <x v="3"/>
    <x v="18"/>
  </r>
  <r>
    <x v="4"/>
    <x v="77"/>
    <x v="6"/>
    <n v="40"/>
    <n v="60"/>
    <x v="3"/>
    <n v="100"/>
    <n v="47"/>
    <n v="420"/>
    <n v="63"/>
    <n v="15"/>
    <x v="53"/>
    <n v="110"/>
    <n v="43"/>
    <x v="4"/>
    <x v="0"/>
    <x v="2"/>
    <x v="0"/>
    <x v="1"/>
    <x v="3"/>
    <x v="18"/>
  </r>
  <r>
    <x v="5"/>
    <x v="79"/>
    <x v="6"/>
    <n v="130"/>
    <n v="140"/>
    <x v="13"/>
    <n v="270"/>
    <n v="145"/>
    <n v="1304"/>
    <n v="146"/>
    <n v="40"/>
    <x v="206"/>
    <n v="291"/>
    <n v="65"/>
    <x v="5"/>
    <x v="0"/>
    <x v="2"/>
    <x v="1"/>
    <x v="1"/>
    <x v="3"/>
    <x v="18"/>
  </r>
  <r>
    <x v="6"/>
    <x v="80"/>
    <x v="6"/>
    <n v="70"/>
    <n v="120"/>
    <x v="1"/>
    <n v="190"/>
    <n v="90"/>
    <n v="1148"/>
    <n v="135"/>
    <n v="29"/>
    <x v="216"/>
    <n v="225"/>
    <n v="60"/>
    <x v="6"/>
    <x v="1"/>
    <x v="3"/>
    <x v="1"/>
    <x v="1"/>
    <x v="3"/>
    <x v="19"/>
  </r>
  <r>
    <x v="7"/>
    <x v="83"/>
    <x v="6"/>
    <n v="30"/>
    <n v="50"/>
    <x v="11"/>
    <n v="80"/>
    <n v="40"/>
    <n v="843"/>
    <n v="59"/>
    <n v="11"/>
    <x v="157"/>
    <n v="99"/>
    <n v="22"/>
    <x v="7"/>
    <x v="1"/>
    <x v="3"/>
    <x v="1"/>
    <x v="1"/>
    <x v="3"/>
    <x v="19"/>
  </r>
  <r>
    <x v="9"/>
    <x v="83"/>
    <x v="6"/>
    <n v="20"/>
    <n v="50"/>
    <x v="3"/>
    <n v="70"/>
    <n v="39"/>
    <n v="380"/>
    <n v="65"/>
    <n v="12"/>
    <x v="37"/>
    <n v="104"/>
    <n v="36"/>
    <x v="9"/>
    <x v="1"/>
    <x v="1"/>
    <x v="0"/>
    <x v="1"/>
    <x v="3"/>
    <x v="19"/>
  </r>
  <r>
    <x v="10"/>
    <x v="83"/>
    <x v="6"/>
    <n v="20"/>
    <n v="40"/>
    <x v="3"/>
    <n v="60"/>
    <n v="36"/>
    <n v="462"/>
    <n v="54"/>
    <n v="11"/>
    <x v="53"/>
    <n v="90"/>
    <n v="34"/>
    <x v="10"/>
    <x v="1"/>
    <x v="1"/>
    <x v="0"/>
    <x v="1"/>
    <x v="3"/>
    <x v="19"/>
  </r>
  <r>
    <x v="3"/>
    <x v="81"/>
    <x v="6"/>
    <n v="30"/>
    <n v="40"/>
    <x v="16"/>
    <n v="70"/>
    <n v="47"/>
    <n v="622"/>
    <n v="66"/>
    <n v="42"/>
    <x v="113"/>
    <n v="113"/>
    <n v="71"/>
    <x v="3"/>
    <x v="1"/>
    <x v="1"/>
    <x v="0"/>
    <x v="1"/>
    <x v="3"/>
    <x v="19"/>
  </r>
  <r>
    <x v="1"/>
    <x v="80"/>
    <x v="6"/>
    <n v="100"/>
    <n v="160"/>
    <x v="21"/>
    <n v="260"/>
    <n v="86"/>
    <n v="463"/>
    <n v="125"/>
    <n v="27"/>
    <x v="216"/>
    <n v="211"/>
    <n v="50"/>
    <x v="1"/>
    <x v="0"/>
    <x v="0"/>
    <x v="0"/>
    <x v="1"/>
    <x v="3"/>
    <x v="19"/>
  </r>
  <r>
    <x v="2"/>
    <x v="84"/>
    <x v="6"/>
    <n v="150"/>
    <n v="220"/>
    <x v="0"/>
    <n v="370"/>
    <n v="124"/>
    <n v="717"/>
    <n v="173"/>
    <n v="112"/>
    <x v="111"/>
    <n v="297"/>
    <n v="142"/>
    <x v="2"/>
    <x v="0"/>
    <x v="0"/>
    <x v="1"/>
    <x v="1"/>
    <x v="3"/>
    <x v="19"/>
  </r>
  <r>
    <x v="12"/>
    <x v="82"/>
    <x v="6"/>
    <n v="40"/>
    <n v="70"/>
    <x v="11"/>
    <n v="110"/>
    <n v="50"/>
    <n v="587"/>
    <n v="65"/>
    <n v="16"/>
    <x v="10"/>
    <n v="115"/>
    <n v="29"/>
    <x v="12"/>
    <x v="0"/>
    <x v="2"/>
    <x v="0"/>
    <x v="1"/>
    <x v="3"/>
    <x v="19"/>
  </r>
  <r>
    <x v="4"/>
    <x v="82"/>
    <x v="6"/>
    <n v="50"/>
    <n v="70"/>
    <x v="5"/>
    <n v="120"/>
    <n v="59"/>
    <n v="403"/>
    <n v="74"/>
    <n v="22"/>
    <x v="76"/>
    <n v="133"/>
    <n v="56"/>
    <x v="4"/>
    <x v="0"/>
    <x v="2"/>
    <x v="0"/>
    <x v="1"/>
    <x v="3"/>
    <x v="19"/>
  </r>
  <r>
    <x v="5"/>
    <x v="81"/>
    <x v="6"/>
    <n v="80"/>
    <n v="100"/>
    <x v="4"/>
    <n v="180"/>
    <n v="86"/>
    <n v="1081"/>
    <n v="103"/>
    <n v="26"/>
    <x v="215"/>
    <n v="189"/>
    <n v="47"/>
    <x v="5"/>
    <x v="0"/>
    <x v="2"/>
    <x v="1"/>
    <x v="1"/>
    <x v="3"/>
    <x v="19"/>
  </r>
  <r>
    <x v="6"/>
    <x v="2"/>
    <x v="7"/>
    <n v="120"/>
    <n v="130"/>
    <x v="1"/>
    <n v="250"/>
    <n v="145"/>
    <n v="1292"/>
    <n v="146"/>
    <n v="40"/>
    <x v="231"/>
    <n v="291"/>
    <n v="64"/>
    <x v="6"/>
    <x v="1"/>
    <x v="3"/>
    <x v="1"/>
    <x v="0"/>
    <x v="0"/>
    <x v="0"/>
  </r>
  <r>
    <x v="7"/>
    <x v="1"/>
    <x v="7"/>
    <n v="30"/>
    <n v="40"/>
    <x v="16"/>
    <n v="70"/>
    <n v="37"/>
    <n v="513"/>
    <n v="52"/>
    <n v="33"/>
    <x v="52"/>
    <n v="89"/>
    <n v="62"/>
    <x v="7"/>
    <x v="1"/>
    <x v="3"/>
    <x v="1"/>
    <x v="0"/>
    <x v="0"/>
    <x v="0"/>
  </r>
  <r>
    <x v="8"/>
    <x v="2"/>
    <x v="7"/>
    <n v="30"/>
    <n v="60"/>
    <x v="3"/>
    <n v="90"/>
    <n v="46"/>
    <n v="415"/>
    <n v="62"/>
    <n v="15"/>
    <x v="53"/>
    <n v="108"/>
    <n v="42"/>
    <x v="8"/>
    <x v="1"/>
    <x v="3"/>
    <x v="1"/>
    <x v="0"/>
    <x v="0"/>
    <x v="0"/>
  </r>
  <r>
    <x v="9"/>
    <x v="3"/>
    <x v="7"/>
    <n v="40"/>
    <n v="50"/>
    <x v="18"/>
    <n v="90"/>
    <n v="49"/>
    <n v="414"/>
    <n v="60"/>
    <n v="18"/>
    <x v="31"/>
    <n v="109"/>
    <n v="51"/>
    <x v="9"/>
    <x v="1"/>
    <x v="1"/>
    <x v="0"/>
    <x v="0"/>
    <x v="0"/>
    <x v="0"/>
  </r>
  <r>
    <x v="10"/>
    <x v="1"/>
    <x v="7"/>
    <n v="30"/>
    <n v="50"/>
    <x v="5"/>
    <n v="80"/>
    <n v="41"/>
    <n v="1046"/>
    <n v="50"/>
    <n v="12"/>
    <x v="36"/>
    <n v="91"/>
    <n v="34"/>
    <x v="10"/>
    <x v="1"/>
    <x v="1"/>
    <x v="0"/>
    <x v="0"/>
    <x v="0"/>
    <x v="0"/>
  </r>
  <r>
    <x v="3"/>
    <x v="0"/>
    <x v="7"/>
    <n v="50"/>
    <n v="80"/>
    <x v="11"/>
    <n v="130"/>
    <n v="68"/>
    <n v="587"/>
    <n v="87"/>
    <n v="22"/>
    <x v="5"/>
    <n v="155"/>
    <n v="34"/>
    <x v="3"/>
    <x v="1"/>
    <x v="1"/>
    <x v="0"/>
    <x v="0"/>
    <x v="0"/>
    <x v="0"/>
  </r>
  <r>
    <x v="4"/>
    <x v="3"/>
    <x v="7"/>
    <n v="110"/>
    <n v="170"/>
    <x v="7"/>
    <n v="280"/>
    <n v="100"/>
    <n v="598"/>
    <n v="145"/>
    <n v="28"/>
    <x v="73"/>
    <n v="245"/>
    <n v="40"/>
    <x v="4"/>
    <x v="0"/>
    <x v="2"/>
    <x v="0"/>
    <x v="0"/>
    <x v="0"/>
    <x v="0"/>
  </r>
  <r>
    <x v="5"/>
    <x v="0"/>
    <x v="7"/>
    <n v="60"/>
    <n v="90"/>
    <x v="11"/>
    <n v="150"/>
    <n v="52"/>
    <n v="662"/>
    <n v="79"/>
    <n v="17"/>
    <x v="3"/>
    <n v="131"/>
    <n v="49"/>
    <x v="5"/>
    <x v="0"/>
    <x v="2"/>
    <x v="1"/>
    <x v="0"/>
    <x v="0"/>
    <x v="0"/>
  </r>
  <r>
    <x v="2"/>
    <x v="0"/>
    <x v="7"/>
    <n v="130"/>
    <n v="200"/>
    <x v="15"/>
    <n v="330"/>
    <n v="132"/>
    <n v="994"/>
    <n v="191"/>
    <n v="36"/>
    <x v="232"/>
    <n v="323"/>
    <n v="47"/>
    <x v="2"/>
    <x v="0"/>
    <x v="0"/>
    <x v="1"/>
    <x v="0"/>
    <x v="0"/>
    <x v="0"/>
  </r>
  <r>
    <x v="0"/>
    <x v="3"/>
    <x v="7"/>
    <n v="130"/>
    <n v="180"/>
    <x v="14"/>
    <n v="310"/>
    <n v="123"/>
    <n v="941"/>
    <n v="178"/>
    <n v="34"/>
    <x v="191"/>
    <n v="301"/>
    <n v="45"/>
    <x v="0"/>
    <x v="0"/>
    <x v="0"/>
    <x v="0"/>
    <x v="0"/>
    <x v="0"/>
    <x v="0"/>
  </r>
  <r>
    <x v="1"/>
    <x v="0"/>
    <x v="7"/>
    <n v="50"/>
    <n v="70"/>
    <x v="11"/>
    <n v="120"/>
    <n v="52"/>
    <n v="554"/>
    <n v="68"/>
    <n v="17"/>
    <x v="24"/>
    <n v="120"/>
    <n v="29"/>
    <x v="1"/>
    <x v="0"/>
    <x v="0"/>
    <x v="0"/>
    <x v="0"/>
    <x v="0"/>
    <x v="0"/>
  </r>
  <r>
    <x v="6"/>
    <x v="6"/>
    <x v="7"/>
    <n v="100"/>
    <n v="160"/>
    <x v="14"/>
    <n v="260"/>
    <n v="123"/>
    <n v="941"/>
    <n v="178"/>
    <n v="34"/>
    <x v="187"/>
    <n v="301"/>
    <n v="46"/>
    <x v="6"/>
    <x v="1"/>
    <x v="3"/>
    <x v="1"/>
    <x v="0"/>
    <x v="0"/>
    <x v="1"/>
  </r>
  <r>
    <x v="7"/>
    <x v="85"/>
    <x v="7"/>
    <n v="40"/>
    <n v="60"/>
    <x v="6"/>
    <n v="100"/>
    <n v="52"/>
    <n v="554"/>
    <n v="68"/>
    <n v="17"/>
    <x v="24"/>
    <n v="120"/>
    <n v="29"/>
    <x v="7"/>
    <x v="1"/>
    <x v="3"/>
    <x v="1"/>
    <x v="0"/>
    <x v="0"/>
    <x v="1"/>
  </r>
  <r>
    <x v="8"/>
    <x v="5"/>
    <x v="7"/>
    <n v="110"/>
    <n v="170"/>
    <x v="14"/>
    <n v="280"/>
    <n v="132"/>
    <n v="994"/>
    <n v="191"/>
    <n v="36"/>
    <x v="233"/>
    <n v="323"/>
    <n v="48"/>
    <x v="8"/>
    <x v="1"/>
    <x v="3"/>
    <x v="1"/>
    <x v="0"/>
    <x v="0"/>
    <x v="1"/>
  </r>
  <r>
    <x v="9"/>
    <x v="4"/>
    <x v="7"/>
    <n v="80"/>
    <n v="130"/>
    <x v="0"/>
    <n v="210"/>
    <n v="100"/>
    <n v="598"/>
    <n v="145"/>
    <n v="28"/>
    <x v="73"/>
    <n v="245"/>
    <n v="40"/>
    <x v="9"/>
    <x v="1"/>
    <x v="1"/>
    <x v="0"/>
    <x v="0"/>
    <x v="0"/>
    <x v="1"/>
  </r>
  <r>
    <x v="10"/>
    <x v="133"/>
    <x v="7"/>
    <n v="40"/>
    <n v="70"/>
    <x v="3"/>
    <n v="110"/>
    <n v="52"/>
    <n v="662"/>
    <n v="79"/>
    <n v="17"/>
    <x v="3"/>
    <n v="131"/>
    <n v="49"/>
    <x v="10"/>
    <x v="1"/>
    <x v="1"/>
    <x v="0"/>
    <x v="0"/>
    <x v="0"/>
    <x v="1"/>
  </r>
  <r>
    <x v="4"/>
    <x v="6"/>
    <x v="7"/>
    <n v="340"/>
    <n v="470"/>
    <x v="54"/>
    <n v="810"/>
    <n v="295"/>
    <n v="1714"/>
    <n v="392"/>
    <n v="97"/>
    <x v="56"/>
    <n v="687"/>
    <n v="130"/>
    <x v="4"/>
    <x v="0"/>
    <x v="2"/>
    <x v="0"/>
    <x v="0"/>
    <x v="0"/>
    <x v="1"/>
  </r>
  <r>
    <x v="5"/>
    <x v="85"/>
    <x v="7"/>
    <n v="300"/>
    <n v="320"/>
    <x v="25"/>
    <n v="620"/>
    <n v="266"/>
    <n v="1797"/>
    <n v="266"/>
    <n v="74"/>
    <x v="189"/>
    <n v="532"/>
    <n v="99"/>
    <x v="5"/>
    <x v="0"/>
    <x v="2"/>
    <x v="1"/>
    <x v="0"/>
    <x v="0"/>
    <x v="1"/>
  </r>
  <r>
    <x v="2"/>
    <x v="6"/>
    <x v="7"/>
    <n v="160"/>
    <n v="230"/>
    <x v="41"/>
    <n v="390"/>
    <n v="154"/>
    <n v="817"/>
    <n v="222"/>
    <n v="49"/>
    <x v="210"/>
    <n v="376"/>
    <n v="72"/>
    <x v="2"/>
    <x v="0"/>
    <x v="0"/>
    <x v="1"/>
    <x v="0"/>
    <x v="0"/>
    <x v="1"/>
  </r>
  <r>
    <x v="1"/>
    <x v="85"/>
    <x v="7"/>
    <n v="200"/>
    <n v="290"/>
    <x v="30"/>
    <n v="490"/>
    <n v="196"/>
    <n v="1167"/>
    <n v="271"/>
    <n v="64"/>
    <x v="234"/>
    <n v="467"/>
    <n v="108"/>
    <x v="1"/>
    <x v="0"/>
    <x v="0"/>
    <x v="0"/>
    <x v="0"/>
    <x v="0"/>
    <x v="1"/>
  </r>
  <r>
    <x v="6"/>
    <x v="12"/>
    <x v="7"/>
    <n v="250"/>
    <n v="350"/>
    <x v="34"/>
    <n v="600"/>
    <n v="295"/>
    <n v="1714"/>
    <n v="392"/>
    <n v="97"/>
    <x v="56"/>
    <n v="687"/>
    <n v="130"/>
    <x v="6"/>
    <x v="1"/>
    <x v="3"/>
    <x v="1"/>
    <x v="1"/>
    <x v="0"/>
    <x v="2"/>
  </r>
  <r>
    <x v="7"/>
    <x v="12"/>
    <x v="7"/>
    <n v="130"/>
    <n v="200"/>
    <x v="26"/>
    <n v="330"/>
    <n v="154"/>
    <n v="817"/>
    <n v="222"/>
    <n v="49"/>
    <x v="235"/>
    <n v="376"/>
    <n v="71"/>
    <x v="7"/>
    <x v="1"/>
    <x v="3"/>
    <x v="1"/>
    <x v="1"/>
    <x v="0"/>
    <x v="2"/>
  </r>
  <r>
    <x v="9"/>
    <x v="87"/>
    <x v="7"/>
    <n v="220"/>
    <n v="240"/>
    <x v="26"/>
    <n v="460"/>
    <n v="266"/>
    <n v="1797"/>
    <n v="266"/>
    <n v="74"/>
    <x v="189"/>
    <n v="532"/>
    <n v="99"/>
    <x v="9"/>
    <x v="1"/>
    <x v="1"/>
    <x v="0"/>
    <x v="1"/>
    <x v="0"/>
    <x v="2"/>
  </r>
  <r>
    <x v="10"/>
    <x v="87"/>
    <x v="7"/>
    <n v="240"/>
    <n v="310"/>
    <x v="9"/>
    <n v="550"/>
    <n v="284"/>
    <n v="1809"/>
    <n v="348"/>
    <n v="107"/>
    <x v="236"/>
    <n v="632"/>
    <n v="141"/>
    <x v="10"/>
    <x v="1"/>
    <x v="1"/>
    <x v="0"/>
    <x v="1"/>
    <x v="0"/>
    <x v="2"/>
  </r>
  <r>
    <x v="4"/>
    <x v="12"/>
    <x v="7"/>
    <n v="20"/>
    <n v="40"/>
    <x v="3"/>
    <n v="60"/>
    <n v="23"/>
    <n v="806"/>
    <n v="35"/>
    <n v="6"/>
    <x v="76"/>
    <n v="58"/>
    <n v="17"/>
    <x v="4"/>
    <x v="0"/>
    <x v="2"/>
    <x v="0"/>
    <x v="1"/>
    <x v="0"/>
    <x v="2"/>
  </r>
  <r>
    <x v="5"/>
    <x v="87"/>
    <x v="7"/>
    <n v="0"/>
    <n v="50"/>
    <x v="6"/>
    <n v="50"/>
    <n v="0"/>
    <n v="516"/>
    <n v="43"/>
    <n v="0"/>
    <x v="111"/>
    <n v="43"/>
    <n v="12"/>
    <x v="5"/>
    <x v="0"/>
    <x v="2"/>
    <x v="1"/>
    <x v="1"/>
    <x v="0"/>
    <x v="2"/>
  </r>
  <r>
    <x v="1"/>
    <x v="13"/>
    <x v="7"/>
    <n v="40"/>
    <n v="50"/>
    <x v="5"/>
    <n v="90"/>
    <n v="41"/>
    <n v="1007"/>
    <n v="49"/>
    <n v="12"/>
    <x v="89"/>
    <n v="90"/>
    <n v="34"/>
    <x v="1"/>
    <x v="0"/>
    <x v="0"/>
    <x v="0"/>
    <x v="1"/>
    <x v="0"/>
    <x v="2"/>
  </r>
  <r>
    <x v="2"/>
    <x v="11"/>
    <x v="7"/>
    <n v="10"/>
    <n v="20"/>
    <x v="18"/>
    <n v="30"/>
    <n v="14"/>
    <n v="602"/>
    <n v="18"/>
    <n v="4"/>
    <x v="72"/>
    <n v="32"/>
    <n v="17"/>
    <x v="2"/>
    <x v="0"/>
    <x v="0"/>
    <x v="1"/>
    <x v="1"/>
    <x v="0"/>
    <x v="2"/>
  </r>
  <r>
    <x v="0"/>
    <x v="11"/>
    <x v="7"/>
    <n v="20"/>
    <n v="40"/>
    <x v="3"/>
    <n v="60"/>
    <n v="25"/>
    <n v="851"/>
    <n v="38"/>
    <n v="7"/>
    <x v="194"/>
    <n v="63"/>
    <n v="19"/>
    <x v="0"/>
    <x v="0"/>
    <x v="0"/>
    <x v="0"/>
    <x v="1"/>
    <x v="0"/>
    <x v="2"/>
  </r>
  <r>
    <x v="6"/>
    <x v="18"/>
    <x v="7"/>
    <n v="50"/>
    <n v="80"/>
    <x v="5"/>
    <n v="130"/>
    <n v="63"/>
    <n v="332"/>
    <n v="88"/>
    <n v="57"/>
    <x v="104"/>
    <n v="151"/>
    <n v="86"/>
    <x v="6"/>
    <x v="1"/>
    <x v="3"/>
    <x v="1"/>
    <x v="1"/>
    <x v="0"/>
    <x v="3"/>
  </r>
  <r>
    <x v="7"/>
    <x v="15"/>
    <x v="7"/>
    <n v="100"/>
    <n v="20"/>
    <x v="17"/>
    <n v="120"/>
    <n v="120"/>
    <n v="1439"/>
    <n v="19"/>
    <n v="37"/>
    <x v="137"/>
    <n v="139"/>
    <n v="60"/>
    <x v="7"/>
    <x v="1"/>
    <x v="3"/>
    <x v="1"/>
    <x v="1"/>
    <x v="0"/>
    <x v="3"/>
  </r>
  <r>
    <x v="9"/>
    <x v="88"/>
    <x v="7"/>
    <n v="30"/>
    <n v="60"/>
    <x v="3"/>
    <n v="90"/>
    <n v="45"/>
    <n v="253"/>
    <n v="60"/>
    <n v="14"/>
    <x v="194"/>
    <n v="105"/>
    <n v="41"/>
    <x v="9"/>
    <x v="1"/>
    <x v="1"/>
    <x v="0"/>
    <x v="1"/>
    <x v="0"/>
    <x v="3"/>
  </r>
  <r>
    <x v="10"/>
    <x v="17"/>
    <x v="7"/>
    <n v="20"/>
    <n v="30"/>
    <x v="19"/>
    <n v="50"/>
    <n v="29"/>
    <n v="215"/>
    <n v="36"/>
    <n v="11"/>
    <x v="32"/>
    <n v="65"/>
    <n v="45"/>
    <x v="10"/>
    <x v="1"/>
    <x v="1"/>
    <x v="0"/>
    <x v="1"/>
    <x v="0"/>
    <x v="3"/>
  </r>
  <r>
    <x v="3"/>
    <x v="16"/>
    <x v="7"/>
    <n v="30"/>
    <n v="40"/>
    <x v="16"/>
    <n v="70"/>
    <n v="38"/>
    <n v="248"/>
    <n v="48"/>
    <n v="14"/>
    <x v="72"/>
    <n v="86"/>
    <n v="47"/>
    <x v="3"/>
    <x v="1"/>
    <x v="1"/>
    <x v="0"/>
    <x v="1"/>
    <x v="0"/>
    <x v="3"/>
  </r>
  <r>
    <x v="4"/>
    <x v="18"/>
    <x v="7"/>
    <n v="30"/>
    <n v="60"/>
    <x v="6"/>
    <n v="90"/>
    <n v="34"/>
    <n v="890"/>
    <n v="49"/>
    <n v="9"/>
    <x v="37"/>
    <n v="83"/>
    <n v="20"/>
    <x v="4"/>
    <x v="0"/>
    <x v="2"/>
    <x v="0"/>
    <x v="1"/>
    <x v="0"/>
    <x v="3"/>
  </r>
  <r>
    <x v="5"/>
    <x v="16"/>
    <x v="7"/>
    <n v="30"/>
    <n v="60"/>
    <x v="11"/>
    <n v="90"/>
    <n v="32"/>
    <n v="841"/>
    <n v="48"/>
    <n v="8"/>
    <x v="43"/>
    <n v="80"/>
    <n v="20"/>
    <x v="5"/>
    <x v="0"/>
    <x v="2"/>
    <x v="1"/>
    <x v="1"/>
    <x v="0"/>
    <x v="3"/>
  </r>
  <r>
    <x v="1"/>
    <x v="16"/>
    <x v="7"/>
    <n v="70"/>
    <n v="90"/>
    <x v="6"/>
    <n v="160"/>
    <n v="72"/>
    <n v="606"/>
    <n v="88"/>
    <n v="27"/>
    <x v="125"/>
    <n v="160"/>
    <n v="61"/>
    <x v="1"/>
    <x v="0"/>
    <x v="0"/>
    <x v="0"/>
    <x v="1"/>
    <x v="0"/>
    <x v="3"/>
  </r>
  <r>
    <x v="2"/>
    <x v="88"/>
    <x v="7"/>
    <n v="50"/>
    <n v="60"/>
    <x v="3"/>
    <n v="110"/>
    <n v="50"/>
    <n v="1064"/>
    <n v="60"/>
    <n v="15"/>
    <x v="105"/>
    <n v="110"/>
    <n v="36"/>
    <x v="2"/>
    <x v="0"/>
    <x v="0"/>
    <x v="1"/>
    <x v="1"/>
    <x v="0"/>
    <x v="3"/>
  </r>
  <r>
    <x v="6"/>
    <x v="23"/>
    <x v="7"/>
    <n v="10"/>
    <n v="20"/>
    <x v="5"/>
    <n v="30"/>
    <n v="16"/>
    <n v="484"/>
    <n v="25"/>
    <n v="4"/>
    <x v="31"/>
    <n v="41"/>
    <n v="16"/>
    <x v="6"/>
    <x v="1"/>
    <x v="3"/>
    <x v="1"/>
    <x v="0"/>
    <x v="0"/>
    <x v="4"/>
  </r>
  <r>
    <x v="7"/>
    <x v="91"/>
    <x v="7"/>
    <n v="10"/>
    <n v="30"/>
    <x v="3"/>
    <n v="40"/>
    <n v="22"/>
    <n v="865"/>
    <n v="33"/>
    <n v="6"/>
    <x v="36"/>
    <n v="55"/>
    <n v="17"/>
    <x v="7"/>
    <x v="1"/>
    <x v="3"/>
    <x v="1"/>
    <x v="0"/>
    <x v="0"/>
    <x v="4"/>
  </r>
  <r>
    <x v="9"/>
    <x v="90"/>
    <x v="7"/>
    <n v="90"/>
    <n v="160"/>
    <x v="0"/>
    <n v="250"/>
    <n v="114"/>
    <n v="810"/>
    <n v="172"/>
    <n v="37"/>
    <x v="225"/>
    <n v="286"/>
    <n v="69"/>
    <x v="9"/>
    <x v="1"/>
    <x v="1"/>
    <x v="0"/>
    <x v="0"/>
    <x v="0"/>
    <x v="4"/>
  </r>
  <r>
    <x v="10"/>
    <x v="91"/>
    <x v="7"/>
    <n v="90"/>
    <n v="150"/>
    <x v="0"/>
    <n v="240"/>
    <n v="116"/>
    <n v="678"/>
    <n v="161"/>
    <n v="35"/>
    <x v="225"/>
    <n v="277"/>
    <n v="58"/>
    <x v="10"/>
    <x v="1"/>
    <x v="1"/>
    <x v="0"/>
    <x v="0"/>
    <x v="0"/>
    <x v="4"/>
  </r>
  <r>
    <x v="4"/>
    <x v="89"/>
    <x v="7"/>
    <n v="160"/>
    <n v="180"/>
    <x v="21"/>
    <n v="340"/>
    <n v="145"/>
    <n v="1292"/>
    <n v="146"/>
    <n v="40"/>
    <x v="206"/>
    <n v="291"/>
    <n v="65"/>
    <x v="4"/>
    <x v="0"/>
    <x v="2"/>
    <x v="0"/>
    <x v="0"/>
    <x v="0"/>
    <x v="4"/>
  </r>
  <r>
    <x v="5"/>
    <x v="22"/>
    <x v="7"/>
    <n v="50"/>
    <n v="70"/>
    <x v="5"/>
    <n v="120"/>
    <n v="49"/>
    <n v="414"/>
    <n v="60"/>
    <n v="18"/>
    <x v="58"/>
    <n v="109"/>
    <n v="52"/>
    <x v="5"/>
    <x v="0"/>
    <x v="2"/>
    <x v="1"/>
    <x v="0"/>
    <x v="0"/>
    <x v="4"/>
  </r>
  <r>
    <x v="0"/>
    <x v="90"/>
    <x v="7"/>
    <n v="40"/>
    <n v="70"/>
    <x v="6"/>
    <n v="110"/>
    <n v="46"/>
    <n v="415"/>
    <n v="62"/>
    <n v="15"/>
    <x v="194"/>
    <n v="108"/>
    <n v="43"/>
    <x v="0"/>
    <x v="0"/>
    <x v="0"/>
    <x v="0"/>
    <x v="0"/>
    <x v="0"/>
    <x v="4"/>
  </r>
  <r>
    <x v="1"/>
    <x v="90"/>
    <x v="7"/>
    <n v="30"/>
    <n v="50"/>
    <x v="3"/>
    <n v="80"/>
    <n v="34"/>
    <n v="428"/>
    <n v="51"/>
    <n v="10"/>
    <x v="194"/>
    <n v="85"/>
    <n v="32"/>
    <x v="1"/>
    <x v="0"/>
    <x v="0"/>
    <x v="0"/>
    <x v="0"/>
    <x v="0"/>
    <x v="4"/>
  </r>
  <r>
    <x v="2"/>
    <x v="20"/>
    <x v="7"/>
    <n v="30"/>
    <n v="60"/>
    <x v="18"/>
    <n v="90"/>
    <n v="37"/>
    <n v="513"/>
    <n v="52"/>
    <n v="33"/>
    <x v="29"/>
    <n v="89"/>
    <n v="63"/>
    <x v="2"/>
    <x v="0"/>
    <x v="0"/>
    <x v="1"/>
    <x v="0"/>
    <x v="0"/>
    <x v="4"/>
  </r>
  <r>
    <x v="6"/>
    <x v="26"/>
    <x v="7"/>
    <n v="40"/>
    <n v="70"/>
    <x v="11"/>
    <n v="110"/>
    <n v="47"/>
    <n v="366"/>
    <n v="79"/>
    <n v="14"/>
    <x v="90"/>
    <n v="126"/>
    <n v="38"/>
    <x v="6"/>
    <x v="1"/>
    <x v="3"/>
    <x v="1"/>
    <x v="1"/>
    <x v="0"/>
    <x v="5"/>
  </r>
  <r>
    <x v="7"/>
    <x v="24"/>
    <x v="7"/>
    <n v="50"/>
    <n v="80"/>
    <x v="4"/>
    <n v="130"/>
    <n v="63"/>
    <n v="864"/>
    <n v="91"/>
    <n v="17"/>
    <x v="94"/>
    <n v="154"/>
    <n v="28"/>
    <x v="7"/>
    <x v="1"/>
    <x v="3"/>
    <x v="1"/>
    <x v="1"/>
    <x v="0"/>
    <x v="5"/>
  </r>
  <r>
    <x v="9"/>
    <x v="92"/>
    <x v="7"/>
    <n v="30"/>
    <n v="40"/>
    <x v="18"/>
    <n v="70"/>
    <n v="36"/>
    <n v="458"/>
    <n v="54"/>
    <n v="11"/>
    <x v="53"/>
    <n v="90"/>
    <n v="34"/>
    <x v="9"/>
    <x v="1"/>
    <x v="1"/>
    <x v="0"/>
    <x v="1"/>
    <x v="0"/>
    <x v="5"/>
  </r>
  <r>
    <x v="10"/>
    <x v="26"/>
    <x v="7"/>
    <n v="30"/>
    <n v="60"/>
    <x v="18"/>
    <n v="90"/>
    <n v="44"/>
    <n v="617"/>
    <n v="61"/>
    <n v="39"/>
    <x v="85"/>
    <n v="105"/>
    <n v="68"/>
    <x v="10"/>
    <x v="1"/>
    <x v="1"/>
    <x v="0"/>
    <x v="1"/>
    <x v="0"/>
    <x v="5"/>
  </r>
  <r>
    <x v="4"/>
    <x v="92"/>
    <x v="7"/>
    <n v="110"/>
    <n v="150"/>
    <x v="0"/>
    <n v="260"/>
    <n v="103"/>
    <n v="1073"/>
    <n v="123"/>
    <n v="31"/>
    <x v="42"/>
    <n v="226"/>
    <n v="53"/>
    <x v="4"/>
    <x v="0"/>
    <x v="2"/>
    <x v="0"/>
    <x v="1"/>
    <x v="0"/>
    <x v="5"/>
  </r>
  <r>
    <x v="5"/>
    <x v="24"/>
    <x v="7"/>
    <n v="30"/>
    <n v="50"/>
    <x v="3"/>
    <n v="80"/>
    <n v="30"/>
    <n v="581"/>
    <n v="39"/>
    <n v="9"/>
    <x v="76"/>
    <n v="69"/>
    <n v="21"/>
    <x v="5"/>
    <x v="0"/>
    <x v="2"/>
    <x v="1"/>
    <x v="1"/>
    <x v="0"/>
    <x v="5"/>
  </r>
  <r>
    <x v="0"/>
    <x v="26"/>
    <x v="7"/>
    <n v="60"/>
    <n v="80"/>
    <x v="3"/>
    <n v="140"/>
    <n v="63"/>
    <n v="397"/>
    <n v="77"/>
    <n v="23"/>
    <x v="64"/>
    <n v="140"/>
    <n v="56"/>
    <x v="0"/>
    <x v="0"/>
    <x v="0"/>
    <x v="0"/>
    <x v="1"/>
    <x v="0"/>
    <x v="5"/>
  </r>
  <r>
    <x v="1"/>
    <x v="27"/>
    <x v="7"/>
    <n v="140"/>
    <n v="190"/>
    <x v="10"/>
    <n v="330"/>
    <n v="133"/>
    <n v="705"/>
    <n v="184"/>
    <n v="120"/>
    <x v="44"/>
    <n v="317"/>
    <n v="149"/>
    <x v="1"/>
    <x v="0"/>
    <x v="0"/>
    <x v="0"/>
    <x v="1"/>
    <x v="0"/>
    <x v="5"/>
  </r>
  <r>
    <x v="2"/>
    <x v="25"/>
    <x v="7"/>
    <n v="100"/>
    <n v="140"/>
    <x v="13"/>
    <n v="240"/>
    <n v="99"/>
    <n v="565"/>
    <n v="132"/>
    <n v="32"/>
    <x v="146"/>
    <n v="231"/>
    <n v="59"/>
    <x v="2"/>
    <x v="0"/>
    <x v="0"/>
    <x v="1"/>
    <x v="1"/>
    <x v="0"/>
    <x v="5"/>
  </r>
  <r>
    <x v="9"/>
    <x v="93"/>
    <x v="7"/>
    <n v="30"/>
    <n v="50"/>
    <x v="6"/>
    <n v="80"/>
    <n v="34"/>
    <n v="890"/>
    <n v="49"/>
    <n v="9"/>
    <x v="43"/>
    <n v="83"/>
    <n v="21"/>
    <x v="9"/>
    <x v="1"/>
    <x v="1"/>
    <x v="0"/>
    <x v="1"/>
    <x v="1"/>
    <x v="6"/>
  </r>
  <r>
    <x v="3"/>
    <x v="94"/>
    <x v="7"/>
    <n v="20"/>
    <n v="30"/>
    <x v="5"/>
    <n v="50"/>
    <n v="19"/>
    <n v="811"/>
    <n v="28"/>
    <n v="5"/>
    <x v="18"/>
    <n v="47"/>
    <n v="16"/>
    <x v="3"/>
    <x v="1"/>
    <x v="1"/>
    <x v="0"/>
    <x v="1"/>
    <x v="1"/>
    <x v="6"/>
  </r>
  <r>
    <x v="7"/>
    <x v="29"/>
    <x v="7"/>
    <n v="50"/>
    <n v="70"/>
    <x v="3"/>
    <n v="120"/>
    <n v="72"/>
    <n v="606"/>
    <n v="88"/>
    <n v="27"/>
    <x v="43"/>
    <n v="160"/>
    <n v="60"/>
    <x v="7"/>
    <x v="1"/>
    <x v="3"/>
    <x v="1"/>
    <x v="1"/>
    <x v="1"/>
    <x v="6"/>
  </r>
  <r>
    <x v="8"/>
    <x v="94"/>
    <x v="7"/>
    <n v="30"/>
    <n v="50"/>
    <x v="3"/>
    <n v="80"/>
    <n v="50"/>
    <n v="1064"/>
    <n v="60"/>
    <n v="15"/>
    <x v="105"/>
    <n v="110"/>
    <n v="36"/>
    <x v="8"/>
    <x v="1"/>
    <x v="3"/>
    <x v="1"/>
    <x v="1"/>
    <x v="1"/>
    <x v="6"/>
  </r>
  <r>
    <x v="4"/>
    <x v="29"/>
    <x v="7"/>
    <n v="40"/>
    <n v="60"/>
    <x v="18"/>
    <n v="100"/>
    <n v="44"/>
    <n v="617"/>
    <n v="61"/>
    <n v="39"/>
    <x v="51"/>
    <n v="105"/>
    <n v="69"/>
    <x v="4"/>
    <x v="0"/>
    <x v="2"/>
    <x v="0"/>
    <x v="1"/>
    <x v="1"/>
    <x v="6"/>
  </r>
  <r>
    <x v="5"/>
    <x v="93"/>
    <x v="7"/>
    <n v="40"/>
    <n v="50"/>
    <x v="5"/>
    <n v="90"/>
    <n v="42"/>
    <n v="384"/>
    <n v="56"/>
    <n v="13"/>
    <x v="36"/>
    <n v="98"/>
    <n v="40"/>
    <x v="5"/>
    <x v="0"/>
    <x v="2"/>
    <x v="1"/>
    <x v="1"/>
    <x v="1"/>
    <x v="6"/>
  </r>
  <r>
    <x v="1"/>
    <x v="28"/>
    <x v="7"/>
    <n v="80"/>
    <n v="130"/>
    <x v="13"/>
    <n v="210"/>
    <n v="90"/>
    <n v="1139"/>
    <n v="135"/>
    <n v="29"/>
    <x v="216"/>
    <n v="225"/>
    <n v="60"/>
    <x v="1"/>
    <x v="0"/>
    <x v="0"/>
    <x v="0"/>
    <x v="1"/>
    <x v="1"/>
    <x v="6"/>
  </r>
  <r>
    <x v="9"/>
    <x v="121"/>
    <x v="7"/>
    <n v="40"/>
    <n v="80"/>
    <x v="10"/>
    <n v="120"/>
    <n v="46"/>
    <n v="880"/>
    <n v="68"/>
    <n v="12"/>
    <x v="63"/>
    <n v="114"/>
    <n v="24"/>
    <x v="9"/>
    <x v="1"/>
    <x v="1"/>
    <x v="0"/>
    <x v="0"/>
    <x v="1"/>
    <x v="7"/>
  </r>
  <r>
    <x v="3"/>
    <x v="135"/>
    <x v="7"/>
    <n v="60"/>
    <n v="100"/>
    <x v="1"/>
    <n v="160"/>
    <n v="63"/>
    <n v="864"/>
    <n v="91"/>
    <n v="17"/>
    <x v="94"/>
    <n v="154"/>
    <n v="28"/>
    <x v="3"/>
    <x v="1"/>
    <x v="1"/>
    <x v="0"/>
    <x v="0"/>
    <x v="1"/>
    <x v="7"/>
  </r>
  <r>
    <x v="6"/>
    <x v="120"/>
    <x v="7"/>
    <n v="20"/>
    <n v="30"/>
    <x v="5"/>
    <n v="50"/>
    <n v="30"/>
    <n v="581"/>
    <n v="39"/>
    <n v="9"/>
    <x v="76"/>
    <n v="69"/>
    <n v="21"/>
    <x v="6"/>
    <x v="1"/>
    <x v="3"/>
    <x v="1"/>
    <x v="0"/>
    <x v="1"/>
    <x v="7"/>
  </r>
  <r>
    <x v="7"/>
    <x v="98"/>
    <x v="7"/>
    <n v="40"/>
    <n v="60"/>
    <x v="3"/>
    <n v="100"/>
    <n v="63"/>
    <n v="397"/>
    <n v="77"/>
    <n v="23"/>
    <x v="53"/>
    <n v="140"/>
    <n v="57"/>
    <x v="7"/>
    <x v="1"/>
    <x v="3"/>
    <x v="1"/>
    <x v="0"/>
    <x v="1"/>
    <x v="7"/>
  </r>
  <r>
    <x v="8"/>
    <x v="98"/>
    <x v="7"/>
    <n v="70"/>
    <n v="100"/>
    <x v="4"/>
    <n v="170"/>
    <n v="103"/>
    <n v="1073"/>
    <n v="123"/>
    <n v="31"/>
    <x v="42"/>
    <n v="226"/>
    <n v="53"/>
    <x v="8"/>
    <x v="1"/>
    <x v="3"/>
    <x v="1"/>
    <x v="0"/>
    <x v="1"/>
    <x v="7"/>
  </r>
  <r>
    <x v="4"/>
    <x v="121"/>
    <x v="7"/>
    <n v="120"/>
    <n v="190"/>
    <x v="10"/>
    <n v="310"/>
    <n v="133"/>
    <n v="705"/>
    <n v="184"/>
    <n v="120"/>
    <x v="44"/>
    <n v="317"/>
    <n v="149"/>
    <x v="4"/>
    <x v="0"/>
    <x v="2"/>
    <x v="0"/>
    <x v="0"/>
    <x v="1"/>
    <x v="7"/>
  </r>
  <r>
    <x v="5"/>
    <x v="99"/>
    <x v="7"/>
    <n v="90"/>
    <n v="130"/>
    <x v="1"/>
    <n v="220"/>
    <n v="99"/>
    <n v="565"/>
    <n v="132"/>
    <n v="32"/>
    <x v="146"/>
    <n v="231"/>
    <n v="59"/>
    <x v="5"/>
    <x v="0"/>
    <x v="2"/>
    <x v="1"/>
    <x v="0"/>
    <x v="1"/>
    <x v="7"/>
  </r>
  <r>
    <x v="1"/>
    <x v="99"/>
    <x v="7"/>
    <n v="100"/>
    <n v="170"/>
    <x v="21"/>
    <n v="270"/>
    <n v="114"/>
    <n v="810"/>
    <n v="172"/>
    <n v="37"/>
    <x v="213"/>
    <n v="286"/>
    <n v="68"/>
    <x v="1"/>
    <x v="0"/>
    <x v="0"/>
    <x v="0"/>
    <x v="0"/>
    <x v="1"/>
    <x v="7"/>
  </r>
  <r>
    <x v="2"/>
    <x v="122"/>
    <x v="7"/>
    <n v="110"/>
    <n v="150"/>
    <x v="0"/>
    <n v="260"/>
    <n v="116"/>
    <n v="678"/>
    <n v="161"/>
    <n v="35"/>
    <x v="66"/>
    <n v="277"/>
    <n v="59"/>
    <x v="2"/>
    <x v="0"/>
    <x v="0"/>
    <x v="1"/>
    <x v="0"/>
    <x v="1"/>
    <x v="7"/>
  </r>
  <r>
    <x v="9"/>
    <x v="35"/>
    <x v="7"/>
    <n v="20"/>
    <n v="30"/>
    <x v="5"/>
    <n v="50"/>
    <n v="22"/>
    <n v="865"/>
    <n v="33"/>
    <n v="6"/>
    <x v="36"/>
    <n v="55"/>
    <n v="17"/>
    <x v="9"/>
    <x v="1"/>
    <x v="1"/>
    <x v="0"/>
    <x v="0"/>
    <x v="1"/>
    <x v="8"/>
  </r>
  <r>
    <x v="3"/>
    <x v="35"/>
    <x v="7"/>
    <n v="10"/>
    <n v="30"/>
    <x v="5"/>
    <n v="40"/>
    <n v="16"/>
    <n v="484"/>
    <n v="25"/>
    <n v="4"/>
    <x v="31"/>
    <n v="41"/>
    <n v="16"/>
    <x v="3"/>
    <x v="1"/>
    <x v="1"/>
    <x v="0"/>
    <x v="0"/>
    <x v="1"/>
    <x v="8"/>
  </r>
  <r>
    <x v="7"/>
    <x v="39"/>
    <x v="7"/>
    <n v="30"/>
    <n v="50"/>
    <x v="5"/>
    <n v="80"/>
    <n v="49"/>
    <n v="414"/>
    <n v="60"/>
    <n v="18"/>
    <x v="31"/>
    <n v="109"/>
    <n v="51"/>
    <x v="7"/>
    <x v="1"/>
    <x v="3"/>
    <x v="1"/>
    <x v="0"/>
    <x v="1"/>
    <x v="8"/>
  </r>
  <r>
    <x v="4"/>
    <x v="39"/>
    <x v="7"/>
    <n v="30"/>
    <n v="70"/>
    <x v="5"/>
    <n v="100"/>
    <n v="37"/>
    <n v="540"/>
    <n v="68"/>
    <n v="33"/>
    <x v="80"/>
    <n v="105"/>
    <n v="62"/>
    <x v="4"/>
    <x v="0"/>
    <x v="2"/>
    <x v="0"/>
    <x v="0"/>
    <x v="1"/>
    <x v="8"/>
  </r>
  <r>
    <x v="11"/>
    <x v="38"/>
    <x v="7"/>
    <n v="130"/>
    <n v="150"/>
    <x v="0"/>
    <n v="280"/>
    <n v="145"/>
    <n v="1292"/>
    <n v="146"/>
    <n v="40"/>
    <x v="231"/>
    <n v="291"/>
    <n v="64"/>
    <x v="11"/>
    <x v="0"/>
    <x v="2"/>
    <x v="0"/>
    <x v="0"/>
    <x v="1"/>
    <x v="8"/>
  </r>
  <r>
    <x v="1"/>
    <x v="35"/>
    <x v="7"/>
    <n v="40"/>
    <n v="590"/>
    <x v="58"/>
    <n v="630"/>
    <n v="52"/>
    <n v="-2033"/>
    <n v="612"/>
    <n v="17"/>
    <x v="237"/>
    <n v="664"/>
    <n v="49"/>
    <x v="1"/>
    <x v="0"/>
    <x v="0"/>
    <x v="0"/>
    <x v="0"/>
    <x v="1"/>
    <x v="8"/>
  </r>
  <r>
    <x v="9"/>
    <x v="40"/>
    <x v="7"/>
    <n v="20"/>
    <n v="40"/>
    <x v="3"/>
    <n v="60"/>
    <n v="25"/>
    <n v="851"/>
    <n v="38"/>
    <n v="7"/>
    <x v="53"/>
    <n v="63"/>
    <n v="18"/>
    <x v="9"/>
    <x v="1"/>
    <x v="1"/>
    <x v="0"/>
    <x v="1"/>
    <x v="1"/>
    <x v="9"/>
  </r>
  <r>
    <x v="3"/>
    <x v="40"/>
    <x v="7"/>
    <n v="0"/>
    <n v="40"/>
    <x v="3"/>
    <n v="40"/>
    <n v="0"/>
    <n v="516"/>
    <n v="43"/>
    <n v="0"/>
    <x v="111"/>
    <n v="43"/>
    <n v="12"/>
    <x v="3"/>
    <x v="1"/>
    <x v="1"/>
    <x v="0"/>
    <x v="1"/>
    <x v="1"/>
    <x v="9"/>
  </r>
  <r>
    <x v="7"/>
    <x v="40"/>
    <x v="7"/>
    <n v="20"/>
    <n v="40"/>
    <x v="18"/>
    <n v="60"/>
    <n v="38"/>
    <n v="248"/>
    <n v="48"/>
    <n v="14"/>
    <x v="72"/>
    <n v="86"/>
    <n v="47"/>
    <x v="7"/>
    <x v="1"/>
    <x v="3"/>
    <x v="1"/>
    <x v="1"/>
    <x v="1"/>
    <x v="9"/>
  </r>
  <r>
    <x v="4"/>
    <x v="40"/>
    <x v="7"/>
    <n v="60"/>
    <n v="80"/>
    <x v="18"/>
    <n v="140"/>
    <n v="63"/>
    <n v="332"/>
    <n v="88"/>
    <n v="57"/>
    <x v="72"/>
    <n v="151"/>
    <n v="87"/>
    <x v="4"/>
    <x v="0"/>
    <x v="2"/>
    <x v="0"/>
    <x v="1"/>
    <x v="1"/>
    <x v="9"/>
  </r>
  <r>
    <x v="11"/>
    <x v="40"/>
    <x v="7"/>
    <n v="20"/>
    <n v="40"/>
    <x v="16"/>
    <n v="60"/>
    <n v="29"/>
    <n v="215"/>
    <n v="36"/>
    <n v="11"/>
    <x v="32"/>
    <n v="65"/>
    <n v="45"/>
    <x v="11"/>
    <x v="0"/>
    <x v="2"/>
    <x v="0"/>
    <x v="1"/>
    <x v="1"/>
    <x v="9"/>
  </r>
  <r>
    <x v="0"/>
    <x v="40"/>
    <x v="7"/>
    <n v="50"/>
    <n v="90"/>
    <x v="4"/>
    <n v="140"/>
    <n v="61"/>
    <n v="322"/>
    <n v="90"/>
    <n v="19"/>
    <x v="27"/>
    <n v="151"/>
    <n v="42"/>
    <x v="0"/>
    <x v="0"/>
    <x v="0"/>
    <x v="0"/>
    <x v="1"/>
    <x v="1"/>
    <x v="9"/>
  </r>
  <r>
    <x v="1"/>
    <x v="40"/>
    <x v="7"/>
    <n v="60"/>
    <n v="90"/>
    <x v="10"/>
    <n v="150"/>
    <n v="64"/>
    <n v="460"/>
    <n v="96"/>
    <n v="21"/>
    <x v="63"/>
    <n v="160"/>
    <n v="52"/>
    <x v="1"/>
    <x v="0"/>
    <x v="0"/>
    <x v="0"/>
    <x v="1"/>
    <x v="1"/>
    <x v="9"/>
  </r>
  <r>
    <x v="9"/>
    <x v="43"/>
    <x v="7"/>
    <n v="130"/>
    <n v="210"/>
    <x v="41"/>
    <n v="340"/>
    <n v="132"/>
    <n v="994"/>
    <n v="191"/>
    <n v="36"/>
    <x v="232"/>
    <n v="323"/>
    <n v="47"/>
    <x v="9"/>
    <x v="1"/>
    <x v="1"/>
    <x v="0"/>
    <x v="0"/>
    <x v="1"/>
    <x v="10"/>
  </r>
  <r>
    <x v="10"/>
    <x v="127"/>
    <x v="7"/>
    <n v="130"/>
    <n v="190"/>
    <x v="26"/>
    <n v="320"/>
    <n v="123"/>
    <n v="941"/>
    <n v="178"/>
    <n v="34"/>
    <x v="191"/>
    <n v="301"/>
    <n v="45"/>
    <x v="10"/>
    <x v="1"/>
    <x v="1"/>
    <x v="0"/>
    <x v="0"/>
    <x v="1"/>
    <x v="10"/>
  </r>
  <r>
    <x v="3"/>
    <x v="42"/>
    <x v="7"/>
    <n v="100"/>
    <n v="160"/>
    <x v="7"/>
    <n v="260"/>
    <n v="100"/>
    <n v="598"/>
    <n v="145"/>
    <n v="28"/>
    <x v="73"/>
    <n v="245"/>
    <n v="40"/>
    <x v="3"/>
    <x v="1"/>
    <x v="1"/>
    <x v="0"/>
    <x v="0"/>
    <x v="1"/>
    <x v="10"/>
  </r>
  <r>
    <x v="7"/>
    <x v="42"/>
    <x v="7"/>
    <n v="210"/>
    <n v="290"/>
    <x v="9"/>
    <n v="500"/>
    <n v="284"/>
    <n v="1565"/>
    <n v="369"/>
    <n v="107"/>
    <x v="238"/>
    <n v="653"/>
    <n v="140"/>
    <x v="7"/>
    <x v="1"/>
    <x v="3"/>
    <x v="1"/>
    <x v="0"/>
    <x v="1"/>
    <x v="10"/>
  </r>
  <r>
    <x v="8"/>
    <x v="125"/>
    <x v="7"/>
    <n v="230"/>
    <n v="-140"/>
    <x v="61"/>
    <n v="90"/>
    <n v="311"/>
    <n v="3422"/>
    <n v="-187"/>
    <n v="96"/>
    <x v="239"/>
    <n v="124"/>
    <n v="117"/>
    <x v="8"/>
    <x v="1"/>
    <x v="3"/>
    <x v="1"/>
    <x v="0"/>
    <x v="1"/>
    <x v="10"/>
  </r>
  <r>
    <x v="11"/>
    <x v="42"/>
    <x v="7"/>
    <n v="250"/>
    <n v="280"/>
    <x v="30"/>
    <n v="530"/>
    <n v="266"/>
    <n v="1319"/>
    <n v="277"/>
    <n v="74"/>
    <x v="240"/>
    <n v="543"/>
    <n v="98"/>
    <x v="11"/>
    <x v="0"/>
    <x v="2"/>
    <x v="0"/>
    <x v="0"/>
    <x v="1"/>
    <x v="10"/>
  </r>
  <r>
    <x v="4"/>
    <x v="101"/>
    <x v="7"/>
    <n v="160"/>
    <n v="-90"/>
    <x v="62"/>
    <n v="70"/>
    <n v="173"/>
    <n v="2615"/>
    <n v="-95"/>
    <n v="156"/>
    <x v="241"/>
    <n v="78"/>
    <n v="189"/>
    <x v="4"/>
    <x v="0"/>
    <x v="2"/>
    <x v="0"/>
    <x v="0"/>
    <x v="1"/>
    <x v="10"/>
  </r>
  <r>
    <x v="1"/>
    <x v="47"/>
    <x v="7"/>
    <n v="340"/>
    <n v="520"/>
    <x v="27"/>
    <n v="860"/>
    <n v="364"/>
    <n v="2617"/>
    <n v="546"/>
    <n v="127"/>
    <x v="242"/>
    <n v="910"/>
    <n v="178"/>
    <x v="1"/>
    <x v="0"/>
    <x v="0"/>
    <x v="0"/>
    <x v="0"/>
    <x v="1"/>
    <x v="10"/>
  </r>
  <r>
    <x v="2"/>
    <x v="49"/>
    <x v="7"/>
    <n v="70"/>
    <n v="120"/>
    <x v="0"/>
    <n v="190"/>
    <n v="63"/>
    <n v="864"/>
    <n v="91"/>
    <n v="17"/>
    <x v="94"/>
    <n v="154"/>
    <n v="28"/>
    <x v="2"/>
    <x v="0"/>
    <x v="0"/>
    <x v="1"/>
    <x v="1"/>
    <x v="2"/>
    <x v="11"/>
  </r>
  <r>
    <x v="1"/>
    <x v="49"/>
    <x v="7"/>
    <n v="60"/>
    <n v="80"/>
    <x v="10"/>
    <n v="140"/>
    <n v="48"/>
    <n v="839"/>
    <n v="70"/>
    <n v="13"/>
    <x v="83"/>
    <n v="118"/>
    <n v="24"/>
    <x v="1"/>
    <x v="0"/>
    <x v="0"/>
    <x v="0"/>
    <x v="1"/>
    <x v="2"/>
    <x v="11"/>
  </r>
  <r>
    <x v="6"/>
    <x v="49"/>
    <x v="7"/>
    <n v="70"/>
    <n v="100"/>
    <x v="4"/>
    <n v="170"/>
    <n v="77"/>
    <n v="581"/>
    <n v="99"/>
    <n v="25"/>
    <x v="243"/>
    <n v="176"/>
    <n v="38"/>
    <x v="6"/>
    <x v="1"/>
    <x v="3"/>
    <x v="1"/>
    <x v="1"/>
    <x v="2"/>
    <x v="11"/>
  </r>
  <r>
    <x v="7"/>
    <x v="51"/>
    <x v="7"/>
    <n v="60"/>
    <n v="90"/>
    <x v="6"/>
    <n v="150"/>
    <n v="72"/>
    <n v="606"/>
    <n v="88"/>
    <n v="27"/>
    <x v="43"/>
    <n v="160"/>
    <n v="60"/>
    <x v="7"/>
    <x v="1"/>
    <x v="3"/>
    <x v="1"/>
    <x v="1"/>
    <x v="2"/>
    <x v="11"/>
  </r>
  <r>
    <x v="12"/>
    <x v="51"/>
    <x v="7"/>
    <n v="30"/>
    <n v="60"/>
    <x v="18"/>
    <n v="90"/>
    <n v="44"/>
    <n v="-508"/>
    <n v="61"/>
    <n v="39"/>
    <x v="85"/>
    <n v="105"/>
    <n v="68"/>
    <x v="12"/>
    <x v="0"/>
    <x v="2"/>
    <x v="0"/>
    <x v="1"/>
    <x v="2"/>
    <x v="11"/>
  </r>
  <r>
    <x v="4"/>
    <x v="48"/>
    <x v="7"/>
    <n v="40"/>
    <n v="60"/>
    <x v="6"/>
    <n v="100"/>
    <n v="47"/>
    <n v="366"/>
    <n v="79"/>
    <n v="14"/>
    <x v="90"/>
    <n v="126"/>
    <n v="38"/>
    <x v="4"/>
    <x v="0"/>
    <x v="2"/>
    <x v="0"/>
    <x v="1"/>
    <x v="2"/>
    <x v="11"/>
  </r>
  <r>
    <x v="5"/>
    <x v="49"/>
    <x v="7"/>
    <n v="30"/>
    <n v="40"/>
    <x v="5"/>
    <n v="70"/>
    <n v="36"/>
    <n v="458"/>
    <n v="54"/>
    <n v="11"/>
    <x v="64"/>
    <n v="90"/>
    <n v="33"/>
    <x v="5"/>
    <x v="0"/>
    <x v="2"/>
    <x v="1"/>
    <x v="1"/>
    <x v="2"/>
    <x v="11"/>
  </r>
  <r>
    <x v="2"/>
    <x v="52"/>
    <x v="7"/>
    <n v="150"/>
    <n v="20"/>
    <x v="24"/>
    <n v="170"/>
    <n v="120"/>
    <n v="1439"/>
    <n v="19"/>
    <n v="37"/>
    <x v="244"/>
    <n v="139"/>
    <n v="61"/>
    <x v="2"/>
    <x v="0"/>
    <x v="0"/>
    <x v="1"/>
    <x v="1"/>
    <x v="2"/>
    <x v="12"/>
  </r>
  <r>
    <x v="1"/>
    <x v="52"/>
    <x v="7"/>
    <n v="80"/>
    <n v="120"/>
    <x v="4"/>
    <n v="200"/>
    <n v="64"/>
    <n v="460"/>
    <n v="96"/>
    <n v="21"/>
    <x v="63"/>
    <n v="160"/>
    <n v="52"/>
    <x v="1"/>
    <x v="0"/>
    <x v="0"/>
    <x v="0"/>
    <x v="1"/>
    <x v="2"/>
    <x v="12"/>
  </r>
  <r>
    <x v="6"/>
    <x v="52"/>
    <x v="7"/>
    <n v="20"/>
    <n v="40"/>
    <x v="3"/>
    <n v="60"/>
    <n v="25"/>
    <n v="851"/>
    <n v="38"/>
    <n v="7"/>
    <x v="194"/>
    <n v="63"/>
    <n v="19"/>
    <x v="6"/>
    <x v="1"/>
    <x v="3"/>
    <x v="1"/>
    <x v="1"/>
    <x v="2"/>
    <x v="12"/>
  </r>
  <r>
    <x v="7"/>
    <x v="52"/>
    <x v="7"/>
    <n v="30"/>
    <n v="50"/>
    <x v="5"/>
    <n v="80"/>
    <n v="41"/>
    <n v="1007"/>
    <n v="49"/>
    <n v="12"/>
    <x v="89"/>
    <n v="90"/>
    <n v="34"/>
    <x v="7"/>
    <x v="1"/>
    <x v="3"/>
    <x v="1"/>
    <x v="1"/>
    <x v="2"/>
    <x v="12"/>
  </r>
  <r>
    <x v="12"/>
    <x v="52"/>
    <x v="7"/>
    <n v="20"/>
    <n v="30"/>
    <x v="16"/>
    <n v="50"/>
    <n v="29"/>
    <n v="-347"/>
    <n v="36"/>
    <n v="11"/>
    <x v="51"/>
    <n v="65"/>
    <n v="44"/>
    <x v="12"/>
    <x v="0"/>
    <x v="2"/>
    <x v="0"/>
    <x v="1"/>
    <x v="2"/>
    <x v="12"/>
  </r>
  <r>
    <x v="4"/>
    <x v="52"/>
    <x v="7"/>
    <n v="50"/>
    <n v="70"/>
    <x v="16"/>
    <n v="120"/>
    <n v="63"/>
    <n v="332"/>
    <n v="88"/>
    <n v="57"/>
    <x v="104"/>
    <n v="151"/>
    <n v="86"/>
    <x v="4"/>
    <x v="0"/>
    <x v="2"/>
    <x v="0"/>
    <x v="1"/>
    <x v="2"/>
    <x v="12"/>
  </r>
  <r>
    <x v="5"/>
    <x v="52"/>
    <x v="7"/>
    <n v="30"/>
    <n v="60"/>
    <x v="3"/>
    <n v="90"/>
    <n v="45"/>
    <n v="253"/>
    <n v="60"/>
    <n v="14"/>
    <x v="76"/>
    <n v="105"/>
    <n v="42"/>
    <x v="5"/>
    <x v="0"/>
    <x v="2"/>
    <x v="1"/>
    <x v="1"/>
    <x v="2"/>
    <x v="12"/>
  </r>
  <r>
    <x v="2"/>
    <x v="53"/>
    <x v="7"/>
    <n v="20"/>
    <n v="40"/>
    <x v="3"/>
    <n v="60"/>
    <n v="22"/>
    <n v="865"/>
    <n v="33"/>
    <n v="6"/>
    <x v="36"/>
    <n v="55"/>
    <n v="17"/>
    <x v="2"/>
    <x v="0"/>
    <x v="0"/>
    <x v="1"/>
    <x v="1"/>
    <x v="2"/>
    <x v="13"/>
  </r>
  <r>
    <x v="1"/>
    <x v="53"/>
    <x v="7"/>
    <n v="80"/>
    <n v="110"/>
    <x v="1"/>
    <n v="190"/>
    <n v="68"/>
    <n v="587"/>
    <n v="87"/>
    <n v="22"/>
    <x v="5"/>
    <n v="155"/>
    <n v="34"/>
    <x v="1"/>
    <x v="0"/>
    <x v="0"/>
    <x v="0"/>
    <x v="1"/>
    <x v="2"/>
    <x v="13"/>
  </r>
  <r>
    <x v="7"/>
    <x v="55"/>
    <x v="7"/>
    <n v="120"/>
    <n v="190"/>
    <x v="10"/>
    <n v="310"/>
    <n v="133"/>
    <n v="705"/>
    <n v="184"/>
    <n v="120"/>
    <x v="33"/>
    <n v="317"/>
    <n v="150"/>
    <x v="7"/>
    <x v="1"/>
    <x v="3"/>
    <x v="1"/>
    <x v="1"/>
    <x v="2"/>
    <x v="13"/>
  </r>
  <r>
    <x v="6"/>
    <x v="55"/>
    <x v="7"/>
    <n v="60"/>
    <n v="70"/>
    <x v="5"/>
    <n v="130"/>
    <n v="63"/>
    <n v="397"/>
    <n v="77"/>
    <n v="23"/>
    <x v="53"/>
    <n v="140"/>
    <n v="57"/>
    <x v="6"/>
    <x v="1"/>
    <x v="3"/>
    <x v="1"/>
    <x v="1"/>
    <x v="2"/>
    <x v="13"/>
  </r>
  <r>
    <x v="12"/>
    <x v="54"/>
    <x v="7"/>
    <n v="90"/>
    <n v="140"/>
    <x v="0"/>
    <n v="230"/>
    <n v="116"/>
    <n v="-1278"/>
    <n v="161"/>
    <n v="35"/>
    <x v="66"/>
    <n v="277"/>
    <n v="59"/>
    <x v="12"/>
    <x v="0"/>
    <x v="2"/>
    <x v="0"/>
    <x v="1"/>
    <x v="2"/>
    <x v="13"/>
  </r>
  <r>
    <x v="4"/>
    <x v="54"/>
    <x v="7"/>
    <n v="10"/>
    <n v="20"/>
    <x v="5"/>
    <n v="30"/>
    <n v="16"/>
    <n v="484"/>
    <n v="25"/>
    <n v="4"/>
    <x v="19"/>
    <n v="41"/>
    <n v="15"/>
    <x v="4"/>
    <x v="0"/>
    <x v="2"/>
    <x v="0"/>
    <x v="1"/>
    <x v="2"/>
    <x v="13"/>
  </r>
  <r>
    <x v="5"/>
    <x v="53"/>
    <x v="7"/>
    <n v="90"/>
    <n v="150"/>
    <x v="0"/>
    <n v="240"/>
    <n v="114"/>
    <n v="810"/>
    <n v="172"/>
    <n v="37"/>
    <x v="225"/>
    <n v="286"/>
    <n v="69"/>
    <x v="5"/>
    <x v="0"/>
    <x v="2"/>
    <x v="1"/>
    <x v="1"/>
    <x v="2"/>
    <x v="13"/>
  </r>
  <r>
    <x v="2"/>
    <x v="152"/>
    <x v="7"/>
    <n v="60"/>
    <n v="90"/>
    <x v="4"/>
    <n v="150"/>
    <n v="52"/>
    <n v="554"/>
    <n v="68"/>
    <n v="17"/>
    <x v="24"/>
    <n v="120"/>
    <n v="29"/>
    <x v="2"/>
    <x v="0"/>
    <x v="0"/>
    <x v="1"/>
    <x v="0"/>
    <x v="2"/>
    <x v="14"/>
  </r>
  <r>
    <x v="1"/>
    <x v="153"/>
    <x v="7"/>
    <n v="390"/>
    <n v="450"/>
    <x v="54"/>
    <n v="840"/>
    <n v="311"/>
    <n v="1296"/>
    <n v="367"/>
    <n v="96"/>
    <x v="245"/>
    <n v="678"/>
    <n v="117"/>
    <x v="1"/>
    <x v="0"/>
    <x v="0"/>
    <x v="0"/>
    <x v="0"/>
    <x v="2"/>
    <x v="14"/>
  </r>
  <r>
    <x v="7"/>
    <x v="58"/>
    <x v="7"/>
    <n v="30"/>
    <n v="50"/>
    <x v="3"/>
    <n v="80"/>
    <n v="34"/>
    <n v="428"/>
    <n v="51"/>
    <n v="10"/>
    <x v="194"/>
    <n v="85"/>
    <n v="32"/>
    <x v="7"/>
    <x v="1"/>
    <x v="3"/>
    <x v="1"/>
    <x v="0"/>
    <x v="2"/>
    <x v="14"/>
  </r>
  <r>
    <x v="6"/>
    <x v="146"/>
    <x v="7"/>
    <n v="40"/>
    <n v="60"/>
    <x v="3"/>
    <n v="100"/>
    <n v="46"/>
    <n v="415"/>
    <n v="62"/>
    <n v="15"/>
    <x v="194"/>
    <n v="108"/>
    <n v="43"/>
    <x v="6"/>
    <x v="1"/>
    <x v="3"/>
    <x v="1"/>
    <x v="0"/>
    <x v="2"/>
    <x v="14"/>
  </r>
  <r>
    <x v="12"/>
    <x v="146"/>
    <x v="7"/>
    <n v="40"/>
    <n v="70"/>
    <x v="6"/>
    <n v="110"/>
    <n v="52"/>
    <n v="-587"/>
    <n v="79"/>
    <n v="17"/>
    <x v="3"/>
    <n v="131"/>
    <n v="49"/>
    <x v="12"/>
    <x v="0"/>
    <x v="2"/>
    <x v="0"/>
    <x v="0"/>
    <x v="2"/>
    <x v="14"/>
  </r>
  <r>
    <x v="4"/>
    <x v="152"/>
    <x v="7"/>
    <n v="100"/>
    <n v="150"/>
    <x v="21"/>
    <n v="250"/>
    <n v="123"/>
    <n v="941"/>
    <n v="178"/>
    <n v="34"/>
    <x v="191"/>
    <n v="301"/>
    <n v="45"/>
    <x v="4"/>
    <x v="0"/>
    <x v="2"/>
    <x v="0"/>
    <x v="0"/>
    <x v="2"/>
    <x v="14"/>
  </r>
  <r>
    <x v="5"/>
    <x v="105"/>
    <x v="7"/>
    <n v="80"/>
    <n v="130"/>
    <x v="2"/>
    <n v="210"/>
    <n v="100"/>
    <n v="598"/>
    <n v="145"/>
    <n v="28"/>
    <x v="73"/>
    <n v="245"/>
    <n v="40"/>
    <x v="5"/>
    <x v="0"/>
    <x v="2"/>
    <x v="1"/>
    <x v="0"/>
    <x v="2"/>
    <x v="14"/>
  </r>
  <r>
    <x v="0"/>
    <x v="63"/>
    <x v="7"/>
    <n v="60"/>
    <n v="70"/>
    <x v="6"/>
    <n v="130"/>
    <n v="50"/>
    <n v="1064"/>
    <n v="60"/>
    <n v="15"/>
    <x v="105"/>
    <n v="110"/>
    <n v="36"/>
    <x v="0"/>
    <x v="0"/>
    <x v="0"/>
    <x v="0"/>
    <x v="1"/>
    <x v="3"/>
    <x v="15"/>
  </r>
  <r>
    <x v="1"/>
    <x v="62"/>
    <x v="7"/>
    <n v="50"/>
    <n v="70"/>
    <x v="6"/>
    <n v="120"/>
    <n v="42"/>
    <n v="384"/>
    <n v="56"/>
    <n v="13"/>
    <x v="89"/>
    <n v="98"/>
    <n v="41"/>
    <x v="1"/>
    <x v="0"/>
    <x v="0"/>
    <x v="0"/>
    <x v="1"/>
    <x v="3"/>
    <x v="15"/>
  </r>
  <r>
    <x v="6"/>
    <x v="63"/>
    <x v="7"/>
    <n v="50"/>
    <n v="80"/>
    <x v="10"/>
    <n v="130"/>
    <n v="61"/>
    <n v="322"/>
    <n v="90"/>
    <n v="19"/>
    <x v="141"/>
    <n v="151"/>
    <n v="41"/>
    <x v="6"/>
    <x v="1"/>
    <x v="3"/>
    <x v="1"/>
    <x v="1"/>
    <x v="3"/>
    <x v="15"/>
  </r>
  <r>
    <x v="7"/>
    <x v="62"/>
    <x v="7"/>
    <n v="50"/>
    <n v="90"/>
    <x v="10"/>
    <n v="140"/>
    <n v="64"/>
    <n v="460"/>
    <n v="96"/>
    <n v="21"/>
    <x v="63"/>
    <n v="160"/>
    <n v="52"/>
    <x v="7"/>
    <x v="1"/>
    <x v="3"/>
    <x v="1"/>
    <x v="1"/>
    <x v="3"/>
    <x v="15"/>
  </r>
  <r>
    <x v="8"/>
    <x v="63"/>
    <x v="7"/>
    <n v="100"/>
    <n v="20"/>
    <x v="24"/>
    <n v="120"/>
    <n v="120"/>
    <n v="1439"/>
    <n v="19"/>
    <n v="37"/>
    <x v="137"/>
    <n v="139"/>
    <n v="60"/>
    <x v="8"/>
    <x v="1"/>
    <x v="3"/>
    <x v="1"/>
    <x v="1"/>
    <x v="3"/>
    <x v="15"/>
  </r>
  <r>
    <x v="9"/>
    <x v="63"/>
    <x v="7"/>
    <n v="40"/>
    <n v="60"/>
    <x v="18"/>
    <n v="100"/>
    <n v="63"/>
    <n v="332"/>
    <n v="88"/>
    <n v="57"/>
    <x v="104"/>
    <n v="151"/>
    <n v="86"/>
    <x v="9"/>
    <x v="1"/>
    <x v="1"/>
    <x v="0"/>
    <x v="1"/>
    <x v="3"/>
    <x v="15"/>
  </r>
  <r>
    <x v="10"/>
    <x v="62"/>
    <x v="7"/>
    <n v="20"/>
    <n v="50"/>
    <x v="3"/>
    <n v="70"/>
    <n v="45"/>
    <n v="253"/>
    <n v="60"/>
    <n v="14"/>
    <x v="194"/>
    <n v="105"/>
    <n v="41"/>
    <x v="10"/>
    <x v="1"/>
    <x v="1"/>
    <x v="0"/>
    <x v="1"/>
    <x v="3"/>
    <x v="15"/>
  </r>
  <r>
    <x v="3"/>
    <x v="62"/>
    <x v="7"/>
    <n v="10"/>
    <n v="30"/>
    <x v="18"/>
    <n v="40"/>
    <n v="29"/>
    <n v="215"/>
    <n v="36"/>
    <n v="11"/>
    <x v="32"/>
    <n v="65"/>
    <n v="45"/>
    <x v="3"/>
    <x v="1"/>
    <x v="1"/>
    <x v="0"/>
    <x v="1"/>
    <x v="3"/>
    <x v="15"/>
  </r>
  <r>
    <x v="2"/>
    <x v="62"/>
    <x v="7"/>
    <n v="90"/>
    <n v="110"/>
    <x v="10"/>
    <n v="200"/>
    <n v="72"/>
    <n v="606"/>
    <n v="88"/>
    <n v="27"/>
    <x v="125"/>
    <n v="160"/>
    <n v="61"/>
    <x v="2"/>
    <x v="0"/>
    <x v="0"/>
    <x v="1"/>
    <x v="1"/>
    <x v="3"/>
    <x v="15"/>
  </r>
  <r>
    <x v="12"/>
    <x v="63"/>
    <x v="7"/>
    <n v="30"/>
    <n v="40"/>
    <x v="3"/>
    <n v="70"/>
    <n v="32"/>
    <n v="841"/>
    <n v="48"/>
    <n v="8"/>
    <x v="43"/>
    <n v="80"/>
    <n v="20"/>
    <x v="12"/>
    <x v="0"/>
    <x v="2"/>
    <x v="0"/>
    <x v="1"/>
    <x v="3"/>
    <x v="15"/>
  </r>
  <r>
    <x v="4"/>
    <x v="63"/>
    <x v="7"/>
    <n v="70"/>
    <n v="90"/>
    <x v="10"/>
    <n v="160"/>
    <n v="77"/>
    <n v="581"/>
    <n v="99"/>
    <n v="25"/>
    <x v="86"/>
    <n v="176"/>
    <n v="37"/>
    <x v="4"/>
    <x v="0"/>
    <x v="2"/>
    <x v="0"/>
    <x v="1"/>
    <x v="3"/>
    <x v="15"/>
  </r>
  <r>
    <x v="5"/>
    <x v="62"/>
    <x v="7"/>
    <n v="30"/>
    <n v="40"/>
    <x v="3"/>
    <n v="70"/>
    <n v="34"/>
    <n v="890"/>
    <n v="49"/>
    <n v="9"/>
    <x v="43"/>
    <n v="83"/>
    <n v="21"/>
    <x v="5"/>
    <x v="0"/>
    <x v="2"/>
    <x v="1"/>
    <x v="1"/>
    <x v="3"/>
    <x v="15"/>
  </r>
  <r>
    <x v="0"/>
    <x v="131"/>
    <x v="7"/>
    <n v="190"/>
    <n v="-90"/>
    <x v="44"/>
    <n v="100"/>
    <n v="154"/>
    <n v="2105"/>
    <n v="-67"/>
    <n v="49"/>
    <x v="246"/>
    <n v="87"/>
    <n v="72"/>
    <x v="0"/>
    <x v="0"/>
    <x v="0"/>
    <x v="0"/>
    <x v="0"/>
    <x v="3"/>
    <x v="16"/>
  </r>
  <r>
    <x v="1"/>
    <x v="71"/>
    <x v="7"/>
    <n v="450"/>
    <n v="680"/>
    <x v="63"/>
    <n v="1130"/>
    <n v="364"/>
    <n v="2617"/>
    <n v="546"/>
    <n v="127"/>
    <x v="242"/>
    <n v="910"/>
    <n v="178"/>
    <x v="1"/>
    <x v="0"/>
    <x v="0"/>
    <x v="0"/>
    <x v="0"/>
    <x v="3"/>
    <x v="16"/>
  </r>
  <r>
    <x v="6"/>
    <x v="110"/>
    <x v="7"/>
    <n v="110"/>
    <n v="170"/>
    <x v="14"/>
    <n v="280"/>
    <n v="132"/>
    <n v="994"/>
    <n v="191"/>
    <n v="36"/>
    <x v="233"/>
    <n v="323"/>
    <n v="48"/>
    <x v="6"/>
    <x v="1"/>
    <x v="3"/>
    <x v="1"/>
    <x v="0"/>
    <x v="3"/>
    <x v="16"/>
  </r>
  <r>
    <x v="7"/>
    <x v="73"/>
    <x v="7"/>
    <n v="260"/>
    <n v="330"/>
    <x v="36"/>
    <n v="590"/>
    <n v="311"/>
    <n v="1296"/>
    <n v="367"/>
    <n v="96"/>
    <x v="247"/>
    <n v="678"/>
    <n v="118"/>
    <x v="7"/>
    <x v="1"/>
    <x v="3"/>
    <x v="1"/>
    <x v="0"/>
    <x v="3"/>
    <x v="16"/>
  </r>
  <r>
    <x v="8"/>
    <x v="68"/>
    <x v="7"/>
    <n v="40"/>
    <n v="60"/>
    <x v="6"/>
    <n v="100"/>
    <n v="52"/>
    <n v="554"/>
    <n v="68"/>
    <n v="17"/>
    <x v="41"/>
    <n v="120"/>
    <n v="30"/>
    <x v="8"/>
    <x v="1"/>
    <x v="3"/>
    <x v="1"/>
    <x v="0"/>
    <x v="3"/>
    <x v="16"/>
  </r>
  <r>
    <x v="9"/>
    <x v="72"/>
    <x v="7"/>
    <n v="80"/>
    <n v="120"/>
    <x v="0"/>
    <n v="200"/>
    <n v="123"/>
    <n v="941"/>
    <n v="178"/>
    <n v="34"/>
    <x v="191"/>
    <n v="301"/>
    <n v="45"/>
    <x v="9"/>
    <x v="1"/>
    <x v="1"/>
    <x v="0"/>
    <x v="0"/>
    <x v="3"/>
    <x v="16"/>
  </r>
  <r>
    <x v="10"/>
    <x v="68"/>
    <x v="7"/>
    <n v="60"/>
    <n v="100"/>
    <x v="13"/>
    <n v="160"/>
    <n v="100"/>
    <n v="598"/>
    <n v="145"/>
    <n v="28"/>
    <x v="73"/>
    <n v="245"/>
    <n v="40"/>
    <x v="10"/>
    <x v="1"/>
    <x v="1"/>
    <x v="0"/>
    <x v="0"/>
    <x v="3"/>
    <x v="16"/>
  </r>
  <r>
    <x v="3"/>
    <x v="65"/>
    <x v="7"/>
    <n v="30"/>
    <n v="50"/>
    <x v="5"/>
    <n v="80"/>
    <n v="52"/>
    <n v="662"/>
    <n v="79"/>
    <n v="17"/>
    <x v="3"/>
    <n v="131"/>
    <n v="49"/>
    <x v="3"/>
    <x v="1"/>
    <x v="1"/>
    <x v="0"/>
    <x v="0"/>
    <x v="3"/>
    <x v="16"/>
  </r>
  <r>
    <x v="2"/>
    <x v="115"/>
    <x v="7"/>
    <n v="240"/>
    <n v="-40"/>
    <x v="51"/>
    <n v="200"/>
    <n v="196"/>
    <n v="3139"/>
    <n v="-30"/>
    <n v="64"/>
    <x v="248"/>
    <n v="166"/>
    <n v="107"/>
    <x v="2"/>
    <x v="0"/>
    <x v="0"/>
    <x v="1"/>
    <x v="0"/>
    <x v="3"/>
    <x v="16"/>
  </r>
  <r>
    <x v="12"/>
    <x v="73"/>
    <x v="7"/>
    <n v="250"/>
    <n v="260"/>
    <x v="41"/>
    <n v="510"/>
    <n v="266"/>
    <n v="1797"/>
    <n v="266"/>
    <n v="74"/>
    <x v="189"/>
    <n v="532"/>
    <n v="99"/>
    <x v="12"/>
    <x v="0"/>
    <x v="2"/>
    <x v="0"/>
    <x v="0"/>
    <x v="3"/>
    <x v="16"/>
  </r>
  <r>
    <x v="4"/>
    <x v="114"/>
    <x v="7"/>
    <n v="160"/>
    <n v="230"/>
    <x v="10"/>
    <n v="390"/>
    <n v="173"/>
    <n v="927"/>
    <n v="239"/>
    <n v="156"/>
    <x v="47"/>
    <n v="412"/>
    <n v="189"/>
    <x v="4"/>
    <x v="0"/>
    <x v="2"/>
    <x v="0"/>
    <x v="0"/>
    <x v="3"/>
    <x v="16"/>
  </r>
  <r>
    <x v="5"/>
    <x v="69"/>
    <x v="7"/>
    <n v="280"/>
    <n v="370"/>
    <x v="34"/>
    <n v="650"/>
    <n v="295"/>
    <n v="1714"/>
    <n v="392"/>
    <n v="97"/>
    <x v="56"/>
    <n v="687"/>
    <n v="130"/>
    <x v="5"/>
    <x v="0"/>
    <x v="2"/>
    <x v="1"/>
    <x v="0"/>
    <x v="3"/>
    <x v="16"/>
  </r>
  <r>
    <x v="1"/>
    <x v="76"/>
    <x v="7"/>
    <n v="40"/>
    <n v="60"/>
    <x v="5"/>
    <n v="100"/>
    <n v="38"/>
    <n v="248"/>
    <n v="48"/>
    <n v="14"/>
    <x v="72"/>
    <n v="86"/>
    <n v="47"/>
    <x v="1"/>
    <x v="0"/>
    <x v="0"/>
    <x v="0"/>
    <x v="1"/>
    <x v="3"/>
    <x v="17"/>
  </r>
  <r>
    <x v="6"/>
    <x v="75"/>
    <x v="7"/>
    <n v="140"/>
    <n v="220"/>
    <x v="4"/>
    <n v="360"/>
    <n v="173"/>
    <n v="927"/>
    <n v="239"/>
    <n v="156"/>
    <x v="141"/>
    <n v="412"/>
    <n v="190"/>
    <x v="6"/>
    <x v="1"/>
    <x v="3"/>
    <x v="1"/>
    <x v="1"/>
    <x v="3"/>
    <x v="17"/>
  </r>
  <r>
    <x v="7"/>
    <x v="75"/>
    <x v="7"/>
    <n v="160"/>
    <n v="250"/>
    <x v="41"/>
    <n v="410"/>
    <n v="196"/>
    <n v="1167"/>
    <n v="271"/>
    <n v="64"/>
    <x v="234"/>
    <n v="467"/>
    <n v="108"/>
    <x v="7"/>
    <x v="1"/>
    <x v="3"/>
    <x v="1"/>
    <x v="1"/>
    <x v="3"/>
    <x v="17"/>
  </r>
  <r>
    <x v="8"/>
    <x v="76"/>
    <x v="7"/>
    <n v="130"/>
    <n v="200"/>
    <x v="26"/>
    <n v="330"/>
    <n v="154"/>
    <n v="817"/>
    <n v="222"/>
    <n v="49"/>
    <x v="210"/>
    <n v="376"/>
    <n v="72"/>
    <x v="8"/>
    <x v="1"/>
    <x v="3"/>
    <x v="1"/>
    <x v="1"/>
    <x v="3"/>
    <x v="17"/>
  </r>
  <r>
    <x v="9"/>
    <x v="76"/>
    <x v="7"/>
    <n v="190"/>
    <n v="270"/>
    <x v="30"/>
    <n v="460"/>
    <n v="295"/>
    <n v="1714"/>
    <n v="392"/>
    <n v="97"/>
    <x v="56"/>
    <n v="687"/>
    <n v="130"/>
    <x v="9"/>
    <x v="1"/>
    <x v="1"/>
    <x v="0"/>
    <x v="1"/>
    <x v="3"/>
    <x v="17"/>
  </r>
  <r>
    <x v="10"/>
    <x v="75"/>
    <x v="7"/>
    <n v="170"/>
    <n v="190"/>
    <x v="7"/>
    <n v="360"/>
    <n v="266"/>
    <n v="1797"/>
    <n v="266"/>
    <n v="74"/>
    <x v="189"/>
    <n v="532"/>
    <n v="99"/>
    <x v="10"/>
    <x v="1"/>
    <x v="1"/>
    <x v="0"/>
    <x v="1"/>
    <x v="3"/>
    <x v="17"/>
  </r>
  <r>
    <x v="3"/>
    <x v="75"/>
    <x v="7"/>
    <n v="180"/>
    <n v="-180"/>
    <x v="62"/>
    <n v="0"/>
    <n v="284"/>
    <n v="5807"/>
    <n v="-284"/>
    <n v="107"/>
    <x v="249"/>
    <n v="21"/>
    <n v="141"/>
    <x v="3"/>
    <x v="1"/>
    <x v="1"/>
    <x v="0"/>
    <x v="1"/>
    <x v="3"/>
    <x v="17"/>
  </r>
  <r>
    <x v="2"/>
    <x v="76"/>
    <x v="7"/>
    <n v="50"/>
    <n v="60"/>
    <x v="3"/>
    <n v="110"/>
    <n v="41"/>
    <n v="1007"/>
    <n v="49"/>
    <n v="12"/>
    <x v="36"/>
    <n v="90"/>
    <n v="33"/>
    <x v="2"/>
    <x v="0"/>
    <x v="0"/>
    <x v="1"/>
    <x v="1"/>
    <x v="3"/>
    <x v="17"/>
  </r>
  <r>
    <x v="12"/>
    <x v="76"/>
    <x v="7"/>
    <n v="0"/>
    <n v="40"/>
    <x v="3"/>
    <n v="40"/>
    <n v="0"/>
    <n v="516"/>
    <n v="43"/>
    <n v="0"/>
    <x v="81"/>
    <n v="43"/>
    <n v="11"/>
    <x v="12"/>
    <x v="0"/>
    <x v="2"/>
    <x v="0"/>
    <x v="1"/>
    <x v="3"/>
    <x v="17"/>
  </r>
  <r>
    <x v="4"/>
    <x v="75"/>
    <x v="7"/>
    <n v="20"/>
    <n v="40"/>
    <x v="3"/>
    <n v="60"/>
    <n v="25"/>
    <n v="851"/>
    <n v="38"/>
    <n v="7"/>
    <x v="194"/>
    <n v="63"/>
    <n v="19"/>
    <x v="4"/>
    <x v="0"/>
    <x v="2"/>
    <x v="0"/>
    <x v="1"/>
    <x v="3"/>
    <x v="17"/>
  </r>
  <r>
    <x v="5"/>
    <x v="76"/>
    <x v="7"/>
    <n v="20"/>
    <n v="30"/>
    <x v="5"/>
    <n v="50"/>
    <n v="23"/>
    <n v="806"/>
    <n v="35"/>
    <n v="6"/>
    <x v="9"/>
    <n v="58"/>
    <n v="18"/>
    <x v="5"/>
    <x v="0"/>
    <x v="2"/>
    <x v="1"/>
    <x v="1"/>
    <x v="3"/>
    <x v="17"/>
  </r>
  <r>
    <x v="0"/>
    <x v="79"/>
    <x v="7"/>
    <n v="40"/>
    <n v="70"/>
    <x v="5"/>
    <n v="110"/>
    <n v="37"/>
    <n v="513"/>
    <n v="52"/>
    <n v="33"/>
    <x v="29"/>
    <n v="89"/>
    <n v="63"/>
    <x v="0"/>
    <x v="0"/>
    <x v="0"/>
    <x v="0"/>
    <x v="1"/>
    <x v="3"/>
    <x v="18"/>
  </r>
  <r>
    <x v="1"/>
    <x v="78"/>
    <x v="7"/>
    <n v="50"/>
    <n v="90"/>
    <x v="6"/>
    <n v="140"/>
    <n v="47"/>
    <n v="474"/>
    <n v="67"/>
    <n v="15"/>
    <x v="58"/>
    <n v="114"/>
    <n v="59"/>
    <x v="1"/>
    <x v="0"/>
    <x v="0"/>
    <x v="0"/>
    <x v="1"/>
    <x v="3"/>
    <x v="18"/>
  </r>
  <r>
    <x v="6"/>
    <x v="78"/>
    <x v="7"/>
    <n v="20"/>
    <n v="30"/>
    <x v="3"/>
    <n v="50"/>
    <n v="25"/>
    <n v="826"/>
    <n v="37"/>
    <n v="7"/>
    <x v="194"/>
    <n v="62"/>
    <n v="18"/>
    <x v="6"/>
    <x v="1"/>
    <x v="3"/>
    <x v="1"/>
    <x v="1"/>
    <x v="3"/>
    <x v="18"/>
  </r>
  <r>
    <x v="7"/>
    <x v="79"/>
    <x v="7"/>
    <n v="50"/>
    <n v="80"/>
    <x v="10"/>
    <n v="130"/>
    <n v="68"/>
    <n v="587"/>
    <n v="87"/>
    <n v="22"/>
    <x v="5"/>
    <n v="155"/>
    <n v="34"/>
    <x v="7"/>
    <x v="1"/>
    <x v="3"/>
    <x v="1"/>
    <x v="1"/>
    <x v="3"/>
    <x v="18"/>
  </r>
  <r>
    <x v="9"/>
    <x v="77"/>
    <x v="7"/>
    <n v="10"/>
    <n v="10"/>
    <x v="18"/>
    <n v="20"/>
    <n v="16"/>
    <n v="484"/>
    <n v="25"/>
    <n v="4"/>
    <x v="31"/>
    <n v="41"/>
    <n v="16"/>
    <x v="9"/>
    <x v="1"/>
    <x v="1"/>
    <x v="0"/>
    <x v="1"/>
    <x v="3"/>
    <x v="18"/>
  </r>
  <r>
    <x v="10"/>
    <x v="78"/>
    <x v="7"/>
    <n v="70"/>
    <n v="120"/>
    <x v="1"/>
    <n v="190"/>
    <n v="114"/>
    <n v="810"/>
    <n v="172"/>
    <n v="37"/>
    <x v="213"/>
    <n v="286"/>
    <n v="68"/>
    <x v="10"/>
    <x v="1"/>
    <x v="1"/>
    <x v="0"/>
    <x v="1"/>
    <x v="3"/>
    <x v="18"/>
  </r>
  <r>
    <x v="3"/>
    <x v="79"/>
    <x v="7"/>
    <n v="70"/>
    <n v="110"/>
    <x v="4"/>
    <n v="180"/>
    <n v="116"/>
    <n v="678"/>
    <n v="161"/>
    <n v="35"/>
    <x v="66"/>
    <n v="277"/>
    <n v="59"/>
    <x v="3"/>
    <x v="1"/>
    <x v="1"/>
    <x v="0"/>
    <x v="1"/>
    <x v="3"/>
    <x v="18"/>
  </r>
  <r>
    <x v="2"/>
    <x v="79"/>
    <x v="7"/>
    <n v="40"/>
    <n v="60"/>
    <x v="6"/>
    <n v="100"/>
    <n v="34"/>
    <n v="428"/>
    <n v="51"/>
    <n v="10"/>
    <x v="194"/>
    <n v="85"/>
    <n v="32"/>
    <x v="2"/>
    <x v="0"/>
    <x v="0"/>
    <x v="1"/>
    <x v="1"/>
    <x v="3"/>
    <x v="18"/>
  </r>
  <r>
    <x v="12"/>
    <x v="78"/>
    <x v="7"/>
    <n v="40"/>
    <n v="60"/>
    <x v="5"/>
    <n v="100"/>
    <n v="49"/>
    <n v="414"/>
    <n v="60"/>
    <n v="18"/>
    <x v="31"/>
    <n v="109"/>
    <n v="51"/>
    <x v="12"/>
    <x v="0"/>
    <x v="2"/>
    <x v="0"/>
    <x v="1"/>
    <x v="3"/>
    <x v="18"/>
  </r>
  <r>
    <x v="4"/>
    <x v="77"/>
    <x v="7"/>
    <n v="40"/>
    <n v="60"/>
    <x v="3"/>
    <n v="100"/>
    <n v="46"/>
    <n v="415"/>
    <n v="62"/>
    <n v="15"/>
    <x v="194"/>
    <n v="108"/>
    <n v="43"/>
    <x v="4"/>
    <x v="0"/>
    <x v="2"/>
    <x v="0"/>
    <x v="1"/>
    <x v="3"/>
    <x v="18"/>
  </r>
  <r>
    <x v="5"/>
    <x v="77"/>
    <x v="7"/>
    <n v="130"/>
    <n v="140"/>
    <x v="13"/>
    <n v="270"/>
    <n v="145"/>
    <n v="1292"/>
    <n v="146"/>
    <n v="40"/>
    <x v="206"/>
    <n v="291"/>
    <n v="65"/>
    <x v="5"/>
    <x v="0"/>
    <x v="2"/>
    <x v="1"/>
    <x v="1"/>
    <x v="3"/>
    <x v="18"/>
  </r>
  <r>
    <x v="6"/>
    <x v="84"/>
    <x v="7"/>
    <n v="70"/>
    <n v="120"/>
    <x v="1"/>
    <n v="190"/>
    <n v="90"/>
    <n v="1139"/>
    <n v="135"/>
    <n v="29"/>
    <x v="216"/>
    <n v="225"/>
    <n v="60"/>
    <x v="6"/>
    <x v="1"/>
    <x v="3"/>
    <x v="1"/>
    <x v="1"/>
    <x v="3"/>
    <x v="19"/>
  </r>
  <r>
    <x v="7"/>
    <x v="81"/>
    <x v="7"/>
    <n v="40"/>
    <n v="60"/>
    <x v="11"/>
    <n v="100"/>
    <n v="48"/>
    <n v="839"/>
    <n v="70"/>
    <n v="13"/>
    <x v="28"/>
    <n v="118"/>
    <n v="25"/>
    <x v="7"/>
    <x v="1"/>
    <x v="3"/>
    <x v="1"/>
    <x v="1"/>
    <x v="3"/>
    <x v="19"/>
  </r>
  <r>
    <x v="9"/>
    <x v="81"/>
    <x v="7"/>
    <n v="30"/>
    <n v="50"/>
    <x v="3"/>
    <n v="80"/>
    <n v="47"/>
    <n v="366"/>
    <n v="79"/>
    <n v="14"/>
    <x v="34"/>
    <n v="126"/>
    <n v="37"/>
    <x v="9"/>
    <x v="1"/>
    <x v="1"/>
    <x v="0"/>
    <x v="1"/>
    <x v="3"/>
    <x v="19"/>
  </r>
  <r>
    <x v="10"/>
    <x v="82"/>
    <x v="7"/>
    <n v="20"/>
    <n v="40"/>
    <x v="3"/>
    <n v="60"/>
    <n v="36"/>
    <n v="458"/>
    <n v="54"/>
    <n v="11"/>
    <x v="53"/>
    <n v="90"/>
    <n v="34"/>
    <x v="10"/>
    <x v="1"/>
    <x v="1"/>
    <x v="0"/>
    <x v="1"/>
    <x v="3"/>
    <x v="19"/>
  </r>
  <r>
    <x v="3"/>
    <x v="82"/>
    <x v="7"/>
    <n v="20"/>
    <n v="50"/>
    <x v="18"/>
    <n v="70"/>
    <n v="44"/>
    <n v="617"/>
    <n v="61"/>
    <n v="39"/>
    <x v="51"/>
    <n v="105"/>
    <n v="69"/>
    <x v="3"/>
    <x v="1"/>
    <x v="1"/>
    <x v="0"/>
    <x v="1"/>
    <x v="3"/>
    <x v="19"/>
  </r>
  <r>
    <x v="1"/>
    <x v="83"/>
    <x v="7"/>
    <n v="100"/>
    <n v="160"/>
    <x v="21"/>
    <n v="260"/>
    <n v="86"/>
    <n v="454"/>
    <n v="125"/>
    <n v="27"/>
    <x v="250"/>
    <n v="211"/>
    <n v="49"/>
    <x v="1"/>
    <x v="0"/>
    <x v="0"/>
    <x v="0"/>
    <x v="1"/>
    <x v="3"/>
    <x v="19"/>
  </r>
  <r>
    <x v="2"/>
    <x v="82"/>
    <x v="7"/>
    <n v="160"/>
    <n v="230"/>
    <x v="0"/>
    <n v="390"/>
    <n v="133"/>
    <n v="705"/>
    <n v="184"/>
    <n v="120"/>
    <x v="33"/>
    <n v="317"/>
    <n v="150"/>
    <x v="2"/>
    <x v="0"/>
    <x v="0"/>
    <x v="1"/>
    <x v="1"/>
    <x v="3"/>
    <x v="19"/>
  </r>
  <r>
    <x v="12"/>
    <x v="82"/>
    <x v="7"/>
    <n v="20"/>
    <n v="40"/>
    <x v="3"/>
    <n v="60"/>
    <n v="30"/>
    <n v="581"/>
    <n v="39"/>
    <n v="9"/>
    <x v="9"/>
    <n v="69"/>
    <n v="22"/>
    <x v="12"/>
    <x v="0"/>
    <x v="2"/>
    <x v="0"/>
    <x v="1"/>
    <x v="3"/>
    <x v="19"/>
  </r>
  <r>
    <x v="4"/>
    <x v="80"/>
    <x v="7"/>
    <n v="60"/>
    <n v="70"/>
    <x v="5"/>
    <n v="130"/>
    <n v="63"/>
    <n v="397"/>
    <n v="77"/>
    <n v="23"/>
    <x v="53"/>
    <n v="140"/>
    <n v="57"/>
    <x v="4"/>
    <x v="0"/>
    <x v="2"/>
    <x v="0"/>
    <x v="1"/>
    <x v="3"/>
    <x v="19"/>
  </r>
  <r>
    <x v="5"/>
    <x v="82"/>
    <x v="7"/>
    <n v="90"/>
    <n v="120"/>
    <x v="13"/>
    <n v="210"/>
    <n v="103"/>
    <n v="1073"/>
    <n v="123"/>
    <n v="31"/>
    <x v="87"/>
    <n v="226"/>
    <n v="52"/>
    <x v="5"/>
    <x v="0"/>
    <x v="2"/>
    <x v="1"/>
    <x v="1"/>
    <x v="3"/>
    <x v="19"/>
  </r>
  <r>
    <x v="6"/>
    <x v="1"/>
    <x v="8"/>
    <n v="130"/>
    <n v="140"/>
    <x v="13"/>
    <n v="270"/>
    <n v="155"/>
    <n v="1280"/>
    <n v="155"/>
    <n v="43"/>
    <x v="12"/>
    <n v="310"/>
    <n v="68"/>
    <x v="6"/>
    <x v="1"/>
    <x v="3"/>
    <x v="1"/>
    <x v="0"/>
    <x v="0"/>
    <x v="0"/>
  </r>
  <r>
    <x v="7"/>
    <x v="1"/>
    <x v="8"/>
    <n v="40"/>
    <n v="70"/>
    <x v="5"/>
    <n v="110"/>
    <n v="52"/>
    <n v="509"/>
    <n v="74"/>
    <n v="47"/>
    <x v="68"/>
    <n v="126"/>
    <n v="76"/>
    <x v="7"/>
    <x v="1"/>
    <x v="3"/>
    <x v="1"/>
    <x v="0"/>
    <x v="0"/>
    <x v="0"/>
  </r>
  <r>
    <x v="8"/>
    <x v="3"/>
    <x v="8"/>
    <n v="40"/>
    <n v="70"/>
    <x v="6"/>
    <n v="110"/>
    <n v="53"/>
    <n v="410"/>
    <n v="72"/>
    <n v="17"/>
    <x v="125"/>
    <n v="125"/>
    <n v="45"/>
    <x v="8"/>
    <x v="1"/>
    <x v="3"/>
    <x v="1"/>
    <x v="0"/>
    <x v="0"/>
    <x v="0"/>
  </r>
  <r>
    <x v="9"/>
    <x v="1"/>
    <x v="8"/>
    <n v="30"/>
    <n v="50"/>
    <x v="18"/>
    <n v="80"/>
    <n v="45"/>
    <n v="409"/>
    <n v="57"/>
    <n v="17"/>
    <x v="40"/>
    <n v="102"/>
    <n v="50"/>
    <x v="9"/>
    <x v="1"/>
    <x v="1"/>
    <x v="0"/>
    <x v="0"/>
    <x v="0"/>
    <x v="0"/>
  </r>
  <r>
    <x v="10"/>
    <x v="3"/>
    <x v="8"/>
    <n v="40"/>
    <n v="50"/>
    <x v="5"/>
    <n v="90"/>
    <n v="51"/>
    <n v="1042"/>
    <n v="62"/>
    <n v="15"/>
    <x v="54"/>
    <n v="113"/>
    <n v="37"/>
    <x v="10"/>
    <x v="1"/>
    <x v="1"/>
    <x v="0"/>
    <x v="0"/>
    <x v="0"/>
    <x v="0"/>
  </r>
  <r>
    <x v="3"/>
    <x v="1"/>
    <x v="8"/>
    <n v="50"/>
    <n v="70"/>
    <x v="11"/>
    <n v="120"/>
    <n v="61"/>
    <n v="579"/>
    <n v="79"/>
    <n v="20"/>
    <x v="25"/>
    <n v="140"/>
    <n v="32"/>
    <x v="3"/>
    <x v="1"/>
    <x v="1"/>
    <x v="0"/>
    <x v="0"/>
    <x v="0"/>
    <x v="0"/>
  </r>
  <r>
    <x v="4"/>
    <x v="2"/>
    <x v="8"/>
    <n v="90"/>
    <n v="140"/>
    <x v="2"/>
    <n v="230"/>
    <n v="81"/>
    <n v="588"/>
    <n v="118"/>
    <n v="22"/>
    <x v="116"/>
    <n v="199"/>
    <n v="34"/>
    <x v="4"/>
    <x v="0"/>
    <x v="2"/>
    <x v="0"/>
    <x v="0"/>
    <x v="0"/>
    <x v="0"/>
  </r>
  <r>
    <x v="5"/>
    <x v="2"/>
    <x v="8"/>
    <n v="60"/>
    <n v="110"/>
    <x v="10"/>
    <n v="170"/>
    <n v="60"/>
    <n v="656"/>
    <n v="90"/>
    <n v="19"/>
    <x v="24"/>
    <n v="150"/>
    <n v="51"/>
    <x v="5"/>
    <x v="0"/>
    <x v="2"/>
    <x v="1"/>
    <x v="0"/>
    <x v="0"/>
    <x v="0"/>
  </r>
  <r>
    <x v="0"/>
    <x v="1"/>
    <x v="8"/>
    <n v="130"/>
    <n v="180"/>
    <x v="14"/>
    <n v="310"/>
    <n v="123"/>
    <n v="928"/>
    <n v="179"/>
    <n v="34"/>
    <x v="251"/>
    <n v="302"/>
    <n v="45"/>
    <x v="0"/>
    <x v="0"/>
    <x v="0"/>
    <x v="0"/>
    <x v="0"/>
    <x v="0"/>
    <x v="0"/>
  </r>
  <r>
    <x v="1"/>
    <x v="1"/>
    <x v="8"/>
    <n v="60"/>
    <n v="70"/>
    <x v="11"/>
    <n v="130"/>
    <n v="58"/>
    <n v="548"/>
    <n v="74"/>
    <n v="19"/>
    <x v="34"/>
    <n v="132"/>
    <n v="32"/>
    <x v="1"/>
    <x v="0"/>
    <x v="0"/>
    <x v="0"/>
    <x v="0"/>
    <x v="0"/>
    <x v="0"/>
  </r>
  <r>
    <x v="2"/>
    <x v="1"/>
    <x v="8"/>
    <n v="100"/>
    <n v="150"/>
    <x v="21"/>
    <n v="250"/>
    <n v="100"/>
    <n v="981"/>
    <n v="145"/>
    <n v="28"/>
    <x v="108"/>
    <n v="245"/>
    <n v="39"/>
    <x v="2"/>
    <x v="0"/>
    <x v="0"/>
    <x v="1"/>
    <x v="0"/>
    <x v="0"/>
    <x v="0"/>
  </r>
  <r>
    <x v="6"/>
    <x v="9"/>
    <x v="8"/>
    <n v="100"/>
    <n v="160"/>
    <x v="14"/>
    <n v="260"/>
    <n v="123"/>
    <n v="928"/>
    <n v="179"/>
    <n v="34"/>
    <x v="191"/>
    <n v="302"/>
    <n v="46"/>
    <x v="6"/>
    <x v="1"/>
    <x v="3"/>
    <x v="1"/>
    <x v="0"/>
    <x v="0"/>
    <x v="1"/>
  </r>
  <r>
    <x v="7"/>
    <x v="6"/>
    <x v="8"/>
    <n v="40"/>
    <n v="70"/>
    <x v="11"/>
    <n v="110"/>
    <n v="58"/>
    <n v="548"/>
    <n v="74"/>
    <n v="19"/>
    <x v="92"/>
    <n v="132"/>
    <n v="31"/>
    <x v="7"/>
    <x v="1"/>
    <x v="3"/>
    <x v="1"/>
    <x v="0"/>
    <x v="0"/>
    <x v="1"/>
  </r>
  <r>
    <x v="8"/>
    <x v="8"/>
    <x v="8"/>
    <n v="80"/>
    <n v="130"/>
    <x v="2"/>
    <n v="210"/>
    <n v="100"/>
    <n v="981"/>
    <n v="145"/>
    <n v="28"/>
    <x v="108"/>
    <n v="245"/>
    <n v="39"/>
    <x v="8"/>
    <x v="1"/>
    <x v="3"/>
    <x v="1"/>
    <x v="0"/>
    <x v="0"/>
    <x v="1"/>
  </r>
  <r>
    <x v="9"/>
    <x v="86"/>
    <x v="8"/>
    <n v="60"/>
    <n v="110"/>
    <x v="1"/>
    <n v="170"/>
    <n v="81"/>
    <n v="588"/>
    <n v="118"/>
    <n v="22"/>
    <x v="116"/>
    <n v="199"/>
    <n v="34"/>
    <x v="9"/>
    <x v="1"/>
    <x v="1"/>
    <x v="0"/>
    <x v="0"/>
    <x v="0"/>
    <x v="1"/>
  </r>
  <r>
    <x v="10"/>
    <x v="8"/>
    <x v="8"/>
    <n v="50"/>
    <n v="80"/>
    <x v="6"/>
    <n v="130"/>
    <n v="60"/>
    <n v="656"/>
    <n v="90"/>
    <n v="19"/>
    <x v="46"/>
    <n v="150"/>
    <n v="50"/>
    <x v="10"/>
    <x v="1"/>
    <x v="1"/>
    <x v="0"/>
    <x v="0"/>
    <x v="0"/>
    <x v="1"/>
  </r>
  <r>
    <x v="4"/>
    <x v="133"/>
    <x v="8"/>
    <n v="290"/>
    <n v="400"/>
    <x v="32"/>
    <n v="690"/>
    <n v="253"/>
    <n v="1686"/>
    <n v="336"/>
    <n v="83"/>
    <x v="142"/>
    <n v="589"/>
    <n v="116"/>
    <x v="4"/>
    <x v="0"/>
    <x v="2"/>
    <x v="0"/>
    <x v="0"/>
    <x v="0"/>
    <x v="1"/>
  </r>
  <r>
    <x v="5"/>
    <x v="7"/>
    <x v="8"/>
    <n v="280"/>
    <n v="300"/>
    <x v="39"/>
    <n v="580"/>
    <n v="249"/>
    <n v="1775"/>
    <n v="249"/>
    <n v="69"/>
    <x v="252"/>
    <n v="498"/>
    <n v="94"/>
    <x v="5"/>
    <x v="0"/>
    <x v="2"/>
    <x v="1"/>
    <x v="0"/>
    <x v="0"/>
    <x v="1"/>
  </r>
  <r>
    <x v="1"/>
    <x v="5"/>
    <x v="8"/>
    <n v="170"/>
    <n v="230"/>
    <x v="14"/>
    <n v="400"/>
    <n v="162"/>
    <n v="1148"/>
    <n v="225"/>
    <n v="53"/>
    <x v="217"/>
    <n v="387"/>
    <n v="96"/>
    <x v="1"/>
    <x v="0"/>
    <x v="0"/>
    <x v="0"/>
    <x v="0"/>
    <x v="0"/>
    <x v="1"/>
  </r>
  <r>
    <x v="2"/>
    <x v="9"/>
    <x v="8"/>
    <n v="120"/>
    <n v="190"/>
    <x v="14"/>
    <n v="310"/>
    <n v="122"/>
    <n v="801"/>
    <n v="176"/>
    <n v="39"/>
    <x v="45"/>
    <n v="298"/>
    <n v="61"/>
    <x v="2"/>
    <x v="0"/>
    <x v="0"/>
    <x v="1"/>
    <x v="0"/>
    <x v="0"/>
    <x v="1"/>
  </r>
  <r>
    <x v="6"/>
    <x v="12"/>
    <x v="8"/>
    <n v="210"/>
    <n v="300"/>
    <x v="39"/>
    <n v="510"/>
    <n v="253"/>
    <n v="1686"/>
    <n v="336"/>
    <n v="83"/>
    <x v="142"/>
    <n v="589"/>
    <n v="116"/>
    <x v="6"/>
    <x v="1"/>
    <x v="3"/>
    <x v="1"/>
    <x v="1"/>
    <x v="0"/>
    <x v="2"/>
  </r>
  <r>
    <x v="7"/>
    <x v="13"/>
    <x v="8"/>
    <n v="100"/>
    <n v="160"/>
    <x v="21"/>
    <n v="260"/>
    <n v="122"/>
    <n v="801"/>
    <n v="176"/>
    <n v="39"/>
    <x v="45"/>
    <n v="298"/>
    <n v="61"/>
    <x v="7"/>
    <x v="1"/>
    <x v="3"/>
    <x v="1"/>
    <x v="1"/>
    <x v="0"/>
    <x v="2"/>
  </r>
  <r>
    <x v="9"/>
    <x v="11"/>
    <x v="8"/>
    <n v="210"/>
    <n v="220"/>
    <x v="14"/>
    <n v="430"/>
    <n v="249"/>
    <n v="1775"/>
    <n v="249"/>
    <n v="69"/>
    <x v="252"/>
    <n v="498"/>
    <n v="94"/>
    <x v="9"/>
    <x v="1"/>
    <x v="1"/>
    <x v="0"/>
    <x v="1"/>
    <x v="0"/>
    <x v="2"/>
  </r>
  <r>
    <x v="10"/>
    <x v="12"/>
    <x v="8"/>
    <n v="250"/>
    <n v="340"/>
    <x v="39"/>
    <n v="590"/>
    <n v="302"/>
    <n v="1783"/>
    <n v="370"/>
    <n v="114"/>
    <x v="253"/>
    <n v="672"/>
    <n v="147"/>
    <x v="10"/>
    <x v="1"/>
    <x v="1"/>
    <x v="0"/>
    <x v="1"/>
    <x v="0"/>
    <x v="2"/>
  </r>
  <r>
    <x v="4"/>
    <x v="87"/>
    <x v="8"/>
    <n v="20"/>
    <n v="40"/>
    <x v="3"/>
    <n v="60"/>
    <n v="23"/>
    <n v="803"/>
    <n v="35"/>
    <n v="6"/>
    <x v="76"/>
    <n v="58"/>
    <n v="17"/>
    <x v="4"/>
    <x v="0"/>
    <x v="2"/>
    <x v="0"/>
    <x v="1"/>
    <x v="0"/>
    <x v="2"/>
  </r>
  <r>
    <x v="5"/>
    <x v="10"/>
    <x v="8"/>
    <n v="0"/>
    <n v="50"/>
    <x v="6"/>
    <n v="50"/>
    <n v="0"/>
    <n v="473"/>
    <n v="43"/>
    <n v="0"/>
    <x v="81"/>
    <n v="43"/>
    <n v="11"/>
    <x v="5"/>
    <x v="0"/>
    <x v="2"/>
    <x v="1"/>
    <x v="1"/>
    <x v="0"/>
    <x v="2"/>
  </r>
  <r>
    <x v="0"/>
    <x v="10"/>
    <x v="8"/>
    <n v="20"/>
    <n v="30"/>
    <x v="5"/>
    <n v="50"/>
    <n v="19"/>
    <n v="848"/>
    <n v="29"/>
    <n v="5"/>
    <x v="38"/>
    <n v="48"/>
    <n v="16"/>
    <x v="0"/>
    <x v="0"/>
    <x v="0"/>
    <x v="0"/>
    <x v="1"/>
    <x v="0"/>
    <x v="2"/>
  </r>
  <r>
    <x v="1"/>
    <x v="10"/>
    <x v="8"/>
    <n v="30"/>
    <n v="40"/>
    <x v="5"/>
    <n v="70"/>
    <n v="33"/>
    <n v="1003"/>
    <n v="39"/>
    <n v="10"/>
    <x v="40"/>
    <n v="72"/>
    <n v="32"/>
    <x v="1"/>
    <x v="0"/>
    <x v="0"/>
    <x v="0"/>
    <x v="1"/>
    <x v="0"/>
    <x v="2"/>
  </r>
  <r>
    <x v="2"/>
    <x v="13"/>
    <x v="8"/>
    <n v="10"/>
    <n v="20"/>
    <x v="18"/>
    <n v="30"/>
    <n v="15"/>
    <n v="600"/>
    <n v="20"/>
    <n v="4"/>
    <x v="91"/>
    <n v="35"/>
    <n v="17"/>
    <x v="2"/>
    <x v="0"/>
    <x v="0"/>
    <x v="1"/>
    <x v="1"/>
    <x v="0"/>
    <x v="2"/>
  </r>
  <r>
    <x v="6"/>
    <x v="14"/>
    <x v="8"/>
    <n v="30"/>
    <n v="60"/>
    <x v="18"/>
    <n v="90"/>
    <n v="44"/>
    <n v="325"/>
    <n v="62"/>
    <n v="40"/>
    <x v="85"/>
    <n v="106"/>
    <n v="69"/>
    <x v="6"/>
    <x v="1"/>
    <x v="3"/>
    <x v="1"/>
    <x v="1"/>
    <x v="0"/>
    <x v="3"/>
  </r>
  <r>
    <x v="7"/>
    <x v="17"/>
    <x v="8"/>
    <n v="80"/>
    <n v="20"/>
    <x v="19"/>
    <n v="100"/>
    <n v="104"/>
    <n v="1574"/>
    <n v="11"/>
    <n v="32"/>
    <x v="254"/>
    <n v="115"/>
    <n v="55"/>
    <x v="7"/>
    <x v="1"/>
    <x v="3"/>
    <x v="1"/>
    <x v="1"/>
    <x v="0"/>
    <x v="3"/>
  </r>
  <r>
    <x v="9"/>
    <x v="18"/>
    <x v="8"/>
    <n v="30"/>
    <n v="50"/>
    <x v="5"/>
    <n v="80"/>
    <n v="39"/>
    <n v="248"/>
    <n v="52"/>
    <n v="12"/>
    <x v="38"/>
    <n v="91"/>
    <n v="39"/>
    <x v="9"/>
    <x v="1"/>
    <x v="1"/>
    <x v="0"/>
    <x v="1"/>
    <x v="0"/>
    <x v="3"/>
  </r>
  <r>
    <x v="10"/>
    <x v="18"/>
    <x v="8"/>
    <n v="20"/>
    <n v="20"/>
    <x v="19"/>
    <n v="40"/>
    <n v="24"/>
    <n v="212"/>
    <n v="30"/>
    <n v="9"/>
    <x v="145"/>
    <n v="54"/>
    <n v="42"/>
    <x v="10"/>
    <x v="1"/>
    <x v="1"/>
    <x v="0"/>
    <x v="1"/>
    <x v="0"/>
    <x v="3"/>
  </r>
  <r>
    <x v="3"/>
    <x v="15"/>
    <x v="8"/>
    <n v="30"/>
    <n v="50"/>
    <x v="18"/>
    <n v="80"/>
    <n v="40"/>
    <n v="244"/>
    <n v="51"/>
    <n v="15"/>
    <x v="104"/>
    <n v="91"/>
    <n v="49"/>
    <x v="3"/>
    <x v="1"/>
    <x v="1"/>
    <x v="0"/>
    <x v="1"/>
    <x v="0"/>
    <x v="3"/>
  </r>
  <r>
    <x v="4"/>
    <x v="88"/>
    <x v="8"/>
    <n v="50"/>
    <n v="70"/>
    <x v="11"/>
    <n v="120"/>
    <n v="44"/>
    <n v="886"/>
    <n v="64"/>
    <n v="12"/>
    <x v="90"/>
    <n v="108"/>
    <n v="23"/>
    <x v="4"/>
    <x v="0"/>
    <x v="2"/>
    <x v="0"/>
    <x v="1"/>
    <x v="0"/>
    <x v="3"/>
  </r>
  <r>
    <x v="5"/>
    <x v="16"/>
    <x v="8"/>
    <n v="30"/>
    <n v="60"/>
    <x v="11"/>
    <n v="90"/>
    <n v="32"/>
    <n v="837"/>
    <n v="47"/>
    <n v="8"/>
    <x v="125"/>
    <n v="79"/>
    <n v="20"/>
    <x v="5"/>
    <x v="0"/>
    <x v="2"/>
    <x v="1"/>
    <x v="1"/>
    <x v="0"/>
    <x v="3"/>
  </r>
  <r>
    <x v="1"/>
    <x v="18"/>
    <x v="8"/>
    <n v="70"/>
    <n v="80"/>
    <x v="3"/>
    <n v="150"/>
    <n v="67"/>
    <n v="599"/>
    <n v="83"/>
    <n v="25"/>
    <x v="54"/>
    <n v="150"/>
    <n v="58"/>
    <x v="1"/>
    <x v="0"/>
    <x v="0"/>
    <x v="0"/>
    <x v="1"/>
    <x v="0"/>
    <x v="3"/>
  </r>
  <r>
    <x v="2"/>
    <x v="18"/>
    <x v="8"/>
    <n v="60"/>
    <n v="80"/>
    <x v="11"/>
    <n v="140"/>
    <n v="62"/>
    <n v="1059"/>
    <n v="74"/>
    <n v="19"/>
    <x v="33"/>
    <n v="136"/>
    <n v="40"/>
    <x v="2"/>
    <x v="0"/>
    <x v="0"/>
    <x v="1"/>
    <x v="1"/>
    <x v="0"/>
    <x v="3"/>
  </r>
  <r>
    <x v="6"/>
    <x v="22"/>
    <x v="8"/>
    <n v="10"/>
    <n v="30"/>
    <x v="3"/>
    <n v="40"/>
    <n v="20"/>
    <n v="482"/>
    <n v="30"/>
    <n v="5"/>
    <x v="169"/>
    <n v="50"/>
    <n v="16"/>
    <x v="6"/>
    <x v="1"/>
    <x v="3"/>
    <x v="1"/>
    <x v="0"/>
    <x v="0"/>
    <x v="4"/>
  </r>
  <r>
    <x v="7"/>
    <x v="134"/>
    <x v="8"/>
    <n v="20"/>
    <n v="40"/>
    <x v="6"/>
    <n v="60"/>
    <n v="29"/>
    <n v="862"/>
    <n v="43"/>
    <n v="8"/>
    <x v="97"/>
    <n v="72"/>
    <n v="20"/>
    <x v="7"/>
    <x v="1"/>
    <x v="3"/>
    <x v="1"/>
    <x v="0"/>
    <x v="0"/>
    <x v="4"/>
  </r>
  <r>
    <x v="9"/>
    <x v="144"/>
    <x v="8"/>
    <n v="80"/>
    <n v="130"/>
    <x v="4"/>
    <n v="210"/>
    <n v="99"/>
    <n v="798"/>
    <n v="150"/>
    <n v="32"/>
    <x v="12"/>
    <n v="249"/>
    <n v="63"/>
    <x v="9"/>
    <x v="1"/>
    <x v="1"/>
    <x v="0"/>
    <x v="0"/>
    <x v="0"/>
    <x v="4"/>
  </r>
  <r>
    <x v="10"/>
    <x v="89"/>
    <x v="8"/>
    <n v="80"/>
    <n v="120"/>
    <x v="1"/>
    <n v="200"/>
    <n v="96"/>
    <n v="666"/>
    <n v="134"/>
    <n v="29"/>
    <x v="206"/>
    <n v="230"/>
    <n v="53"/>
    <x v="10"/>
    <x v="1"/>
    <x v="1"/>
    <x v="0"/>
    <x v="0"/>
    <x v="0"/>
    <x v="4"/>
  </r>
  <r>
    <x v="4"/>
    <x v="89"/>
    <x v="8"/>
    <n v="170"/>
    <n v="190"/>
    <x v="7"/>
    <n v="360"/>
    <n v="155"/>
    <n v="1280"/>
    <n v="155"/>
    <n v="43"/>
    <x v="12"/>
    <n v="310"/>
    <n v="68"/>
    <x v="4"/>
    <x v="0"/>
    <x v="2"/>
    <x v="0"/>
    <x v="0"/>
    <x v="0"/>
    <x v="4"/>
  </r>
  <r>
    <x v="5"/>
    <x v="23"/>
    <x v="8"/>
    <n v="50"/>
    <n v="70"/>
    <x v="3"/>
    <n v="120"/>
    <n v="45"/>
    <n v="409"/>
    <n v="57"/>
    <n v="17"/>
    <x v="80"/>
    <n v="102"/>
    <n v="51"/>
    <x v="5"/>
    <x v="0"/>
    <x v="2"/>
    <x v="1"/>
    <x v="0"/>
    <x v="0"/>
    <x v="4"/>
  </r>
  <r>
    <x v="0"/>
    <x v="20"/>
    <x v="8"/>
    <n v="50"/>
    <n v="80"/>
    <x v="11"/>
    <n v="130"/>
    <n v="53"/>
    <n v="410"/>
    <n v="72"/>
    <n v="17"/>
    <x v="43"/>
    <n v="125"/>
    <n v="44"/>
    <x v="0"/>
    <x v="0"/>
    <x v="0"/>
    <x v="0"/>
    <x v="0"/>
    <x v="0"/>
    <x v="4"/>
  </r>
  <r>
    <x v="1"/>
    <x v="134"/>
    <x v="8"/>
    <n v="40"/>
    <n v="70"/>
    <x v="6"/>
    <n v="110"/>
    <n v="43"/>
    <n v="424"/>
    <n v="64"/>
    <n v="13"/>
    <x v="37"/>
    <n v="107"/>
    <n v="35"/>
    <x v="1"/>
    <x v="0"/>
    <x v="0"/>
    <x v="0"/>
    <x v="0"/>
    <x v="0"/>
    <x v="4"/>
  </r>
  <r>
    <x v="2"/>
    <x v="90"/>
    <x v="8"/>
    <n v="50"/>
    <n v="80"/>
    <x v="5"/>
    <n v="130"/>
    <n v="52"/>
    <n v="509"/>
    <n v="74"/>
    <n v="47"/>
    <x v="71"/>
    <n v="126"/>
    <n v="77"/>
    <x v="2"/>
    <x v="0"/>
    <x v="0"/>
    <x v="1"/>
    <x v="0"/>
    <x v="0"/>
    <x v="4"/>
  </r>
  <r>
    <x v="6"/>
    <x v="92"/>
    <x v="8"/>
    <n v="40"/>
    <n v="90"/>
    <x v="4"/>
    <n v="130"/>
    <n v="57"/>
    <n v="349"/>
    <n v="94"/>
    <n v="17"/>
    <x v="5"/>
    <n v="151"/>
    <n v="41"/>
    <x v="6"/>
    <x v="1"/>
    <x v="3"/>
    <x v="1"/>
    <x v="1"/>
    <x v="0"/>
    <x v="5"/>
  </r>
  <r>
    <x v="7"/>
    <x v="27"/>
    <x v="8"/>
    <n v="40"/>
    <n v="70"/>
    <x v="10"/>
    <n v="110"/>
    <n v="51"/>
    <n v="857"/>
    <n v="75"/>
    <n v="14"/>
    <x v="47"/>
    <n v="126"/>
    <n v="25"/>
    <x v="7"/>
    <x v="1"/>
    <x v="3"/>
    <x v="1"/>
    <x v="1"/>
    <x v="0"/>
    <x v="5"/>
  </r>
  <r>
    <x v="9"/>
    <x v="92"/>
    <x v="8"/>
    <n v="30"/>
    <n v="60"/>
    <x v="3"/>
    <n v="90"/>
    <n v="46"/>
    <n v="454"/>
    <n v="67"/>
    <n v="14"/>
    <x v="111"/>
    <n v="113"/>
    <n v="36"/>
    <x v="9"/>
    <x v="1"/>
    <x v="1"/>
    <x v="0"/>
    <x v="1"/>
    <x v="0"/>
    <x v="5"/>
  </r>
  <r>
    <x v="10"/>
    <x v="26"/>
    <x v="8"/>
    <n v="50"/>
    <n v="80"/>
    <x v="18"/>
    <n v="130"/>
    <n v="62"/>
    <n v="612"/>
    <n v="87"/>
    <n v="56"/>
    <x v="104"/>
    <n v="149"/>
    <n v="85"/>
    <x v="10"/>
    <x v="1"/>
    <x v="1"/>
    <x v="0"/>
    <x v="1"/>
    <x v="0"/>
    <x v="5"/>
  </r>
  <r>
    <x v="4"/>
    <x v="25"/>
    <x v="8"/>
    <n v="90"/>
    <n v="120"/>
    <x v="1"/>
    <n v="210"/>
    <n v="83"/>
    <n v="1063"/>
    <n v="99"/>
    <n v="25"/>
    <x v="5"/>
    <n v="182"/>
    <n v="46"/>
    <x v="4"/>
    <x v="0"/>
    <x v="2"/>
    <x v="0"/>
    <x v="1"/>
    <x v="0"/>
    <x v="5"/>
  </r>
  <r>
    <x v="5"/>
    <x v="27"/>
    <x v="8"/>
    <n v="30"/>
    <n v="50"/>
    <x v="3"/>
    <n v="80"/>
    <n v="33"/>
    <n v="577"/>
    <n v="43"/>
    <n v="10"/>
    <x v="64"/>
    <n v="76"/>
    <n v="22"/>
    <x v="5"/>
    <x v="0"/>
    <x v="2"/>
    <x v="1"/>
    <x v="1"/>
    <x v="0"/>
    <x v="5"/>
  </r>
  <r>
    <x v="0"/>
    <x v="25"/>
    <x v="8"/>
    <n v="70"/>
    <n v="80"/>
    <x v="3"/>
    <n v="150"/>
    <n v="67"/>
    <n v="391"/>
    <n v="82"/>
    <n v="25"/>
    <x v="97"/>
    <n v="149"/>
    <n v="59"/>
    <x v="0"/>
    <x v="0"/>
    <x v="0"/>
    <x v="0"/>
    <x v="1"/>
    <x v="0"/>
    <x v="5"/>
  </r>
  <r>
    <x v="1"/>
    <x v="25"/>
    <x v="8"/>
    <n v="90"/>
    <n v="140"/>
    <x v="6"/>
    <n v="230"/>
    <n v="93"/>
    <n v="692"/>
    <n v="130"/>
    <n v="84"/>
    <x v="36"/>
    <n v="223"/>
    <n v="114"/>
    <x v="1"/>
    <x v="0"/>
    <x v="0"/>
    <x v="0"/>
    <x v="1"/>
    <x v="0"/>
    <x v="5"/>
  </r>
  <r>
    <x v="2"/>
    <x v="24"/>
    <x v="8"/>
    <n v="90"/>
    <n v="110"/>
    <x v="4"/>
    <n v="200"/>
    <n v="85"/>
    <n v="555"/>
    <n v="114"/>
    <n v="28"/>
    <x v="107"/>
    <n v="199"/>
    <n v="56"/>
    <x v="2"/>
    <x v="0"/>
    <x v="0"/>
    <x v="1"/>
    <x v="1"/>
    <x v="0"/>
    <x v="5"/>
  </r>
  <r>
    <x v="9"/>
    <x v="93"/>
    <x v="8"/>
    <n v="40"/>
    <n v="70"/>
    <x v="11"/>
    <n v="110"/>
    <n v="44"/>
    <n v="886"/>
    <n v="64"/>
    <n v="12"/>
    <x v="90"/>
    <n v="108"/>
    <n v="23"/>
    <x v="9"/>
    <x v="1"/>
    <x v="1"/>
    <x v="0"/>
    <x v="1"/>
    <x v="1"/>
    <x v="6"/>
  </r>
  <r>
    <x v="3"/>
    <x v="29"/>
    <x v="8"/>
    <n v="20"/>
    <n v="40"/>
    <x v="3"/>
    <n v="60"/>
    <n v="23"/>
    <n v="809"/>
    <n v="34"/>
    <n v="6"/>
    <x v="9"/>
    <n v="57"/>
    <n v="17"/>
    <x v="3"/>
    <x v="1"/>
    <x v="1"/>
    <x v="0"/>
    <x v="1"/>
    <x v="1"/>
    <x v="6"/>
  </r>
  <r>
    <x v="7"/>
    <x v="94"/>
    <x v="8"/>
    <n v="50"/>
    <n v="60"/>
    <x v="5"/>
    <n v="110"/>
    <n v="67"/>
    <n v="599"/>
    <n v="83"/>
    <n v="25"/>
    <x v="105"/>
    <n v="150"/>
    <n v="59"/>
    <x v="7"/>
    <x v="1"/>
    <x v="3"/>
    <x v="1"/>
    <x v="1"/>
    <x v="1"/>
    <x v="6"/>
  </r>
  <r>
    <x v="8"/>
    <x v="28"/>
    <x v="8"/>
    <n v="40"/>
    <n v="60"/>
    <x v="6"/>
    <n v="100"/>
    <n v="62"/>
    <n v="1059"/>
    <n v="74"/>
    <n v="19"/>
    <x v="8"/>
    <n v="136"/>
    <n v="41"/>
    <x v="8"/>
    <x v="1"/>
    <x v="3"/>
    <x v="1"/>
    <x v="1"/>
    <x v="1"/>
    <x v="6"/>
  </r>
  <r>
    <x v="4"/>
    <x v="94"/>
    <x v="8"/>
    <n v="50"/>
    <n v="90"/>
    <x v="5"/>
    <n v="140"/>
    <n v="62"/>
    <n v="612"/>
    <n v="87"/>
    <n v="56"/>
    <x v="104"/>
    <n v="149"/>
    <n v="85"/>
    <x v="4"/>
    <x v="0"/>
    <x v="2"/>
    <x v="0"/>
    <x v="1"/>
    <x v="1"/>
    <x v="6"/>
  </r>
  <r>
    <x v="5"/>
    <x v="29"/>
    <x v="8"/>
    <n v="40"/>
    <n v="70"/>
    <x v="6"/>
    <n v="110"/>
    <n v="48"/>
    <n v="380"/>
    <n v="65"/>
    <n v="15"/>
    <x v="97"/>
    <n v="113"/>
    <n v="42"/>
    <x v="5"/>
    <x v="0"/>
    <x v="2"/>
    <x v="1"/>
    <x v="1"/>
    <x v="1"/>
    <x v="6"/>
  </r>
  <r>
    <x v="1"/>
    <x v="29"/>
    <x v="8"/>
    <n v="90"/>
    <n v="150"/>
    <x v="2"/>
    <n v="240"/>
    <n v="103"/>
    <n v="1130"/>
    <n v="155"/>
    <n v="33"/>
    <x v="120"/>
    <n v="258"/>
    <n v="64"/>
    <x v="1"/>
    <x v="0"/>
    <x v="0"/>
    <x v="0"/>
    <x v="1"/>
    <x v="1"/>
    <x v="6"/>
  </r>
  <r>
    <x v="9"/>
    <x v="31"/>
    <x v="8"/>
    <n v="30"/>
    <n v="60"/>
    <x v="11"/>
    <n v="90"/>
    <n v="35"/>
    <n v="875"/>
    <n v="52"/>
    <n v="9"/>
    <x v="81"/>
    <n v="87"/>
    <n v="20"/>
    <x v="9"/>
    <x v="1"/>
    <x v="1"/>
    <x v="0"/>
    <x v="0"/>
    <x v="1"/>
    <x v="7"/>
  </r>
  <r>
    <x v="3"/>
    <x v="135"/>
    <x v="8"/>
    <n v="50"/>
    <n v="80"/>
    <x v="10"/>
    <n v="130"/>
    <n v="51"/>
    <n v="857"/>
    <n v="75"/>
    <n v="14"/>
    <x v="141"/>
    <n v="126"/>
    <n v="26"/>
    <x v="3"/>
    <x v="1"/>
    <x v="1"/>
    <x v="0"/>
    <x v="0"/>
    <x v="1"/>
    <x v="7"/>
  </r>
  <r>
    <x v="6"/>
    <x v="123"/>
    <x v="8"/>
    <n v="20"/>
    <n v="30"/>
    <x v="5"/>
    <n v="50"/>
    <n v="33"/>
    <n v="577"/>
    <n v="43"/>
    <n v="10"/>
    <x v="64"/>
    <n v="76"/>
    <n v="22"/>
    <x v="6"/>
    <x v="1"/>
    <x v="3"/>
    <x v="1"/>
    <x v="0"/>
    <x v="1"/>
    <x v="7"/>
  </r>
  <r>
    <x v="7"/>
    <x v="98"/>
    <x v="8"/>
    <n v="50"/>
    <n v="60"/>
    <x v="5"/>
    <n v="110"/>
    <n v="67"/>
    <n v="391"/>
    <n v="82"/>
    <n v="25"/>
    <x v="105"/>
    <n v="149"/>
    <n v="58"/>
    <x v="7"/>
    <x v="1"/>
    <x v="3"/>
    <x v="1"/>
    <x v="0"/>
    <x v="1"/>
    <x v="7"/>
  </r>
  <r>
    <x v="8"/>
    <x v="97"/>
    <x v="8"/>
    <n v="60"/>
    <n v="80"/>
    <x v="11"/>
    <n v="140"/>
    <n v="83"/>
    <n v="1063"/>
    <n v="99"/>
    <n v="25"/>
    <x v="5"/>
    <n v="182"/>
    <n v="46"/>
    <x v="8"/>
    <x v="1"/>
    <x v="3"/>
    <x v="1"/>
    <x v="0"/>
    <x v="1"/>
    <x v="7"/>
  </r>
  <r>
    <x v="5"/>
    <x v="33"/>
    <x v="8"/>
    <n v="80"/>
    <n v="110"/>
    <x v="4"/>
    <n v="190"/>
    <n v="85"/>
    <n v="555"/>
    <n v="114"/>
    <n v="28"/>
    <x v="107"/>
    <n v="199"/>
    <n v="56"/>
    <x v="5"/>
    <x v="0"/>
    <x v="2"/>
    <x v="1"/>
    <x v="0"/>
    <x v="1"/>
    <x v="7"/>
  </r>
  <r>
    <x v="4"/>
    <x v="33"/>
    <x v="8"/>
    <n v="80"/>
    <n v="130"/>
    <x v="6"/>
    <n v="210"/>
    <n v="93"/>
    <n v="692"/>
    <n v="130"/>
    <n v="84"/>
    <x v="9"/>
    <n v="223"/>
    <n v="113"/>
    <x v="4"/>
    <x v="0"/>
    <x v="2"/>
    <x v="0"/>
    <x v="0"/>
    <x v="1"/>
    <x v="7"/>
  </r>
  <r>
    <x v="1"/>
    <x v="148"/>
    <x v="8"/>
    <n v="90"/>
    <n v="140"/>
    <x v="0"/>
    <n v="230"/>
    <n v="99"/>
    <n v="798"/>
    <n v="150"/>
    <n v="32"/>
    <x v="21"/>
    <n v="249"/>
    <n v="64"/>
    <x v="1"/>
    <x v="0"/>
    <x v="0"/>
    <x v="0"/>
    <x v="0"/>
    <x v="1"/>
    <x v="7"/>
  </r>
  <r>
    <x v="2"/>
    <x v="30"/>
    <x v="8"/>
    <n v="90"/>
    <n v="120"/>
    <x v="1"/>
    <n v="210"/>
    <n v="96"/>
    <n v="666"/>
    <n v="134"/>
    <n v="29"/>
    <x v="206"/>
    <n v="230"/>
    <n v="53"/>
    <x v="2"/>
    <x v="0"/>
    <x v="0"/>
    <x v="1"/>
    <x v="0"/>
    <x v="1"/>
    <x v="7"/>
  </r>
  <r>
    <x v="9"/>
    <x v="39"/>
    <x v="8"/>
    <n v="30"/>
    <n v="40"/>
    <x v="3"/>
    <n v="70"/>
    <n v="29"/>
    <n v="862"/>
    <n v="43"/>
    <n v="8"/>
    <x v="97"/>
    <n v="72"/>
    <n v="20"/>
    <x v="9"/>
    <x v="1"/>
    <x v="1"/>
    <x v="0"/>
    <x v="0"/>
    <x v="1"/>
    <x v="8"/>
  </r>
  <r>
    <x v="3"/>
    <x v="136"/>
    <x v="8"/>
    <n v="20"/>
    <n v="30"/>
    <x v="5"/>
    <n v="50"/>
    <n v="20"/>
    <n v="482"/>
    <n v="30"/>
    <n v="5"/>
    <x v="38"/>
    <n v="50"/>
    <n v="17"/>
    <x v="3"/>
    <x v="1"/>
    <x v="1"/>
    <x v="0"/>
    <x v="0"/>
    <x v="1"/>
    <x v="8"/>
  </r>
  <r>
    <x v="7"/>
    <x v="124"/>
    <x v="8"/>
    <n v="30"/>
    <n v="40"/>
    <x v="18"/>
    <n v="70"/>
    <n v="45"/>
    <n v="409"/>
    <n v="57"/>
    <n v="17"/>
    <x v="80"/>
    <n v="102"/>
    <n v="51"/>
    <x v="7"/>
    <x v="1"/>
    <x v="3"/>
    <x v="1"/>
    <x v="0"/>
    <x v="1"/>
    <x v="8"/>
  </r>
  <r>
    <x v="11"/>
    <x v="36"/>
    <x v="8"/>
    <n v="140"/>
    <n v="160"/>
    <x v="0"/>
    <n v="300"/>
    <n v="155"/>
    <n v="1280"/>
    <n v="155"/>
    <n v="43"/>
    <x v="12"/>
    <n v="310"/>
    <n v="68"/>
    <x v="11"/>
    <x v="0"/>
    <x v="2"/>
    <x v="0"/>
    <x v="0"/>
    <x v="1"/>
    <x v="8"/>
  </r>
  <r>
    <x v="4"/>
    <x v="35"/>
    <x v="8"/>
    <n v="40"/>
    <n v="50"/>
    <x v="19"/>
    <n v="90"/>
    <n v="52"/>
    <n v="520"/>
    <n v="46"/>
    <n v="47"/>
    <x v="106"/>
    <n v="98"/>
    <n v="77"/>
    <x v="4"/>
    <x v="0"/>
    <x v="2"/>
    <x v="0"/>
    <x v="0"/>
    <x v="1"/>
    <x v="8"/>
  </r>
  <r>
    <x v="1"/>
    <x v="38"/>
    <x v="8"/>
    <n v="50"/>
    <n v="490"/>
    <x v="64"/>
    <n v="540"/>
    <n v="60"/>
    <n v="-2572"/>
    <n v="516"/>
    <n v="19"/>
    <x v="255"/>
    <n v="576"/>
    <n v="51"/>
    <x v="1"/>
    <x v="0"/>
    <x v="0"/>
    <x v="0"/>
    <x v="0"/>
    <x v="1"/>
    <x v="8"/>
  </r>
  <r>
    <x v="9"/>
    <x v="40"/>
    <x v="8"/>
    <n v="20"/>
    <n v="30"/>
    <x v="5"/>
    <n v="50"/>
    <n v="19"/>
    <n v="848"/>
    <n v="29"/>
    <n v="5"/>
    <x v="18"/>
    <n v="48"/>
    <n v="17"/>
    <x v="9"/>
    <x v="1"/>
    <x v="1"/>
    <x v="0"/>
    <x v="1"/>
    <x v="1"/>
    <x v="9"/>
  </r>
  <r>
    <x v="3"/>
    <x v="40"/>
    <x v="8"/>
    <n v="0"/>
    <n v="40"/>
    <x v="3"/>
    <n v="40"/>
    <n v="0"/>
    <n v="473"/>
    <n v="43"/>
    <n v="0"/>
    <x v="111"/>
    <n v="43"/>
    <n v="12"/>
    <x v="3"/>
    <x v="1"/>
    <x v="1"/>
    <x v="0"/>
    <x v="1"/>
    <x v="1"/>
    <x v="9"/>
  </r>
  <r>
    <x v="7"/>
    <x v="40"/>
    <x v="8"/>
    <n v="30"/>
    <n v="40"/>
    <x v="18"/>
    <n v="70"/>
    <n v="40"/>
    <n v="244"/>
    <n v="51"/>
    <n v="15"/>
    <x v="104"/>
    <n v="91"/>
    <n v="49"/>
    <x v="7"/>
    <x v="1"/>
    <x v="3"/>
    <x v="1"/>
    <x v="1"/>
    <x v="1"/>
    <x v="9"/>
  </r>
  <r>
    <x v="11"/>
    <x v="40"/>
    <x v="8"/>
    <n v="20"/>
    <n v="30"/>
    <x v="16"/>
    <n v="50"/>
    <n v="24"/>
    <n v="212"/>
    <n v="30"/>
    <n v="9"/>
    <x v="145"/>
    <n v="54"/>
    <n v="42"/>
    <x v="11"/>
    <x v="0"/>
    <x v="2"/>
    <x v="0"/>
    <x v="1"/>
    <x v="1"/>
    <x v="9"/>
  </r>
  <r>
    <x v="4"/>
    <x v="40"/>
    <x v="8"/>
    <n v="40"/>
    <n v="60"/>
    <x v="18"/>
    <n v="100"/>
    <n v="44"/>
    <n v="325"/>
    <n v="62"/>
    <n v="40"/>
    <x v="85"/>
    <n v="106"/>
    <n v="69"/>
    <x v="4"/>
    <x v="0"/>
    <x v="2"/>
    <x v="0"/>
    <x v="1"/>
    <x v="1"/>
    <x v="9"/>
  </r>
  <r>
    <x v="0"/>
    <x v="40"/>
    <x v="8"/>
    <n v="40"/>
    <n v="70"/>
    <x v="11"/>
    <n v="110"/>
    <n v="49"/>
    <n v="315"/>
    <n v="71"/>
    <n v="15"/>
    <x v="8"/>
    <n v="120"/>
    <n v="38"/>
    <x v="0"/>
    <x v="0"/>
    <x v="0"/>
    <x v="0"/>
    <x v="1"/>
    <x v="1"/>
    <x v="9"/>
  </r>
  <r>
    <x v="1"/>
    <x v="40"/>
    <x v="8"/>
    <n v="50"/>
    <n v="80"/>
    <x v="11"/>
    <n v="130"/>
    <n v="55"/>
    <n v="453"/>
    <n v="84"/>
    <n v="18"/>
    <x v="33"/>
    <n v="139"/>
    <n v="50"/>
    <x v="1"/>
    <x v="0"/>
    <x v="0"/>
    <x v="0"/>
    <x v="1"/>
    <x v="1"/>
    <x v="9"/>
  </r>
  <r>
    <x v="9"/>
    <x v="41"/>
    <x v="8"/>
    <n v="100"/>
    <n v="160"/>
    <x v="7"/>
    <n v="260"/>
    <n v="100"/>
    <n v="981"/>
    <n v="145"/>
    <n v="28"/>
    <x v="108"/>
    <n v="245"/>
    <n v="39"/>
    <x v="9"/>
    <x v="1"/>
    <x v="1"/>
    <x v="0"/>
    <x v="0"/>
    <x v="1"/>
    <x v="10"/>
  </r>
  <r>
    <x v="10"/>
    <x v="101"/>
    <x v="8"/>
    <n v="130"/>
    <n v="190"/>
    <x v="26"/>
    <n v="320"/>
    <n v="123"/>
    <n v="928"/>
    <n v="179"/>
    <n v="34"/>
    <x v="191"/>
    <n v="302"/>
    <n v="46"/>
    <x v="10"/>
    <x v="1"/>
    <x v="1"/>
    <x v="0"/>
    <x v="0"/>
    <x v="1"/>
    <x v="10"/>
  </r>
  <r>
    <x v="3"/>
    <x v="42"/>
    <x v="8"/>
    <n v="80"/>
    <n v="130"/>
    <x v="0"/>
    <n v="210"/>
    <n v="81"/>
    <n v="588"/>
    <n v="118"/>
    <n v="22"/>
    <x v="116"/>
    <n v="199"/>
    <n v="34"/>
    <x v="3"/>
    <x v="1"/>
    <x v="1"/>
    <x v="0"/>
    <x v="0"/>
    <x v="1"/>
    <x v="10"/>
  </r>
  <r>
    <x v="7"/>
    <x v="103"/>
    <x v="8"/>
    <n v="220"/>
    <n v="200"/>
    <x v="13"/>
    <n v="420"/>
    <n v="302"/>
    <n v="1518"/>
    <n v="239"/>
    <n v="114"/>
    <x v="256"/>
    <n v="541"/>
    <n v="147"/>
    <x v="7"/>
    <x v="1"/>
    <x v="3"/>
    <x v="1"/>
    <x v="0"/>
    <x v="1"/>
    <x v="10"/>
  </r>
  <r>
    <x v="8"/>
    <x v="138"/>
    <x v="8"/>
    <n v="190"/>
    <n v="-110"/>
    <x v="48"/>
    <n v="80"/>
    <n v="251"/>
    <n v="3948"/>
    <n v="-139"/>
    <n v="77"/>
    <x v="257"/>
    <n v="112"/>
    <n v="99"/>
    <x v="8"/>
    <x v="1"/>
    <x v="3"/>
    <x v="1"/>
    <x v="0"/>
    <x v="1"/>
    <x v="10"/>
  </r>
  <r>
    <x v="11"/>
    <x v="45"/>
    <x v="8"/>
    <n v="230"/>
    <n v="320"/>
    <x v="36"/>
    <n v="550"/>
    <n v="249"/>
    <n v="1286"/>
    <n v="318"/>
    <n v="69"/>
    <x v="258"/>
    <n v="567"/>
    <n v="94"/>
    <x v="11"/>
    <x v="0"/>
    <x v="2"/>
    <x v="0"/>
    <x v="0"/>
    <x v="1"/>
    <x v="10"/>
  </r>
  <r>
    <x v="4"/>
    <x v="102"/>
    <x v="8"/>
    <n v="110"/>
    <n v="-50"/>
    <x v="48"/>
    <n v="60"/>
    <n v="121"/>
    <n v="2932"/>
    <n v="-53"/>
    <n v="110"/>
    <x v="259"/>
    <n v="68"/>
    <n v="144"/>
    <x v="4"/>
    <x v="0"/>
    <x v="2"/>
    <x v="0"/>
    <x v="0"/>
    <x v="1"/>
    <x v="10"/>
  </r>
  <r>
    <x v="1"/>
    <x v="103"/>
    <x v="8"/>
    <n v="300"/>
    <n v="450"/>
    <x v="65"/>
    <n v="750"/>
    <n v="316"/>
    <n v="2580"/>
    <n v="474"/>
    <n v="110"/>
    <x v="260"/>
    <n v="790"/>
    <n v="162"/>
    <x v="1"/>
    <x v="0"/>
    <x v="0"/>
    <x v="0"/>
    <x v="0"/>
    <x v="1"/>
    <x v="10"/>
  </r>
  <r>
    <x v="2"/>
    <x v="49"/>
    <x v="8"/>
    <n v="60"/>
    <n v="90"/>
    <x v="4"/>
    <n v="150"/>
    <n v="51"/>
    <n v="857"/>
    <n v="75"/>
    <n v="14"/>
    <x v="47"/>
    <n v="126"/>
    <n v="25"/>
    <x v="2"/>
    <x v="0"/>
    <x v="0"/>
    <x v="1"/>
    <x v="1"/>
    <x v="2"/>
    <x v="11"/>
  </r>
  <r>
    <x v="1"/>
    <x v="104"/>
    <x v="8"/>
    <n v="60"/>
    <n v="80"/>
    <x v="10"/>
    <n v="140"/>
    <n v="48"/>
    <n v="834"/>
    <n v="71"/>
    <n v="13"/>
    <x v="83"/>
    <n v="119"/>
    <n v="25"/>
    <x v="1"/>
    <x v="0"/>
    <x v="0"/>
    <x v="0"/>
    <x v="1"/>
    <x v="2"/>
    <x v="11"/>
  </r>
  <r>
    <x v="6"/>
    <x v="104"/>
    <x v="8"/>
    <n v="60"/>
    <n v="90"/>
    <x v="10"/>
    <n v="150"/>
    <n v="69"/>
    <n v="572"/>
    <n v="90"/>
    <n v="22"/>
    <x v="123"/>
    <n v="159"/>
    <n v="35"/>
    <x v="6"/>
    <x v="1"/>
    <x v="3"/>
    <x v="1"/>
    <x v="1"/>
    <x v="2"/>
    <x v="11"/>
  </r>
  <r>
    <x v="7"/>
    <x v="50"/>
    <x v="8"/>
    <n v="60"/>
    <n v="80"/>
    <x v="3"/>
    <n v="140"/>
    <n v="67"/>
    <n v="599"/>
    <n v="83"/>
    <n v="25"/>
    <x v="54"/>
    <n v="150"/>
    <n v="58"/>
    <x v="7"/>
    <x v="1"/>
    <x v="3"/>
    <x v="1"/>
    <x v="1"/>
    <x v="2"/>
    <x v="11"/>
  </r>
  <r>
    <x v="12"/>
    <x v="104"/>
    <x v="8"/>
    <n v="50"/>
    <n v="70"/>
    <x v="16"/>
    <n v="120"/>
    <n v="62"/>
    <n v="-613"/>
    <n v="87"/>
    <n v="56"/>
    <x v="104"/>
    <n v="149"/>
    <n v="85"/>
    <x v="12"/>
    <x v="0"/>
    <x v="2"/>
    <x v="0"/>
    <x v="1"/>
    <x v="2"/>
    <x v="11"/>
  </r>
  <r>
    <x v="4"/>
    <x v="51"/>
    <x v="8"/>
    <n v="40"/>
    <n v="80"/>
    <x v="10"/>
    <n v="120"/>
    <n v="57"/>
    <n v="349"/>
    <n v="94"/>
    <n v="17"/>
    <x v="5"/>
    <n v="151"/>
    <n v="41"/>
    <x v="4"/>
    <x v="0"/>
    <x v="2"/>
    <x v="0"/>
    <x v="1"/>
    <x v="2"/>
    <x v="11"/>
  </r>
  <r>
    <x v="5"/>
    <x v="51"/>
    <x v="8"/>
    <n v="30"/>
    <n v="60"/>
    <x v="6"/>
    <n v="90"/>
    <n v="46"/>
    <n v="454"/>
    <n v="67"/>
    <n v="14"/>
    <x v="111"/>
    <n v="113"/>
    <n v="36"/>
    <x v="5"/>
    <x v="0"/>
    <x v="2"/>
    <x v="1"/>
    <x v="1"/>
    <x v="2"/>
    <x v="11"/>
  </r>
  <r>
    <x v="2"/>
    <x v="52"/>
    <x v="8"/>
    <n v="130"/>
    <n v="10"/>
    <x v="66"/>
    <n v="140"/>
    <n v="104"/>
    <n v="1574"/>
    <n v="11"/>
    <n v="32"/>
    <x v="254"/>
    <n v="115"/>
    <n v="55"/>
    <x v="2"/>
    <x v="0"/>
    <x v="0"/>
    <x v="1"/>
    <x v="1"/>
    <x v="2"/>
    <x v="12"/>
  </r>
  <r>
    <x v="1"/>
    <x v="52"/>
    <x v="8"/>
    <n v="60"/>
    <n v="110"/>
    <x v="4"/>
    <n v="170"/>
    <n v="55"/>
    <n v="453"/>
    <n v="84"/>
    <n v="18"/>
    <x v="33"/>
    <n v="139"/>
    <n v="50"/>
    <x v="1"/>
    <x v="0"/>
    <x v="0"/>
    <x v="0"/>
    <x v="1"/>
    <x v="2"/>
    <x v="12"/>
  </r>
  <r>
    <x v="6"/>
    <x v="52"/>
    <x v="8"/>
    <n v="10"/>
    <n v="30"/>
    <x v="5"/>
    <n v="40"/>
    <n v="19"/>
    <n v="848"/>
    <n v="29"/>
    <n v="5"/>
    <x v="38"/>
    <n v="48"/>
    <n v="16"/>
    <x v="6"/>
    <x v="1"/>
    <x v="3"/>
    <x v="1"/>
    <x v="1"/>
    <x v="2"/>
    <x v="12"/>
  </r>
  <r>
    <x v="7"/>
    <x v="52"/>
    <x v="8"/>
    <n v="30"/>
    <n v="40"/>
    <x v="5"/>
    <n v="70"/>
    <n v="33"/>
    <n v="1003"/>
    <n v="39"/>
    <n v="10"/>
    <x v="58"/>
    <n v="72"/>
    <n v="31"/>
    <x v="7"/>
    <x v="1"/>
    <x v="3"/>
    <x v="1"/>
    <x v="1"/>
    <x v="2"/>
    <x v="12"/>
  </r>
  <r>
    <x v="12"/>
    <x v="52"/>
    <x v="8"/>
    <n v="20"/>
    <n v="20"/>
    <x v="16"/>
    <n v="40"/>
    <n v="24"/>
    <n v="-412"/>
    <n v="30"/>
    <n v="9"/>
    <x v="145"/>
    <n v="54"/>
    <n v="42"/>
    <x v="12"/>
    <x v="0"/>
    <x v="2"/>
    <x v="0"/>
    <x v="1"/>
    <x v="2"/>
    <x v="12"/>
  </r>
  <r>
    <x v="4"/>
    <x v="52"/>
    <x v="8"/>
    <n v="30"/>
    <n v="60"/>
    <x v="18"/>
    <n v="90"/>
    <n v="44"/>
    <n v="325"/>
    <n v="62"/>
    <n v="40"/>
    <x v="51"/>
    <n v="106"/>
    <n v="70"/>
    <x v="4"/>
    <x v="0"/>
    <x v="2"/>
    <x v="0"/>
    <x v="1"/>
    <x v="2"/>
    <x v="12"/>
  </r>
  <r>
    <x v="5"/>
    <x v="52"/>
    <x v="8"/>
    <n v="30"/>
    <n v="40"/>
    <x v="18"/>
    <n v="70"/>
    <n v="39"/>
    <n v="248"/>
    <n v="52"/>
    <n v="12"/>
    <x v="38"/>
    <n v="91"/>
    <n v="39"/>
    <x v="5"/>
    <x v="0"/>
    <x v="2"/>
    <x v="1"/>
    <x v="1"/>
    <x v="2"/>
    <x v="12"/>
  </r>
  <r>
    <x v="2"/>
    <x v="55"/>
    <x v="8"/>
    <n v="30"/>
    <n v="60"/>
    <x v="11"/>
    <n v="90"/>
    <n v="29"/>
    <n v="862"/>
    <n v="43"/>
    <n v="8"/>
    <x v="97"/>
    <n v="72"/>
    <n v="20"/>
    <x v="2"/>
    <x v="0"/>
    <x v="0"/>
    <x v="1"/>
    <x v="1"/>
    <x v="2"/>
    <x v="13"/>
  </r>
  <r>
    <x v="1"/>
    <x v="55"/>
    <x v="8"/>
    <n v="70"/>
    <n v="100"/>
    <x v="1"/>
    <n v="170"/>
    <n v="61"/>
    <n v="579"/>
    <n v="79"/>
    <n v="20"/>
    <x v="25"/>
    <n v="140"/>
    <n v="32"/>
    <x v="1"/>
    <x v="0"/>
    <x v="0"/>
    <x v="0"/>
    <x v="1"/>
    <x v="2"/>
    <x v="13"/>
  </r>
  <r>
    <x v="6"/>
    <x v="55"/>
    <x v="8"/>
    <n v="60"/>
    <n v="80"/>
    <x v="3"/>
    <n v="140"/>
    <n v="67"/>
    <n v="391"/>
    <n v="82"/>
    <n v="25"/>
    <x v="105"/>
    <n v="149"/>
    <n v="58"/>
    <x v="6"/>
    <x v="1"/>
    <x v="3"/>
    <x v="1"/>
    <x v="1"/>
    <x v="2"/>
    <x v="13"/>
  </r>
  <r>
    <x v="7"/>
    <x v="55"/>
    <x v="8"/>
    <n v="80"/>
    <n v="130"/>
    <x v="6"/>
    <n v="210"/>
    <n v="93"/>
    <n v="692"/>
    <n v="130"/>
    <n v="84"/>
    <x v="36"/>
    <n v="223"/>
    <n v="114"/>
    <x v="7"/>
    <x v="1"/>
    <x v="3"/>
    <x v="1"/>
    <x v="1"/>
    <x v="2"/>
    <x v="13"/>
  </r>
  <r>
    <x v="12"/>
    <x v="55"/>
    <x v="8"/>
    <n v="80"/>
    <n v="110"/>
    <x v="1"/>
    <n v="190"/>
    <n v="96"/>
    <n v="-1555"/>
    <n v="134"/>
    <n v="29"/>
    <x v="231"/>
    <n v="230"/>
    <n v="52"/>
    <x v="12"/>
    <x v="0"/>
    <x v="2"/>
    <x v="0"/>
    <x v="1"/>
    <x v="2"/>
    <x v="13"/>
  </r>
  <r>
    <x v="4"/>
    <x v="55"/>
    <x v="8"/>
    <n v="10"/>
    <n v="30"/>
    <x v="3"/>
    <n v="40"/>
    <n v="20"/>
    <n v="482"/>
    <n v="30"/>
    <n v="5"/>
    <x v="38"/>
    <n v="50"/>
    <n v="17"/>
    <x v="4"/>
    <x v="0"/>
    <x v="2"/>
    <x v="0"/>
    <x v="1"/>
    <x v="2"/>
    <x v="13"/>
  </r>
  <r>
    <x v="5"/>
    <x v="55"/>
    <x v="8"/>
    <n v="80"/>
    <n v="130"/>
    <x v="1"/>
    <n v="210"/>
    <n v="99"/>
    <n v="798"/>
    <n v="150"/>
    <n v="32"/>
    <x v="12"/>
    <n v="249"/>
    <n v="63"/>
    <x v="5"/>
    <x v="0"/>
    <x v="2"/>
    <x v="1"/>
    <x v="1"/>
    <x v="2"/>
    <x v="13"/>
  </r>
  <r>
    <x v="2"/>
    <x v="56"/>
    <x v="8"/>
    <n v="70"/>
    <n v="90"/>
    <x v="4"/>
    <n v="160"/>
    <n v="58"/>
    <n v="548"/>
    <n v="74"/>
    <n v="19"/>
    <x v="34"/>
    <n v="132"/>
    <n v="32"/>
    <x v="2"/>
    <x v="0"/>
    <x v="0"/>
    <x v="1"/>
    <x v="0"/>
    <x v="2"/>
    <x v="14"/>
  </r>
  <r>
    <x v="1"/>
    <x v="107"/>
    <x v="8"/>
    <n v="310"/>
    <n v="370"/>
    <x v="32"/>
    <n v="680"/>
    <n v="251"/>
    <n v="1268"/>
    <n v="295"/>
    <n v="77"/>
    <x v="192"/>
    <n v="546"/>
    <n v="98"/>
    <x v="1"/>
    <x v="0"/>
    <x v="0"/>
    <x v="0"/>
    <x v="0"/>
    <x v="2"/>
    <x v="14"/>
  </r>
  <r>
    <x v="6"/>
    <x v="60"/>
    <x v="8"/>
    <n v="50"/>
    <n v="70"/>
    <x v="6"/>
    <n v="120"/>
    <n v="53"/>
    <n v="410"/>
    <n v="72"/>
    <n v="17"/>
    <x v="125"/>
    <n v="125"/>
    <n v="45"/>
    <x v="6"/>
    <x v="1"/>
    <x v="3"/>
    <x v="1"/>
    <x v="0"/>
    <x v="2"/>
    <x v="14"/>
  </r>
  <r>
    <x v="7"/>
    <x v="60"/>
    <x v="8"/>
    <n v="40"/>
    <n v="60"/>
    <x v="3"/>
    <n v="100"/>
    <n v="43"/>
    <n v="424"/>
    <n v="64"/>
    <n v="13"/>
    <x v="43"/>
    <n v="107"/>
    <n v="36"/>
    <x v="7"/>
    <x v="1"/>
    <x v="3"/>
    <x v="1"/>
    <x v="0"/>
    <x v="2"/>
    <x v="14"/>
  </r>
  <r>
    <x v="12"/>
    <x v="60"/>
    <x v="8"/>
    <n v="50"/>
    <n v="70"/>
    <x v="6"/>
    <n v="120"/>
    <n v="60"/>
    <n v="-718"/>
    <n v="90"/>
    <n v="19"/>
    <x v="24"/>
    <n v="150"/>
    <n v="51"/>
    <x v="12"/>
    <x v="0"/>
    <x v="2"/>
    <x v="0"/>
    <x v="0"/>
    <x v="2"/>
    <x v="14"/>
  </r>
  <r>
    <x v="4"/>
    <x v="154"/>
    <x v="8"/>
    <n v="100"/>
    <n v="150"/>
    <x v="21"/>
    <n v="250"/>
    <n v="123"/>
    <n v="928"/>
    <n v="179"/>
    <n v="34"/>
    <x v="251"/>
    <n v="302"/>
    <n v="45"/>
    <x v="4"/>
    <x v="0"/>
    <x v="2"/>
    <x v="0"/>
    <x v="0"/>
    <x v="2"/>
    <x v="14"/>
  </r>
  <r>
    <x v="5"/>
    <x v="153"/>
    <x v="8"/>
    <n v="60"/>
    <n v="110"/>
    <x v="13"/>
    <n v="170"/>
    <n v="81"/>
    <n v="588"/>
    <n v="118"/>
    <n v="22"/>
    <x v="261"/>
    <n v="199"/>
    <n v="33"/>
    <x v="5"/>
    <x v="0"/>
    <x v="2"/>
    <x v="1"/>
    <x v="0"/>
    <x v="2"/>
    <x v="14"/>
  </r>
  <r>
    <x v="0"/>
    <x v="63"/>
    <x v="8"/>
    <n v="70"/>
    <n v="100"/>
    <x v="4"/>
    <n v="170"/>
    <n v="62"/>
    <n v="1059"/>
    <n v="74"/>
    <n v="19"/>
    <x v="8"/>
    <n v="136"/>
    <n v="41"/>
    <x v="0"/>
    <x v="0"/>
    <x v="0"/>
    <x v="0"/>
    <x v="1"/>
    <x v="3"/>
    <x v="15"/>
  </r>
  <r>
    <x v="1"/>
    <x v="62"/>
    <x v="8"/>
    <n v="60"/>
    <n v="80"/>
    <x v="11"/>
    <n v="140"/>
    <n v="48"/>
    <n v="380"/>
    <n v="65"/>
    <n v="15"/>
    <x v="171"/>
    <n v="113"/>
    <n v="43"/>
    <x v="1"/>
    <x v="0"/>
    <x v="0"/>
    <x v="0"/>
    <x v="1"/>
    <x v="3"/>
    <x v="15"/>
  </r>
  <r>
    <x v="6"/>
    <x v="62"/>
    <x v="8"/>
    <n v="40"/>
    <n v="60"/>
    <x v="6"/>
    <n v="100"/>
    <n v="49"/>
    <n v="315"/>
    <n v="71"/>
    <n v="15"/>
    <x v="33"/>
    <n v="120"/>
    <n v="37"/>
    <x v="6"/>
    <x v="1"/>
    <x v="3"/>
    <x v="1"/>
    <x v="1"/>
    <x v="3"/>
    <x v="15"/>
  </r>
  <r>
    <x v="7"/>
    <x v="62"/>
    <x v="8"/>
    <n v="40"/>
    <n v="80"/>
    <x v="11"/>
    <n v="120"/>
    <n v="55"/>
    <n v="453"/>
    <n v="84"/>
    <n v="18"/>
    <x v="33"/>
    <n v="139"/>
    <n v="50"/>
    <x v="7"/>
    <x v="1"/>
    <x v="3"/>
    <x v="1"/>
    <x v="1"/>
    <x v="3"/>
    <x v="15"/>
  </r>
  <r>
    <x v="8"/>
    <x v="63"/>
    <x v="8"/>
    <n v="80"/>
    <n v="20"/>
    <x v="17"/>
    <n v="100"/>
    <n v="104"/>
    <n v="1574"/>
    <n v="11"/>
    <n v="32"/>
    <x v="262"/>
    <n v="115"/>
    <n v="56"/>
    <x v="8"/>
    <x v="1"/>
    <x v="3"/>
    <x v="1"/>
    <x v="1"/>
    <x v="3"/>
    <x v="15"/>
  </r>
  <r>
    <x v="9"/>
    <x v="62"/>
    <x v="8"/>
    <n v="20"/>
    <n v="50"/>
    <x v="18"/>
    <n v="70"/>
    <n v="44"/>
    <n v="325"/>
    <n v="62"/>
    <n v="40"/>
    <x v="85"/>
    <n v="106"/>
    <n v="69"/>
    <x v="9"/>
    <x v="1"/>
    <x v="1"/>
    <x v="0"/>
    <x v="1"/>
    <x v="3"/>
    <x v="15"/>
  </r>
  <r>
    <x v="10"/>
    <x v="63"/>
    <x v="8"/>
    <n v="20"/>
    <n v="40"/>
    <x v="5"/>
    <n v="60"/>
    <n v="39"/>
    <n v="248"/>
    <n v="52"/>
    <n v="12"/>
    <x v="18"/>
    <n v="91"/>
    <n v="40"/>
    <x v="10"/>
    <x v="1"/>
    <x v="1"/>
    <x v="0"/>
    <x v="1"/>
    <x v="3"/>
    <x v="15"/>
  </r>
  <r>
    <x v="3"/>
    <x v="62"/>
    <x v="8"/>
    <n v="10"/>
    <n v="20"/>
    <x v="16"/>
    <n v="30"/>
    <n v="24"/>
    <n v="212"/>
    <n v="30"/>
    <n v="9"/>
    <x v="263"/>
    <n v="54"/>
    <n v="43"/>
    <x v="3"/>
    <x v="1"/>
    <x v="1"/>
    <x v="0"/>
    <x v="1"/>
    <x v="3"/>
    <x v="15"/>
  </r>
  <r>
    <x v="2"/>
    <x v="63"/>
    <x v="8"/>
    <n v="80"/>
    <n v="100"/>
    <x v="11"/>
    <n v="180"/>
    <n v="67"/>
    <n v="599"/>
    <n v="83"/>
    <n v="25"/>
    <x v="105"/>
    <n v="150"/>
    <n v="59"/>
    <x v="2"/>
    <x v="0"/>
    <x v="0"/>
    <x v="1"/>
    <x v="1"/>
    <x v="3"/>
    <x v="15"/>
  </r>
  <r>
    <x v="12"/>
    <x v="62"/>
    <x v="8"/>
    <n v="30"/>
    <n v="40"/>
    <x v="3"/>
    <n v="70"/>
    <n v="32"/>
    <n v="837"/>
    <n v="47"/>
    <n v="8"/>
    <x v="125"/>
    <n v="79"/>
    <n v="20"/>
    <x v="12"/>
    <x v="0"/>
    <x v="2"/>
    <x v="0"/>
    <x v="1"/>
    <x v="3"/>
    <x v="15"/>
  </r>
  <r>
    <x v="4"/>
    <x v="62"/>
    <x v="8"/>
    <n v="60"/>
    <n v="90"/>
    <x v="10"/>
    <n v="150"/>
    <n v="69"/>
    <n v="572"/>
    <n v="90"/>
    <n v="22"/>
    <x v="215"/>
    <n v="159"/>
    <n v="34"/>
    <x v="4"/>
    <x v="0"/>
    <x v="2"/>
    <x v="0"/>
    <x v="1"/>
    <x v="3"/>
    <x v="15"/>
  </r>
  <r>
    <x v="5"/>
    <x v="62"/>
    <x v="8"/>
    <n v="40"/>
    <n v="60"/>
    <x v="6"/>
    <n v="100"/>
    <n v="44"/>
    <n v="886"/>
    <n v="64"/>
    <n v="12"/>
    <x v="46"/>
    <n v="108"/>
    <n v="24"/>
    <x v="5"/>
    <x v="0"/>
    <x v="2"/>
    <x v="1"/>
    <x v="1"/>
    <x v="3"/>
    <x v="15"/>
  </r>
  <r>
    <x v="0"/>
    <x v="113"/>
    <x v="8"/>
    <n v="150"/>
    <n v="-20"/>
    <x v="23"/>
    <n v="130"/>
    <n v="122"/>
    <n v="2378"/>
    <n v="-13"/>
    <n v="39"/>
    <x v="264"/>
    <n v="109"/>
    <n v="61"/>
    <x v="0"/>
    <x v="0"/>
    <x v="0"/>
    <x v="0"/>
    <x v="0"/>
    <x v="3"/>
    <x v="16"/>
  </r>
  <r>
    <x v="1"/>
    <x v="115"/>
    <x v="8"/>
    <n v="390"/>
    <n v="590"/>
    <x v="67"/>
    <n v="980"/>
    <n v="316"/>
    <n v="2580"/>
    <n v="474"/>
    <n v="110"/>
    <x v="265"/>
    <n v="790"/>
    <n v="161"/>
    <x v="1"/>
    <x v="0"/>
    <x v="0"/>
    <x v="0"/>
    <x v="0"/>
    <x v="3"/>
    <x v="16"/>
  </r>
  <r>
    <x v="6"/>
    <x v="115"/>
    <x v="8"/>
    <n v="80"/>
    <n v="130"/>
    <x v="2"/>
    <n v="210"/>
    <n v="100"/>
    <n v="981"/>
    <n v="145"/>
    <n v="28"/>
    <x v="73"/>
    <n v="245"/>
    <n v="40"/>
    <x v="6"/>
    <x v="1"/>
    <x v="3"/>
    <x v="1"/>
    <x v="0"/>
    <x v="3"/>
    <x v="16"/>
  </r>
  <r>
    <x v="7"/>
    <x v="142"/>
    <x v="8"/>
    <n v="210"/>
    <n v="270"/>
    <x v="12"/>
    <n v="480"/>
    <n v="251"/>
    <n v="1268"/>
    <n v="295"/>
    <n v="77"/>
    <x v="266"/>
    <n v="546"/>
    <n v="99"/>
    <x v="7"/>
    <x v="1"/>
    <x v="3"/>
    <x v="1"/>
    <x v="0"/>
    <x v="3"/>
    <x v="16"/>
  </r>
  <r>
    <x v="8"/>
    <x v="111"/>
    <x v="8"/>
    <n v="40"/>
    <n v="70"/>
    <x v="11"/>
    <n v="110"/>
    <n v="58"/>
    <n v="548"/>
    <n v="74"/>
    <n v="19"/>
    <x v="92"/>
    <n v="132"/>
    <n v="31"/>
    <x v="8"/>
    <x v="1"/>
    <x v="3"/>
    <x v="1"/>
    <x v="0"/>
    <x v="3"/>
    <x v="16"/>
  </r>
  <r>
    <x v="9"/>
    <x v="68"/>
    <x v="8"/>
    <n v="80"/>
    <n v="120"/>
    <x v="0"/>
    <n v="200"/>
    <n v="123"/>
    <n v="928"/>
    <n v="179"/>
    <n v="34"/>
    <x v="251"/>
    <n v="302"/>
    <n v="45"/>
    <x v="9"/>
    <x v="1"/>
    <x v="1"/>
    <x v="0"/>
    <x v="0"/>
    <x v="3"/>
    <x v="16"/>
  </r>
  <r>
    <x v="10"/>
    <x v="113"/>
    <x v="8"/>
    <n v="50"/>
    <n v="80"/>
    <x v="4"/>
    <n v="130"/>
    <n v="81"/>
    <n v="588"/>
    <n v="118"/>
    <n v="22"/>
    <x v="116"/>
    <n v="199"/>
    <n v="34"/>
    <x v="10"/>
    <x v="1"/>
    <x v="1"/>
    <x v="0"/>
    <x v="0"/>
    <x v="3"/>
    <x v="16"/>
  </r>
  <r>
    <x v="3"/>
    <x v="72"/>
    <x v="8"/>
    <n v="30"/>
    <n v="70"/>
    <x v="6"/>
    <n v="100"/>
    <n v="60"/>
    <n v="656"/>
    <n v="90"/>
    <n v="19"/>
    <x v="24"/>
    <n v="150"/>
    <n v="51"/>
    <x v="3"/>
    <x v="1"/>
    <x v="1"/>
    <x v="0"/>
    <x v="0"/>
    <x v="3"/>
    <x v="16"/>
  </r>
  <r>
    <x v="2"/>
    <x v="117"/>
    <x v="8"/>
    <n v="200"/>
    <n v="-30"/>
    <x v="28"/>
    <n v="170"/>
    <n v="162"/>
    <n v="3421"/>
    <n v="-24"/>
    <n v="53"/>
    <x v="102"/>
    <n v="138"/>
    <n v="96"/>
    <x v="2"/>
    <x v="0"/>
    <x v="0"/>
    <x v="1"/>
    <x v="0"/>
    <x v="3"/>
    <x v="16"/>
  </r>
  <r>
    <x v="12"/>
    <x v="112"/>
    <x v="8"/>
    <n v="230"/>
    <n v="240"/>
    <x v="15"/>
    <n v="470"/>
    <n v="249"/>
    <n v="1775"/>
    <n v="249"/>
    <n v="69"/>
    <x v="140"/>
    <n v="498"/>
    <n v="93"/>
    <x v="12"/>
    <x v="0"/>
    <x v="2"/>
    <x v="0"/>
    <x v="0"/>
    <x v="3"/>
    <x v="16"/>
  </r>
  <r>
    <x v="4"/>
    <x v="111"/>
    <x v="8"/>
    <n v="110"/>
    <n v="160"/>
    <x v="3"/>
    <n v="270"/>
    <n v="121"/>
    <n v="910"/>
    <n v="169"/>
    <n v="110"/>
    <x v="60"/>
    <n v="290"/>
    <n v="143"/>
    <x v="4"/>
    <x v="0"/>
    <x v="2"/>
    <x v="0"/>
    <x v="0"/>
    <x v="3"/>
    <x v="16"/>
  </r>
  <r>
    <x v="5"/>
    <x v="66"/>
    <x v="8"/>
    <n v="240"/>
    <n v="320"/>
    <x v="25"/>
    <n v="560"/>
    <n v="253"/>
    <n v="1686"/>
    <n v="336"/>
    <n v="83"/>
    <x v="142"/>
    <n v="589"/>
    <n v="116"/>
    <x v="5"/>
    <x v="0"/>
    <x v="2"/>
    <x v="1"/>
    <x v="0"/>
    <x v="3"/>
    <x v="16"/>
  </r>
  <r>
    <x v="1"/>
    <x v="76"/>
    <x v="8"/>
    <n v="50"/>
    <n v="60"/>
    <x v="5"/>
    <n v="110"/>
    <n v="40"/>
    <n v="244"/>
    <n v="51"/>
    <n v="15"/>
    <x v="104"/>
    <n v="91"/>
    <n v="49"/>
    <x v="1"/>
    <x v="0"/>
    <x v="0"/>
    <x v="0"/>
    <x v="1"/>
    <x v="3"/>
    <x v="17"/>
  </r>
  <r>
    <x v="6"/>
    <x v="76"/>
    <x v="8"/>
    <n v="100"/>
    <n v="150"/>
    <x v="6"/>
    <n v="250"/>
    <n v="121"/>
    <n v="910"/>
    <n v="169"/>
    <n v="110"/>
    <x v="60"/>
    <n v="290"/>
    <n v="143"/>
    <x v="6"/>
    <x v="1"/>
    <x v="3"/>
    <x v="1"/>
    <x v="1"/>
    <x v="3"/>
    <x v="17"/>
  </r>
  <r>
    <x v="7"/>
    <x v="76"/>
    <x v="8"/>
    <n v="130"/>
    <n v="210"/>
    <x v="14"/>
    <n v="340"/>
    <n v="162"/>
    <n v="1148"/>
    <n v="225"/>
    <n v="53"/>
    <x v="217"/>
    <n v="387"/>
    <n v="96"/>
    <x v="7"/>
    <x v="1"/>
    <x v="3"/>
    <x v="1"/>
    <x v="1"/>
    <x v="3"/>
    <x v="17"/>
  </r>
  <r>
    <x v="8"/>
    <x v="75"/>
    <x v="8"/>
    <n v="100"/>
    <n v="160"/>
    <x v="21"/>
    <n v="260"/>
    <n v="122"/>
    <n v="801"/>
    <n v="176"/>
    <n v="39"/>
    <x v="45"/>
    <n v="298"/>
    <n v="61"/>
    <x v="8"/>
    <x v="1"/>
    <x v="3"/>
    <x v="1"/>
    <x v="1"/>
    <x v="3"/>
    <x v="17"/>
  </r>
  <r>
    <x v="9"/>
    <x v="76"/>
    <x v="8"/>
    <n v="160"/>
    <n v="240"/>
    <x v="41"/>
    <n v="400"/>
    <n v="253"/>
    <n v="1686"/>
    <n v="336"/>
    <n v="83"/>
    <x v="267"/>
    <n v="589"/>
    <n v="115"/>
    <x v="9"/>
    <x v="1"/>
    <x v="1"/>
    <x v="0"/>
    <x v="1"/>
    <x v="3"/>
    <x v="17"/>
  </r>
  <r>
    <x v="10"/>
    <x v="76"/>
    <x v="8"/>
    <n v="160"/>
    <n v="170"/>
    <x v="2"/>
    <n v="330"/>
    <n v="249"/>
    <n v="1775"/>
    <n v="249"/>
    <n v="69"/>
    <x v="140"/>
    <n v="498"/>
    <n v="93"/>
    <x v="10"/>
    <x v="1"/>
    <x v="1"/>
    <x v="0"/>
    <x v="1"/>
    <x v="3"/>
    <x v="17"/>
  </r>
  <r>
    <x v="3"/>
    <x v="75"/>
    <x v="8"/>
    <n v="190"/>
    <n v="-190"/>
    <x v="68"/>
    <n v="0"/>
    <n v="302"/>
    <n v="6413"/>
    <n v="-302"/>
    <n v="114"/>
    <x v="268"/>
    <n v="19"/>
    <n v="147"/>
    <x v="3"/>
    <x v="1"/>
    <x v="1"/>
    <x v="0"/>
    <x v="1"/>
    <x v="3"/>
    <x v="17"/>
  </r>
  <r>
    <x v="2"/>
    <x v="76"/>
    <x v="8"/>
    <n v="40"/>
    <n v="50"/>
    <x v="3"/>
    <n v="90"/>
    <n v="33"/>
    <n v="1003"/>
    <n v="39"/>
    <n v="10"/>
    <x v="40"/>
    <n v="72"/>
    <n v="32"/>
    <x v="2"/>
    <x v="0"/>
    <x v="0"/>
    <x v="1"/>
    <x v="1"/>
    <x v="3"/>
    <x v="17"/>
  </r>
  <r>
    <x v="12"/>
    <x v="76"/>
    <x v="8"/>
    <n v="0"/>
    <n v="40"/>
    <x v="3"/>
    <n v="40"/>
    <n v="0"/>
    <n v="473"/>
    <n v="43"/>
    <n v="0"/>
    <x v="81"/>
    <n v="43"/>
    <n v="11"/>
    <x v="12"/>
    <x v="0"/>
    <x v="2"/>
    <x v="0"/>
    <x v="1"/>
    <x v="3"/>
    <x v="17"/>
  </r>
  <r>
    <x v="4"/>
    <x v="75"/>
    <x v="8"/>
    <n v="10"/>
    <n v="30"/>
    <x v="5"/>
    <n v="40"/>
    <n v="19"/>
    <n v="848"/>
    <n v="29"/>
    <n v="5"/>
    <x v="18"/>
    <n v="48"/>
    <n v="17"/>
    <x v="4"/>
    <x v="0"/>
    <x v="2"/>
    <x v="0"/>
    <x v="1"/>
    <x v="3"/>
    <x v="17"/>
  </r>
  <r>
    <x v="5"/>
    <x v="76"/>
    <x v="8"/>
    <n v="20"/>
    <n v="30"/>
    <x v="5"/>
    <n v="50"/>
    <n v="23"/>
    <n v="803"/>
    <n v="35"/>
    <n v="6"/>
    <x v="9"/>
    <n v="58"/>
    <n v="18"/>
    <x v="5"/>
    <x v="0"/>
    <x v="2"/>
    <x v="1"/>
    <x v="1"/>
    <x v="3"/>
    <x v="17"/>
  </r>
  <r>
    <x v="0"/>
    <x v="79"/>
    <x v="8"/>
    <n v="60"/>
    <n v="90"/>
    <x v="3"/>
    <n v="150"/>
    <n v="52"/>
    <n v="509"/>
    <n v="74"/>
    <n v="47"/>
    <x v="71"/>
    <n v="126"/>
    <n v="77"/>
    <x v="0"/>
    <x v="0"/>
    <x v="0"/>
    <x v="0"/>
    <x v="1"/>
    <x v="3"/>
    <x v="18"/>
  </r>
  <r>
    <x v="6"/>
    <x v="79"/>
    <x v="8"/>
    <n v="20"/>
    <n v="30"/>
    <x v="3"/>
    <n v="50"/>
    <n v="25"/>
    <n v="823"/>
    <n v="36"/>
    <n v="7"/>
    <x v="9"/>
    <n v="61"/>
    <n v="19"/>
    <x v="6"/>
    <x v="1"/>
    <x v="3"/>
    <x v="1"/>
    <x v="1"/>
    <x v="3"/>
    <x v="18"/>
  </r>
  <r>
    <x v="7"/>
    <x v="78"/>
    <x v="8"/>
    <n v="50"/>
    <n v="70"/>
    <x v="11"/>
    <n v="120"/>
    <n v="61"/>
    <n v="579"/>
    <n v="79"/>
    <n v="20"/>
    <x v="25"/>
    <n v="140"/>
    <n v="32"/>
    <x v="7"/>
    <x v="1"/>
    <x v="3"/>
    <x v="1"/>
    <x v="1"/>
    <x v="3"/>
    <x v="18"/>
  </r>
  <r>
    <x v="9"/>
    <x v="79"/>
    <x v="8"/>
    <n v="10"/>
    <n v="20"/>
    <x v="5"/>
    <n v="30"/>
    <n v="20"/>
    <n v="482"/>
    <n v="30"/>
    <n v="5"/>
    <x v="38"/>
    <n v="50"/>
    <n v="17"/>
    <x v="9"/>
    <x v="1"/>
    <x v="1"/>
    <x v="0"/>
    <x v="1"/>
    <x v="3"/>
    <x v="18"/>
  </r>
  <r>
    <x v="10"/>
    <x v="79"/>
    <x v="8"/>
    <n v="60"/>
    <n v="100"/>
    <x v="10"/>
    <n v="160"/>
    <n v="99"/>
    <n v="798"/>
    <n v="150"/>
    <n v="32"/>
    <x v="12"/>
    <n v="249"/>
    <n v="63"/>
    <x v="10"/>
    <x v="1"/>
    <x v="1"/>
    <x v="0"/>
    <x v="1"/>
    <x v="3"/>
    <x v="18"/>
  </r>
  <r>
    <x v="3"/>
    <x v="79"/>
    <x v="8"/>
    <n v="60"/>
    <n v="90"/>
    <x v="10"/>
    <n v="150"/>
    <n v="96"/>
    <n v="666"/>
    <n v="134"/>
    <n v="29"/>
    <x v="206"/>
    <n v="230"/>
    <n v="53"/>
    <x v="3"/>
    <x v="1"/>
    <x v="1"/>
    <x v="0"/>
    <x v="1"/>
    <x v="3"/>
    <x v="18"/>
  </r>
  <r>
    <x v="1"/>
    <x v="79"/>
    <x v="8"/>
    <n v="70"/>
    <n v="100"/>
    <x v="11"/>
    <n v="170"/>
    <n v="57"/>
    <n v="469"/>
    <n v="80"/>
    <n v="18"/>
    <x v="76"/>
    <n v="137"/>
    <n v="62"/>
    <x v="1"/>
    <x v="0"/>
    <x v="0"/>
    <x v="0"/>
    <x v="1"/>
    <x v="3"/>
    <x v="18"/>
  </r>
  <r>
    <x v="2"/>
    <x v="78"/>
    <x v="8"/>
    <n v="50"/>
    <n v="80"/>
    <x v="11"/>
    <n v="130"/>
    <n v="43"/>
    <n v="424"/>
    <n v="64"/>
    <n v="13"/>
    <x v="43"/>
    <n v="107"/>
    <n v="36"/>
    <x v="2"/>
    <x v="0"/>
    <x v="0"/>
    <x v="1"/>
    <x v="1"/>
    <x v="3"/>
    <x v="18"/>
  </r>
  <r>
    <x v="12"/>
    <x v="77"/>
    <x v="8"/>
    <n v="40"/>
    <n v="50"/>
    <x v="18"/>
    <n v="90"/>
    <n v="45"/>
    <n v="409"/>
    <n v="57"/>
    <n v="17"/>
    <x v="80"/>
    <n v="102"/>
    <n v="51"/>
    <x v="12"/>
    <x v="0"/>
    <x v="2"/>
    <x v="0"/>
    <x v="1"/>
    <x v="3"/>
    <x v="18"/>
  </r>
  <r>
    <x v="4"/>
    <x v="79"/>
    <x v="8"/>
    <n v="50"/>
    <n v="70"/>
    <x v="6"/>
    <n v="120"/>
    <n v="53"/>
    <n v="410"/>
    <n v="72"/>
    <n v="17"/>
    <x v="43"/>
    <n v="125"/>
    <n v="44"/>
    <x v="4"/>
    <x v="0"/>
    <x v="2"/>
    <x v="0"/>
    <x v="1"/>
    <x v="3"/>
    <x v="18"/>
  </r>
  <r>
    <x v="5"/>
    <x v="79"/>
    <x v="8"/>
    <n v="140"/>
    <n v="150"/>
    <x v="13"/>
    <n v="290"/>
    <n v="155"/>
    <n v="1280"/>
    <n v="155"/>
    <n v="43"/>
    <x v="12"/>
    <n v="310"/>
    <n v="68"/>
    <x v="5"/>
    <x v="0"/>
    <x v="2"/>
    <x v="1"/>
    <x v="1"/>
    <x v="3"/>
    <x v="18"/>
  </r>
  <r>
    <x v="6"/>
    <x v="81"/>
    <x v="8"/>
    <n v="80"/>
    <n v="140"/>
    <x v="0"/>
    <n v="220"/>
    <n v="103"/>
    <n v="1130"/>
    <n v="155"/>
    <n v="33"/>
    <x v="120"/>
    <n v="258"/>
    <n v="64"/>
    <x v="6"/>
    <x v="1"/>
    <x v="3"/>
    <x v="1"/>
    <x v="1"/>
    <x v="3"/>
    <x v="19"/>
  </r>
  <r>
    <x v="7"/>
    <x v="84"/>
    <x v="8"/>
    <n v="40"/>
    <n v="60"/>
    <x v="11"/>
    <n v="100"/>
    <n v="48"/>
    <n v="834"/>
    <n v="71"/>
    <n v="13"/>
    <x v="25"/>
    <n v="119"/>
    <n v="24"/>
    <x v="7"/>
    <x v="1"/>
    <x v="3"/>
    <x v="1"/>
    <x v="1"/>
    <x v="3"/>
    <x v="19"/>
  </r>
  <r>
    <x v="9"/>
    <x v="80"/>
    <x v="8"/>
    <n v="30"/>
    <n v="70"/>
    <x v="6"/>
    <n v="100"/>
    <n v="57"/>
    <n v="349"/>
    <n v="94"/>
    <n v="17"/>
    <x v="4"/>
    <n v="151"/>
    <n v="40"/>
    <x v="9"/>
    <x v="1"/>
    <x v="1"/>
    <x v="0"/>
    <x v="1"/>
    <x v="3"/>
    <x v="19"/>
  </r>
  <r>
    <x v="10"/>
    <x v="84"/>
    <x v="8"/>
    <n v="30"/>
    <n v="40"/>
    <x v="3"/>
    <n v="70"/>
    <n v="46"/>
    <n v="454"/>
    <n v="67"/>
    <n v="14"/>
    <x v="111"/>
    <n v="113"/>
    <n v="36"/>
    <x v="10"/>
    <x v="1"/>
    <x v="1"/>
    <x v="0"/>
    <x v="1"/>
    <x v="3"/>
    <x v="19"/>
  </r>
  <r>
    <x v="3"/>
    <x v="80"/>
    <x v="8"/>
    <n v="40"/>
    <n v="60"/>
    <x v="18"/>
    <n v="100"/>
    <n v="62"/>
    <n v="612"/>
    <n v="87"/>
    <n v="56"/>
    <x v="104"/>
    <n v="149"/>
    <n v="85"/>
    <x v="3"/>
    <x v="1"/>
    <x v="1"/>
    <x v="0"/>
    <x v="1"/>
    <x v="3"/>
    <x v="19"/>
  </r>
  <r>
    <x v="1"/>
    <x v="84"/>
    <x v="8"/>
    <n v="80"/>
    <n v="120"/>
    <x v="1"/>
    <n v="200"/>
    <n v="68"/>
    <n v="445"/>
    <n v="99"/>
    <n v="21"/>
    <x v="215"/>
    <n v="167"/>
    <n v="43"/>
    <x v="1"/>
    <x v="0"/>
    <x v="0"/>
    <x v="0"/>
    <x v="1"/>
    <x v="3"/>
    <x v="19"/>
  </r>
  <r>
    <x v="2"/>
    <x v="84"/>
    <x v="8"/>
    <n v="110"/>
    <n v="160"/>
    <x v="10"/>
    <n v="270"/>
    <n v="93"/>
    <n v="692"/>
    <n v="130"/>
    <n v="84"/>
    <x v="36"/>
    <n v="223"/>
    <n v="114"/>
    <x v="2"/>
    <x v="0"/>
    <x v="0"/>
    <x v="1"/>
    <x v="1"/>
    <x v="3"/>
    <x v="19"/>
  </r>
  <r>
    <x v="12"/>
    <x v="82"/>
    <x v="8"/>
    <n v="30"/>
    <n v="40"/>
    <x v="3"/>
    <n v="70"/>
    <n v="33"/>
    <n v="577"/>
    <n v="43"/>
    <n v="10"/>
    <x v="64"/>
    <n v="76"/>
    <n v="22"/>
    <x v="12"/>
    <x v="0"/>
    <x v="2"/>
    <x v="0"/>
    <x v="1"/>
    <x v="3"/>
    <x v="19"/>
  </r>
  <r>
    <x v="4"/>
    <x v="81"/>
    <x v="8"/>
    <n v="60"/>
    <n v="80"/>
    <x v="3"/>
    <n v="140"/>
    <n v="67"/>
    <n v="391"/>
    <n v="82"/>
    <n v="25"/>
    <x v="97"/>
    <n v="149"/>
    <n v="59"/>
    <x v="4"/>
    <x v="0"/>
    <x v="2"/>
    <x v="0"/>
    <x v="1"/>
    <x v="3"/>
    <x v="19"/>
  </r>
  <r>
    <x v="5"/>
    <x v="82"/>
    <x v="8"/>
    <n v="70"/>
    <n v="100"/>
    <x v="4"/>
    <n v="170"/>
    <n v="83"/>
    <n v="1063"/>
    <n v="99"/>
    <n v="25"/>
    <x v="5"/>
    <n v="182"/>
    <n v="46"/>
    <x v="5"/>
    <x v="0"/>
    <x v="2"/>
    <x v="1"/>
    <x v="1"/>
    <x v="3"/>
    <x v="19"/>
  </r>
  <r>
    <x v="3"/>
    <x v="3"/>
    <x v="9"/>
    <n v="50"/>
    <n v="90"/>
    <x v="1"/>
    <n v="140"/>
    <n v="90"/>
    <n v="572"/>
    <n v="115"/>
    <n v="29"/>
    <x v="122"/>
    <n v="205"/>
    <n v="41"/>
    <x v="3"/>
    <x v="1"/>
    <x v="1"/>
    <x v="0"/>
    <x v="0"/>
    <x v="0"/>
    <x v="0"/>
  </r>
  <r>
    <x v="6"/>
    <x v="0"/>
    <x v="9"/>
    <n v="120"/>
    <n v="140"/>
    <x v="2"/>
    <n v="260"/>
    <n v="161"/>
    <n v="1267"/>
    <n v="161"/>
    <n v="45"/>
    <x v="256"/>
    <n v="322"/>
    <n v="69"/>
    <x v="6"/>
    <x v="1"/>
    <x v="3"/>
    <x v="1"/>
    <x v="0"/>
    <x v="0"/>
    <x v="0"/>
  </r>
  <r>
    <x v="7"/>
    <x v="2"/>
    <x v="9"/>
    <n v="30"/>
    <n v="60"/>
    <x v="3"/>
    <n v="90"/>
    <n v="51"/>
    <n v="503"/>
    <n v="71"/>
    <n v="46"/>
    <x v="113"/>
    <n v="122"/>
    <n v="76"/>
    <x v="7"/>
    <x v="1"/>
    <x v="3"/>
    <x v="1"/>
    <x v="0"/>
    <x v="0"/>
    <x v="0"/>
  </r>
  <r>
    <x v="8"/>
    <x v="1"/>
    <x v="9"/>
    <n v="30"/>
    <n v="60"/>
    <x v="11"/>
    <n v="90"/>
    <n v="52"/>
    <n v="405"/>
    <n v="71"/>
    <n v="17"/>
    <x v="60"/>
    <n v="123"/>
    <n v="45"/>
    <x v="8"/>
    <x v="1"/>
    <x v="3"/>
    <x v="1"/>
    <x v="0"/>
    <x v="0"/>
    <x v="0"/>
  </r>
  <r>
    <x v="9"/>
    <x v="2"/>
    <x v="9"/>
    <n v="30"/>
    <n v="50"/>
    <x v="3"/>
    <n v="80"/>
    <n v="54"/>
    <n v="404"/>
    <n v="66"/>
    <n v="20"/>
    <x v="38"/>
    <n v="120"/>
    <n v="53"/>
    <x v="9"/>
    <x v="1"/>
    <x v="1"/>
    <x v="0"/>
    <x v="0"/>
    <x v="0"/>
    <x v="0"/>
  </r>
  <r>
    <x v="10"/>
    <x v="2"/>
    <x v="9"/>
    <n v="30"/>
    <n v="50"/>
    <x v="6"/>
    <n v="80"/>
    <n v="54"/>
    <n v="1037"/>
    <n v="64"/>
    <n v="16"/>
    <x v="125"/>
    <n v="118"/>
    <n v="37"/>
    <x v="10"/>
    <x v="1"/>
    <x v="1"/>
    <x v="0"/>
    <x v="0"/>
    <x v="0"/>
    <x v="0"/>
  </r>
  <r>
    <x v="5"/>
    <x v="2"/>
    <x v="9"/>
    <n v="100"/>
    <n v="160"/>
    <x v="7"/>
    <n v="260"/>
    <n v="72"/>
    <n v="650"/>
    <n v="110"/>
    <n v="23"/>
    <x v="215"/>
    <n v="182"/>
    <n v="54"/>
    <x v="5"/>
    <x v="0"/>
    <x v="2"/>
    <x v="1"/>
    <x v="0"/>
    <x v="0"/>
    <x v="0"/>
  </r>
  <r>
    <x v="4"/>
    <x v="2"/>
    <x v="9"/>
    <n v="100"/>
    <n v="180"/>
    <x v="41"/>
    <n v="280"/>
    <n v="76"/>
    <n v="580"/>
    <n v="111"/>
    <n v="21"/>
    <x v="79"/>
    <n v="187"/>
    <n v="32"/>
    <x v="4"/>
    <x v="0"/>
    <x v="2"/>
    <x v="0"/>
    <x v="0"/>
    <x v="0"/>
    <x v="0"/>
  </r>
  <r>
    <x v="2"/>
    <x v="0"/>
    <x v="9"/>
    <n v="100"/>
    <n v="160"/>
    <x v="26"/>
    <n v="260"/>
    <n v="108"/>
    <n v="971"/>
    <n v="157"/>
    <n v="30"/>
    <x v="143"/>
    <n v="265"/>
    <n v="41"/>
    <x v="2"/>
    <x v="0"/>
    <x v="0"/>
    <x v="1"/>
    <x v="0"/>
    <x v="0"/>
    <x v="0"/>
  </r>
  <r>
    <x v="0"/>
    <x v="1"/>
    <x v="9"/>
    <n v="120"/>
    <n v="180"/>
    <x v="15"/>
    <n v="300"/>
    <n v="123"/>
    <n v="915"/>
    <n v="179"/>
    <n v="34"/>
    <x v="191"/>
    <n v="302"/>
    <n v="46"/>
    <x v="0"/>
    <x v="0"/>
    <x v="0"/>
    <x v="0"/>
    <x v="0"/>
    <x v="0"/>
    <x v="0"/>
  </r>
  <r>
    <x v="1"/>
    <x v="0"/>
    <x v="9"/>
    <n v="30"/>
    <n v="50"/>
    <x v="11"/>
    <n v="80"/>
    <n v="39"/>
    <n v="541"/>
    <n v="51"/>
    <n v="12"/>
    <x v="125"/>
    <n v="90"/>
    <n v="24"/>
    <x v="1"/>
    <x v="0"/>
    <x v="0"/>
    <x v="0"/>
    <x v="0"/>
    <x v="0"/>
    <x v="0"/>
  </r>
  <r>
    <x v="6"/>
    <x v="9"/>
    <x v="9"/>
    <n v="90"/>
    <n v="150"/>
    <x v="14"/>
    <n v="240"/>
    <n v="123"/>
    <n v="915"/>
    <n v="179"/>
    <n v="34"/>
    <x v="191"/>
    <n v="302"/>
    <n v="46"/>
    <x v="6"/>
    <x v="1"/>
    <x v="3"/>
    <x v="1"/>
    <x v="0"/>
    <x v="0"/>
    <x v="1"/>
  </r>
  <r>
    <x v="7"/>
    <x v="6"/>
    <x v="9"/>
    <n v="20"/>
    <n v="40"/>
    <x v="6"/>
    <n v="60"/>
    <n v="39"/>
    <n v="541"/>
    <n v="51"/>
    <n v="12"/>
    <x v="125"/>
    <n v="90"/>
    <n v="24"/>
    <x v="7"/>
    <x v="1"/>
    <x v="3"/>
    <x v="1"/>
    <x v="0"/>
    <x v="0"/>
    <x v="1"/>
  </r>
  <r>
    <x v="8"/>
    <x v="86"/>
    <x v="9"/>
    <n v="80"/>
    <n v="130"/>
    <x v="21"/>
    <n v="210"/>
    <n v="108"/>
    <n v="971"/>
    <n v="157"/>
    <n v="30"/>
    <x v="143"/>
    <n v="265"/>
    <n v="41"/>
    <x v="8"/>
    <x v="1"/>
    <x v="3"/>
    <x v="1"/>
    <x v="0"/>
    <x v="0"/>
    <x v="1"/>
  </r>
  <r>
    <x v="9"/>
    <x v="4"/>
    <x v="9"/>
    <n v="50"/>
    <n v="80"/>
    <x v="1"/>
    <n v="130"/>
    <n v="76"/>
    <n v="580"/>
    <n v="111"/>
    <n v="21"/>
    <x v="173"/>
    <n v="187"/>
    <n v="33"/>
    <x v="9"/>
    <x v="1"/>
    <x v="1"/>
    <x v="0"/>
    <x v="0"/>
    <x v="0"/>
    <x v="1"/>
  </r>
  <r>
    <x v="10"/>
    <x v="85"/>
    <x v="9"/>
    <n v="50"/>
    <n v="80"/>
    <x v="11"/>
    <n v="130"/>
    <n v="72"/>
    <n v="650"/>
    <n v="110"/>
    <n v="23"/>
    <x v="123"/>
    <n v="182"/>
    <n v="55"/>
    <x v="10"/>
    <x v="1"/>
    <x v="1"/>
    <x v="0"/>
    <x v="0"/>
    <x v="0"/>
    <x v="1"/>
  </r>
  <r>
    <x v="5"/>
    <x v="7"/>
    <x v="9"/>
    <n v="340"/>
    <n v="370"/>
    <x v="46"/>
    <n v="710"/>
    <n v="239"/>
    <n v="1755"/>
    <n v="239"/>
    <n v="66"/>
    <x v="134"/>
    <n v="478"/>
    <n v="90"/>
    <x v="5"/>
    <x v="0"/>
    <x v="2"/>
    <x v="1"/>
    <x v="0"/>
    <x v="0"/>
    <x v="1"/>
  </r>
  <r>
    <x v="4"/>
    <x v="86"/>
    <x v="9"/>
    <n v="370"/>
    <n v="520"/>
    <x v="69"/>
    <n v="890"/>
    <n v="257"/>
    <n v="1662"/>
    <n v="341"/>
    <n v="84"/>
    <x v="258"/>
    <n v="598"/>
    <n v="117"/>
    <x v="4"/>
    <x v="0"/>
    <x v="2"/>
    <x v="0"/>
    <x v="0"/>
    <x v="0"/>
    <x v="1"/>
  </r>
  <r>
    <x v="2"/>
    <x v="86"/>
    <x v="9"/>
    <n v="110"/>
    <n v="190"/>
    <x v="15"/>
    <n v="300"/>
    <n v="122"/>
    <n v="789"/>
    <n v="176"/>
    <n v="39"/>
    <x v="45"/>
    <n v="298"/>
    <n v="61"/>
    <x v="2"/>
    <x v="0"/>
    <x v="0"/>
    <x v="1"/>
    <x v="0"/>
    <x v="0"/>
    <x v="1"/>
  </r>
  <r>
    <x v="1"/>
    <x v="86"/>
    <x v="9"/>
    <n v="150"/>
    <n v="220"/>
    <x v="15"/>
    <n v="370"/>
    <n v="154"/>
    <n v="1132"/>
    <n v="213"/>
    <n v="50"/>
    <x v="202"/>
    <n v="367"/>
    <n v="93"/>
    <x v="1"/>
    <x v="0"/>
    <x v="0"/>
    <x v="0"/>
    <x v="0"/>
    <x v="0"/>
    <x v="1"/>
  </r>
  <r>
    <x v="6"/>
    <x v="12"/>
    <x v="9"/>
    <n v="200"/>
    <n v="280"/>
    <x v="39"/>
    <n v="480"/>
    <n v="257"/>
    <n v="1662"/>
    <n v="341"/>
    <n v="84"/>
    <x v="258"/>
    <n v="598"/>
    <n v="117"/>
    <x v="6"/>
    <x v="1"/>
    <x v="3"/>
    <x v="1"/>
    <x v="1"/>
    <x v="0"/>
    <x v="2"/>
  </r>
  <r>
    <x v="7"/>
    <x v="11"/>
    <x v="9"/>
    <n v="90"/>
    <n v="150"/>
    <x v="7"/>
    <n v="240"/>
    <n v="122"/>
    <n v="789"/>
    <n v="176"/>
    <n v="39"/>
    <x v="124"/>
    <n v="298"/>
    <n v="62"/>
    <x v="7"/>
    <x v="1"/>
    <x v="3"/>
    <x v="1"/>
    <x v="1"/>
    <x v="0"/>
    <x v="2"/>
  </r>
  <r>
    <x v="9"/>
    <x v="13"/>
    <x v="9"/>
    <n v="170"/>
    <n v="170"/>
    <x v="2"/>
    <n v="340"/>
    <n v="239"/>
    <n v="1755"/>
    <n v="239"/>
    <n v="66"/>
    <x v="134"/>
    <n v="478"/>
    <n v="90"/>
    <x v="9"/>
    <x v="1"/>
    <x v="1"/>
    <x v="0"/>
    <x v="1"/>
    <x v="0"/>
    <x v="2"/>
  </r>
  <r>
    <x v="10"/>
    <x v="13"/>
    <x v="9"/>
    <n v="170"/>
    <n v="230"/>
    <x v="7"/>
    <n v="400"/>
    <n v="255"/>
    <n v="1756"/>
    <n v="312"/>
    <n v="96"/>
    <x v="183"/>
    <n v="567"/>
    <n v="129"/>
    <x v="10"/>
    <x v="1"/>
    <x v="1"/>
    <x v="0"/>
    <x v="1"/>
    <x v="0"/>
    <x v="2"/>
  </r>
  <r>
    <x v="4"/>
    <x v="10"/>
    <x v="9"/>
    <n v="20"/>
    <n v="50"/>
    <x v="11"/>
    <n v="70"/>
    <n v="23"/>
    <n v="800"/>
    <n v="35"/>
    <n v="6"/>
    <x v="76"/>
    <n v="58"/>
    <n v="17"/>
    <x v="4"/>
    <x v="0"/>
    <x v="2"/>
    <x v="0"/>
    <x v="1"/>
    <x v="0"/>
    <x v="2"/>
  </r>
  <r>
    <x v="5"/>
    <x v="12"/>
    <x v="9"/>
    <n v="0"/>
    <n v="60"/>
    <x v="10"/>
    <n v="60"/>
    <n v="0"/>
    <n v="430"/>
    <n v="43"/>
    <n v="0"/>
    <x v="111"/>
    <n v="43"/>
    <n v="12"/>
    <x v="5"/>
    <x v="0"/>
    <x v="2"/>
    <x v="1"/>
    <x v="1"/>
    <x v="0"/>
    <x v="2"/>
  </r>
  <r>
    <x v="2"/>
    <x v="11"/>
    <x v="9"/>
    <n v="0"/>
    <n v="10"/>
    <x v="18"/>
    <n v="10"/>
    <n v="10"/>
    <n v="598"/>
    <n v="13"/>
    <n v="3"/>
    <x v="68"/>
    <n v="23"/>
    <n v="15"/>
    <x v="2"/>
    <x v="0"/>
    <x v="0"/>
    <x v="1"/>
    <x v="1"/>
    <x v="0"/>
    <x v="2"/>
  </r>
  <r>
    <x v="0"/>
    <x v="13"/>
    <x v="9"/>
    <n v="10"/>
    <n v="30"/>
    <x v="3"/>
    <n v="40"/>
    <n v="21"/>
    <n v="846"/>
    <n v="31"/>
    <n v="5"/>
    <x v="89"/>
    <n v="52"/>
    <n v="16"/>
    <x v="0"/>
    <x v="0"/>
    <x v="0"/>
    <x v="0"/>
    <x v="1"/>
    <x v="0"/>
    <x v="2"/>
  </r>
  <r>
    <x v="1"/>
    <x v="87"/>
    <x v="9"/>
    <n v="20"/>
    <n v="40"/>
    <x v="3"/>
    <n v="60"/>
    <n v="31"/>
    <n v="1000"/>
    <n v="37"/>
    <n v="9"/>
    <x v="40"/>
    <n v="68"/>
    <n v="30"/>
    <x v="1"/>
    <x v="0"/>
    <x v="0"/>
    <x v="0"/>
    <x v="1"/>
    <x v="0"/>
    <x v="2"/>
  </r>
  <r>
    <x v="3"/>
    <x v="18"/>
    <x v="9"/>
    <n v="10"/>
    <n v="30"/>
    <x v="18"/>
    <n v="40"/>
    <n v="34"/>
    <n v="240"/>
    <n v="43"/>
    <n v="12"/>
    <x v="71"/>
    <n v="77"/>
    <n v="46"/>
    <x v="3"/>
    <x v="1"/>
    <x v="1"/>
    <x v="0"/>
    <x v="1"/>
    <x v="0"/>
    <x v="3"/>
  </r>
  <r>
    <x v="6"/>
    <x v="15"/>
    <x v="9"/>
    <n v="20"/>
    <n v="60"/>
    <x v="3"/>
    <n v="80"/>
    <n v="45"/>
    <n v="320"/>
    <n v="64"/>
    <n v="41"/>
    <x v="96"/>
    <n v="109"/>
    <n v="70"/>
    <x v="6"/>
    <x v="1"/>
    <x v="3"/>
    <x v="1"/>
    <x v="1"/>
    <x v="0"/>
    <x v="3"/>
  </r>
  <r>
    <x v="7"/>
    <x v="15"/>
    <x v="9"/>
    <n v="60"/>
    <n v="20"/>
    <x v="18"/>
    <n v="80"/>
    <n v="86"/>
    <n v="1698"/>
    <n v="23"/>
    <n v="26"/>
    <x v="269"/>
    <n v="109"/>
    <n v="49"/>
    <x v="7"/>
    <x v="1"/>
    <x v="3"/>
    <x v="1"/>
    <x v="1"/>
    <x v="0"/>
    <x v="3"/>
  </r>
  <r>
    <x v="9"/>
    <x v="14"/>
    <x v="9"/>
    <n v="20"/>
    <n v="40"/>
    <x v="3"/>
    <n v="60"/>
    <n v="39"/>
    <n v="244"/>
    <n v="53"/>
    <n v="12"/>
    <x v="38"/>
    <n v="92"/>
    <n v="40"/>
    <x v="9"/>
    <x v="1"/>
    <x v="1"/>
    <x v="0"/>
    <x v="1"/>
    <x v="0"/>
    <x v="3"/>
  </r>
  <r>
    <x v="10"/>
    <x v="16"/>
    <x v="9"/>
    <n v="10"/>
    <n v="20"/>
    <x v="16"/>
    <n v="30"/>
    <n v="25"/>
    <n v="209"/>
    <n v="31"/>
    <n v="9"/>
    <x v="29"/>
    <n v="56"/>
    <n v="42"/>
    <x v="10"/>
    <x v="1"/>
    <x v="1"/>
    <x v="0"/>
    <x v="1"/>
    <x v="0"/>
    <x v="3"/>
  </r>
  <r>
    <x v="4"/>
    <x v="18"/>
    <x v="9"/>
    <n v="50"/>
    <n v="90"/>
    <x v="13"/>
    <n v="140"/>
    <n v="40"/>
    <n v="881"/>
    <n v="59"/>
    <n v="11"/>
    <x v="10"/>
    <n v="99"/>
    <n v="23"/>
    <x v="4"/>
    <x v="0"/>
    <x v="2"/>
    <x v="0"/>
    <x v="1"/>
    <x v="0"/>
    <x v="3"/>
  </r>
  <r>
    <x v="5"/>
    <x v="17"/>
    <x v="9"/>
    <n v="30"/>
    <n v="80"/>
    <x v="1"/>
    <n v="110"/>
    <n v="32"/>
    <n v="833"/>
    <n v="47"/>
    <n v="8"/>
    <x v="43"/>
    <n v="79"/>
    <n v="19"/>
    <x v="5"/>
    <x v="0"/>
    <x v="2"/>
    <x v="1"/>
    <x v="1"/>
    <x v="0"/>
    <x v="3"/>
  </r>
  <r>
    <x v="2"/>
    <x v="17"/>
    <x v="9"/>
    <n v="50"/>
    <n v="80"/>
    <x v="4"/>
    <n v="130"/>
    <n v="65"/>
    <n v="1053"/>
    <n v="77"/>
    <n v="20"/>
    <x v="44"/>
    <n v="142"/>
    <n v="42"/>
    <x v="2"/>
    <x v="0"/>
    <x v="0"/>
    <x v="1"/>
    <x v="1"/>
    <x v="0"/>
    <x v="3"/>
  </r>
  <r>
    <x v="1"/>
    <x v="88"/>
    <x v="9"/>
    <n v="70"/>
    <n v="100"/>
    <x v="4"/>
    <n v="170"/>
    <n v="79"/>
    <n v="593"/>
    <n v="98"/>
    <n v="30"/>
    <x v="44"/>
    <n v="177"/>
    <n v="63"/>
    <x v="1"/>
    <x v="0"/>
    <x v="0"/>
    <x v="0"/>
    <x v="1"/>
    <x v="0"/>
    <x v="3"/>
  </r>
  <r>
    <x v="9"/>
    <x v="90"/>
    <x v="9"/>
    <n v="50"/>
    <n v="90"/>
    <x v="10"/>
    <n v="140"/>
    <n v="82"/>
    <n v="788"/>
    <n v="123"/>
    <n v="27"/>
    <x v="103"/>
    <n v="205"/>
    <n v="58"/>
    <x v="9"/>
    <x v="1"/>
    <x v="1"/>
    <x v="0"/>
    <x v="0"/>
    <x v="0"/>
    <x v="4"/>
  </r>
  <r>
    <x v="10"/>
    <x v="20"/>
    <x v="9"/>
    <n v="50"/>
    <n v="100"/>
    <x v="1"/>
    <n v="150"/>
    <n v="91"/>
    <n v="656"/>
    <n v="127"/>
    <n v="28"/>
    <x v="250"/>
    <n v="218"/>
    <n v="51"/>
    <x v="10"/>
    <x v="1"/>
    <x v="1"/>
    <x v="0"/>
    <x v="0"/>
    <x v="0"/>
    <x v="4"/>
  </r>
  <r>
    <x v="6"/>
    <x v="22"/>
    <x v="9"/>
    <n v="0"/>
    <n v="30"/>
    <x v="3"/>
    <n v="30"/>
    <n v="21"/>
    <n v="480"/>
    <n v="32"/>
    <n v="5"/>
    <x v="36"/>
    <n v="53"/>
    <n v="16"/>
    <x v="6"/>
    <x v="1"/>
    <x v="3"/>
    <x v="1"/>
    <x v="0"/>
    <x v="0"/>
    <x v="4"/>
  </r>
  <r>
    <x v="7"/>
    <x v="89"/>
    <x v="9"/>
    <n v="10"/>
    <n v="30"/>
    <x v="3"/>
    <n v="40"/>
    <n v="27"/>
    <n v="859"/>
    <n v="39"/>
    <n v="7"/>
    <x v="53"/>
    <n v="66"/>
    <n v="19"/>
    <x v="7"/>
    <x v="1"/>
    <x v="3"/>
    <x v="1"/>
    <x v="0"/>
    <x v="0"/>
    <x v="4"/>
  </r>
  <r>
    <x v="4"/>
    <x v="23"/>
    <x v="9"/>
    <n v="230"/>
    <n v="240"/>
    <x v="30"/>
    <n v="470"/>
    <n v="161"/>
    <n v="1267"/>
    <n v="161"/>
    <n v="45"/>
    <x v="256"/>
    <n v="322"/>
    <n v="69"/>
    <x v="4"/>
    <x v="0"/>
    <x v="2"/>
    <x v="0"/>
    <x v="0"/>
    <x v="0"/>
    <x v="4"/>
  </r>
  <r>
    <x v="5"/>
    <x v="20"/>
    <x v="9"/>
    <n v="70"/>
    <n v="100"/>
    <x v="4"/>
    <n v="170"/>
    <n v="54"/>
    <n v="404"/>
    <n v="66"/>
    <n v="20"/>
    <x v="18"/>
    <n v="120"/>
    <n v="54"/>
    <x v="5"/>
    <x v="0"/>
    <x v="2"/>
    <x v="1"/>
    <x v="0"/>
    <x v="0"/>
    <x v="4"/>
  </r>
  <r>
    <x v="0"/>
    <x v="144"/>
    <x v="9"/>
    <n v="40"/>
    <n v="70"/>
    <x v="10"/>
    <n v="110"/>
    <n v="52"/>
    <n v="405"/>
    <n v="71"/>
    <n v="17"/>
    <x v="60"/>
    <n v="123"/>
    <n v="45"/>
    <x v="0"/>
    <x v="0"/>
    <x v="0"/>
    <x v="0"/>
    <x v="0"/>
    <x v="0"/>
    <x v="4"/>
  </r>
  <r>
    <x v="1"/>
    <x v="22"/>
    <x v="9"/>
    <n v="30"/>
    <n v="70"/>
    <x v="10"/>
    <n v="100"/>
    <n v="43"/>
    <n v="419"/>
    <n v="64"/>
    <n v="13"/>
    <x v="43"/>
    <n v="107"/>
    <n v="36"/>
    <x v="1"/>
    <x v="0"/>
    <x v="0"/>
    <x v="0"/>
    <x v="0"/>
    <x v="0"/>
    <x v="4"/>
  </r>
  <r>
    <x v="2"/>
    <x v="21"/>
    <x v="9"/>
    <n v="40"/>
    <n v="70"/>
    <x v="3"/>
    <n v="110"/>
    <n v="51"/>
    <n v="503"/>
    <n v="71"/>
    <n v="46"/>
    <x v="113"/>
    <n v="122"/>
    <n v="76"/>
    <x v="2"/>
    <x v="0"/>
    <x v="0"/>
    <x v="1"/>
    <x v="0"/>
    <x v="0"/>
    <x v="4"/>
  </r>
  <r>
    <x v="9"/>
    <x v="24"/>
    <x v="9"/>
    <n v="20"/>
    <n v="50"/>
    <x v="6"/>
    <n v="70"/>
    <n v="46"/>
    <n v="449"/>
    <n v="67"/>
    <n v="14"/>
    <x v="3"/>
    <n v="113"/>
    <n v="37"/>
    <x v="9"/>
    <x v="1"/>
    <x v="1"/>
    <x v="0"/>
    <x v="1"/>
    <x v="0"/>
    <x v="5"/>
  </r>
  <r>
    <x v="10"/>
    <x v="26"/>
    <x v="9"/>
    <n v="40"/>
    <n v="50"/>
    <x v="16"/>
    <n v="90"/>
    <n v="60"/>
    <n v="606"/>
    <n v="84"/>
    <n v="54"/>
    <x v="7"/>
    <n v="144"/>
    <n v="84"/>
    <x v="10"/>
    <x v="1"/>
    <x v="1"/>
    <x v="0"/>
    <x v="1"/>
    <x v="0"/>
    <x v="5"/>
  </r>
  <r>
    <x v="6"/>
    <x v="25"/>
    <x v="9"/>
    <n v="40"/>
    <n v="80"/>
    <x v="1"/>
    <n v="120"/>
    <n v="60"/>
    <n v="329"/>
    <n v="99"/>
    <n v="18"/>
    <x v="270"/>
    <n v="159"/>
    <n v="42"/>
    <x v="6"/>
    <x v="1"/>
    <x v="3"/>
    <x v="1"/>
    <x v="1"/>
    <x v="0"/>
    <x v="5"/>
  </r>
  <r>
    <x v="7"/>
    <x v="24"/>
    <x v="9"/>
    <n v="30"/>
    <n v="60"/>
    <x v="10"/>
    <n v="90"/>
    <n v="48"/>
    <n v="851"/>
    <n v="70"/>
    <n v="13"/>
    <x v="28"/>
    <n v="118"/>
    <n v="25"/>
    <x v="7"/>
    <x v="1"/>
    <x v="3"/>
    <x v="1"/>
    <x v="1"/>
    <x v="0"/>
    <x v="5"/>
  </r>
  <r>
    <x v="4"/>
    <x v="27"/>
    <x v="9"/>
    <n v="110"/>
    <n v="140"/>
    <x v="21"/>
    <n v="250"/>
    <n v="80"/>
    <n v="1055"/>
    <n v="94"/>
    <n v="24"/>
    <x v="27"/>
    <n v="174"/>
    <n v="46"/>
    <x v="4"/>
    <x v="0"/>
    <x v="2"/>
    <x v="0"/>
    <x v="1"/>
    <x v="0"/>
    <x v="5"/>
  </r>
  <r>
    <x v="5"/>
    <x v="26"/>
    <x v="9"/>
    <n v="20"/>
    <n v="50"/>
    <x v="11"/>
    <n v="70"/>
    <n v="22"/>
    <n v="573"/>
    <n v="29"/>
    <n v="7"/>
    <x v="19"/>
    <n v="51"/>
    <n v="19"/>
    <x v="5"/>
    <x v="0"/>
    <x v="2"/>
    <x v="1"/>
    <x v="1"/>
    <x v="0"/>
    <x v="5"/>
  </r>
  <r>
    <x v="0"/>
    <x v="26"/>
    <x v="9"/>
    <n v="40"/>
    <n v="80"/>
    <x v="11"/>
    <n v="120"/>
    <n v="56"/>
    <n v="385"/>
    <n v="70"/>
    <n v="21"/>
    <x v="89"/>
    <n v="126"/>
    <n v="55"/>
    <x v="0"/>
    <x v="0"/>
    <x v="0"/>
    <x v="0"/>
    <x v="1"/>
    <x v="0"/>
    <x v="5"/>
  </r>
  <r>
    <x v="1"/>
    <x v="26"/>
    <x v="9"/>
    <n v="90"/>
    <n v="140"/>
    <x v="10"/>
    <n v="230"/>
    <n v="96"/>
    <n v="683"/>
    <n v="134"/>
    <n v="87"/>
    <x v="76"/>
    <n v="230"/>
    <n v="116"/>
    <x v="1"/>
    <x v="0"/>
    <x v="0"/>
    <x v="0"/>
    <x v="1"/>
    <x v="0"/>
    <x v="5"/>
  </r>
  <r>
    <x v="2"/>
    <x v="26"/>
    <x v="9"/>
    <n v="80"/>
    <n v="120"/>
    <x v="0"/>
    <n v="200"/>
    <n v="86"/>
    <n v="547"/>
    <n v="116"/>
    <n v="28"/>
    <x v="243"/>
    <n v="202"/>
    <n v="55"/>
    <x v="2"/>
    <x v="0"/>
    <x v="0"/>
    <x v="1"/>
    <x v="1"/>
    <x v="0"/>
    <x v="5"/>
  </r>
  <r>
    <x v="9"/>
    <x v="29"/>
    <x v="9"/>
    <n v="40"/>
    <n v="60"/>
    <x v="11"/>
    <n v="100"/>
    <n v="40"/>
    <n v="881"/>
    <n v="59"/>
    <n v="11"/>
    <x v="10"/>
    <n v="99"/>
    <n v="23"/>
    <x v="9"/>
    <x v="1"/>
    <x v="1"/>
    <x v="0"/>
    <x v="1"/>
    <x v="1"/>
    <x v="6"/>
  </r>
  <r>
    <x v="3"/>
    <x v="94"/>
    <x v="9"/>
    <n v="20"/>
    <n v="40"/>
    <x v="6"/>
    <n v="60"/>
    <n v="24"/>
    <n v="806"/>
    <n v="36"/>
    <n v="6"/>
    <x v="76"/>
    <n v="60"/>
    <n v="18"/>
    <x v="3"/>
    <x v="1"/>
    <x v="1"/>
    <x v="0"/>
    <x v="1"/>
    <x v="1"/>
    <x v="6"/>
  </r>
  <r>
    <x v="7"/>
    <x v="94"/>
    <x v="9"/>
    <n v="40"/>
    <n v="50"/>
    <x v="3"/>
    <n v="90"/>
    <n v="79"/>
    <n v="593"/>
    <n v="98"/>
    <n v="30"/>
    <x v="33"/>
    <n v="177"/>
    <n v="64"/>
    <x v="7"/>
    <x v="1"/>
    <x v="3"/>
    <x v="1"/>
    <x v="1"/>
    <x v="1"/>
    <x v="6"/>
  </r>
  <r>
    <x v="8"/>
    <x v="29"/>
    <x v="9"/>
    <n v="30"/>
    <n v="50"/>
    <x v="11"/>
    <n v="80"/>
    <n v="65"/>
    <n v="1053"/>
    <n v="77"/>
    <n v="20"/>
    <x v="44"/>
    <n v="142"/>
    <n v="42"/>
    <x v="8"/>
    <x v="1"/>
    <x v="3"/>
    <x v="1"/>
    <x v="1"/>
    <x v="1"/>
    <x v="6"/>
  </r>
  <r>
    <x v="4"/>
    <x v="93"/>
    <x v="9"/>
    <n v="40"/>
    <n v="90"/>
    <x v="6"/>
    <n v="130"/>
    <n v="60"/>
    <n v="606"/>
    <n v="84"/>
    <n v="54"/>
    <x v="72"/>
    <n v="144"/>
    <n v="83"/>
    <x v="4"/>
    <x v="0"/>
    <x v="2"/>
    <x v="0"/>
    <x v="1"/>
    <x v="1"/>
    <x v="6"/>
  </r>
  <r>
    <x v="5"/>
    <x v="29"/>
    <x v="9"/>
    <n v="30"/>
    <n v="60"/>
    <x v="11"/>
    <n v="90"/>
    <n v="47"/>
    <n v="375"/>
    <n v="64"/>
    <n v="15"/>
    <x v="64"/>
    <n v="111"/>
    <n v="43"/>
    <x v="5"/>
    <x v="0"/>
    <x v="2"/>
    <x v="1"/>
    <x v="1"/>
    <x v="1"/>
    <x v="6"/>
  </r>
  <r>
    <x v="1"/>
    <x v="29"/>
    <x v="9"/>
    <n v="100"/>
    <n v="160"/>
    <x v="7"/>
    <n v="260"/>
    <n v="125"/>
    <n v="1119"/>
    <n v="188"/>
    <n v="41"/>
    <x v="45"/>
    <n v="313"/>
    <n v="73"/>
    <x v="1"/>
    <x v="0"/>
    <x v="0"/>
    <x v="0"/>
    <x v="1"/>
    <x v="1"/>
    <x v="6"/>
  </r>
  <r>
    <x v="9"/>
    <x v="99"/>
    <x v="9"/>
    <n v="40"/>
    <n v="60"/>
    <x v="11"/>
    <n v="100"/>
    <n v="38"/>
    <n v="871"/>
    <n v="56"/>
    <n v="10"/>
    <x v="44"/>
    <n v="94"/>
    <n v="21"/>
    <x v="9"/>
    <x v="1"/>
    <x v="1"/>
    <x v="0"/>
    <x v="0"/>
    <x v="1"/>
    <x v="7"/>
  </r>
  <r>
    <x v="3"/>
    <x v="33"/>
    <x v="9"/>
    <n v="50"/>
    <n v="70"/>
    <x v="10"/>
    <n v="120"/>
    <n v="48"/>
    <n v="851"/>
    <n v="70"/>
    <n v="13"/>
    <x v="83"/>
    <n v="118"/>
    <n v="24"/>
    <x v="3"/>
    <x v="1"/>
    <x v="1"/>
    <x v="0"/>
    <x v="0"/>
    <x v="1"/>
    <x v="7"/>
  </r>
  <r>
    <x v="6"/>
    <x v="148"/>
    <x v="9"/>
    <n v="0"/>
    <n v="20"/>
    <x v="5"/>
    <n v="20"/>
    <n v="22"/>
    <n v="573"/>
    <n v="29"/>
    <n v="7"/>
    <x v="19"/>
    <n v="51"/>
    <n v="19"/>
    <x v="6"/>
    <x v="1"/>
    <x v="3"/>
    <x v="1"/>
    <x v="0"/>
    <x v="1"/>
    <x v="7"/>
  </r>
  <r>
    <x v="7"/>
    <x v="99"/>
    <x v="9"/>
    <n v="30"/>
    <n v="30"/>
    <x v="5"/>
    <n v="60"/>
    <n v="56"/>
    <n v="385"/>
    <n v="70"/>
    <n v="21"/>
    <x v="36"/>
    <n v="126"/>
    <n v="54"/>
    <x v="7"/>
    <x v="1"/>
    <x v="3"/>
    <x v="1"/>
    <x v="0"/>
    <x v="1"/>
    <x v="7"/>
  </r>
  <r>
    <x v="8"/>
    <x v="98"/>
    <x v="9"/>
    <n v="40"/>
    <n v="50"/>
    <x v="6"/>
    <n v="90"/>
    <n v="80"/>
    <n v="1055"/>
    <n v="94"/>
    <n v="24"/>
    <x v="27"/>
    <n v="174"/>
    <n v="46"/>
    <x v="8"/>
    <x v="1"/>
    <x v="3"/>
    <x v="1"/>
    <x v="0"/>
    <x v="1"/>
    <x v="7"/>
  </r>
  <r>
    <x v="4"/>
    <x v="32"/>
    <x v="9"/>
    <n v="80"/>
    <n v="130"/>
    <x v="11"/>
    <n v="210"/>
    <n v="96"/>
    <n v="683"/>
    <n v="134"/>
    <n v="87"/>
    <x v="76"/>
    <n v="230"/>
    <n v="116"/>
    <x v="4"/>
    <x v="0"/>
    <x v="2"/>
    <x v="0"/>
    <x v="0"/>
    <x v="1"/>
    <x v="7"/>
  </r>
  <r>
    <x v="5"/>
    <x v="32"/>
    <x v="9"/>
    <n v="70"/>
    <n v="110"/>
    <x v="13"/>
    <n v="180"/>
    <n v="86"/>
    <n v="547"/>
    <n v="116"/>
    <n v="28"/>
    <x v="271"/>
    <n v="202"/>
    <n v="56"/>
    <x v="5"/>
    <x v="0"/>
    <x v="2"/>
    <x v="1"/>
    <x v="0"/>
    <x v="1"/>
    <x v="7"/>
  </r>
  <r>
    <x v="2"/>
    <x v="123"/>
    <x v="9"/>
    <n v="70"/>
    <n v="110"/>
    <x v="13"/>
    <n v="180"/>
    <n v="91"/>
    <n v="656"/>
    <n v="127"/>
    <n v="28"/>
    <x v="250"/>
    <n v="218"/>
    <n v="51"/>
    <x v="2"/>
    <x v="0"/>
    <x v="0"/>
    <x v="1"/>
    <x v="0"/>
    <x v="1"/>
    <x v="7"/>
  </r>
  <r>
    <x v="1"/>
    <x v="97"/>
    <x v="9"/>
    <n v="60"/>
    <n v="110"/>
    <x v="13"/>
    <n v="170"/>
    <n v="82"/>
    <n v="788"/>
    <n v="123"/>
    <n v="27"/>
    <x v="272"/>
    <n v="205"/>
    <n v="59"/>
    <x v="1"/>
    <x v="0"/>
    <x v="0"/>
    <x v="0"/>
    <x v="0"/>
    <x v="1"/>
    <x v="7"/>
  </r>
  <r>
    <x v="9"/>
    <x v="35"/>
    <x v="9"/>
    <n v="20"/>
    <n v="50"/>
    <x v="11"/>
    <n v="70"/>
    <n v="27"/>
    <n v="859"/>
    <n v="39"/>
    <n v="7"/>
    <x v="53"/>
    <n v="66"/>
    <n v="19"/>
    <x v="9"/>
    <x v="1"/>
    <x v="1"/>
    <x v="0"/>
    <x v="0"/>
    <x v="1"/>
    <x v="8"/>
  </r>
  <r>
    <x v="3"/>
    <x v="38"/>
    <x v="9"/>
    <n v="20"/>
    <n v="30"/>
    <x v="3"/>
    <n v="50"/>
    <n v="21"/>
    <n v="480"/>
    <n v="32"/>
    <n v="5"/>
    <x v="89"/>
    <n v="53"/>
    <n v="17"/>
    <x v="3"/>
    <x v="1"/>
    <x v="1"/>
    <x v="0"/>
    <x v="0"/>
    <x v="1"/>
    <x v="8"/>
  </r>
  <r>
    <x v="7"/>
    <x v="36"/>
    <x v="9"/>
    <n v="30"/>
    <n v="30"/>
    <x v="5"/>
    <n v="60"/>
    <n v="54"/>
    <n v="404"/>
    <n v="66"/>
    <n v="20"/>
    <x v="38"/>
    <n v="120"/>
    <n v="53"/>
    <x v="7"/>
    <x v="1"/>
    <x v="3"/>
    <x v="1"/>
    <x v="0"/>
    <x v="1"/>
    <x v="8"/>
  </r>
  <r>
    <x v="4"/>
    <x v="100"/>
    <x v="9"/>
    <n v="30"/>
    <n v="70"/>
    <x v="3"/>
    <n v="100"/>
    <n v="51"/>
    <n v="542"/>
    <n v="65"/>
    <n v="46"/>
    <x v="29"/>
    <n v="116"/>
    <n v="76"/>
    <x v="4"/>
    <x v="0"/>
    <x v="2"/>
    <x v="0"/>
    <x v="0"/>
    <x v="1"/>
    <x v="8"/>
  </r>
  <r>
    <x v="11"/>
    <x v="36"/>
    <x v="9"/>
    <n v="140"/>
    <n v="160"/>
    <x v="21"/>
    <n v="300"/>
    <n v="161"/>
    <n v="1267"/>
    <n v="161"/>
    <n v="45"/>
    <x v="256"/>
    <n v="322"/>
    <n v="69"/>
    <x v="11"/>
    <x v="0"/>
    <x v="2"/>
    <x v="0"/>
    <x v="0"/>
    <x v="1"/>
    <x v="8"/>
  </r>
  <r>
    <x v="1"/>
    <x v="124"/>
    <x v="9"/>
    <n v="50"/>
    <n v="350"/>
    <x v="31"/>
    <n v="400"/>
    <n v="72"/>
    <n v="-3004"/>
    <n v="402"/>
    <n v="23"/>
    <x v="273"/>
    <n v="474"/>
    <n v="54"/>
    <x v="1"/>
    <x v="0"/>
    <x v="0"/>
    <x v="0"/>
    <x v="0"/>
    <x v="1"/>
    <x v="8"/>
  </r>
  <r>
    <x v="9"/>
    <x v="40"/>
    <x v="9"/>
    <n v="20"/>
    <n v="30"/>
    <x v="3"/>
    <n v="50"/>
    <n v="21"/>
    <n v="846"/>
    <n v="31"/>
    <n v="5"/>
    <x v="169"/>
    <n v="52"/>
    <n v="17"/>
    <x v="9"/>
    <x v="1"/>
    <x v="1"/>
    <x v="0"/>
    <x v="1"/>
    <x v="1"/>
    <x v="9"/>
  </r>
  <r>
    <x v="3"/>
    <x v="40"/>
    <x v="9"/>
    <n v="0"/>
    <n v="40"/>
    <x v="6"/>
    <n v="40"/>
    <n v="0"/>
    <n v="430"/>
    <n v="43"/>
    <n v="0"/>
    <x v="81"/>
    <n v="43"/>
    <n v="11"/>
    <x v="3"/>
    <x v="1"/>
    <x v="1"/>
    <x v="0"/>
    <x v="1"/>
    <x v="1"/>
    <x v="9"/>
  </r>
  <r>
    <x v="7"/>
    <x v="40"/>
    <x v="9"/>
    <n v="10"/>
    <n v="30"/>
    <x v="5"/>
    <n v="40"/>
    <n v="34"/>
    <n v="240"/>
    <n v="43"/>
    <n v="12"/>
    <x v="71"/>
    <n v="77"/>
    <n v="46"/>
    <x v="7"/>
    <x v="1"/>
    <x v="3"/>
    <x v="1"/>
    <x v="1"/>
    <x v="1"/>
    <x v="9"/>
  </r>
  <r>
    <x v="4"/>
    <x v="40"/>
    <x v="9"/>
    <n v="30"/>
    <n v="60"/>
    <x v="3"/>
    <n v="90"/>
    <n v="45"/>
    <n v="320"/>
    <n v="64"/>
    <n v="41"/>
    <x v="85"/>
    <n v="109"/>
    <n v="71"/>
    <x v="4"/>
    <x v="0"/>
    <x v="2"/>
    <x v="0"/>
    <x v="1"/>
    <x v="1"/>
    <x v="9"/>
  </r>
  <r>
    <x v="11"/>
    <x v="40"/>
    <x v="9"/>
    <n v="10"/>
    <n v="30"/>
    <x v="18"/>
    <n v="40"/>
    <n v="25"/>
    <n v="209"/>
    <n v="31"/>
    <n v="9"/>
    <x v="145"/>
    <n v="56"/>
    <n v="43"/>
    <x v="11"/>
    <x v="0"/>
    <x v="2"/>
    <x v="0"/>
    <x v="1"/>
    <x v="1"/>
    <x v="9"/>
  </r>
  <r>
    <x v="1"/>
    <x v="40"/>
    <x v="9"/>
    <n v="30"/>
    <n v="60"/>
    <x v="11"/>
    <n v="90"/>
    <n v="45"/>
    <n v="447"/>
    <n v="69"/>
    <n v="14"/>
    <x v="105"/>
    <n v="114"/>
    <n v="45"/>
    <x v="1"/>
    <x v="0"/>
    <x v="0"/>
    <x v="0"/>
    <x v="1"/>
    <x v="1"/>
    <x v="9"/>
  </r>
  <r>
    <x v="0"/>
    <x v="40"/>
    <x v="9"/>
    <n v="30"/>
    <n v="60"/>
    <x v="10"/>
    <n v="90"/>
    <n v="49"/>
    <n v="310"/>
    <n v="71"/>
    <n v="15"/>
    <x v="8"/>
    <n v="120"/>
    <n v="38"/>
    <x v="0"/>
    <x v="0"/>
    <x v="0"/>
    <x v="0"/>
    <x v="1"/>
    <x v="1"/>
    <x v="9"/>
  </r>
  <r>
    <x v="9"/>
    <x v="126"/>
    <x v="9"/>
    <n v="110"/>
    <n v="170"/>
    <x v="14"/>
    <n v="280"/>
    <n v="108"/>
    <n v="971"/>
    <n v="157"/>
    <n v="30"/>
    <x v="45"/>
    <n v="265"/>
    <n v="42"/>
    <x v="9"/>
    <x v="1"/>
    <x v="1"/>
    <x v="0"/>
    <x v="0"/>
    <x v="1"/>
    <x v="10"/>
  </r>
  <r>
    <x v="10"/>
    <x v="45"/>
    <x v="9"/>
    <n v="130"/>
    <n v="190"/>
    <x v="15"/>
    <n v="320"/>
    <n v="123"/>
    <n v="915"/>
    <n v="179"/>
    <n v="34"/>
    <x v="251"/>
    <n v="302"/>
    <n v="45"/>
    <x v="10"/>
    <x v="1"/>
    <x v="1"/>
    <x v="0"/>
    <x v="0"/>
    <x v="1"/>
    <x v="10"/>
  </r>
  <r>
    <x v="3"/>
    <x v="101"/>
    <x v="9"/>
    <n v="80"/>
    <n v="120"/>
    <x v="0"/>
    <n v="200"/>
    <n v="76"/>
    <n v="580"/>
    <n v="111"/>
    <n v="21"/>
    <x v="173"/>
    <n v="187"/>
    <n v="33"/>
    <x v="3"/>
    <x v="1"/>
    <x v="1"/>
    <x v="0"/>
    <x v="0"/>
    <x v="1"/>
    <x v="10"/>
  </r>
  <r>
    <x v="7"/>
    <x v="47"/>
    <x v="9"/>
    <n v="140"/>
    <n v="150"/>
    <x v="4"/>
    <n v="290"/>
    <n v="255"/>
    <n v="1622"/>
    <n v="258"/>
    <n v="96"/>
    <x v="217"/>
    <n v="513"/>
    <n v="129"/>
    <x v="7"/>
    <x v="1"/>
    <x v="3"/>
    <x v="1"/>
    <x v="0"/>
    <x v="1"/>
    <x v="10"/>
  </r>
  <r>
    <x v="8"/>
    <x v="44"/>
    <x v="9"/>
    <n v="130"/>
    <n v="-50"/>
    <x v="56"/>
    <n v="80"/>
    <n v="239"/>
    <n v="4360"/>
    <n v="-75"/>
    <n v="74"/>
    <x v="274"/>
    <n v="164"/>
    <n v="95"/>
    <x v="8"/>
    <x v="1"/>
    <x v="3"/>
    <x v="1"/>
    <x v="0"/>
    <x v="1"/>
    <x v="10"/>
  </r>
  <r>
    <x v="4"/>
    <x v="47"/>
    <x v="9"/>
    <n v="110"/>
    <n v="-60"/>
    <x v="22"/>
    <n v="50"/>
    <n v="125"/>
    <n v="3142"/>
    <n v="-56"/>
    <n v="113"/>
    <x v="275"/>
    <n v="69"/>
    <n v="146"/>
    <x v="4"/>
    <x v="0"/>
    <x v="2"/>
    <x v="0"/>
    <x v="0"/>
    <x v="1"/>
    <x v="10"/>
  </r>
  <r>
    <x v="11"/>
    <x v="125"/>
    <x v="9"/>
    <n v="210"/>
    <n v="510"/>
    <x v="67"/>
    <n v="720"/>
    <n v="239"/>
    <n v="1197"/>
    <n v="526"/>
    <n v="66"/>
    <x v="276"/>
    <n v="765"/>
    <n v="91"/>
    <x v="11"/>
    <x v="0"/>
    <x v="2"/>
    <x v="0"/>
    <x v="0"/>
    <x v="1"/>
    <x v="10"/>
  </r>
  <r>
    <x v="1"/>
    <x v="44"/>
    <x v="9"/>
    <n v="210"/>
    <n v="330"/>
    <x v="43"/>
    <n v="540"/>
    <n v="260"/>
    <n v="2548"/>
    <n v="390"/>
    <n v="91"/>
    <x v="154"/>
    <n v="650"/>
    <n v="143"/>
    <x v="1"/>
    <x v="0"/>
    <x v="0"/>
    <x v="0"/>
    <x v="0"/>
    <x v="1"/>
    <x v="10"/>
  </r>
  <r>
    <x v="1"/>
    <x v="50"/>
    <x v="9"/>
    <n v="70"/>
    <n v="90"/>
    <x v="1"/>
    <n v="160"/>
    <n v="48"/>
    <n v="829"/>
    <n v="71"/>
    <n v="13"/>
    <x v="25"/>
    <n v="119"/>
    <n v="24"/>
    <x v="1"/>
    <x v="0"/>
    <x v="0"/>
    <x v="0"/>
    <x v="1"/>
    <x v="2"/>
    <x v="11"/>
  </r>
  <r>
    <x v="2"/>
    <x v="50"/>
    <x v="9"/>
    <n v="70"/>
    <n v="90"/>
    <x v="1"/>
    <n v="160"/>
    <n v="48"/>
    <n v="851"/>
    <n v="70"/>
    <n v="13"/>
    <x v="28"/>
    <n v="118"/>
    <n v="25"/>
    <x v="2"/>
    <x v="0"/>
    <x v="0"/>
    <x v="1"/>
    <x v="1"/>
    <x v="2"/>
    <x v="11"/>
  </r>
  <r>
    <x v="6"/>
    <x v="50"/>
    <x v="9"/>
    <n v="80"/>
    <n v="130"/>
    <x v="2"/>
    <n v="210"/>
    <n v="103"/>
    <n v="564"/>
    <n v="133"/>
    <n v="33"/>
    <x v="12"/>
    <n v="236"/>
    <n v="46"/>
    <x v="6"/>
    <x v="1"/>
    <x v="3"/>
    <x v="1"/>
    <x v="1"/>
    <x v="2"/>
    <x v="11"/>
  </r>
  <r>
    <x v="7"/>
    <x v="49"/>
    <x v="9"/>
    <n v="60"/>
    <n v="90"/>
    <x v="10"/>
    <n v="150"/>
    <n v="79"/>
    <n v="593"/>
    <n v="98"/>
    <n v="30"/>
    <x v="33"/>
    <n v="177"/>
    <n v="64"/>
    <x v="7"/>
    <x v="1"/>
    <x v="3"/>
    <x v="1"/>
    <x v="1"/>
    <x v="2"/>
    <x v="11"/>
  </r>
  <r>
    <x v="12"/>
    <x v="104"/>
    <x v="9"/>
    <n v="30"/>
    <n v="60"/>
    <x v="18"/>
    <n v="90"/>
    <n v="60"/>
    <n v="-762"/>
    <n v="84"/>
    <n v="54"/>
    <x v="72"/>
    <n v="144"/>
    <n v="83"/>
    <x v="12"/>
    <x v="0"/>
    <x v="2"/>
    <x v="0"/>
    <x v="1"/>
    <x v="2"/>
    <x v="11"/>
  </r>
  <r>
    <x v="4"/>
    <x v="51"/>
    <x v="9"/>
    <n v="30"/>
    <n v="70"/>
    <x v="4"/>
    <n v="100"/>
    <n v="60"/>
    <n v="329"/>
    <n v="99"/>
    <n v="18"/>
    <x v="107"/>
    <n v="159"/>
    <n v="41"/>
    <x v="4"/>
    <x v="0"/>
    <x v="2"/>
    <x v="0"/>
    <x v="1"/>
    <x v="2"/>
    <x v="11"/>
  </r>
  <r>
    <x v="5"/>
    <x v="104"/>
    <x v="9"/>
    <n v="20"/>
    <n v="40"/>
    <x v="6"/>
    <n v="60"/>
    <n v="46"/>
    <n v="449"/>
    <n v="67"/>
    <n v="14"/>
    <x v="3"/>
    <n v="113"/>
    <n v="37"/>
    <x v="5"/>
    <x v="0"/>
    <x v="2"/>
    <x v="1"/>
    <x v="1"/>
    <x v="2"/>
    <x v="11"/>
  </r>
  <r>
    <x v="1"/>
    <x v="52"/>
    <x v="9"/>
    <n v="50"/>
    <n v="110"/>
    <x v="1"/>
    <n v="160"/>
    <n v="45"/>
    <n v="447"/>
    <n v="69"/>
    <n v="14"/>
    <x v="97"/>
    <n v="114"/>
    <n v="46"/>
    <x v="1"/>
    <x v="0"/>
    <x v="0"/>
    <x v="0"/>
    <x v="1"/>
    <x v="2"/>
    <x v="12"/>
  </r>
  <r>
    <x v="2"/>
    <x v="52"/>
    <x v="9"/>
    <n v="110"/>
    <n v="40"/>
    <x v="18"/>
    <n v="150"/>
    <n v="86"/>
    <n v="1698"/>
    <n v="23"/>
    <n v="26"/>
    <x v="269"/>
    <n v="109"/>
    <n v="49"/>
    <x v="2"/>
    <x v="0"/>
    <x v="0"/>
    <x v="1"/>
    <x v="1"/>
    <x v="2"/>
    <x v="12"/>
  </r>
  <r>
    <x v="6"/>
    <x v="52"/>
    <x v="9"/>
    <n v="10"/>
    <n v="30"/>
    <x v="3"/>
    <n v="40"/>
    <n v="21"/>
    <n v="846"/>
    <n v="31"/>
    <n v="5"/>
    <x v="169"/>
    <n v="52"/>
    <n v="17"/>
    <x v="6"/>
    <x v="1"/>
    <x v="3"/>
    <x v="1"/>
    <x v="1"/>
    <x v="2"/>
    <x v="12"/>
  </r>
  <r>
    <x v="7"/>
    <x v="52"/>
    <x v="9"/>
    <n v="10"/>
    <n v="40"/>
    <x v="3"/>
    <n v="50"/>
    <n v="31"/>
    <n v="1000"/>
    <n v="37"/>
    <n v="9"/>
    <x v="80"/>
    <n v="68"/>
    <n v="31"/>
    <x v="7"/>
    <x v="1"/>
    <x v="3"/>
    <x v="1"/>
    <x v="1"/>
    <x v="2"/>
    <x v="12"/>
  </r>
  <r>
    <x v="12"/>
    <x v="52"/>
    <x v="9"/>
    <n v="10"/>
    <n v="20"/>
    <x v="18"/>
    <n v="30"/>
    <n v="25"/>
    <n v="-466"/>
    <n v="31"/>
    <n v="9"/>
    <x v="145"/>
    <n v="56"/>
    <n v="43"/>
    <x v="12"/>
    <x v="0"/>
    <x v="2"/>
    <x v="0"/>
    <x v="1"/>
    <x v="2"/>
    <x v="12"/>
  </r>
  <r>
    <x v="4"/>
    <x v="52"/>
    <x v="9"/>
    <n v="20"/>
    <n v="40"/>
    <x v="18"/>
    <n v="60"/>
    <n v="45"/>
    <n v="320"/>
    <n v="64"/>
    <n v="41"/>
    <x v="96"/>
    <n v="109"/>
    <n v="70"/>
    <x v="4"/>
    <x v="0"/>
    <x v="2"/>
    <x v="0"/>
    <x v="1"/>
    <x v="2"/>
    <x v="12"/>
  </r>
  <r>
    <x v="5"/>
    <x v="52"/>
    <x v="9"/>
    <n v="20"/>
    <n v="30"/>
    <x v="5"/>
    <n v="50"/>
    <n v="39"/>
    <n v="244"/>
    <n v="53"/>
    <n v="12"/>
    <x v="169"/>
    <n v="92"/>
    <n v="39"/>
    <x v="5"/>
    <x v="0"/>
    <x v="2"/>
    <x v="1"/>
    <x v="1"/>
    <x v="2"/>
    <x v="12"/>
  </r>
  <r>
    <x v="1"/>
    <x v="54"/>
    <x v="9"/>
    <n v="130"/>
    <n v="160"/>
    <x v="14"/>
    <n v="290"/>
    <n v="90"/>
    <n v="572"/>
    <n v="115"/>
    <n v="29"/>
    <x v="122"/>
    <n v="205"/>
    <n v="41"/>
    <x v="1"/>
    <x v="0"/>
    <x v="0"/>
    <x v="0"/>
    <x v="1"/>
    <x v="2"/>
    <x v="13"/>
  </r>
  <r>
    <x v="2"/>
    <x v="54"/>
    <x v="9"/>
    <n v="30"/>
    <n v="60"/>
    <x v="10"/>
    <n v="90"/>
    <n v="27"/>
    <n v="859"/>
    <n v="39"/>
    <n v="7"/>
    <x v="64"/>
    <n v="66"/>
    <n v="18"/>
    <x v="2"/>
    <x v="0"/>
    <x v="0"/>
    <x v="1"/>
    <x v="1"/>
    <x v="2"/>
    <x v="13"/>
  </r>
  <r>
    <x v="6"/>
    <x v="53"/>
    <x v="9"/>
    <n v="40"/>
    <n v="70"/>
    <x v="11"/>
    <n v="110"/>
    <n v="56"/>
    <n v="385"/>
    <n v="70"/>
    <n v="21"/>
    <x v="36"/>
    <n v="126"/>
    <n v="54"/>
    <x v="6"/>
    <x v="1"/>
    <x v="3"/>
    <x v="1"/>
    <x v="1"/>
    <x v="2"/>
    <x v="13"/>
  </r>
  <r>
    <x v="7"/>
    <x v="53"/>
    <x v="9"/>
    <n v="80"/>
    <n v="120"/>
    <x v="6"/>
    <n v="200"/>
    <n v="96"/>
    <n v="683"/>
    <n v="134"/>
    <n v="87"/>
    <x v="9"/>
    <n v="230"/>
    <n v="117"/>
    <x v="7"/>
    <x v="1"/>
    <x v="3"/>
    <x v="1"/>
    <x v="1"/>
    <x v="2"/>
    <x v="13"/>
  </r>
  <r>
    <x v="12"/>
    <x v="53"/>
    <x v="9"/>
    <n v="50"/>
    <n v="80"/>
    <x v="4"/>
    <n v="130"/>
    <n v="91"/>
    <n v="-1785"/>
    <n v="127"/>
    <n v="28"/>
    <x v="250"/>
    <n v="218"/>
    <n v="51"/>
    <x v="12"/>
    <x v="0"/>
    <x v="2"/>
    <x v="0"/>
    <x v="1"/>
    <x v="2"/>
    <x v="13"/>
  </r>
  <r>
    <x v="4"/>
    <x v="53"/>
    <x v="9"/>
    <n v="0"/>
    <n v="30"/>
    <x v="3"/>
    <n v="30"/>
    <n v="21"/>
    <n v="480"/>
    <n v="32"/>
    <n v="5"/>
    <x v="89"/>
    <n v="53"/>
    <n v="17"/>
    <x v="4"/>
    <x v="0"/>
    <x v="2"/>
    <x v="0"/>
    <x v="1"/>
    <x v="2"/>
    <x v="13"/>
  </r>
  <r>
    <x v="5"/>
    <x v="53"/>
    <x v="9"/>
    <n v="50"/>
    <n v="80"/>
    <x v="10"/>
    <n v="130"/>
    <n v="82"/>
    <n v="788"/>
    <n v="123"/>
    <n v="27"/>
    <x v="103"/>
    <n v="205"/>
    <n v="58"/>
    <x v="5"/>
    <x v="0"/>
    <x v="2"/>
    <x v="1"/>
    <x v="1"/>
    <x v="2"/>
    <x v="13"/>
  </r>
  <r>
    <x v="1"/>
    <x v="128"/>
    <x v="9"/>
    <n v="350"/>
    <n v="420"/>
    <x v="54"/>
    <n v="770"/>
    <n v="239"/>
    <n v="1246"/>
    <n v="281"/>
    <n v="74"/>
    <x v="277"/>
    <n v="520"/>
    <n v="96"/>
    <x v="1"/>
    <x v="0"/>
    <x v="0"/>
    <x v="0"/>
    <x v="0"/>
    <x v="2"/>
    <x v="14"/>
  </r>
  <r>
    <x v="2"/>
    <x v="107"/>
    <x v="9"/>
    <n v="40"/>
    <n v="90"/>
    <x v="1"/>
    <n v="130"/>
    <n v="39"/>
    <n v="541"/>
    <n v="51"/>
    <n v="12"/>
    <x v="60"/>
    <n v="90"/>
    <n v="25"/>
    <x v="2"/>
    <x v="0"/>
    <x v="0"/>
    <x v="1"/>
    <x v="0"/>
    <x v="2"/>
    <x v="14"/>
  </r>
  <r>
    <x v="6"/>
    <x v="154"/>
    <x v="9"/>
    <n v="30"/>
    <n v="80"/>
    <x v="4"/>
    <n v="110"/>
    <n v="52"/>
    <n v="405"/>
    <n v="71"/>
    <n v="17"/>
    <x v="60"/>
    <n v="123"/>
    <n v="45"/>
    <x v="6"/>
    <x v="1"/>
    <x v="3"/>
    <x v="1"/>
    <x v="0"/>
    <x v="2"/>
    <x v="14"/>
  </r>
  <r>
    <x v="7"/>
    <x v="61"/>
    <x v="9"/>
    <n v="30"/>
    <n v="60"/>
    <x v="11"/>
    <n v="90"/>
    <n v="43"/>
    <n v="419"/>
    <n v="64"/>
    <n v="13"/>
    <x v="43"/>
    <n v="107"/>
    <n v="36"/>
    <x v="7"/>
    <x v="1"/>
    <x v="3"/>
    <x v="1"/>
    <x v="0"/>
    <x v="2"/>
    <x v="14"/>
  </r>
  <r>
    <x v="12"/>
    <x v="139"/>
    <x v="9"/>
    <n v="40"/>
    <n v="70"/>
    <x v="11"/>
    <n v="110"/>
    <n v="72"/>
    <n v="-868"/>
    <n v="110"/>
    <n v="23"/>
    <x v="123"/>
    <n v="182"/>
    <n v="55"/>
    <x v="12"/>
    <x v="0"/>
    <x v="2"/>
    <x v="0"/>
    <x v="0"/>
    <x v="2"/>
    <x v="14"/>
  </r>
  <r>
    <x v="4"/>
    <x v="150"/>
    <x v="9"/>
    <n v="70"/>
    <n v="120"/>
    <x v="0"/>
    <n v="190"/>
    <n v="123"/>
    <n v="915"/>
    <n v="179"/>
    <n v="34"/>
    <x v="191"/>
    <n v="302"/>
    <n v="46"/>
    <x v="4"/>
    <x v="0"/>
    <x v="2"/>
    <x v="0"/>
    <x v="0"/>
    <x v="2"/>
    <x v="14"/>
  </r>
  <r>
    <x v="5"/>
    <x v="147"/>
    <x v="9"/>
    <n v="40"/>
    <n v="80"/>
    <x v="1"/>
    <n v="120"/>
    <n v="76"/>
    <n v="580"/>
    <n v="111"/>
    <n v="21"/>
    <x v="173"/>
    <n v="187"/>
    <n v="33"/>
    <x v="5"/>
    <x v="0"/>
    <x v="2"/>
    <x v="1"/>
    <x v="0"/>
    <x v="2"/>
    <x v="14"/>
  </r>
  <r>
    <x v="6"/>
    <x v="63"/>
    <x v="9"/>
    <n v="30"/>
    <n v="60"/>
    <x v="10"/>
    <n v="90"/>
    <n v="49"/>
    <n v="310"/>
    <n v="71"/>
    <n v="15"/>
    <x v="8"/>
    <n v="120"/>
    <n v="38"/>
    <x v="6"/>
    <x v="1"/>
    <x v="3"/>
    <x v="1"/>
    <x v="1"/>
    <x v="3"/>
    <x v="15"/>
  </r>
  <r>
    <x v="7"/>
    <x v="62"/>
    <x v="9"/>
    <n v="20"/>
    <n v="70"/>
    <x v="10"/>
    <n v="90"/>
    <n v="45"/>
    <n v="447"/>
    <n v="69"/>
    <n v="14"/>
    <x v="97"/>
    <n v="114"/>
    <n v="46"/>
    <x v="7"/>
    <x v="1"/>
    <x v="3"/>
    <x v="1"/>
    <x v="1"/>
    <x v="3"/>
    <x v="15"/>
  </r>
  <r>
    <x v="8"/>
    <x v="62"/>
    <x v="9"/>
    <n v="60"/>
    <n v="20"/>
    <x v="16"/>
    <n v="80"/>
    <n v="86"/>
    <n v="1698"/>
    <n v="23"/>
    <n v="26"/>
    <x v="110"/>
    <n v="109"/>
    <n v="50"/>
    <x v="8"/>
    <x v="1"/>
    <x v="3"/>
    <x v="1"/>
    <x v="1"/>
    <x v="3"/>
    <x v="15"/>
  </r>
  <r>
    <x v="9"/>
    <x v="63"/>
    <x v="9"/>
    <n v="10"/>
    <n v="40"/>
    <x v="5"/>
    <n v="50"/>
    <n v="45"/>
    <n v="320"/>
    <n v="64"/>
    <n v="41"/>
    <x v="96"/>
    <n v="109"/>
    <n v="70"/>
    <x v="9"/>
    <x v="1"/>
    <x v="1"/>
    <x v="0"/>
    <x v="1"/>
    <x v="3"/>
    <x v="15"/>
  </r>
  <r>
    <x v="10"/>
    <x v="62"/>
    <x v="9"/>
    <n v="10"/>
    <n v="30"/>
    <x v="5"/>
    <n v="40"/>
    <n v="39"/>
    <n v="244"/>
    <n v="53"/>
    <n v="12"/>
    <x v="169"/>
    <n v="92"/>
    <n v="39"/>
    <x v="10"/>
    <x v="1"/>
    <x v="1"/>
    <x v="0"/>
    <x v="1"/>
    <x v="3"/>
    <x v="15"/>
  </r>
  <r>
    <x v="3"/>
    <x v="62"/>
    <x v="9"/>
    <n v="0"/>
    <n v="20"/>
    <x v="18"/>
    <n v="20"/>
    <n v="25"/>
    <n v="209"/>
    <n v="31"/>
    <n v="9"/>
    <x v="145"/>
    <n v="56"/>
    <n v="43"/>
    <x v="3"/>
    <x v="1"/>
    <x v="1"/>
    <x v="0"/>
    <x v="1"/>
    <x v="3"/>
    <x v="15"/>
  </r>
  <r>
    <x v="0"/>
    <x v="62"/>
    <x v="9"/>
    <n v="90"/>
    <n v="110"/>
    <x v="13"/>
    <n v="200"/>
    <n v="65"/>
    <n v="1053"/>
    <n v="77"/>
    <n v="20"/>
    <x v="10"/>
    <n v="142"/>
    <n v="41"/>
    <x v="0"/>
    <x v="0"/>
    <x v="0"/>
    <x v="0"/>
    <x v="1"/>
    <x v="3"/>
    <x v="15"/>
  </r>
  <r>
    <x v="1"/>
    <x v="62"/>
    <x v="9"/>
    <n v="50"/>
    <n v="100"/>
    <x v="1"/>
    <n v="150"/>
    <n v="47"/>
    <n v="375"/>
    <n v="64"/>
    <n v="15"/>
    <x v="171"/>
    <n v="111"/>
    <n v="42"/>
    <x v="1"/>
    <x v="0"/>
    <x v="0"/>
    <x v="0"/>
    <x v="1"/>
    <x v="3"/>
    <x v="15"/>
  </r>
  <r>
    <x v="2"/>
    <x v="62"/>
    <x v="9"/>
    <n v="100"/>
    <n v="160"/>
    <x v="21"/>
    <n v="260"/>
    <n v="79"/>
    <n v="593"/>
    <n v="98"/>
    <n v="30"/>
    <x v="33"/>
    <n v="177"/>
    <n v="64"/>
    <x v="2"/>
    <x v="0"/>
    <x v="0"/>
    <x v="1"/>
    <x v="1"/>
    <x v="3"/>
    <x v="15"/>
  </r>
  <r>
    <x v="12"/>
    <x v="63"/>
    <x v="9"/>
    <n v="20"/>
    <n v="40"/>
    <x v="6"/>
    <n v="60"/>
    <n v="32"/>
    <n v="833"/>
    <n v="47"/>
    <n v="8"/>
    <x v="43"/>
    <n v="79"/>
    <n v="19"/>
    <x v="12"/>
    <x v="0"/>
    <x v="2"/>
    <x v="0"/>
    <x v="1"/>
    <x v="3"/>
    <x v="15"/>
  </r>
  <r>
    <x v="4"/>
    <x v="63"/>
    <x v="9"/>
    <n v="80"/>
    <n v="130"/>
    <x v="2"/>
    <n v="210"/>
    <n v="103"/>
    <n v="564"/>
    <n v="133"/>
    <n v="33"/>
    <x v="12"/>
    <n v="236"/>
    <n v="46"/>
    <x v="4"/>
    <x v="0"/>
    <x v="2"/>
    <x v="0"/>
    <x v="1"/>
    <x v="3"/>
    <x v="15"/>
  </r>
  <r>
    <x v="5"/>
    <x v="62"/>
    <x v="9"/>
    <n v="20"/>
    <n v="60"/>
    <x v="10"/>
    <n v="80"/>
    <n v="40"/>
    <n v="881"/>
    <n v="59"/>
    <n v="11"/>
    <x v="157"/>
    <n v="99"/>
    <n v="22"/>
    <x v="5"/>
    <x v="0"/>
    <x v="2"/>
    <x v="1"/>
    <x v="1"/>
    <x v="3"/>
    <x v="15"/>
  </r>
  <r>
    <x v="6"/>
    <x v="64"/>
    <x v="9"/>
    <n v="80"/>
    <n v="130"/>
    <x v="21"/>
    <n v="210"/>
    <n v="108"/>
    <n v="971"/>
    <n v="157"/>
    <n v="30"/>
    <x v="45"/>
    <n v="265"/>
    <n v="42"/>
    <x v="6"/>
    <x v="1"/>
    <x v="3"/>
    <x v="1"/>
    <x v="0"/>
    <x v="3"/>
    <x v="16"/>
  </r>
  <r>
    <x v="7"/>
    <x v="131"/>
    <x v="9"/>
    <n v="190"/>
    <n v="220"/>
    <x v="41"/>
    <n v="410"/>
    <n v="239"/>
    <n v="1246"/>
    <n v="281"/>
    <n v="74"/>
    <x v="144"/>
    <n v="520"/>
    <n v="95"/>
    <x v="7"/>
    <x v="1"/>
    <x v="3"/>
    <x v="1"/>
    <x v="0"/>
    <x v="3"/>
    <x v="16"/>
  </r>
  <r>
    <x v="8"/>
    <x v="142"/>
    <x v="9"/>
    <n v="20"/>
    <n v="40"/>
    <x v="6"/>
    <n v="60"/>
    <n v="39"/>
    <n v="541"/>
    <n v="51"/>
    <n v="12"/>
    <x v="60"/>
    <n v="90"/>
    <n v="25"/>
    <x v="8"/>
    <x v="1"/>
    <x v="3"/>
    <x v="1"/>
    <x v="0"/>
    <x v="3"/>
    <x v="16"/>
  </r>
  <r>
    <x v="9"/>
    <x v="131"/>
    <x v="9"/>
    <n v="50"/>
    <n v="90"/>
    <x v="1"/>
    <n v="140"/>
    <n v="123"/>
    <n v="915"/>
    <n v="179"/>
    <n v="34"/>
    <x v="251"/>
    <n v="302"/>
    <n v="45"/>
    <x v="9"/>
    <x v="1"/>
    <x v="1"/>
    <x v="0"/>
    <x v="0"/>
    <x v="3"/>
    <x v="16"/>
  </r>
  <r>
    <x v="10"/>
    <x v="142"/>
    <x v="9"/>
    <n v="30"/>
    <n v="50"/>
    <x v="11"/>
    <n v="80"/>
    <n v="76"/>
    <n v="580"/>
    <n v="111"/>
    <n v="21"/>
    <x v="79"/>
    <n v="187"/>
    <n v="32"/>
    <x v="10"/>
    <x v="1"/>
    <x v="1"/>
    <x v="0"/>
    <x v="0"/>
    <x v="3"/>
    <x v="16"/>
  </r>
  <r>
    <x v="3"/>
    <x v="131"/>
    <x v="9"/>
    <n v="20"/>
    <n v="60"/>
    <x v="11"/>
    <n v="80"/>
    <n v="72"/>
    <n v="650"/>
    <n v="110"/>
    <n v="23"/>
    <x v="215"/>
    <n v="182"/>
    <n v="54"/>
    <x v="3"/>
    <x v="1"/>
    <x v="1"/>
    <x v="0"/>
    <x v="0"/>
    <x v="3"/>
    <x v="16"/>
  </r>
  <r>
    <x v="0"/>
    <x v="65"/>
    <x v="9"/>
    <n v="170"/>
    <n v="-20"/>
    <x v="70"/>
    <n v="150"/>
    <n v="122"/>
    <n v="2555"/>
    <n v="-13"/>
    <n v="39"/>
    <x v="264"/>
    <n v="109"/>
    <n v="61"/>
    <x v="0"/>
    <x v="0"/>
    <x v="0"/>
    <x v="0"/>
    <x v="0"/>
    <x v="3"/>
    <x v="16"/>
  </r>
  <r>
    <x v="1"/>
    <x v="115"/>
    <x v="9"/>
    <n v="380"/>
    <n v="580"/>
    <x v="71"/>
    <n v="960"/>
    <n v="260"/>
    <n v="2548"/>
    <n v="390"/>
    <n v="91"/>
    <x v="154"/>
    <n v="650"/>
    <n v="143"/>
    <x v="1"/>
    <x v="0"/>
    <x v="0"/>
    <x v="0"/>
    <x v="0"/>
    <x v="3"/>
    <x v="16"/>
  </r>
  <r>
    <x v="2"/>
    <x v="111"/>
    <x v="9"/>
    <n v="220"/>
    <n v="-30"/>
    <x v="56"/>
    <n v="190"/>
    <n v="154"/>
    <n v="3654"/>
    <n v="-24"/>
    <n v="50"/>
    <x v="69"/>
    <n v="130"/>
    <n v="93"/>
    <x v="2"/>
    <x v="0"/>
    <x v="0"/>
    <x v="1"/>
    <x v="0"/>
    <x v="3"/>
    <x v="16"/>
  </r>
  <r>
    <x v="12"/>
    <x v="131"/>
    <x v="9"/>
    <n v="210"/>
    <n v="220"/>
    <x v="15"/>
    <n v="430"/>
    <n v="239"/>
    <n v="1755"/>
    <n v="239"/>
    <n v="66"/>
    <x v="134"/>
    <n v="478"/>
    <n v="90"/>
    <x v="12"/>
    <x v="0"/>
    <x v="2"/>
    <x v="0"/>
    <x v="0"/>
    <x v="3"/>
    <x v="16"/>
  </r>
  <r>
    <x v="4"/>
    <x v="131"/>
    <x v="9"/>
    <n v="110"/>
    <n v="160"/>
    <x v="11"/>
    <n v="270"/>
    <n v="125"/>
    <n v="898"/>
    <n v="173"/>
    <n v="113"/>
    <x v="125"/>
    <n v="298"/>
    <n v="146"/>
    <x v="4"/>
    <x v="0"/>
    <x v="2"/>
    <x v="0"/>
    <x v="0"/>
    <x v="3"/>
    <x v="16"/>
  </r>
  <r>
    <x v="5"/>
    <x v="113"/>
    <x v="9"/>
    <n v="230"/>
    <n v="320"/>
    <x v="36"/>
    <n v="550"/>
    <n v="257"/>
    <n v="1662"/>
    <n v="341"/>
    <n v="84"/>
    <x v="278"/>
    <n v="598"/>
    <n v="116"/>
    <x v="5"/>
    <x v="0"/>
    <x v="2"/>
    <x v="1"/>
    <x v="0"/>
    <x v="3"/>
    <x v="16"/>
  </r>
  <r>
    <x v="6"/>
    <x v="75"/>
    <x v="9"/>
    <n v="90"/>
    <n v="150"/>
    <x v="10"/>
    <n v="240"/>
    <n v="125"/>
    <n v="898"/>
    <n v="173"/>
    <n v="113"/>
    <x v="60"/>
    <n v="298"/>
    <n v="147"/>
    <x v="6"/>
    <x v="1"/>
    <x v="3"/>
    <x v="1"/>
    <x v="1"/>
    <x v="3"/>
    <x v="17"/>
  </r>
  <r>
    <x v="7"/>
    <x v="76"/>
    <x v="9"/>
    <n v="120"/>
    <n v="170"/>
    <x v="21"/>
    <n v="290"/>
    <n v="154"/>
    <n v="1132"/>
    <n v="213"/>
    <n v="50"/>
    <x v="202"/>
    <n v="367"/>
    <n v="93"/>
    <x v="7"/>
    <x v="1"/>
    <x v="3"/>
    <x v="1"/>
    <x v="1"/>
    <x v="3"/>
    <x v="17"/>
  </r>
  <r>
    <x v="8"/>
    <x v="76"/>
    <x v="9"/>
    <n v="90"/>
    <n v="150"/>
    <x v="7"/>
    <n v="240"/>
    <n v="122"/>
    <n v="789"/>
    <n v="176"/>
    <n v="39"/>
    <x v="124"/>
    <n v="298"/>
    <n v="62"/>
    <x v="8"/>
    <x v="1"/>
    <x v="3"/>
    <x v="1"/>
    <x v="1"/>
    <x v="3"/>
    <x v="17"/>
  </r>
  <r>
    <x v="9"/>
    <x v="76"/>
    <x v="9"/>
    <n v="110"/>
    <n v="180"/>
    <x v="7"/>
    <n v="290"/>
    <n v="257"/>
    <n v="1662"/>
    <n v="341"/>
    <n v="84"/>
    <x v="258"/>
    <n v="598"/>
    <n v="117"/>
    <x v="9"/>
    <x v="1"/>
    <x v="1"/>
    <x v="0"/>
    <x v="1"/>
    <x v="3"/>
    <x v="17"/>
  </r>
  <r>
    <x v="10"/>
    <x v="75"/>
    <x v="9"/>
    <n v="110"/>
    <n v="120"/>
    <x v="1"/>
    <n v="230"/>
    <n v="239"/>
    <n v="1755"/>
    <n v="239"/>
    <n v="66"/>
    <x v="134"/>
    <n v="478"/>
    <n v="90"/>
    <x v="10"/>
    <x v="1"/>
    <x v="1"/>
    <x v="0"/>
    <x v="1"/>
    <x v="3"/>
    <x v="17"/>
  </r>
  <r>
    <x v="3"/>
    <x v="76"/>
    <x v="9"/>
    <n v="110"/>
    <n v="-110"/>
    <x v="22"/>
    <n v="0"/>
    <n v="255"/>
    <n v="7058"/>
    <n v="-255"/>
    <n v="96"/>
    <x v="279"/>
    <n v="21"/>
    <n v="129"/>
    <x v="3"/>
    <x v="1"/>
    <x v="1"/>
    <x v="0"/>
    <x v="1"/>
    <x v="3"/>
    <x v="17"/>
  </r>
  <r>
    <x v="1"/>
    <x v="75"/>
    <x v="9"/>
    <n v="40"/>
    <n v="60"/>
    <x v="3"/>
    <n v="100"/>
    <n v="34"/>
    <n v="240"/>
    <n v="43"/>
    <n v="12"/>
    <x v="68"/>
    <n v="77"/>
    <n v="45"/>
    <x v="1"/>
    <x v="0"/>
    <x v="0"/>
    <x v="0"/>
    <x v="1"/>
    <x v="3"/>
    <x v="17"/>
  </r>
  <r>
    <x v="2"/>
    <x v="75"/>
    <x v="9"/>
    <n v="30"/>
    <n v="60"/>
    <x v="11"/>
    <n v="90"/>
    <n v="31"/>
    <n v="1000"/>
    <n v="37"/>
    <n v="9"/>
    <x v="40"/>
    <n v="68"/>
    <n v="30"/>
    <x v="2"/>
    <x v="0"/>
    <x v="0"/>
    <x v="1"/>
    <x v="1"/>
    <x v="3"/>
    <x v="17"/>
  </r>
  <r>
    <x v="12"/>
    <x v="76"/>
    <x v="9"/>
    <n v="0"/>
    <n v="30"/>
    <x v="3"/>
    <n v="30"/>
    <n v="0"/>
    <n v="430"/>
    <n v="43"/>
    <n v="0"/>
    <x v="81"/>
    <n v="43"/>
    <n v="11"/>
    <x v="12"/>
    <x v="0"/>
    <x v="2"/>
    <x v="0"/>
    <x v="1"/>
    <x v="3"/>
    <x v="17"/>
  </r>
  <r>
    <x v="4"/>
    <x v="76"/>
    <x v="9"/>
    <n v="10"/>
    <n v="20"/>
    <x v="5"/>
    <n v="30"/>
    <n v="21"/>
    <n v="846"/>
    <n v="31"/>
    <n v="5"/>
    <x v="169"/>
    <n v="52"/>
    <n v="17"/>
    <x v="4"/>
    <x v="0"/>
    <x v="2"/>
    <x v="0"/>
    <x v="1"/>
    <x v="3"/>
    <x v="17"/>
  </r>
  <r>
    <x v="5"/>
    <x v="76"/>
    <x v="9"/>
    <n v="10"/>
    <n v="30"/>
    <x v="3"/>
    <n v="40"/>
    <n v="23"/>
    <n v="800"/>
    <n v="35"/>
    <n v="6"/>
    <x v="9"/>
    <n v="58"/>
    <n v="18"/>
    <x v="5"/>
    <x v="0"/>
    <x v="2"/>
    <x v="1"/>
    <x v="1"/>
    <x v="3"/>
    <x v="17"/>
  </r>
  <r>
    <x v="6"/>
    <x v="78"/>
    <x v="9"/>
    <n v="10"/>
    <n v="30"/>
    <x v="3"/>
    <n v="40"/>
    <n v="25"/>
    <n v="820"/>
    <n v="36"/>
    <n v="7"/>
    <x v="9"/>
    <n v="61"/>
    <n v="19"/>
    <x v="6"/>
    <x v="1"/>
    <x v="3"/>
    <x v="1"/>
    <x v="1"/>
    <x v="3"/>
    <x v="18"/>
  </r>
  <r>
    <x v="7"/>
    <x v="78"/>
    <x v="9"/>
    <n v="60"/>
    <n v="100"/>
    <x v="13"/>
    <n v="160"/>
    <n v="90"/>
    <n v="572"/>
    <n v="115"/>
    <n v="29"/>
    <x v="146"/>
    <n v="205"/>
    <n v="42"/>
    <x v="7"/>
    <x v="1"/>
    <x v="3"/>
    <x v="1"/>
    <x v="1"/>
    <x v="3"/>
    <x v="18"/>
  </r>
  <r>
    <x v="9"/>
    <x v="79"/>
    <x v="9"/>
    <n v="0"/>
    <n v="20"/>
    <x v="5"/>
    <n v="20"/>
    <n v="21"/>
    <n v="480"/>
    <n v="32"/>
    <n v="5"/>
    <x v="36"/>
    <n v="53"/>
    <n v="16"/>
    <x v="9"/>
    <x v="1"/>
    <x v="1"/>
    <x v="0"/>
    <x v="1"/>
    <x v="3"/>
    <x v="18"/>
  </r>
  <r>
    <x v="10"/>
    <x v="78"/>
    <x v="9"/>
    <n v="30"/>
    <n v="60"/>
    <x v="11"/>
    <n v="90"/>
    <n v="82"/>
    <n v="788"/>
    <n v="123"/>
    <n v="27"/>
    <x v="272"/>
    <n v="205"/>
    <n v="59"/>
    <x v="10"/>
    <x v="1"/>
    <x v="1"/>
    <x v="0"/>
    <x v="1"/>
    <x v="3"/>
    <x v="18"/>
  </r>
  <r>
    <x v="3"/>
    <x v="78"/>
    <x v="9"/>
    <n v="40"/>
    <n v="60"/>
    <x v="11"/>
    <n v="100"/>
    <n v="91"/>
    <n v="656"/>
    <n v="127"/>
    <n v="28"/>
    <x v="250"/>
    <n v="218"/>
    <n v="51"/>
    <x v="3"/>
    <x v="1"/>
    <x v="1"/>
    <x v="0"/>
    <x v="1"/>
    <x v="3"/>
    <x v="18"/>
  </r>
  <r>
    <x v="0"/>
    <x v="78"/>
    <x v="9"/>
    <n v="70"/>
    <n v="100"/>
    <x v="11"/>
    <n v="170"/>
    <n v="51"/>
    <n v="503"/>
    <n v="71"/>
    <n v="46"/>
    <x v="113"/>
    <n v="122"/>
    <n v="76"/>
    <x v="0"/>
    <x v="0"/>
    <x v="0"/>
    <x v="0"/>
    <x v="1"/>
    <x v="3"/>
    <x v="18"/>
  </r>
  <r>
    <x v="1"/>
    <x v="78"/>
    <x v="9"/>
    <n v="80"/>
    <n v="130"/>
    <x v="13"/>
    <n v="210"/>
    <n v="60"/>
    <n v="463"/>
    <n v="84"/>
    <n v="19"/>
    <x v="64"/>
    <n v="144"/>
    <n v="63"/>
    <x v="1"/>
    <x v="0"/>
    <x v="0"/>
    <x v="0"/>
    <x v="1"/>
    <x v="3"/>
    <x v="18"/>
  </r>
  <r>
    <x v="2"/>
    <x v="78"/>
    <x v="9"/>
    <n v="50"/>
    <n v="100"/>
    <x v="1"/>
    <n v="150"/>
    <n v="43"/>
    <n v="419"/>
    <n v="64"/>
    <n v="13"/>
    <x v="37"/>
    <n v="107"/>
    <n v="35"/>
    <x v="2"/>
    <x v="0"/>
    <x v="0"/>
    <x v="1"/>
    <x v="1"/>
    <x v="3"/>
    <x v="18"/>
  </r>
  <r>
    <x v="12"/>
    <x v="77"/>
    <x v="9"/>
    <n v="40"/>
    <n v="60"/>
    <x v="6"/>
    <n v="100"/>
    <n v="54"/>
    <n v="404"/>
    <n v="66"/>
    <n v="20"/>
    <x v="18"/>
    <n v="120"/>
    <n v="54"/>
    <x v="12"/>
    <x v="0"/>
    <x v="2"/>
    <x v="0"/>
    <x v="1"/>
    <x v="3"/>
    <x v="18"/>
  </r>
  <r>
    <x v="4"/>
    <x v="78"/>
    <x v="9"/>
    <n v="30"/>
    <n v="70"/>
    <x v="10"/>
    <n v="100"/>
    <n v="52"/>
    <n v="405"/>
    <n v="71"/>
    <n v="17"/>
    <x v="125"/>
    <n v="123"/>
    <n v="44"/>
    <x v="4"/>
    <x v="0"/>
    <x v="2"/>
    <x v="0"/>
    <x v="1"/>
    <x v="3"/>
    <x v="18"/>
  </r>
  <r>
    <x v="5"/>
    <x v="77"/>
    <x v="9"/>
    <n v="140"/>
    <n v="150"/>
    <x v="2"/>
    <n v="290"/>
    <n v="161"/>
    <n v="1267"/>
    <n v="161"/>
    <n v="45"/>
    <x v="120"/>
    <n v="322"/>
    <n v="70"/>
    <x v="5"/>
    <x v="0"/>
    <x v="2"/>
    <x v="1"/>
    <x v="1"/>
    <x v="3"/>
    <x v="18"/>
  </r>
  <r>
    <x v="6"/>
    <x v="82"/>
    <x v="9"/>
    <n v="90"/>
    <n v="160"/>
    <x v="7"/>
    <n v="250"/>
    <n v="125"/>
    <n v="1119"/>
    <n v="188"/>
    <n v="41"/>
    <x v="45"/>
    <n v="313"/>
    <n v="73"/>
    <x v="6"/>
    <x v="1"/>
    <x v="3"/>
    <x v="1"/>
    <x v="1"/>
    <x v="3"/>
    <x v="19"/>
  </r>
  <r>
    <x v="7"/>
    <x v="80"/>
    <x v="9"/>
    <n v="30"/>
    <n v="60"/>
    <x v="10"/>
    <n v="90"/>
    <n v="48"/>
    <n v="829"/>
    <n v="71"/>
    <n v="13"/>
    <x v="25"/>
    <n v="119"/>
    <n v="24"/>
    <x v="7"/>
    <x v="1"/>
    <x v="3"/>
    <x v="1"/>
    <x v="1"/>
    <x v="3"/>
    <x v="19"/>
  </r>
  <r>
    <x v="9"/>
    <x v="82"/>
    <x v="9"/>
    <n v="20"/>
    <n v="50"/>
    <x v="6"/>
    <n v="70"/>
    <n v="60"/>
    <n v="329"/>
    <n v="99"/>
    <n v="18"/>
    <x v="270"/>
    <n v="159"/>
    <n v="42"/>
    <x v="9"/>
    <x v="1"/>
    <x v="1"/>
    <x v="0"/>
    <x v="1"/>
    <x v="3"/>
    <x v="19"/>
  </r>
  <r>
    <x v="10"/>
    <x v="84"/>
    <x v="9"/>
    <n v="20"/>
    <n v="30"/>
    <x v="3"/>
    <n v="50"/>
    <n v="46"/>
    <n v="449"/>
    <n v="67"/>
    <n v="14"/>
    <x v="111"/>
    <n v="113"/>
    <n v="36"/>
    <x v="10"/>
    <x v="1"/>
    <x v="1"/>
    <x v="0"/>
    <x v="1"/>
    <x v="3"/>
    <x v="19"/>
  </r>
  <r>
    <x v="3"/>
    <x v="82"/>
    <x v="9"/>
    <n v="20"/>
    <n v="40"/>
    <x v="18"/>
    <n v="60"/>
    <n v="60"/>
    <n v="606"/>
    <n v="84"/>
    <n v="54"/>
    <x v="7"/>
    <n v="144"/>
    <n v="84"/>
    <x v="3"/>
    <x v="1"/>
    <x v="1"/>
    <x v="0"/>
    <x v="1"/>
    <x v="3"/>
    <x v="19"/>
  </r>
  <r>
    <x v="1"/>
    <x v="82"/>
    <x v="9"/>
    <n v="90"/>
    <n v="140"/>
    <x v="2"/>
    <n v="230"/>
    <n v="68"/>
    <n v="438"/>
    <n v="99"/>
    <n v="21"/>
    <x v="215"/>
    <n v="167"/>
    <n v="43"/>
    <x v="1"/>
    <x v="0"/>
    <x v="0"/>
    <x v="0"/>
    <x v="1"/>
    <x v="3"/>
    <x v="19"/>
  </r>
  <r>
    <x v="2"/>
    <x v="80"/>
    <x v="9"/>
    <n v="140"/>
    <n v="190"/>
    <x v="0"/>
    <n v="330"/>
    <n v="96"/>
    <n v="683"/>
    <n v="134"/>
    <n v="87"/>
    <x v="9"/>
    <n v="230"/>
    <n v="117"/>
    <x v="2"/>
    <x v="0"/>
    <x v="0"/>
    <x v="1"/>
    <x v="1"/>
    <x v="3"/>
    <x v="19"/>
  </r>
  <r>
    <x v="12"/>
    <x v="82"/>
    <x v="9"/>
    <n v="10"/>
    <n v="20"/>
    <x v="5"/>
    <n v="30"/>
    <n v="22"/>
    <n v="573"/>
    <n v="29"/>
    <n v="7"/>
    <x v="19"/>
    <n v="51"/>
    <n v="19"/>
    <x v="12"/>
    <x v="0"/>
    <x v="2"/>
    <x v="0"/>
    <x v="1"/>
    <x v="3"/>
    <x v="19"/>
  </r>
  <r>
    <x v="4"/>
    <x v="81"/>
    <x v="9"/>
    <n v="40"/>
    <n v="70"/>
    <x v="11"/>
    <n v="110"/>
    <n v="56"/>
    <n v="385"/>
    <n v="70"/>
    <n v="21"/>
    <x v="36"/>
    <n v="126"/>
    <n v="54"/>
    <x v="4"/>
    <x v="0"/>
    <x v="2"/>
    <x v="0"/>
    <x v="1"/>
    <x v="3"/>
    <x v="19"/>
  </r>
  <r>
    <x v="5"/>
    <x v="81"/>
    <x v="9"/>
    <n v="60"/>
    <n v="90"/>
    <x v="1"/>
    <n v="150"/>
    <n v="80"/>
    <n v="1055"/>
    <n v="94"/>
    <n v="24"/>
    <x v="27"/>
    <n v="174"/>
    <n v="46"/>
    <x v="5"/>
    <x v="0"/>
    <x v="2"/>
    <x v="1"/>
    <x v="1"/>
    <x v="3"/>
    <x v="19"/>
  </r>
  <r>
    <x v="3"/>
    <x v="0"/>
    <x v="10"/>
    <n v="70"/>
    <n v="90"/>
    <x v="10"/>
    <n v="160"/>
    <n v="88"/>
    <n v="561"/>
    <n v="112"/>
    <n v="29"/>
    <x v="42"/>
    <n v="200"/>
    <n v="42"/>
    <x v="3"/>
    <x v="1"/>
    <x v="1"/>
    <x v="0"/>
    <x v="0"/>
    <x v="0"/>
    <x v="0"/>
  </r>
  <r>
    <x v="6"/>
    <x v="1"/>
    <x v="10"/>
    <n v="170"/>
    <n v="160"/>
    <x v="0"/>
    <n v="330"/>
    <n v="181"/>
    <n v="1283"/>
    <n v="182"/>
    <n v="50"/>
    <x v="149"/>
    <n v="363"/>
    <n v="75"/>
    <x v="6"/>
    <x v="1"/>
    <x v="3"/>
    <x v="1"/>
    <x v="0"/>
    <x v="0"/>
    <x v="0"/>
  </r>
  <r>
    <x v="7"/>
    <x v="2"/>
    <x v="10"/>
    <n v="40"/>
    <n v="70"/>
    <x v="18"/>
    <n v="110"/>
    <n v="52"/>
    <n v="509"/>
    <n v="73"/>
    <n v="47"/>
    <x v="26"/>
    <n v="125"/>
    <n v="77"/>
    <x v="7"/>
    <x v="1"/>
    <x v="3"/>
    <x v="1"/>
    <x v="0"/>
    <x v="0"/>
    <x v="0"/>
  </r>
  <r>
    <x v="8"/>
    <x v="3"/>
    <x v="10"/>
    <n v="50"/>
    <n v="70"/>
    <x v="6"/>
    <n v="120"/>
    <n v="59"/>
    <n v="411"/>
    <n v="79"/>
    <n v="19"/>
    <x v="81"/>
    <n v="138"/>
    <n v="47"/>
    <x v="8"/>
    <x v="1"/>
    <x v="3"/>
    <x v="1"/>
    <x v="0"/>
    <x v="0"/>
    <x v="0"/>
  </r>
  <r>
    <x v="9"/>
    <x v="0"/>
    <x v="10"/>
    <n v="40"/>
    <n v="60"/>
    <x v="5"/>
    <n v="100"/>
    <n v="55"/>
    <n v="410"/>
    <n v="69"/>
    <n v="20"/>
    <x v="89"/>
    <n v="124"/>
    <n v="54"/>
    <x v="9"/>
    <x v="1"/>
    <x v="1"/>
    <x v="0"/>
    <x v="0"/>
    <x v="0"/>
    <x v="0"/>
  </r>
  <r>
    <x v="10"/>
    <x v="0"/>
    <x v="10"/>
    <n v="40"/>
    <n v="60"/>
    <x v="3"/>
    <n v="100"/>
    <n v="57"/>
    <n v="1042"/>
    <n v="68"/>
    <n v="17"/>
    <x v="37"/>
    <n v="125"/>
    <n v="39"/>
    <x v="10"/>
    <x v="1"/>
    <x v="1"/>
    <x v="0"/>
    <x v="0"/>
    <x v="0"/>
    <x v="0"/>
  </r>
  <r>
    <x v="5"/>
    <x v="2"/>
    <x v="10"/>
    <n v="90"/>
    <n v="150"/>
    <x v="0"/>
    <n v="240"/>
    <n v="75"/>
    <n v="659"/>
    <n v="114"/>
    <n v="24"/>
    <x v="107"/>
    <n v="189"/>
    <n v="56"/>
    <x v="5"/>
    <x v="0"/>
    <x v="2"/>
    <x v="1"/>
    <x v="0"/>
    <x v="0"/>
    <x v="0"/>
  </r>
  <r>
    <x v="4"/>
    <x v="2"/>
    <x v="10"/>
    <n v="60"/>
    <n v="90"/>
    <x v="4"/>
    <n v="150"/>
    <n v="50"/>
    <n v="589"/>
    <n v="73"/>
    <n v="14"/>
    <x v="27"/>
    <n v="123"/>
    <n v="25"/>
    <x v="4"/>
    <x v="0"/>
    <x v="2"/>
    <x v="0"/>
    <x v="0"/>
    <x v="0"/>
    <x v="0"/>
  </r>
  <r>
    <x v="2"/>
    <x v="1"/>
    <x v="10"/>
    <n v="80"/>
    <n v="110"/>
    <x v="1"/>
    <n v="190"/>
    <n v="81"/>
    <n v="984"/>
    <n v="117"/>
    <n v="22"/>
    <x v="116"/>
    <n v="198"/>
    <n v="33"/>
    <x v="2"/>
    <x v="0"/>
    <x v="0"/>
    <x v="1"/>
    <x v="0"/>
    <x v="0"/>
    <x v="0"/>
  </r>
  <r>
    <x v="0"/>
    <x v="1"/>
    <x v="10"/>
    <n v="110"/>
    <n v="170"/>
    <x v="7"/>
    <n v="280"/>
    <n v="118"/>
    <n v="930"/>
    <n v="172"/>
    <n v="33"/>
    <x v="214"/>
    <n v="290"/>
    <n v="44"/>
    <x v="0"/>
    <x v="0"/>
    <x v="0"/>
    <x v="0"/>
    <x v="0"/>
    <x v="0"/>
    <x v="0"/>
  </r>
  <r>
    <x v="1"/>
    <x v="1"/>
    <x v="10"/>
    <n v="30"/>
    <n v="60"/>
    <x v="6"/>
    <n v="90"/>
    <n v="40"/>
    <n v="536"/>
    <n v="52"/>
    <n v="13"/>
    <x v="125"/>
    <n v="92"/>
    <n v="25"/>
    <x v="1"/>
    <x v="0"/>
    <x v="0"/>
    <x v="0"/>
    <x v="0"/>
    <x v="0"/>
    <x v="0"/>
  </r>
  <r>
    <x v="6"/>
    <x v="7"/>
    <x v="10"/>
    <n v="110"/>
    <n v="150"/>
    <x v="2"/>
    <n v="260"/>
    <n v="118"/>
    <n v="930"/>
    <n v="172"/>
    <n v="33"/>
    <x v="280"/>
    <n v="290"/>
    <n v="45"/>
    <x v="6"/>
    <x v="1"/>
    <x v="3"/>
    <x v="1"/>
    <x v="0"/>
    <x v="0"/>
    <x v="1"/>
  </r>
  <r>
    <x v="7"/>
    <x v="8"/>
    <x v="10"/>
    <n v="30"/>
    <n v="50"/>
    <x v="3"/>
    <n v="80"/>
    <n v="40"/>
    <n v="536"/>
    <n v="52"/>
    <n v="13"/>
    <x v="125"/>
    <n v="92"/>
    <n v="25"/>
    <x v="7"/>
    <x v="1"/>
    <x v="3"/>
    <x v="1"/>
    <x v="0"/>
    <x v="0"/>
    <x v="1"/>
  </r>
  <r>
    <x v="8"/>
    <x v="6"/>
    <x v="10"/>
    <n v="70"/>
    <n v="110"/>
    <x v="1"/>
    <n v="180"/>
    <n v="81"/>
    <n v="984"/>
    <n v="117"/>
    <n v="22"/>
    <x v="116"/>
    <n v="198"/>
    <n v="33"/>
    <x v="8"/>
    <x v="1"/>
    <x v="3"/>
    <x v="1"/>
    <x v="0"/>
    <x v="0"/>
    <x v="1"/>
  </r>
  <r>
    <x v="9"/>
    <x v="85"/>
    <x v="10"/>
    <n v="40"/>
    <n v="60"/>
    <x v="6"/>
    <n v="100"/>
    <n v="50"/>
    <n v="589"/>
    <n v="73"/>
    <n v="14"/>
    <x v="27"/>
    <n v="123"/>
    <n v="25"/>
    <x v="9"/>
    <x v="1"/>
    <x v="1"/>
    <x v="0"/>
    <x v="0"/>
    <x v="0"/>
    <x v="1"/>
  </r>
  <r>
    <x v="10"/>
    <x v="6"/>
    <x v="10"/>
    <n v="60"/>
    <n v="90"/>
    <x v="11"/>
    <n v="150"/>
    <n v="75"/>
    <n v="659"/>
    <n v="114"/>
    <n v="24"/>
    <x v="75"/>
    <n v="189"/>
    <n v="55"/>
    <x v="10"/>
    <x v="1"/>
    <x v="1"/>
    <x v="0"/>
    <x v="0"/>
    <x v="0"/>
    <x v="1"/>
  </r>
  <r>
    <x v="5"/>
    <x v="85"/>
    <x v="10"/>
    <n v="270"/>
    <n v="270"/>
    <x v="12"/>
    <n v="540"/>
    <n v="211"/>
    <n v="1778"/>
    <n v="212"/>
    <n v="59"/>
    <x v="217"/>
    <n v="423"/>
    <n v="83"/>
    <x v="5"/>
    <x v="0"/>
    <x v="2"/>
    <x v="1"/>
    <x v="0"/>
    <x v="0"/>
    <x v="1"/>
  </r>
  <r>
    <x v="4"/>
    <x v="119"/>
    <x v="10"/>
    <n v="290"/>
    <n v="390"/>
    <x v="60"/>
    <n v="680"/>
    <n v="228"/>
    <n v="1691"/>
    <n v="304"/>
    <n v="75"/>
    <x v="266"/>
    <n v="532"/>
    <n v="108"/>
    <x v="4"/>
    <x v="0"/>
    <x v="2"/>
    <x v="0"/>
    <x v="0"/>
    <x v="0"/>
    <x v="1"/>
  </r>
  <r>
    <x v="2"/>
    <x v="86"/>
    <x v="10"/>
    <n v="110"/>
    <n v="160"/>
    <x v="2"/>
    <n v="270"/>
    <n v="113"/>
    <n v="803"/>
    <n v="165"/>
    <n v="36"/>
    <x v="108"/>
    <n v="278"/>
    <n v="59"/>
    <x v="2"/>
    <x v="0"/>
    <x v="0"/>
    <x v="1"/>
    <x v="0"/>
    <x v="0"/>
    <x v="1"/>
  </r>
  <r>
    <x v="1"/>
    <x v="86"/>
    <x v="10"/>
    <n v="170"/>
    <n v="230"/>
    <x v="14"/>
    <n v="400"/>
    <n v="173"/>
    <n v="1150"/>
    <n v="239"/>
    <n v="57"/>
    <x v="207"/>
    <n v="412"/>
    <n v="100"/>
    <x v="1"/>
    <x v="0"/>
    <x v="0"/>
    <x v="0"/>
    <x v="0"/>
    <x v="0"/>
    <x v="1"/>
  </r>
  <r>
    <x v="6"/>
    <x v="12"/>
    <x v="10"/>
    <n v="210"/>
    <n v="280"/>
    <x v="9"/>
    <n v="490"/>
    <n v="228"/>
    <n v="1691"/>
    <n v="304"/>
    <n v="75"/>
    <x v="266"/>
    <n v="532"/>
    <n v="108"/>
    <x v="6"/>
    <x v="1"/>
    <x v="3"/>
    <x v="1"/>
    <x v="1"/>
    <x v="0"/>
    <x v="2"/>
  </r>
  <r>
    <x v="7"/>
    <x v="12"/>
    <x v="10"/>
    <n v="100"/>
    <n v="150"/>
    <x v="0"/>
    <n v="250"/>
    <n v="113"/>
    <n v="803"/>
    <n v="165"/>
    <n v="36"/>
    <x v="149"/>
    <n v="278"/>
    <n v="58"/>
    <x v="7"/>
    <x v="1"/>
    <x v="3"/>
    <x v="1"/>
    <x v="1"/>
    <x v="0"/>
    <x v="2"/>
  </r>
  <r>
    <x v="9"/>
    <x v="12"/>
    <x v="10"/>
    <n v="170"/>
    <n v="180"/>
    <x v="2"/>
    <n v="350"/>
    <n v="211"/>
    <n v="1778"/>
    <n v="212"/>
    <n v="59"/>
    <x v="217"/>
    <n v="423"/>
    <n v="83"/>
    <x v="9"/>
    <x v="1"/>
    <x v="1"/>
    <x v="0"/>
    <x v="1"/>
    <x v="0"/>
    <x v="2"/>
  </r>
  <r>
    <x v="10"/>
    <x v="10"/>
    <x v="10"/>
    <n v="200"/>
    <n v="250"/>
    <x v="7"/>
    <n v="450"/>
    <n v="245"/>
    <n v="1784"/>
    <n v="300"/>
    <n v="93"/>
    <x v="281"/>
    <n v="545"/>
    <n v="127"/>
    <x v="10"/>
    <x v="1"/>
    <x v="1"/>
    <x v="0"/>
    <x v="1"/>
    <x v="0"/>
    <x v="2"/>
  </r>
  <r>
    <x v="4"/>
    <x v="87"/>
    <x v="10"/>
    <n v="20"/>
    <n v="50"/>
    <x v="6"/>
    <n v="70"/>
    <n v="22"/>
    <n v="802"/>
    <n v="34"/>
    <n v="6"/>
    <x v="36"/>
    <n v="56"/>
    <n v="18"/>
    <x v="4"/>
    <x v="0"/>
    <x v="2"/>
    <x v="0"/>
    <x v="1"/>
    <x v="0"/>
    <x v="2"/>
  </r>
  <r>
    <x v="5"/>
    <x v="12"/>
    <x v="10"/>
    <n v="0"/>
    <n v="50"/>
    <x v="6"/>
    <n v="50"/>
    <n v="0"/>
    <n v="387"/>
    <n v="43"/>
    <n v="0"/>
    <x v="111"/>
    <n v="43"/>
    <n v="12"/>
    <x v="5"/>
    <x v="0"/>
    <x v="2"/>
    <x v="1"/>
    <x v="1"/>
    <x v="0"/>
    <x v="2"/>
  </r>
  <r>
    <x v="2"/>
    <x v="11"/>
    <x v="10"/>
    <n v="0"/>
    <n v="20"/>
    <x v="18"/>
    <n v="20"/>
    <n v="10"/>
    <n v="596"/>
    <n v="13"/>
    <n v="3"/>
    <x v="71"/>
    <n v="23"/>
    <n v="16"/>
    <x v="2"/>
    <x v="0"/>
    <x v="0"/>
    <x v="1"/>
    <x v="1"/>
    <x v="0"/>
    <x v="2"/>
  </r>
  <r>
    <x v="0"/>
    <x v="13"/>
    <x v="10"/>
    <n v="10"/>
    <n v="20"/>
    <x v="18"/>
    <n v="30"/>
    <n v="15"/>
    <n v="848"/>
    <n v="24"/>
    <n v="4"/>
    <x v="58"/>
    <n v="39"/>
    <n v="16"/>
    <x v="0"/>
    <x v="0"/>
    <x v="0"/>
    <x v="0"/>
    <x v="1"/>
    <x v="0"/>
    <x v="2"/>
  </r>
  <r>
    <x v="1"/>
    <x v="13"/>
    <x v="10"/>
    <n v="20"/>
    <n v="40"/>
    <x v="5"/>
    <n v="60"/>
    <n v="29"/>
    <n v="1003"/>
    <n v="35"/>
    <n v="8"/>
    <x v="17"/>
    <n v="64"/>
    <n v="30"/>
    <x v="1"/>
    <x v="0"/>
    <x v="0"/>
    <x v="0"/>
    <x v="1"/>
    <x v="0"/>
    <x v="2"/>
  </r>
  <r>
    <x v="3"/>
    <x v="18"/>
    <x v="10"/>
    <n v="20"/>
    <n v="40"/>
    <x v="16"/>
    <n v="60"/>
    <n v="33"/>
    <n v="243"/>
    <n v="41"/>
    <n v="12"/>
    <x v="26"/>
    <n v="74"/>
    <n v="45"/>
    <x v="3"/>
    <x v="1"/>
    <x v="1"/>
    <x v="0"/>
    <x v="1"/>
    <x v="0"/>
    <x v="3"/>
  </r>
  <r>
    <x v="6"/>
    <x v="15"/>
    <x v="10"/>
    <n v="40"/>
    <n v="50"/>
    <x v="16"/>
    <n v="90"/>
    <n v="44"/>
    <n v="325"/>
    <n v="62"/>
    <n v="40"/>
    <x v="51"/>
    <n v="106"/>
    <n v="70"/>
    <x v="6"/>
    <x v="1"/>
    <x v="3"/>
    <x v="1"/>
    <x v="1"/>
    <x v="0"/>
    <x v="3"/>
  </r>
  <r>
    <x v="7"/>
    <x v="15"/>
    <x v="10"/>
    <n v="70"/>
    <n v="40"/>
    <x v="16"/>
    <n v="110"/>
    <n v="82"/>
    <n v="1804"/>
    <n v="40"/>
    <n v="25"/>
    <x v="32"/>
    <n v="122"/>
    <n v="49"/>
    <x v="7"/>
    <x v="1"/>
    <x v="3"/>
    <x v="1"/>
    <x v="1"/>
    <x v="0"/>
    <x v="3"/>
  </r>
  <r>
    <x v="9"/>
    <x v="16"/>
    <x v="10"/>
    <n v="20"/>
    <n v="40"/>
    <x v="18"/>
    <n v="60"/>
    <n v="35"/>
    <n v="248"/>
    <n v="47"/>
    <n v="11"/>
    <x v="31"/>
    <n v="82"/>
    <n v="38"/>
    <x v="9"/>
    <x v="1"/>
    <x v="1"/>
    <x v="0"/>
    <x v="1"/>
    <x v="0"/>
    <x v="3"/>
  </r>
  <r>
    <x v="10"/>
    <x v="14"/>
    <x v="10"/>
    <n v="20"/>
    <n v="40"/>
    <x v="16"/>
    <n v="60"/>
    <n v="34"/>
    <n v="211"/>
    <n v="42"/>
    <n v="12"/>
    <x v="71"/>
    <n v="76"/>
    <n v="45"/>
    <x v="10"/>
    <x v="1"/>
    <x v="1"/>
    <x v="0"/>
    <x v="1"/>
    <x v="0"/>
    <x v="3"/>
  </r>
  <r>
    <x v="4"/>
    <x v="18"/>
    <x v="10"/>
    <n v="60"/>
    <n v="100"/>
    <x v="1"/>
    <n v="160"/>
    <n v="54"/>
    <n v="885"/>
    <n v="78"/>
    <n v="15"/>
    <x v="39"/>
    <n v="132"/>
    <n v="27"/>
    <x v="4"/>
    <x v="0"/>
    <x v="2"/>
    <x v="0"/>
    <x v="1"/>
    <x v="0"/>
    <x v="3"/>
  </r>
  <r>
    <x v="5"/>
    <x v="18"/>
    <x v="10"/>
    <n v="40"/>
    <n v="60"/>
    <x v="11"/>
    <n v="100"/>
    <n v="33"/>
    <n v="836"/>
    <n v="48"/>
    <n v="9"/>
    <x v="125"/>
    <n v="81"/>
    <n v="21"/>
    <x v="5"/>
    <x v="0"/>
    <x v="2"/>
    <x v="1"/>
    <x v="1"/>
    <x v="0"/>
    <x v="3"/>
  </r>
  <r>
    <x v="2"/>
    <x v="18"/>
    <x v="10"/>
    <n v="60"/>
    <n v="80"/>
    <x v="6"/>
    <n v="140"/>
    <n v="69"/>
    <n v="1060"/>
    <n v="81"/>
    <n v="21"/>
    <x v="41"/>
    <n v="150"/>
    <n v="43"/>
    <x v="2"/>
    <x v="0"/>
    <x v="0"/>
    <x v="1"/>
    <x v="1"/>
    <x v="0"/>
    <x v="3"/>
  </r>
  <r>
    <x v="1"/>
    <x v="15"/>
    <x v="10"/>
    <n v="80"/>
    <n v="100"/>
    <x v="6"/>
    <n v="180"/>
    <n v="82"/>
    <n v="601"/>
    <n v="102"/>
    <n v="31"/>
    <x v="41"/>
    <n v="184"/>
    <n v="64"/>
    <x v="1"/>
    <x v="0"/>
    <x v="0"/>
    <x v="0"/>
    <x v="1"/>
    <x v="0"/>
    <x v="3"/>
  </r>
  <r>
    <x v="9"/>
    <x v="91"/>
    <x v="10"/>
    <n v="60"/>
    <n v="100"/>
    <x v="10"/>
    <n v="160"/>
    <n v="78"/>
    <n v="798"/>
    <n v="119"/>
    <n v="25"/>
    <x v="86"/>
    <n v="197"/>
    <n v="57"/>
    <x v="9"/>
    <x v="1"/>
    <x v="1"/>
    <x v="0"/>
    <x v="0"/>
    <x v="0"/>
    <x v="4"/>
  </r>
  <r>
    <x v="10"/>
    <x v="134"/>
    <x v="10"/>
    <n v="80"/>
    <n v="120"/>
    <x v="4"/>
    <n v="200"/>
    <n v="102"/>
    <n v="666"/>
    <n v="143"/>
    <n v="31"/>
    <x v="177"/>
    <n v="245"/>
    <n v="54"/>
    <x v="10"/>
    <x v="1"/>
    <x v="1"/>
    <x v="0"/>
    <x v="0"/>
    <x v="0"/>
    <x v="4"/>
  </r>
  <r>
    <x v="6"/>
    <x v="22"/>
    <x v="10"/>
    <n v="30"/>
    <n v="40"/>
    <x v="3"/>
    <n v="70"/>
    <n v="32"/>
    <n v="482"/>
    <n v="48"/>
    <n v="8"/>
    <x v="37"/>
    <n v="80"/>
    <n v="19"/>
    <x v="6"/>
    <x v="1"/>
    <x v="3"/>
    <x v="1"/>
    <x v="0"/>
    <x v="0"/>
    <x v="4"/>
  </r>
  <r>
    <x v="7"/>
    <x v="20"/>
    <x v="10"/>
    <n v="30"/>
    <n v="50"/>
    <x v="6"/>
    <n v="80"/>
    <n v="36"/>
    <n v="862"/>
    <n v="52"/>
    <n v="10"/>
    <x v="3"/>
    <n v="88"/>
    <n v="22"/>
    <x v="7"/>
    <x v="1"/>
    <x v="3"/>
    <x v="1"/>
    <x v="0"/>
    <x v="0"/>
    <x v="4"/>
  </r>
  <r>
    <x v="4"/>
    <x v="144"/>
    <x v="10"/>
    <n v="230"/>
    <n v="230"/>
    <x v="41"/>
    <n v="460"/>
    <n v="181"/>
    <n v="1283"/>
    <n v="182"/>
    <n v="50"/>
    <x v="149"/>
    <n v="363"/>
    <n v="75"/>
    <x v="4"/>
    <x v="0"/>
    <x v="2"/>
    <x v="0"/>
    <x v="0"/>
    <x v="0"/>
    <x v="4"/>
  </r>
  <r>
    <x v="5"/>
    <x v="134"/>
    <x v="10"/>
    <n v="70"/>
    <n v="80"/>
    <x v="6"/>
    <n v="150"/>
    <n v="55"/>
    <n v="410"/>
    <n v="69"/>
    <n v="20"/>
    <x v="36"/>
    <n v="124"/>
    <n v="53"/>
    <x v="5"/>
    <x v="0"/>
    <x v="2"/>
    <x v="1"/>
    <x v="0"/>
    <x v="0"/>
    <x v="4"/>
  </r>
  <r>
    <x v="0"/>
    <x v="91"/>
    <x v="10"/>
    <n v="50"/>
    <n v="80"/>
    <x v="11"/>
    <n v="130"/>
    <n v="59"/>
    <n v="411"/>
    <n v="79"/>
    <n v="19"/>
    <x v="8"/>
    <n v="138"/>
    <n v="46"/>
    <x v="0"/>
    <x v="0"/>
    <x v="0"/>
    <x v="0"/>
    <x v="0"/>
    <x v="0"/>
    <x v="4"/>
  </r>
  <r>
    <x v="1"/>
    <x v="20"/>
    <x v="10"/>
    <n v="40"/>
    <n v="70"/>
    <x v="6"/>
    <n v="110"/>
    <n v="46"/>
    <n v="424"/>
    <n v="68"/>
    <n v="14"/>
    <x v="81"/>
    <n v="114"/>
    <n v="36"/>
    <x v="1"/>
    <x v="0"/>
    <x v="0"/>
    <x v="0"/>
    <x v="0"/>
    <x v="0"/>
    <x v="4"/>
  </r>
  <r>
    <x v="2"/>
    <x v="23"/>
    <x v="10"/>
    <n v="50"/>
    <n v="70"/>
    <x v="18"/>
    <n v="120"/>
    <n v="52"/>
    <n v="509"/>
    <n v="73"/>
    <n v="47"/>
    <x v="71"/>
    <n v="125"/>
    <n v="76"/>
    <x v="2"/>
    <x v="0"/>
    <x v="0"/>
    <x v="1"/>
    <x v="0"/>
    <x v="0"/>
    <x v="4"/>
  </r>
  <r>
    <x v="9"/>
    <x v="24"/>
    <x v="10"/>
    <n v="40"/>
    <n v="50"/>
    <x v="5"/>
    <n v="90"/>
    <n v="49"/>
    <n v="454"/>
    <n v="71"/>
    <n v="15"/>
    <x v="8"/>
    <n v="120"/>
    <n v="38"/>
    <x v="9"/>
    <x v="1"/>
    <x v="1"/>
    <x v="0"/>
    <x v="1"/>
    <x v="0"/>
    <x v="5"/>
  </r>
  <r>
    <x v="10"/>
    <x v="26"/>
    <x v="10"/>
    <n v="50"/>
    <n v="70"/>
    <x v="16"/>
    <n v="120"/>
    <n v="61"/>
    <n v="613"/>
    <n v="86"/>
    <n v="55"/>
    <x v="104"/>
    <n v="147"/>
    <n v="84"/>
    <x v="10"/>
    <x v="1"/>
    <x v="1"/>
    <x v="0"/>
    <x v="1"/>
    <x v="0"/>
    <x v="5"/>
  </r>
  <r>
    <x v="6"/>
    <x v="92"/>
    <x v="10"/>
    <n v="50"/>
    <n v="80"/>
    <x v="11"/>
    <n v="130"/>
    <n v="53"/>
    <n v="321"/>
    <n v="88"/>
    <n v="16"/>
    <x v="27"/>
    <n v="141"/>
    <n v="40"/>
    <x v="6"/>
    <x v="1"/>
    <x v="3"/>
    <x v="1"/>
    <x v="1"/>
    <x v="0"/>
    <x v="5"/>
  </r>
  <r>
    <x v="7"/>
    <x v="24"/>
    <x v="10"/>
    <n v="20"/>
    <n v="50"/>
    <x v="6"/>
    <n v="70"/>
    <n v="31"/>
    <n v="856"/>
    <n v="47"/>
    <n v="8"/>
    <x v="125"/>
    <n v="78"/>
    <n v="20"/>
    <x v="7"/>
    <x v="1"/>
    <x v="3"/>
    <x v="1"/>
    <x v="1"/>
    <x v="0"/>
    <x v="5"/>
  </r>
  <r>
    <x v="4"/>
    <x v="92"/>
    <x v="10"/>
    <n v="90"/>
    <n v="110"/>
    <x v="4"/>
    <n v="200"/>
    <n v="75"/>
    <n v="1063"/>
    <n v="89"/>
    <n v="23"/>
    <x v="28"/>
    <n v="164"/>
    <n v="44"/>
    <x v="4"/>
    <x v="0"/>
    <x v="2"/>
    <x v="0"/>
    <x v="1"/>
    <x v="0"/>
    <x v="5"/>
  </r>
  <r>
    <x v="5"/>
    <x v="26"/>
    <x v="10"/>
    <n v="20"/>
    <n v="40"/>
    <x v="3"/>
    <n v="60"/>
    <n v="22"/>
    <n v="570"/>
    <n v="30"/>
    <n v="7"/>
    <x v="16"/>
    <n v="52"/>
    <n v="19"/>
    <x v="5"/>
    <x v="0"/>
    <x v="2"/>
    <x v="1"/>
    <x v="1"/>
    <x v="0"/>
    <x v="5"/>
  </r>
  <r>
    <x v="0"/>
    <x v="24"/>
    <x v="10"/>
    <n v="50"/>
    <n v="60"/>
    <x v="5"/>
    <n v="110"/>
    <n v="54"/>
    <n v="391"/>
    <n v="67"/>
    <n v="20"/>
    <x v="169"/>
    <n v="121"/>
    <n v="53"/>
    <x v="0"/>
    <x v="0"/>
    <x v="0"/>
    <x v="0"/>
    <x v="1"/>
    <x v="0"/>
    <x v="5"/>
  </r>
  <r>
    <x v="1"/>
    <x v="24"/>
    <x v="10"/>
    <n v="90"/>
    <n v="130"/>
    <x v="3"/>
    <n v="220"/>
    <n v="94"/>
    <n v="694"/>
    <n v="130"/>
    <n v="85"/>
    <x v="36"/>
    <n v="224"/>
    <n v="114"/>
    <x v="1"/>
    <x v="0"/>
    <x v="0"/>
    <x v="0"/>
    <x v="1"/>
    <x v="0"/>
    <x v="5"/>
  </r>
  <r>
    <x v="2"/>
    <x v="24"/>
    <x v="10"/>
    <n v="70"/>
    <n v="100"/>
    <x v="10"/>
    <n v="170"/>
    <n v="77"/>
    <n v="557"/>
    <n v="103"/>
    <n v="25"/>
    <x v="39"/>
    <n v="180"/>
    <n v="52"/>
    <x v="2"/>
    <x v="0"/>
    <x v="0"/>
    <x v="1"/>
    <x v="1"/>
    <x v="0"/>
    <x v="5"/>
  </r>
  <r>
    <x v="9"/>
    <x v="94"/>
    <x v="10"/>
    <n v="50"/>
    <n v="80"/>
    <x v="10"/>
    <n v="130"/>
    <n v="54"/>
    <n v="885"/>
    <n v="78"/>
    <n v="15"/>
    <x v="39"/>
    <n v="132"/>
    <n v="27"/>
    <x v="9"/>
    <x v="1"/>
    <x v="1"/>
    <x v="0"/>
    <x v="1"/>
    <x v="1"/>
    <x v="6"/>
  </r>
  <r>
    <x v="3"/>
    <x v="93"/>
    <x v="10"/>
    <n v="30"/>
    <n v="60"/>
    <x v="6"/>
    <n v="90"/>
    <n v="36"/>
    <n v="809"/>
    <n v="54"/>
    <n v="10"/>
    <x v="8"/>
    <n v="90"/>
    <n v="21"/>
    <x v="3"/>
    <x v="1"/>
    <x v="1"/>
    <x v="0"/>
    <x v="1"/>
    <x v="1"/>
    <x v="6"/>
  </r>
  <r>
    <x v="7"/>
    <x v="29"/>
    <x v="10"/>
    <n v="60"/>
    <n v="70"/>
    <x v="3"/>
    <n v="130"/>
    <n v="82"/>
    <n v="601"/>
    <n v="102"/>
    <n v="31"/>
    <x v="41"/>
    <n v="184"/>
    <n v="64"/>
    <x v="7"/>
    <x v="1"/>
    <x v="3"/>
    <x v="1"/>
    <x v="1"/>
    <x v="1"/>
    <x v="6"/>
  </r>
  <r>
    <x v="8"/>
    <x v="28"/>
    <x v="10"/>
    <n v="50"/>
    <n v="50"/>
    <x v="3"/>
    <n v="100"/>
    <n v="69"/>
    <n v="1060"/>
    <n v="81"/>
    <n v="21"/>
    <x v="41"/>
    <n v="150"/>
    <n v="43"/>
    <x v="8"/>
    <x v="1"/>
    <x v="3"/>
    <x v="1"/>
    <x v="1"/>
    <x v="1"/>
    <x v="6"/>
  </r>
  <r>
    <x v="4"/>
    <x v="93"/>
    <x v="10"/>
    <n v="60"/>
    <n v="80"/>
    <x v="18"/>
    <n v="140"/>
    <n v="61"/>
    <n v="613"/>
    <n v="86"/>
    <n v="55"/>
    <x v="104"/>
    <n v="147"/>
    <n v="84"/>
    <x v="4"/>
    <x v="0"/>
    <x v="2"/>
    <x v="0"/>
    <x v="1"/>
    <x v="1"/>
    <x v="6"/>
  </r>
  <r>
    <x v="5"/>
    <x v="29"/>
    <x v="10"/>
    <n v="50"/>
    <n v="70"/>
    <x v="6"/>
    <n v="120"/>
    <n v="53"/>
    <n v="380"/>
    <n v="71"/>
    <n v="17"/>
    <x v="60"/>
    <n v="124"/>
    <n v="45"/>
    <x v="5"/>
    <x v="0"/>
    <x v="2"/>
    <x v="1"/>
    <x v="1"/>
    <x v="1"/>
    <x v="6"/>
  </r>
  <r>
    <x v="1"/>
    <x v="93"/>
    <x v="10"/>
    <n v="110"/>
    <n v="180"/>
    <x v="7"/>
    <n v="290"/>
    <n v="130"/>
    <n v="1134"/>
    <n v="195"/>
    <n v="42"/>
    <x v="166"/>
    <n v="325"/>
    <n v="73"/>
    <x v="1"/>
    <x v="0"/>
    <x v="0"/>
    <x v="0"/>
    <x v="1"/>
    <x v="1"/>
    <x v="6"/>
  </r>
  <r>
    <x v="9"/>
    <x v="145"/>
    <x v="10"/>
    <n v="20"/>
    <n v="50"/>
    <x v="6"/>
    <n v="70"/>
    <n v="28"/>
    <n v="875"/>
    <n v="42"/>
    <n v="7"/>
    <x v="97"/>
    <n v="70"/>
    <n v="19"/>
    <x v="9"/>
    <x v="1"/>
    <x v="1"/>
    <x v="0"/>
    <x v="0"/>
    <x v="1"/>
    <x v="7"/>
  </r>
  <r>
    <x v="3"/>
    <x v="123"/>
    <x v="10"/>
    <n v="30"/>
    <n v="50"/>
    <x v="6"/>
    <n v="80"/>
    <n v="31"/>
    <n v="856"/>
    <n v="47"/>
    <n v="8"/>
    <x v="43"/>
    <n v="78"/>
    <n v="19"/>
    <x v="3"/>
    <x v="1"/>
    <x v="1"/>
    <x v="0"/>
    <x v="0"/>
    <x v="1"/>
    <x v="7"/>
  </r>
  <r>
    <x v="6"/>
    <x v="123"/>
    <x v="10"/>
    <n v="10"/>
    <n v="20"/>
    <x v="18"/>
    <n v="30"/>
    <n v="22"/>
    <n v="570"/>
    <n v="30"/>
    <n v="7"/>
    <x v="16"/>
    <n v="52"/>
    <n v="19"/>
    <x v="6"/>
    <x v="1"/>
    <x v="3"/>
    <x v="1"/>
    <x v="0"/>
    <x v="1"/>
    <x v="7"/>
  </r>
  <r>
    <x v="7"/>
    <x v="97"/>
    <x v="10"/>
    <n v="40"/>
    <n v="40"/>
    <x v="18"/>
    <n v="80"/>
    <n v="54"/>
    <n v="391"/>
    <n v="67"/>
    <n v="20"/>
    <x v="38"/>
    <n v="121"/>
    <n v="54"/>
    <x v="7"/>
    <x v="1"/>
    <x v="3"/>
    <x v="1"/>
    <x v="0"/>
    <x v="1"/>
    <x v="7"/>
  </r>
  <r>
    <x v="8"/>
    <x v="30"/>
    <x v="10"/>
    <n v="50"/>
    <n v="60"/>
    <x v="3"/>
    <n v="110"/>
    <n v="75"/>
    <n v="1063"/>
    <n v="89"/>
    <n v="23"/>
    <x v="63"/>
    <n v="164"/>
    <n v="45"/>
    <x v="8"/>
    <x v="1"/>
    <x v="3"/>
    <x v="1"/>
    <x v="0"/>
    <x v="1"/>
    <x v="7"/>
  </r>
  <r>
    <x v="4"/>
    <x v="31"/>
    <x v="10"/>
    <n v="90"/>
    <n v="120"/>
    <x v="5"/>
    <n v="210"/>
    <n v="94"/>
    <n v="694"/>
    <n v="130"/>
    <n v="85"/>
    <x v="89"/>
    <n v="224"/>
    <n v="115"/>
    <x v="4"/>
    <x v="0"/>
    <x v="2"/>
    <x v="0"/>
    <x v="0"/>
    <x v="1"/>
    <x v="7"/>
  </r>
  <r>
    <x v="5"/>
    <x v="123"/>
    <x v="10"/>
    <n v="70"/>
    <n v="100"/>
    <x v="10"/>
    <n v="170"/>
    <n v="77"/>
    <n v="557"/>
    <n v="103"/>
    <n v="25"/>
    <x v="39"/>
    <n v="180"/>
    <n v="52"/>
    <x v="5"/>
    <x v="0"/>
    <x v="2"/>
    <x v="1"/>
    <x v="0"/>
    <x v="1"/>
    <x v="7"/>
  </r>
  <r>
    <x v="1"/>
    <x v="31"/>
    <x v="10"/>
    <n v="70"/>
    <n v="100"/>
    <x v="10"/>
    <n v="170"/>
    <n v="78"/>
    <n v="798"/>
    <n v="119"/>
    <n v="25"/>
    <x v="94"/>
    <n v="197"/>
    <n v="56"/>
    <x v="1"/>
    <x v="0"/>
    <x v="0"/>
    <x v="0"/>
    <x v="0"/>
    <x v="1"/>
    <x v="7"/>
  </r>
  <r>
    <x v="2"/>
    <x v="34"/>
    <x v="10"/>
    <n v="90"/>
    <n v="130"/>
    <x v="13"/>
    <n v="220"/>
    <n v="102"/>
    <n v="666"/>
    <n v="143"/>
    <n v="31"/>
    <x v="177"/>
    <n v="245"/>
    <n v="54"/>
    <x v="2"/>
    <x v="0"/>
    <x v="0"/>
    <x v="1"/>
    <x v="0"/>
    <x v="1"/>
    <x v="7"/>
  </r>
  <r>
    <x v="9"/>
    <x v="39"/>
    <x v="10"/>
    <n v="30"/>
    <n v="60"/>
    <x v="6"/>
    <n v="90"/>
    <n v="36"/>
    <n v="862"/>
    <n v="52"/>
    <n v="10"/>
    <x v="111"/>
    <n v="88"/>
    <n v="21"/>
    <x v="9"/>
    <x v="1"/>
    <x v="1"/>
    <x v="0"/>
    <x v="0"/>
    <x v="1"/>
    <x v="8"/>
  </r>
  <r>
    <x v="3"/>
    <x v="137"/>
    <x v="10"/>
    <n v="30"/>
    <n v="50"/>
    <x v="6"/>
    <n v="80"/>
    <n v="32"/>
    <n v="482"/>
    <n v="48"/>
    <n v="8"/>
    <x v="37"/>
    <n v="80"/>
    <n v="19"/>
    <x v="3"/>
    <x v="1"/>
    <x v="1"/>
    <x v="0"/>
    <x v="0"/>
    <x v="1"/>
    <x v="8"/>
  </r>
  <r>
    <x v="7"/>
    <x v="136"/>
    <x v="10"/>
    <n v="40"/>
    <n v="50"/>
    <x v="5"/>
    <n v="90"/>
    <n v="55"/>
    <n v="410"/>
    <n v="69"/>
    <n v="20"/>
    <x v="89"/>
    <n v="124"/>
    <n v="54"/>
    <x v="7"/>
    <x v="1"/>
    <x v="3"/>
    <x v="1"/>
    <x v="0"/>
    <x v="1"/>
    <x v="8"/>
  </r>
  <r>
    <x v="4"/>
    <x v="100"/>
    <x v="10"/>
    <n v="50"/>
    <n v="60"/>
    <x v="16"/>
    <n v="110"/>
    <n v="52"/>
    <n v="554"/>
    <n v="68"/>
    <n v="47"/>
    <x v="51"/>
    <n v="120"/>
    <n v="76"/>
    <x v="4"/>
    <x v="0"/>
    <x v="2"/>
    <x v="0"/>
    <x v="0"/>
    <x v="1"/>
    <x v="8"/>
  </r>
  <r>
    <x v="11"/>
    <x v="35"/>
    <x v="10"/>
    <n v="170"/>
    <n v="180"/>
    <x v="21"/>
    <n v="350"/>
    <n v="181"/>
    <n v="1283"/>
    <n v="182"/>
    <n v="50"/>
    <x v="282"/>
    <n v="363"/>
    <n v="74"/>
    <x v="11"/>
    <x v="0"/>
    <x v="2"/>
    <x v="0"/>
    <x v="0"/>
    <x v="1"/>
    <x v="8"/>
  </r>
  <r>
    <x v="1"/>
    <x v="37"/>
    <x v="10"/>
    <n v="60"/>
    <n v="340"/>
    <x v="46"/>
    <n v="400"/>
    <n v="75"/>
    <n v="-3287"/>
    <n v="379"/>
    <n v="24"/>
    <x v="283"/>
    <n v="454"/>
    <n v="55"/>
    <x v="1"/>
    <x v="0"/>
    <x v="0"/>
    <x v="0"/>
    <x v="0"/>
    <x v="1"/>
    <x v="8"/>
  </r>
  <r>
    <x v="9"/>
    <x v="40"/>
    <x v="10"/>
    <n v="10"/>
    <n v="30"/>
    <x v="5"/>
    <n v="40"/>
    <n v="15"/>
    <n v="848"/>
    <n v="24"/>
    <n v="4"/>
    <x v="58"/>
    <n v="39"/>
    <n v="16"/>
    <x v="9"/>
    <x v="1"/>
    <x v="1"/>
    <x v="0"/>
    <x v="1"/>
    <x v="1"/>
    <x v="9"/>
  </r>
  <r>
    <x v="3"/>
    <x v="40"/>
    <x v="10"/>
    <n v="0"/>
    <n v="40"/>
    <x v="3"/>
    <n v="40"/>
    <n v="0"/>
    <n v="387"/>
    <n v="43"/>
    <n v="0"/>
    <x v="81"/>
    <n v="43"/>
    <n v="11"/>
    <x v="3"/>
    <x v="1"/>
    <x v="1"/>
    <x v="0"/>
    <x v="1"/>
    <x v="1"/>
    <x v="9"/>
  </r>
  <r>
    <x v="7"/>
    <x v="40"/>
    <x v="10"/>
    <n v="20"/>
    <n v="30"/>
    <x v="16"/>
    <n v="50"/>
    <n v="33"/>
    <n v="243"/>
    <n v="41"/>
    <n v="12"/>
    <x v="26"/>
    <n v="74"/>
    <n v="45"/>
    <x v="7"/>
    <x v="1"/>
    <x v="3"/>
    <x v="1"/>
    <x v="1"/>
    <x v="1"/>
    <x v="9"/>
  </r>
  <r>
    <x v="4"/>
    <x v="40"/>
    <x v="10"/>
    <n v="40"/>
    <n v="60"/>
    <x v="18"/>
    <n v="100"/>
    <n v="44"/>
    <n v="325"/>
    <n v="62"/>
    <n v="40"/>
    <x v="51"/>
    <n v="106"/>
    <n v="70"/>
    <x v="4"/>
    <x v="0"/>
    <x v="2"/>
    <x v="0"/>
    <x v="1"/>
    <x v="1"/>
    <x v="9"/>
  </r>
  <r>
    <x v="11"/>
    <x v="40"/>
    <x v="10"/>
    <n v="30"/>
    <n v="40"/>
    <x v="16"/>
    <n v="70"/>
    <n v="34"/>
    <n v="211"/>
    <n v="42"/>
    <n v="12"/>
    <x v="71"/>
    <n v="76"/>
    <n v="45"/>
    <x v="11"/>
    <x v="0"/>
    <x v="2"/>
    <x v="0"/>
    <x v="1"/>
    <x v="1"/>
    <x v="9"/>
  </r>
  <r>
    <x v="1"/>
    <x v="40"/>
    <x v="10"/>
    <n v="30"/>
    <n v="60"/>
    <x v="3"/>
    <n v="90"/>
    <n v="43"/>
    <n v="452"/>
    <n v="66"/>
    <n v="14"/>
    <x v="53"/>
    <n v="109"/>
    <n v="46"/>
    <x v="1"/>
    <x v="0"/>
    <x v="0"/>
    <x v="0"/>
    <x v="1"/>
    <x v="1"/>
    <x v="9"/>
  </r>
  <r>
    <x v="0"/>
    <x v="40"/>
    <x v="10"/>
    <n v="40"/>
    <n v="60"/>
    <x v="6"/>
    <n v="100"/>
    <n v="46"/>
    <n v="316"/>
    <n v="67"/>
    <n v="14"/>
    <x v="3"/>
    <n v="113"/>
    <n v="37"/>
    <x v="0"/>
    <x v="0"/>
    <x v="0"/>
    <x v="0"/>
    <x v="1"/>
    <x v="1"/>
    <x v="9"/>
  </r>
  <r>
    <x v="9"/>
    <x v="101"/>
    <x v="10"/>
    <n v="80"/>
    <n v="120"/>
    <x v="13"/>
    <n v="200"/>
    <n v="81"/>
    <n v="984"/>
    <n v="117"/>
    <n v="22"/>
    <x v="116"/>
    <n v="198"/>
    <n v="33"/>
    <x v="9"/>
    <x v="1"/>
    <x v="1"/>
    <x v="0"/>
    <x v="0"/>
    <x v="1"/>
    <x v="10"/>
  </r>
  <r>
    <x v="10"/>
    <x v="44"/>
    <x v="10"/>
    <n v="120"/>
    <n v="170"/>
    <x v="7"/>
    <n v="290"/>
    <n v="118"/>
    <n v="930"/>
    <n v="172"/>
    <n v="33"/>
    <x v="280"/>
    <n v="290"/>
    <n v="45"/>
    <x v="10"/>
    <x v="1"/>
    <x v="1"/>
    <x v="0"/>
    <x v="0"/>
    <x v="1"/>
    <x v="10"/>
  </r>
  <r>
    <x v="3"/>
    <x v="125"/>
    <x v="10"/>
    <n v="50"/>
    <n v="70"/>
    <x v="11"/>
    <n v="120"/>
    <n v="50"/>
    <n v="589"/>
    <n v="73"/>
    <n v="14"/>
    <x v="25"/>
    <n v="123"/>
    <n v="26"/>
    <x v="3"/>
    <x v="1"/>
    <x v="1"/>
    <x v="0"/>
    <x v="0"/>
    <x v="1"/>
    <x v="10"/>
  </r>
  <r>
    <x v="7"/>
    <x v="43"/>
    <x v="10"/>
    <n v="180"/>
    <n v="240"/>
    <x v="14"/>
    <n v="420"/>
    <n v="245"/>
    <n v="1704"/>
    <n v="331"/>
    <n v="93"/>
    <x v="284"/>
    <n v="576"/>
    <n v="127"/>
    <x v="7"/>
    <x v="1"/>
    <x v="3"/>
    <x v="1"/>
    <x v="0"/>
    <x v="1"/>
    <x v="10"/>
  </r>
  <r>
    <x v="8"/>
    <x v="127"/>
    <x v="10"/>
    <n v="160"/>
    <n v="-50"/>
    <x v="28"/>
    <n v="110"/>
    <n v="225"/>
    <n v="4742"/>
    <n v="-65"/>
    <n v="69"/>
    <x v="285"/>
    <n v="160"/>
    <n v="91"/>
    <x v="8"/>
    <x v="1"/>
    <x v="3"/>
    <x v="1"/>
    <x v="0"/>
    <x v="1"/>
    <x v="10"/>
  </r>
  <r>
    <x v="4"/>
    <x v="41"/>
    <x v="10"/>
    <n v="110"/>
    <n v="-60"/>
    <x v="33"/>
    <n v="50"/>
    <n v="121"/>
    <n v="3385"/>
    <n v="-60"/>
    <n v="109"/>
    <x v="275"/>
    <n v="61"/>
    <n v="142"/>
    <x v="4"/>
    <x v="0"/>
    <x v="2"/>
    <x v="0"/>
    <x v="0"/>
    <x v="1"/>
    <x v="10"/>
  </r>
  <r>
    <x v="11"/>
    <x v="42"/>
    <x v="10"/>
    <n v="200"/>
    <n v="460"/>
    <x v="72"/>
    <n v="660"/>
    <n v="211"/>
    <n v="933"/>
    <n v="464"/>
    <n v="59"/>
    <x v="286"/>
    <n v="675"/>
    <n v="83"/>
    <x v="11"/>
    <x v="0"/>
    <x v="2"/>
    <x v="0"/>
    <x v="0"/>
    <x v="1"/>
    <x v="10"/>
  </r>
  <r>
    <x v="1"/>
    <x v="41"/>
    <x v="10"/>
    <n v="220"/>
    <n v="340"/>
    <x v="43"/>
    <n v="560"/>
    <n v="249"/>
    <n v="2580"/>
    <n v="374"/>
    <n v="87"/>
    <x v="287"/>
    <n v="623"/>
    <n v="138"/>
    <x v="1"/>
    <x v="0"/>
    <x v="0"/>
    <x v="0"/>
    <x v="0"/>
    <x v="1"/>
    <x v="10"/>
  </r>
  <r>
    <x v="1"/>
    <x v="50"/>
    <x v="10"/>
    <n v="50"/>
    <n v="80"/>
    <x v="10"/>
    <n v="130"/>
    <n v="47"/>
    <n v="834"/>
    <n v="68"/>
    <n v="13"/>
    <x v="63"/>
    <n v="115"/>
    <n v="24"/>
    <x v="1"/>
    <x v="0"/>
    <x v="0"/>
    <x v="0"/>
    <x v="1"/>
    <x v="2"/>
    <x v="11"/>
  </r>
  <r>
    <x v="2"/>
    <x v="49"/>
    <x v="10"/>
    <n v="30"/>
    <n v="60"/>
    <x v="11"/>
    <n v="90"/>
    <n v="31"/>
    <n v="856"/>
    <n v="47"/>
    <n v="8"/>
    <x v="43"/>
    <n v="78"/>
    <n v="19"/>
    <x v="2"/>
    <x v="0"/>
    <x v="0"/>
    <x v="1"/>
    <x v="1"/>
    <x v="2"/>
    <x v="11"/>
  </r>
  <r>
    <x v="6"/>
    <x v="48"/>
    <x v="10"/>
    <n v="90"/>
    <n v="120"/>
    <x v="1"/>
    <n v="210"/>
    <n v="101"/>
    <n v="552"/>
    <n v="130"/>
    <n v="33"/>
    <x v="261"/>
    <n v="231"/>
    <n v="45"/>
    <x v="6"/>
    <x v="1"/>
    <x v="3"/>
    <x v="1"/>
    <x v="1"/>
    <x v="2"/>
    <x v="11"/>
  </r>
  <r>
    <x v="7"/>
    <x v="48"/>
    <x v="10"/>
    <n v="70"/>
    <n v="100"/>
    <x v="6"/>
    <n v="170"/>
    <n v="82"/>
    <n v="601"/>
    <n v="102"/>
    <n v="31"/>
    <x v="41"/>
    <n v="184"/>
    <n v="64"/>
    <x v="7"/>
    <x v="1"/>
    <x v="3"/>
    <x v="1"/>
    <x v="1"/>
    <x v="2"/>
    <x v="11"/>
  </r>
  <r>
    <x v="12"/>
    <x v="49"/>
    <x v="10"/>
    <n v="40"/>
    <n v="70"/>
    <x v="18"/>
    <n v="110"/>
    <n v="61"/>
    <n v="-906"/>
    <n v="86"/>
    <n v="55"/>
    <x v="72"/>
    <n v="147"/>
    <n v="85"/>
    <x v="12"/>
    <x v="0"/>
    <x v="2"/>
    <x v="0"/>
    <x v="1"/>
    <x v="2"/>
    <x v="11"/>
  </r>
  <r>
    <x v="4"/>
    <x v="50"/>
    <x v="10"/>
    <n v="40"/>
    <n v="60"/>
    <x v="3"/>
    <n v="100"/>
    <n v="53"/>
    <n v="321"/>
    <n v="88"/>
    <n v="16"/>
    <x v="141"/>
    <n v="141"/>
    <n v="39"/>
    <x v="4"/>
    <x v="0"/>
    <x v="2"/>
    <x v="0"/>
    <x v="1"/>
    <x v="2"/>
    <x v="11"/>
  </r>
  <r>
    <x v="5"/>
    <x v="50"/>
    <x v="10"/>
    <n v="30"/>
    <n v="60"/>
    <x v="3"/>
    <n v="90"/>
    <n v="49"/>
    <n v="454"/>
    <n v="71"/>
    <n v="15"/>
    <x v="33"/>
    <n v="120"/>
    <n v="37"/>
    <x v="5"/>
    <x v="0"/>
    <x v="2"/>
    <x v="1"/>
    <x v="1"/>
    <x v="2"/>
    <x v="11"/>
  </r>
  <r>
    <x v="1"/>
    <x v="52"/>
    <x v="10"/>
    <n v="50"/>
    <n v="70"/>
    <x v="3"/>
    <n v="120"/>
    <n v="43"/>
    <n v="452"/>
    <n v="66"/>
    <n v="14"/>
    <x v="53"/>
    <n v="109"/>
    <n v="46"/>
    <x v="1"/>
    <x v="0"/>
    <x v="0"/>
    <x v="0"/>
    <x v="1"/>
    <x v="2"/>
    <x v="12"/>
  </r>
  <r>
    <x v="2"/>
    <x v="52"/>
    <x v="10"/>
    <n v="90"/>
    <n v="50"/>
    <x v="18"/>
    <n v="140"/>
    <n v="82"/>
    <n v="1804"/>
    <n v="40"/>
    <n v="25"/>
    <x v="51"/>
    <n v="122"/>
    <n v="48"/>
    <x v="2"/>
    <x v="0"/>
    <x v="0"/>
    <x v="1"/>
    <x v="1"/>
    <x v="2"/>
    <x v="12"/>
  </r>
  <r>
    <x v="6"/>
    <x v="52"/>
    <x v="10"/>
    <n v="10"/>
    <n v="20"/>
    <x v="18"/>
    <n v="30"/>
    <n v="15"/>
    <n v="848"/>
    <n v="24"/>
    <n v="4"/>
    <x v="31"/>
    <n v="39"/>
    <n v="15"/>
    <x v="6"/>
    <x v="1"/>
    <x v="3"/>
    <x v="1"/>
    <x v="1"/>
    <x v="2"/>
    <x v="12"/>
  </r>
  <r>
    <x v="7"/>
    <x v="52"/>
    <x v="10"/>
    <n v="20"/>
    <n v="30"/>
    <x v="18"/>
    <n v="50"/>
    <n v="29"/>
    <n v="1003"/>
    <n v="35"/>
    <n v="8"/>
    <x v="17"/>
    <n v="64"/>
    <n v="30"/>
    <x v="7"/>
    <x v="1"/>
    <x v="3"/>
    <x v="1"/>
    <x v="1"/>
    <x v="2"/>
    <x v="12"/>
  </r>
  <r>
    <x v="12"/>
    <x v="52"/>
    <x v="10"/>
    <n v="20"/>
    <n v="30"/>
    <x v="19"/>
    <n v="50"/>
    <n v="34"/>
    <n v="-522"/>
    <n v="42"/>
    <n v="12"/>
    <x v="26"/>
    <n v="76"/>
    <n v="46"/>
    <x v="12"/>
    <x v="0"/>
    <x v="2"/>
    <x v="0"/>
    <x v="1"/>
    <x v="2"/>
    <x v="12"/>
  </r>
  <r>
    <x v="4"/>
    <x v="52"/>
    <x v="10"/>
    <n v="30"/>
    <n v="50"/>
    <x v="16"/>
    <n v="80"/>
    <n v="44"/>
    <n v="325"/>
    <n v="62"/>
    <n v="40"/>
    <x v="85"/>
    <n v="106"/>
    <n v="69"/>
    <x v="4"/>
    <x v="0"/>
    <x v="2"/>
    <x v="0"/>
    <x v="1"/>
    <x v="2"/>
    <x v="12"/>
  </r>
  <r>
    <x v="5"/>
    <x v="52"/>
    <x v="10"/>
    <n v="20"/>
    <n v="40"/>
    <x v="5"/>
    <n v="60"/>
    <n v="35"/>
    <n v="248"/>
    <n v="47"/>
    <n v="11"/>
    <x v="58"/>
    <n v="82"/>
    <n v="39"/>
    <x v="5"/>
    <x v="0"/>
    <x v="2"/>
    <x v="1"/>
    <x v="1"/>
    <x v="2"/>
    <x v="12"/>
  </r>
  <r>
    <x v="1"/>
    <x v="54"/>
    <x v="10"/>
    <n v="100"/>
    <n v="130"/>
    <x v="13"/>
    <n v="230"/>
    <n v="88"/>
    <n v="561"/>
    <n v="112"/>
    <n v="29"/>
    <x v="87"/>
    <n v="200"/>
    <n v="41"/>
    <x v="1"/>
    <x v="0"/>
    <x v="0"/>
    <x v="0"/>
    <x v="1"/>
    <x v="2"/>
    <x v="13"/>
  </r>
  <r>
    <x v="2"/>
    <x v="55"/>
    <x v="10"/>
    <n v="40"/>
    <n v="60"/>
    <x v="6"/>
    <n v="100"/>
    <n v="36"/>
    <n v="862"/>
    <n v="52"/>
    <n v="10"/>
    <x v="3"/>
    <n v="88"/>
    <n v="22"/>
    <x v="2"/>
    <x v="0"/>
    <x v="0"/>
    <x v="1"/>
    <x v="1"/>
    <x v="2"/>
    <x v="13"/>
  </r>
  <r>
    <x v="6"/>
    <x v="54"/>
    <x v="10"/>
    <n v="50"/>
    <n v="60"/>
    <x v="5"/>
    <n v="110"/>
    <n v="54"/>
    <n v="391"/>
    <n v="67"/>
    <n v="20"/>
    <x v="38"/>
    <n v="121"/>
    <n v="54"/>
    <x v="6"/>
    <x v="1"/>
    <x v="3"/>
    <x v="1"/>
    <x v="1"/>
    <x v="2"/>
    <x v="13"/>
  </r>
  <r>
    <x v="7"/>
    <x v="55"/>
    <x v="10"/>
    <n v="80"/>
    <n v="120"/>
    <x v="5"/>
    <n v="200"/>
    <n v="94"/>
    <n v="694"/>
    <n v="130"/>
    <n v="85"/>
    <x v="89"/>
    <n v="224"/>
    <n v="115"/>
    <x v="7"/>
    <x v="1"/>
    <x v="3"/>
    <x v="1"/>
    <x v="1"/>
    <x v="2"/>
    <x v="13"/>
  </r>
  <r>
    <x v="12"/>
    <x v="54"/>
    <x v="10"/>
    <n v="80"/>
    <n v="100"/>
    <x v="10"/>
    <n v="180"/>
    <n v="102"/>
    <n v="-2003"/>
    <n v="143"/>
    <n v="31"/>
    <x v="177"/>
    <n v="245"/>
    <n v="54"/>
    <x v="12"/>
    <x v="0"/>
    <x v="2"/>
    <x v="0"/>
    <x v="1"/>
    <x v="2"/>
    <x v="13"/>
  </r>
  <r>
    <x v="4"/>
    <x v="54"/>
    <x v="10"/>
    <n v="20"/>
    <n v="40"/>
    <x v="3"/>
    <n v="60"/>
    <n v="32"/>
    <n v="482"/>
    <n v="48"/>
    <n v="8"/>
    <x v="37"/>
    <n v="80"/>
    <n v="19"/>
    <x v="4"/>
    <x v="0"/>
    <x v="2"/>
    <x v="0"/>
    <x v="1"/>
    <x v="2"/>
    <x v="13"/>
  </r>
  <r>
    <x v="5"/>
    <x v="54"/>
    <x v="10"/>
    <n v="60"/>
    <n v="90"/>
    <x v="6"/>
    <n v="150"/>
    <n v="78"/>
    <n v="798"/>
    <n v="119"/>
    <n v="25"/>
    <x v="86"/>
    <n v="197"/>
    <n v="57"/>
    <x v="5"/>
    <x v="0"/>
    <x v="2"/>
    <x v="1"/>
    <x v="1"/>
    <x v="2"/>
    <x v="13"/>
  </r>
  <r>
    <x v="1"/>
    <x v="57"/>
    <x v="10"/>
    <n v="260"/>
    <n v="320"/>
    <x v="43"/>
    <n v="580"/>
    <n v="225"/>
    <n v="1272"/>
    <n v="265"/>
    <n v="69"/>
    <x v="288"/>
    <n v="490"/>
    <n v="91"/>
    <x v="1"/>
    <x v="0"/>
    <x v="0"/>
    <x v="0"/>
    <x v="0"/>
    <x v="2"/>
    <x v="14"/>
  </r>
  <r>
    <x v="2"/>
    <x v="147"/>
    <x v="10"/>
    <n v="40"/>
    <n v="60"/>
    <x v="6"/>
    <n v="100"/>
    <n v="40"/>
    <n v="536"/>
    <n v="52"/>
    <n v="13"/>
    <x v="60"/>
    <n v="92"/>
    <n v="26"/>
    <x v="2"/>
    <x v="0"/>
    <x v="0"/>
    <x v="1"/>
    <x v="0"/>
    <x v="2"/>
    <x v="14"/>
  </r>
  <r>
    <x v="6"/>
    <x v="154"/>
    <x v="10"/>
    <n v="50"/>
    <n v="70"/>
    <x v="6"/>
    <n v="120"/>
    <n v="59"/>
    <n v="411"/>
    <n v="79"/>
    <n v="19"/>
    <x v="81"/>
    <n v="138"/>
    <n v="47"/>
    <x v="6"/>
    <x v="1"/>
    <x v="3"/>
    <x v="1"/>
    <x v="0"/>
    <x v="2"/>
    <x v="14"/>
  </r>
  <r>
    <x v="7"/>
    <x v="128"/>
    <x v="10"/>
    <n v="40"/>
    <n v="60"/>
    <x v="3"/>
    <n v="100"/>
    <n v="46"/>
    <n v="424"/>
    <n v="68"/>
    <n v="14"/>
    <x v="111"/>
    <n v="114"/>
    <n v="37"/>
    <x v="7"/>
    <x v="1"/>
    <x v="3"/>
    <x v="1"/>
    <x v="0"/>
    <x v="2"/>
    <x v="14"/>
  </r>
  <r>
    <x v="12"/>
    <x v="140"/>
    <x v="10"/>
    <n v="50"/>
    <n v="90"/>
    <x v="6"/>
    <n v="140"/>
    <n v="75"/>
    <n v="-1050"/>
    <n v="114"/>
    <n v="24"/>
    <x v="75"/>
    <n v="189"/>
    <n v="55"/>
    <x v="12"/>
    <x v="0"/>
    <x v="2"/>
    <x v="0"/>
    <x v="0"/>
    <x v="2"/>
    <x v="14"/>
  </r>
  <r>
    <x v="4"/>
    <x v="61"/>
    <x v="10"/>
    <n v="90"/>
    <n v="130"/>
    <x v="0"/>
    <n v="220"/>
    <n v="118"/>
    <n v="930"/>
    <n v="172"/>
    <n v="33"/>
    <x v="280"/>
    <n v="290"/>
    <n v="45"/>
    <x v="4"/>
    <x v="0"/>
    <x v="2"/>
    <x v="0"/>
    <x v="0"/>
    <x v="2"/>
    <x v="14"/>
  </r>
  <r>
    <x v="5"/>
    <x v="150"/>
    <x v="10"/>
    <n v="30"/>
    <n v="60"/>
    <x v="6"/>
    <n v="90"/>
    <n v="50"/>
    <n v="589"/>
    <n v="73"/>
    <n v="14"/>
    <x v="27"/>
    <n v="123"/>
    <n v="25"/>
    <x v="5"/>
    <x v="0"/>
    <x v="2"/>
    <x v="1"/>
    <x v="0"/>
    <x v="2"/>
    <x v="14"/>
  </r>
  <r>
    <x v="6"/>
    <x v="63"/>
    <x v="10"/>
    <n v="40"/>
    <n v="60"/>
    <x v="3"/>
    <n v="100"/>
    <n v="46"/>
    <n v="316"/>
    <n v="67"/>
    <n v="14"/>
    <x v="3"/>
    <n v="113"/>
    <n v="37"/>
    <x v="6"/>
    <x v="1"/>
    <x v="3"/>
    <x v="1"/>
    <x v="1"/>
    <x v="3"/>
    <x v="15"/>
  </r>
  <r>
    <x v="7"/>
    <x v="62"/>
    <x v="10"/>
    <n v="40"/>
    <n v="60"/>
    <x v="3"/>
    <n v="100"/>
    <n v="43"/>
    <n v="452"/>
    <n v="66"/>
    <n v="14"/>
    <x v="53"/>
    <n v="109"/>
    <n v="46"/>
    <x v="7"/>
    <x v="1"/>
    <x v="3"/>
    <x v="1"/>
    <x v="1"/>
    <x v="3"/>
    <x v="15"/>
  </r>
  <r>
    <x v="8"/>
    <x v="63"/>
    <x v="10"/>
    <n v="70"/>
    <n v="40"/>
    <x v="16"/>
    <n v="110"/>
    <n v="82"/>
    <n v="1804"/>
    <n v="40"/>
    <n v="25"/>
    <x v="51"/>
    <n v="122"/>
    <n v="48"/>
    <x v="8"/>
    <x v="1"/>
    <x v="3"/>
    <x v="1"/>
    <x v="1"/>
    <x v="3"/>
    <x v="15"/>
  </r>
  <r>
    <x v="9"/>
    <x v="62"/>
    <x v="10"/>
    <n v="30"/>
    <n v="40"/>
    <x v="19"/>
    <n v="70"/>
    <n v="44"/>
    <n v="325"/>
    <n v="62"/>
    <n v="40"/>
    <x v="85"/>
    <n v="106"/>
    <n v="69"/>
    <x v="9"/>
    <x v="1"/>
    <x v="1"/>
    <x v="0"/>
    <x v="1"/>
    <x v="3"/>
    <x v="15"/>
  </r>
  <r>
    <x v="10"/>
    <x v="62"/>
    <x v="10"/>
    <n v="20"/>
    <n v="30"/>
    <x v="18"/>
    <n v="50"/>
    <n v="35"/>
    <n v="248"/>
    <n v="47"/>
    <n v="11"/>
    <x v="31"/>
    <n v="82"/>
    <n v="38"/>
    <x v="10"/>
    <x v="1"/>
    <x v="1"/>
    <x v="0"/>
    <x v="1"/>
    <x v="3"/>
    <x v="15"/>
  </r>
  <r>
    <x v="3"/>
    <x v="63"/>
    <x v="10"/>
    <n v="20"/>
    <n v="30"/>
    <x v="16"/>
    <n v="50"/>
    <n v="34"/>
    <n v="211"/>
    <n v="42"/>
    <n v="12"/>
    <x v="71"/>
    <n v="76"/>
    <n v="45"/>
    <x v="3"/>
    <x v="1"/>
    <x v="1"/>
    <x v="0"/>
    <x v="1"/>
    <x v="3"/>
    <x v="15"/>
  </r>
  <r>
    <x v="0"/>
    <x v="63"/>
    <x v="10"/>
    <n v="80"/>
    <n v="90"/>
    <x v="11"/>
    <n v="170"/>
    <n v="69"/>
    <n v="1060"/>
    <n v="81"/>
    <n v="21"/>
    <x v="24"/>
    <n v="150"/>
    <n v="42"/>
    <x v="0"/>
    <x v="0"/>
    <x v="0"/>
    <x v="0"/>
    <x v="1"/>
    <x v="3"/>
    <x v="15"/>
  </r>
  <r>
    <x v="1"/>
    <x v="62"/>
    <x v="10"/>
    <n v="60"/>
    <n v="80"/>
    <x v="11"/>
    <n v="140"/>
    <n v="53"/>
    <n v="380"/>
    <n v="71"/>
    <n v="17"/>
    <x v="125"/>
    <n v="124"/>
    <n v="44"/>
    <x v="1"/>
    <x v="0"/>
    <x v="0"/>
    <x v="0"/>
    <x v="1"/>
    <x v="3"/>
    <x v="15"/>
  </r>
  <r>
    <x v="2"/>
    <x v="63"/>
    <x v="10"/>
    <n v="90"/>
    <n v="120"/>
    <x v="10"/>
    <n v="210"/>
    <n v="82"/>
    <n v="601"/>
    <n v="102"/>
    <n v="31"/>
    <x v="41"/>
    <n v="184"/>
    <n v="64"/>
    <x v="2"/>
    <x v="0"/>
    <x v="0"/>
    <x v="1"/>
    <x v="1"/>
    <x v="3"/>
    <x v="15"/>
  </r>
  <r>
    <x v="12"/>
    <x v="62"/>
    <x v="10"/>
    <n v="30"/>
    <n v="40"/>
    <x v="3"/>
    <n v="70"/>
    <n v="33"/>
    <n v="836"/>
    <n v="48"/>
    <n v="9"/>
    <x v="125"/>
    <n v="81"/>
    <n v="21"/>
    <x v="12"/>
    <x v="0"/>
    <x v="2"/>
    <x v="0"/>
    <x v="1"/>
    <x v="3"/>
    <x v="15"/>
  </r>
  <r>
    <x v="4"/>
    <x v="62"/>
    <x v="10"/>
    <n v="90"/>
    <n v="130"/>
    <x v="13"/>
    <n v="220"/>
    <n v="101"/>
    <n v="552"/>
    <n v="130"/>
    <n v="33"/>
    <x v="261"/>
    <n v="231"/>
    <n v="45"/>
    <x v="4"/>
    <x v="0"/>
    <x v="2"/>
    <x v="0"/>
    <x v="1"/>
    <x v="3"/>
    <x v="15"/>
  </r>
  <r>
    <x v="5"/>
    <x v="62"/>
    <x v="10"/>
    <n v="50"/>
    <n v="70"/>
    <x v="11"/>
    <n v="120"/>
    <n v="54"/>
    <n v="885"/>
    <n v="78"/>
    <n v="15"/>
    <x v="172"/>
    <n v="132"/>
    <n v="26"/>
    <x v="5"/>
    <x v="0"/>
    <x v="2"/>
    <x v="1"/>
    <x v="1"/>
    <x v="3"/>
    <x v="15"/>
  </r>
  <r>
    <x v="6"/>
    <x v="66"/>
    <x v="10"/>
    <n v="70"/>
    <n v="110"/>
    <x v="1"/>
    <n v="180"/>
    <n v="81"/>
    <n v="984"/>
    <n v="117"/>
    <n v="22"/>
    <x v="116"/>
    <n v="198"/>
    <n v="33"/>
    <x v="6"/>
    <x v="1"/>
    <x v="3"/>
    <x v="1"/>
    <x v="0"/>
    <x v="3"/>
    <x v="16"/>
  </r>
  <r>
    <x v="7"/>
    <x v="66"/>
    <x v="10"/>
    <n v="210"/>
    <n v="240"/>
    <x v="15"/>
    <n v="450"/>
    <n v="225"/>
    <n v="1272"/>
    <n v="265"/>
    <n v="69"/>
    <x v="288"/>
    <n v="490"/>
    <n v="91"/>
    <x v="7"/>
    <x v="1"/>
    <x v="3"/>
    <x v="1"/>
    <x v="0"/>
    <x v="3"/>
    <x v="16"/>
  </r>
  <r>
    <x v="8"/>
    <x v="69"/>
    <x v="10"/>
    <n v="30"/>
    <n v="50"/>
    <x v="3"/>
    <n v="80"/>
    <n v="40"/>
    <n v="536"/>
    <n v="52"/>
    <n v="13"/>
    <x v="125"/>
    <n v="92"/>
    <n v="25"/>
    <x v="8"/>
    <x v="1"/>
    <x v="3"/>
    <x v="1"/>
    <x v="0"/>
    <x v="3"/>
    <x v="16"/>
  </r>
  <r>
    <x v="9"/>
    <x v="66"/>
    <x v="10"/>
    <n v="80"/>
    <n v="130"/>
    <x v="2"/>
    <n v="210"/>
    <n v="118"/>
    <n v="930"/>
    <n v="172"/>
    <n v="33"/>
    <x v="214"/>
    <n v="290"/>
    <n v="44"/>
    <x v="9"/>
    <x v="1"/>
    <x v="1"/>
    <x v="0"/>
    <x v="0"/>
    <x v="3"/>
    <x v="16"/>
  </r>
  <r>
    <x v="10"/>
    <x v="71"/>
    <x v="10"/>
    <n v="30"/>
    <n v="50"/>
    <x v="6"/>
    <n v="80"/>
    <n v="50"/>
    <n v="589"/>
    <n v="73"/>
    <n v="14"/>
    <x v="25"/>
    <n v="123"/>
    <n v="26"/>
    <x v="10"/>
    <x v="1"/>
    <x v="1"/>
    <x v="0"/>
    <x v="0"/>
    <x v="3"/>
    <x v="16"/>
  </r>
  <r>
    <x v="3"/>
    <x v="71"/>
    <x v="10"/>
    <n v="50"/>
    <n v="80"/>
    <x v="6"/>
    <n v="130"/>
    <n v="75"/>
    <n v="659"/>
    <n v="114"/>
    <n v="24"/>
    <x v="75"/>
    <n v="189"/>
    <n v="55"/>
    <x v="3"/>
    <x v="1"/>
    <x v="1"/>
    <x v="0"/>
    <x v="0"/>
    <x v="3"/>
    <x v="16"/>
  </r>
  <r>
    <x v="0"/>
    <x v="70"/>
    <x v="10"/>
    <n v="130"/>
    <n v="0"/>
    <x v="73"/>
    <n v="130"/>
    <n v="113"/>
    <n v="2758"/>
    <n v="3"/>
    <n v="36"/>
    <x v="289"/>
    <n v="116"/>
    <n v="59"/>
    <x v="0"/>
    <x v="0"/>
    <x v="0"/>
    <x v="0"/>
    <x v="0"/>
    <x v="3"/>
    <x v="16"/>
  </r>
  <r>
    <x v="1"/>
    <x v="111"/>
    <x v="10"/>
    <n v="290"/>
    <n v="450"/>
    <x v="59"/>
    <n v="740"/>
    <n v="249"/>
    <n v="2580"/>
    <n v="374"/>
    <n v="87"/>
    <x v="152"/>
    <n v="623"/>
    <n v="139"/>
    <x v="1"/>
    <x v="0"/>
    <x v="0"/>
    <x v="0"/>
    <x v="0"/>
    <x v="3"/>
    <x v="16"/>
  </r>
  <r>
    <x v="2"/>
    <x v="117"/>
    <x v="10"/>
    <n v="200"/>
    <n v="-30"/>
    <x v="74"/>
    <n v="170"/>
    <n v="173"/>
    <n v="3909"/>
    <n v="-27"/>
    <n v="57"/>
    <x v="290"/>
    <n v="146"/>
    <n v="100"/>
    <x v="2"/>
    <x v="0"/>
    <x v="0"/>
    <x v="1"/>
    <x v="0"/>
    <x v="3"/>
    <x v="16"/>
  </r>
  <r>
    <x v="12"/>
    <x v="74"/>
    <x v="10"/>
    <n v="200"/>
    <n v="210"/>
    <x v="14"/>
    <n v="410"/>
    <n v="211"/>
    <n v="1778"/>
    <n v="212"/>
    <n v="59"/>
    <x v="217"/>
    <n v="423"/>
    <n v="83"/>
    <x v="12"/>
    <x v="0"/>
    <x v="2"/>
    <x v="0"/>
    <x v="0"/>
    <x v="3"/>
    <x v="16"/>
  </r>
  <r>
    <x v="4"/>
    <x v="65"/>
    <x v="10"/>
    <n v="110"/>
    <n v="170"/>
    <x v="6"/>
    <n v="280"/>
    <n v="121"/>
    <n v="912"/>
    <n v="168"/>
    <n v="109"/>
    <x v="60"/>
    <n v="289"/>
    <n v="142"/>
    <x v="4"/>
    <x v="0"/>
    <x v="2"/>
    <x v="0"/>
    <x v="0"/>
    <x v="3"/>
    <x v="16"/>
  </r>
  <r>
    <x v="5"/>
    <x v="69"/>
    <x v="10"/>
    <n v="220"/>
    <n v="290"/>
    <x v="30"/>
    <n v="510"/>
    <n v="228"/>
    <n v="1691"/>
    <n v="304"/>
    <n v="75"/>
    <x v="192"/>
    <n v="532"/>
    <n v="107"/>
    <x v="5"/>
    <x v="0"/>
    <x v="2"/>
    <x v="1"/>
    <x v="0"/>
    <x v="3"/>
    <x v="16"/>
  </r>
  <r>
    <x v="6"/>
    <x v="75"/>
    <x v="10"/>
    <n v="110"/>
    <n v="150"/>
    <x v="5"/>
    <n v="260"/>
    <n v="121"/>
    <n v="912"/>
    <n v="168"/>
    <n v="109"/>
    <x v="60"/>
    <n v="289"/>
    <n v="142"/>
    <x v="6"/>
    <x v="1"/>
    <x v="3"/>
    <x v="1"/>
    <x v="1"/>
    <x v="3"/>
    <x v="17"/>
  </r>
  <r>
    <x v="7"/>
    <x v="76"/>
    <x v="10"/>
    <n v="160"/>
    <n v="220"/>
    <x v="7"/>
    <n v="380"/>
    <n v="173"/>
    <n v="1150"/>
    <n v="239"/>
    <n v="57"/>
    <x v="219"/>
    <n v="412"/>
    <n v="101"/>
    <x v="7"/>
    <x v="1"/>
    <x v="3"/>
    <x v="1"/>
    <x v="1"/>
    <x v="3"/>
    <x v="17"/>
  </r>
  <r>
    <x v="8"/>
    <x v="76"/>
    <x v="10"/>
    <n v="100"/>
    <n v="150"/>
    <x v="0"/>
    <n v="250"/>
    <n v="113"/>
    <n v="803"/>
    <n v="165"/>
    <n v="36"/>
    <x v="149"/>
    <n v="278"/>
    <n v="58"/>
    <x v="8"/>
    <x v="1"/>
    <x v="3"/>
    <x v="1"/>
    <x v="1"/>
    <x v="3"/>
    <x v="17"/>
  </r>
  <r>
    <x v="9"/>
    <x v="76"/>
    <x v="10"/>
    <n v="160"/>
    <n v="220"/>
    <x v="14"/>
    <n v="380"/>
    <n v="228"/>
    <n v="1691"/>
    <n v="304"/>
    <n v="75"/>
    <x v="266"/>
    <n v="532"/>
    <n v="108"/>
    <x v="9"/>
    <x v="1"/>
    <x v="1"/>
    <x v="0"/>
    <x v="1"/>
    <x v="3"/>
    <x v="17"/>
  </r>
  <r>
    <x v="10"/>
    <x v="76"/>
    <x v="10"/>
    <n v="150"/>
    <n v="150"/>
    <x v="1"/>
    <n v="300"/>
    <n v="211"/>
    <n v="1778"/>
    <n v="212"/>
    <n v="59"/>
    <x v="214"/>
    <n v="423"/>
    <n v="84"/>
    <x v="10"/>
    <x v="1"/>
    <x v="1"/>
    <x v="0"/>
    <x v="1"/>
    <x v="3"/>
    <x v="17"/>
  </r>
  <r>
    <x v="3"/>
    <x v="76"/>
    <x v="10"/>
    <n v="180"/>
    <n v="-180"/>
    <x v="68"/>
    <n v="0"/>
    <n v="245"/>
    <n v="7653"/>
    <n v="-245"/>
    <n v="93"/>
    <x v="138"/>
    <n v="32"/>
    <n v="127"/>
    <x v="3"/>
    <x v="1"/>
    <x v="1"/>
    <x v="0"/>
    <x v="1"/>
    <x v="3"/>
    <x v="17"/>
  </r>
  <r>
    <x v="1"/>
    <x v="75"/>
    <x v="10"/>
    <n v="30"/>
    <n v="50"/>
    <x v="18"/>
    <n v="80"/>
    <n v="33"/>
    <n v="243"/>
    <n v="41"/>
    <n v="12"/>
    <x v="26"/>
    <n v="74"/>
    <n v="45"/>
    <x v="1"/>
    <x v="0"/>
    <x v="0"/>
    <x v="0"/>
    <x v="1"/>
    <x v="3"/>
    <x v="17"/>
  </r>
  <r>
    <x v="2"/>
    <x v="75"/>
    <x v="10"/>
    <n v="30"/>
    <n v="40"/>
    <x v="5"/>
    <n v="70"/>
    <n v="29"/>
    <n v="1003"/>
    <n v="35"/>
    <n v="8"/>
    <x v="17"/>
    <n v="64"/>
    <n v="30"/>
    <x v="2"/>
    <x v="0"/>
    <x v="0"/>
    <x v="1"/>
    <x v="1"/>
    <x v="3"/>
    <x v="17"/>
  </r>
  <r>
    <x v="12"/>
    <x v="75"/>
    <x v="10"/>
    <n v="0"/>
    <n v="40"/>
    <x v="3"/>
    <n v="40"/>
    <n v="0"/>
    <n v="387"/>
    <n v="43"/>
    <n v="0"/>
    <x v="111"/>
    <n v="43"/>
    <n v="12"/>
    <x v="12"/>
    <x v="0"/>
    <x v="2"/>
    <x v="0"/>
    <x v="1"/>
    <x v="3"/>
    <x v="17"/>
  </r>
  <r>
    <x v="4"/>
    <x v="75"/>
    <x v="10"/>
    <n v="10"/>
    <n v="20"/>
    <x v="18"/>
    <n v="30"/>
    <n v="15"/>
    <n v="848"/>
    <n v="24"/>
    <n v="4"/>
    <x v="31"/>
    <n v="39"/>
    <n v="15"/>
    <x v="4"/>
    <x v="0"/>
    <x v="2"/>
    <x v="0"/>
    <x v="1"/>
    <x v="3"/>
    <x v="17"/>
  </r>
  <r>
    <x v="5"/>
    <x v="75"/>
    <x v="10"/>
    <n v="20"/>
    <n v="30"/>
    <x v="5"/>
    <n v="50"/>
    <n v="22"/>
    <n v="802"/>
    <n v="34"/>
    <n v="6"/>
    <x v="9"/>
    <n v="56"/>
    <n v="17"/>
    <x v="5"/>
    <x v="0"/>
    <x v="2"/>
    <x v="1"/>
    <x v="1"/>
    <x v="3"/>
    <x v="17"/>
  </r>
  <r>
    <x v="6"/>
    <x v="77"/>
    <x v="10"/>
    <n v="20"/>
    <n v="30"/>
    <x v="5"/>
    <n v="50"/>
    <n v="25"/>
    <n v="823"/>
    <n v="38"/>
    <n v="7"/>
    <x v="194"/>
    <n v="63"/>
    <n v="19"/>
    <x v="6"/>
    <x v="1"/>
    <x v="3"/>
    <x v="1"/>
    <x v="1"/>
    <x v="3"/>
    <x v="18"/>
  </r>
  <r>
    <x v="7"/>
    <x v="78"/>
    <x v="10"/>
    <n v="80"/>
    <n v="100"/>
    <x v="4"/>
    <n v="180"/>
    <n v="88"/>
    <n v="561"/>
    <n v="112"/>
    <n v="29"/>
    <x v="42"/>
    <n v="200"/>
    <n v="42"/>
    <x v="7"/>
    <x v="1"/>
    <x v="3"/>
    <x v="1"/>
    <x v="1"/>
    <x v="3"/>
    <x v="18"/>
  </r>
  <r>
    <x v="9"/>
    <x v="79"/>
    <x v="10"/>
    <n v="20"/>
    <n v="30"/>
    <x v="3"/>
    <n v="50"/>
    <n v="32"/>
    <n v="482"/>
    <n v="48"/>
    <n v="8"/>
    <x v="43"/>
    <n v="80"/>
    <n v="20"/>
    <x v="9"/>
    <x v="1"/>
    <x v="1"/>
    <x v="0"/>
    <x v="1"/>
    <x v="3"/>
    <x v="18"/>
  </r>
  <r>
    <x v="10"/>
    <x v="78"/>
    <x v="10"/>
    <n v="50"/>
    <n v="90"/>
    <x v="11"/>
    <n v="140"/>
    <n v="78"/>
    <n v="798"/>
    <n v="119"/>
    <n v="25"/>
    <x v="86"/>
    <n v="197"/>
    <n v="57"/>
    <x v="10"/>
    <x v="1"/>
    <x v="1"/>
    <x v="0"/>
    <x v="1"/>
    <x v="3"/>
    <x v="18"/>
  </r>
  <r>
    <x v="3"/>
    <x v="78"/>
    <x v="10"/>
    <n v="70"/>
    <n v="100"/>
    <x v="4"/>
    <n v="170"/>
    <n v="102"/>
    <n v="666"/>
    <n v="143"/>
    <n v="31"/>
    <x v="177"/>
    <n v="245"/>
    <n v="54"/>
    <x v="3"/>
    <x v="1"/>
    <x v="1"/>
    <x v="0"/>
    <x v="1"/>
    <x v="3"/>
    <x v="18"/>
  </r>
  <r>
    <x v="0"/>
    <x v="79"/>
    <x v="10"/>
    <n v="60"/>
    <n v="80"/>
    <x v="18"/>
    <n v="140"/>
    <n v="52"/>
    <n v="509"/>
    <n v="73"/>
    <n v="47"/>
    <x v="26"/>
    <n v="125"/>
    <n v="77"/>
    <x v="0"/>
    <x v="0"/>
    <x v="0"/>
    <x v="0"/>
    <x v="1"/>
    <x v="3"/>
    <x v="18"/>
  </r>
  <r>
    <x v="1"/>
    <x v="78"/>
    <x v="10"/>
    <n v="60"/>
    <n v="90"/>
    <x v="6"/>
    <n v="150"/>
    <n v="53"/>
    <n v="470"/>
    <n v="75"/>
    <n v="17"/>
    <x v="169"/>
    <n v="128"/>
    <n v="61"/>
    <x v="1"/>
    <x v="0"/>
    <x v="0"/>
    <x v="0"/>
    <x v="1"/>
    <x v="3"/>
    <x v="18"/>
  </r>
  <r>
    <x v="2"/>
    <x v="77"/>
    <x v="10"/>
    <n v="50"/>
    <n v="80"/>
    <x v="11"/>
    <n v="130"/>
    <n v="46"/>
    <n v="424"/>
    <n v="68"/>
    <n v="14"/>
    <x v="81"/>
    <n v="114"/>
    <n v="36"/>
    <x v="2"/>
    <x v="0"/>
    <x v="0"/>
    <x v="1"/>
    <x v="1"/>
    <x v="3"/>
    <x v="18"/>
  </r>
  <r>
    <x v="12"/>
    <x v="79"/>
    <x v="10"/>
    <n v="50"/>
    <n v="70"/>
    <x v="3"/>
    <n v="120"/>
    <n v="55"/>
    <n v="410"/>
    <n v="69"/>
    <n v="20"/>
    <x v="36"/>
    <n v="124"/>
    <n v="53"/>
    <x v="12"/>
    <x v="0"/>
    <x v="2"/>
    <x v="0"/>
    <x v="1"/>
    <x v="3"/>
    <x v="18"/>
  </r>
  <r>
    <x v="4"/>
    <x v="77"/>
    <x v="10"/>
    <n v="50"/>
    <n v="80"/>
    <x v="11"/>
    <n v="130"/>
    <n v="59"/>
    <n v="411"/>
    <n v="79"/>
    <n v="19"/>
    <x v="8"/>
    <n v="138"/>
    <n v="46"/>
    <x v="4"/>
    <x v="0"/>
    <x v="2"/>
    <x v="0"/>
    <x v="1"/>
    <x v="3"/>
    <x v="18"/>
  </r>
  <r>
    <x v="5"/>
    <x v="77"/>
    <x v="10"/>
    <n v="170"/>
    <n v="180"/>
    <x v="21"/>
    <n v="350"/>
    <n v="181"/>
    <n v="1283"/>
    <n v="182"/>
    <n v="50"/>
    <x v="282"/>
    <n v="363"/>
    <n v="74"/>
    <x v="5"/>
    <x v="0"/>
    <x v="2"/>
    <x v="1"/>
    <x v="1"/>
    <x v="3"/>
    <x v="18"/>
  </r>
  <r>
    <x v="6"/>
    <x v="82"/>
    <x v="10"/>
    <n v="120"/>
    <n v="180"/>
    <x v="21"/>
    <n v="300"/>
    <n v="130"/>
    <n v="1134"/>
    <n v="195"/>
    <n v="42"/>
    <x v="166"/>
    <n v="325"/>
    <n v="73"/>
    <x v="6"/>
    <x v="1"/>
    <x v="3"/>
    <x v="1"/>
    <x v="1"/>
    <x v="3"/>
    <x v="19"/>
  </r>
  <r>
    <x v="7"/>
    <x v="83"/>
    <x v="10"/>
    <n v="40"/>
    <n v="60"/>
    <x v="6"/>
    <n v="100"/>
    <n v="47"/>
    <n v="834"/>
    <n v="68"/>
    <n v="13"/>
    <x v="63"/>
    <n v="115"/>
    <n v="24"/>
    <x v="7"/>
    <x v="1"/>
    <x v="3"/>
    <x v="1"/>
    <x v="1"/>
    <x v="3"/>
    <x v="19"/>
  </r>
  <r>
    <x v="9"/>
    <x v="80"/>
    <x v="10"/>
    <n v="30"/>
    <n v="70"/>
    <x v="11"/>
    <n v="100"/>
    <n v="53"/>
    <n v="321"/>
    <n v="88"/>
    <n v="16"/>
    <x v="141"/>
    <n v="141"/>
    <n v="39"/>
    <x v="9"/>
    <x v="1"/>
    <x v="1"/>
    <x v="0"/>
    <x v="1"/>
    <x v="3"/>
    <x v="19"/>
  </r>
  <r>
    <x v="10"/>
    <x v="82"/>
    <x v="10"/>
    <n v="30"/>
    <n v="50"/>
    <x v="3"/>
    <n v="80"/>
    <n v="49"/>
    <n v="454"/>
    <n v="71"/>
    <n v="15"/>
    <x v="33"/>
    <n v="120"/>
    <n v="37"/>
    <x v="10"/>
    <x v="1"/>
    <x v="1"/>
    <x v="0"/>
    <x v="1"/>
    <x v="3"/>
    <x v="19"/>
  </r>
  <r>
    <x v="3"/>
    <x v="82"/>
    <x v="10"/>
    <n v="40"/>
    <n v="60"/>
    <x v="16"/>
    <n v="100"/>
    <n v="61"/>
    <n v="613"/>
    <n v="86"/>
    <n v="55"/>
    <x v="72"/>
    <n v="147"/>
    <n v="85"/>
    <x v="3"/>
    <x v="1"/>
    <x v="1"/>
    <x v="0"/>
    <x v="1"/>
    <x v="3"/>
    <x v="19"/>
  </r>
  <r>
    <x v="1"/>
    <x v="80"/>
    <x v="10"/>
    <n v="70"/>
    <n v="110"/>
    <x v="4"/>
    <n v="180"/>
    <n v="63"/>
    <n v="446"/>
    <n v="93"/>
    <n v="20"/>
    <x v="47"/>
    <n v="156"/>
    <n v="43"/>
    <x v="1"/>
    <x v="0"/>
    <x v="0"/>
    <x v="0"/>
    <x v="1"/>
    <x v="3"/>
    <x v="19"/>
  </r>
  <r>
    <x v="2"/>
    <x v="81"/>
    <x v="10"/>
    <n v="110"/>
    <n v="150"/>
    <x v="6"/>
    <n v="260"/>
    <n v="94"/>
    <n v="694"/>
    <n v="130"/>
    <n v="85"/>
    <x v="36"/>
    <n v="224"/>
    <n v="114"/>
    <x v="2"/>
    <x v="0"/>
    <x v="0"/>
    <x v="1"/>
    <x v="1"/>
    <x v="3"/>
    <x v="19"/>
  </r>
  <r>
    <x v="12"/>
    <x v="81"/>
    <x v="10"/>
    <n v="20"/>
    <n v="30"/>
    <x v="5"/>
    <n v="50"/>
    <n v="22"/>
    <n v="570"/>
    <n v="30"/>
    <n v="7"/>
    <x v="16"/>
    <n v="52"/>
    <n v="19"/>
    <x v="12"/>
    <x v="0"/>
    <x v="2"/>
    <x v="0"/>
    <x v="1"/>
    <x v="3"/>
    <x v="19"/>
  </r>
  <r>
    <x v="4"/>
    <x v="80"/>
    <x v="10"/>
    <n v="50"/>
    <n v="60"/>
    <x v="5"/>
    <n v="110"/>
    <n v="54"/>
    <n v="391"/>
    <n v="67"/>
    <n v="20"/>
    <x v="38"/>
    <n v="121"/>
    <n v="54"/>
    <x v="4"/>
    <x v="0"/>
    <x v="2"/>
    <x v="0"/>
    <x v="1"/>
    <x v="3"/>
    <x v="19"/>
  </r>
  <r>
    <x v="5"/>
    <x v="82"/>
    <x v="10"/>
    <n v="70"/>
    <n v="80"/>
    <x v="6"/>
    <n v="150"/>
    <n v="75"/>
    <n v="1063"/>
    <n v="89"/>
    <n v="23"/>
    <x v="28"/>
    <n v="164"/>
    <n v="44"/>
    <x v="5"/>
    <x v="0"/>
    <x v="2"/>
    <x v="1"/>
    <x v="1"/>
    <x v="3"/>
    <x v="19"/>
  </r>
  <r>
    <x v="9"/>
    <x v="2"/>
    <x v="11"/>
    <n v="30"/>
    <n v="50"/>
    <x v="18"/>
    <n v="80"/>
    <n v="46"/>
    <n v="422"/>
    <n v="57"/>
    <n v="17"/>
    <x v="80"/>
    <n v="103"/>
    <n v="51"/>
    <x v="9"/>
    <x v="1"/>
    <x v="1"/>
    <x v="0"/>
    <x v="0"/>
    <x v="0"/>
    <x v="0"/>
  </r>
  <r>
    <x v="10"/>
    <x v="2"/>
    <x v="11"/>
    <n v="40"/>
    <n v="50"/>
    <x v="5"/>
    <n v="90"/>
    <n v="53"/>
    <n v="1054"/>
    <n v="63"/>
    <n v="16"/>
    <x v="60"/>
    <n v="116"/>
    <n v="37"/>
    <x v="10"/>
    <x v="1"/>
    <x v="1"/>
    <x v="0"/>
    <x v="0"/>
    <x v="0"/>
    <x v="0"/>
  </r>
  <r>
    <x v="3"/>
    <x v="0"/>
    <x v="11"/>
    <n v="60"/>
    <n v="90"/>
    <x v="10"/>
    <n v="150"/>
    <n v="81"/>
    <n v="551"/>
    <n v="104"/>
    <n v="26"/>
    <x v="61"/>
    <n v="185"/>
    <n v="38"/>
    <x v="3"/>
    <x v="1"/>
    <x v="1"/>
    <x v="0"/>
    <x v="0"/>
    <x v="0"/>
    <x v="0"/>
  </r>
  <r>
    <x v="6"/>
    <x v="2"/>
    <x v="11"/>
    <n v="140"/>
    <n v="140"/>
    <x v="1"/>
    <n v="280"/>
    <n v="153"/>
    <n v="1319"/>
    <n v="153"/>
    <n v="42"/>
    <x v="12"/>
    <n v="306"/>
    <n v="66"/>
    <x v="6"/>
    <x v="1"/>
    <x v="3"/>
    <x v="1"/>
    <x v="0"/>
    <x v="0"/>
    <x v="0"/>
  </r>
  <r>
    <x v="7"/>
    <x v="1"/>
    <x v="11"/>
    <n v="40"/>
    <n v="60"/>
    <x v="16"/>
    <n v="100"/>
    <n v="47"/>
    <n v="521"/>
    <n v="65"/>
    <n v="42"/>
    <x v="96"/>
    <n v="112"/>
    <n v="71"/>
    <x v="7"/>
    <x v="1"/>
    <x v="3"/>
    <x v="1"/>
    <x v="0"/>
    <x v="0"/>
    <x v="0"/>
  </r>
  <r>
    <x v="8"/>
    <x v="2"/>
    <x v="11"/>
    <n v="50"/>
    <n v="60"/>
    <x v="3"/>
    <n v="110"/>
    <n v="54"/>
    <n v="424"/>
    <n v="73"/>
    <n v="17"/>
    <x v="37"/>
    <n v="127"/>
    <n v="44"/>
    <x v="8"/>
    <x v="1"/>
    <x v="3"/>
    <x v="1"/>
    <x v="0"/>
    <x v="0"/>
    <x v="0"/>
  </r>
  <r>
    <x v="4"/>
    <x v="1"/>
    <x v="11"/>
    <n v="60"/>
    <n v="110"/>
    <x v="13"/>
    <n v="170"/>
    <n v="54"/>
    <n v="601"/>
    <n v="79"/>
    <n v="15"/>
    <x v="5"/>
    <n v="133"/>
    <n v="26"/>
    <x v="4"/>
    <x v="0"/>
    <x v="2"/>
    <x v="0"/>
    <x v="0"/>
    <x v="0"/>
    <x v="0"/>
  </r>
  <r>
    <x v="5"/>
    <x v="1"/>
    <x v="11"/>
    <n v="80"/>
    <n v="130"/>
    <x v="1"/>
    <n v="210"/>
    <n v="67"/>
    <n v="677"/>
    <n v="101"/>
    <n v="22"/>
    <x v="25"/>
    <n v="168"/>
    <n v="54"/>
    <x v="5"/>
    <x v="0"/>
    <x v="2"/>
    <x v="1"/>
    <x v="0"/>
    <x v="0"/>
    <x v="0"/>
  </r>
  <r>
    <x v="2"/>
    <x v="3"/>
    <x v="11"/>
    <n v="80"/>
    <n v="120"/>
    <x v="13"/>
    <n v="200"/>
    <n v="86"/>
    <n v="1003"/>
    <n v="124"/>
    <n v="24"/>
    <x v="163"/>
    <n v="210"/>
    <n v="36"/>
    <x v="2"/>
    <x v="0"/>
    <x v="0"/>
    <x v="1"/>
    <x v="0"/>
    <x v="0"/>
    <x v="0"/>
  </r>
  <r>
    <x v="0"/>
    <x v="0"/>
    <x v="11"/>
    <n v="120"/>
    <n v="170"/>
    <x v="7"/>
    <n v="290"/>
    <n v="123"/>
    <n v="959"/>
    <n v="179"/>
    <n v="34"/>
    <x v="251"/>
    <n v="302"/>
    <n v="45"/>
    <x v="0"/>
    <x v="0"/>
    <x v="0"/>
    <x v="0"/>
    <x v="0"/>
    <x v="0"/>
    <x v="0"/>
  </r>
  <r>
    <x v="1"/>
    <x v="1"/>
    <x v="11"/>
    <n v="40"/>
    <n v="50"/>
    <x v="3"/>
    <n v="90"/>
    <n v="43"/>
    <n v="531"/>
    <n v="56"/>
    <n v="14"/>
    <x v="37"/>
    <n v="99"/>
    <n v="27"/>
    <x v="1"/>
    <x v="0"/>
    <x v="0"/>
    <x v="0"/>
    <x v="0"/>
    <x v="0"/>
    <x v="0"/>
  </r>
  <r>
    <x v="9"/>
    <x v="5"/>
    <x v="11"/>
    <n v="40"/>
    <n v="70"/>
    <x v="11"/>
    <n v="110"/>
    <n v="54"/>
    <n v="601"/>
    <n v="79"/>
    <n v="15"/>
    <x v="5"/>
    <n v="133"/>
    <n v="26"/>
    <x v="9"/>
    <x v="1"/>
    <x v="1"/>
    <x v="0"/>
    <x v="0"/>
    <x v="0"/>
    <x v="1"/>
  </r>
  <r>
    <x v="10"/>
    <x v="6"/>
    <x v="11"/>
    <n v="50"/>
    <n v="80"/>
    <x v="6"/>
    <n v="130"/>
    <n v="67"/>
    <n v="677"/>
    <n v="101"/>
    <n v="22"/>
    <x v="25"/>
    <n v="168"/>
    <n v="54"/>
    <x v="10"/>
    <x v="1"/>
    <x v="1"/>
    <x v="0"/>
    <x v="0"/>
    <x v="0"/>
    <x v="1"/>
  </r>
  <r>
    <x v="6"/>
    <x v="5"/>
    <x v="11"/>
    <n v="110"/>
    <n v="170"/>
    <x v="7"/>
    <n v="280"/>
    <n v="123"/>
    <n v="959"/>
    <n v="179"/>
    <n v="34"/>
    <x v="191"/>
    <n v="302"/>
    <n v="46"/>
    <x v="6"/>
    <x v="1"/>
    <x v="3"/>
    <x v="1"/>
    <x v="0"/>
    <x v="0"/>
    <x v="1"/>
  </r>
  <r>
    <x v="7"/>
    <x v="8"/>
    <x v="11"/>
    <n v="40"/>
    <n v="50"/>
    <x v="3"/>
    <n v="90"/>
    <n v="43"/>
    <n v="531"/>
    <n v="56"/>
    <n v="14"/>
    <x v="37"/>
    <n v="99"/>
    <n v="27"/>
    <x v="7"/>
    <x v="1"/>
    <x v="3"/>
    <x v="1"/>
    <x v="0"/>
    <x v="0"/>
    <x v="1"/>
  </r>
  <r>
    <x v="8"/>
    <x v="6"/>
    <x v="11"/>
    <n v="80"/>
    <n v="110"/>
    <x v="1"/>
    <n v="190"/>
    <n v="86"/>
    <n v="1003"/>
    <n v="124"/>
    <n v="24"/>
    <x v="163"/>
    <n v="210"/>
    <n v="36"/>
    <x v="8"/>
    <x v="1"/>
    <x v="3"/>
    <x v="1"/>
    <x v="0"/>
    <x v="0"/>
    <x v="1"/>
  </r>
  <r>
    <x v="4"/>
    <x v="86"/>
    <x v="11"/>
    <n v="310"/>
    <n v="420"/>
    <x v="65"/>
    <n v="730"/>
    <n v="247"/>
    <n v="1744"/>
    <n v="329"/>
    <n v="81"/>
    <x v="291"/>
    <n v="576"/>
    <n v="113"/>
    <x v="4"/>
    <x v="0"/>
    <x v="2"/>
    <x v="0"/>
    <x v="0"/>
    <x v="0"/>
    <x v="1"/>
  </r>
  <r>
    <x v="5"/>
    <x v="6"/>
    <x v="11"/>
    <n v="320"/>
    <n v="320"/>
    <x v="36"/>
    <n v="640"/>
    <n v="250"/>
    <n v="1820"/>
    <n v="251"/>
    <n v="70"/>
    <x v="292"/>
    <n v="501"/>
    <n v="94"/>
    <x v="5"/>
    <x v="0"/>
    <x v="2"/>
    <x v="1"/>
    <x v="0"/>
    <x v="0"/>
    <x v="1"/>
  </r>
  <r>
    <x v="2"/>
    <x v="6"/>
    <x v="11"/>
    <n v="120"/>
    <n v="180"/>
    <x v="7"/>
    <n v="300"/>
    <n v="127"/>
    <n v="830"/>
    <n v="185"/>
    <n v="40"/>
    <x v="166"/>
    <n v="312"/>
    <n v="63"/>
    <x v="2"/>
    <x v="0"/>
    <x v="0"/>
    <x v="1"/>
    <x v="0"/>
    <x v="0"/>
    <x v="1"/>
  </r>
  <r>
    <x v="1"/>
    <x v="85"/>
    <x v="11"/>
    <n v="220"/>
    <n v="300"/>
    <x v="30"/>
    <n v="520"/>
    <n v="224"/>
    <n v="1191"/>
    <n v="310"/>
    <n v="73"/>
    <x v="129"/>
    <n v="534"/>
    <n v="116"/>
    <x v="1"/>
    <x v="0"/>
    <x v="0"/>
    <x v="0"/>
    <x v="0"/>
    <x v="0"/>
    <x v="1"/>
  </r>
  <r>
    <x v="9"/>
    <x v="11"/>
    <x v="11"/>
    <n v="210"/>
    <n v="200"/>
    <x v="21"/>
    <n v="410"/>
    <n v="250"/>
    <n v="1820"/>
    <n v="251"/>
    <n v="70"/>
    <x v="140"/>
    <n v="501"/>
    <n v="95"/>
    <x v="9"/>
    <x v="1"/>
    <x v="1"/>
    <x v="0"/>
    <x v="1"/>
    <x v="0"/>
    <x v="2"/>
  </r>
  <r>
    <x v="10"/>
    <x v="11"/>
    <x v="11"/>
    <n v="240"/>
    <n v="300"/>
    <x v="41"/>
    <n v="540"/>
    <n v="294"/>
    <n v="1838"/>
    <n v="360"/>
    <n v="111"/>
    <x v="291"/>
    <n v="654"/>
    <n v="144"/>
    <x v="10"/>
    <x v="1"/>
    <x v="1"/>
    <x v="0"/>
    <x v="1"/>
    <x v="0"/>
    <x v="2"/>
  </r>
  <r>
    <x v="6"/>
    <x v="11"/>
    <x v="11"/>
    <n v="230"/>
    <n v="300"/>
    <x v="12"/>
    <n v="530"/>
    <n v="247"/>
    <n v="1744"/>
    <n v="329"/>
    <n v="81"/>
    <x v="291"/>
    <n v="576"/>
    <n v="113"/>
    <x v="6"/>
    <x v="1"/>
    <x v="3"/>
    <x v="1"/>
    <x v="1"/>
    <x v="0"/>
    <x v="2"/>
  </r>
  <r>
    <x v="7"/>
    <x v="10"/>
    <x v="11"/>
    <n v="120"/>
    <n v="170"/>
    <x v="21"/>
    <n v="290"/>
    <n v="127"/>
    <n v="830"/>
    <n v="185"/>
    <n v="40"/>
    <x v="293"/>
    <n v="312"/>
    <n v="62"/>
    <x v="7"/>
    <x v="1"/>
    <x v="3"/>
    <x v="1"/>
    <x v="1"/>
    <x v="0"/>
    <x v="2"/>
  </r>
  <r>
    <x v="4"/>
    <x v="87"/>
    <x v="11"/>
    <n v="20"/>
    <n v="50"/>
    <x v="6"/>
    <n v="70"/>
    <n v="23"/>
    <n v="807"/>
    <n v="35"/>
    <n v="6"/>
    <x v="9"/>
    <n v="58"/>
    <n v="18"/>
    <x v="4"/>
    <x v="0"/>
    <x v="2"/>
    <x v="0"/>
    <x v="1"/>
    <x v="0"/>
    <x v="2"/>
  </r>
  <r>
    <x v="5"/>
    <x v="11"/>
    <x v="11"/>
    <n v="0"/>
    <n v="50"/>
    <x v="6"/>
    <n v="50"/>
    <n v="0"/>
    <n v="344"/>
    <n v="43"/>
    <n v="0"/>
    <x v="81"/>
    <n v="43"/>
    <n v="11"/>
    <x v="5"/>
    <x v="0"/>
    <x v="2"/>
    <x v="1"/>
    <x v="1"/>
    <x v="0"/>
    <x v="2"/>
  </r>
  <r>
    <x v="2"/>
    <x v="10"/>
    <x v="11"/>
    <n v="0"/>
    <n v="20"/>
    <x v="18"/>
    <n v="20"/>
    <n v="10"/>
    <n v="594"/>
    <n v="14"/>
    <n v="3"/>
    <x v="176"/>
    <n v="24"/>
    <n v="15"/>
    <x v="2"/>
    <x v="0"/>
    <x v="0"/>
    <x v="1"/>
    <x v="1"/>
    <x v="0"/>
    <x v="2"/>
  </r>
  <r>
    <x v="0"/>
    <x v="11"/>
    <x v="11"/>
    <n v="10"/>
    <n v="30"/>
    <x v="5"/>
    <n v="40"/>
    <n v="16"/>
    <n v="851"/>
    <n v="25"/>
    <n v="4"/>
    <x v="19"/>
    <n v="41"/>
    <n v="15"/>
    <x v="0"/>
    <x v="0"/>
    <x v="0"/>
    <x v="0"/>
    <x v="1"/>
    <x v="0"/>
    <x v="2"/>
  </r>
  <r>
    <x v="1"/>
    <x v="13"/>
    <x v="11"/>
    <n v="30"/>
    <n v="30"/>
    <x v="18"/>
    <n v="60"/>
    <n v="31"/>
    <n v="1009"/>
    <n v="38"/>
    <n v="9"/>
    <x v="58"/>
    <n v="69"/>
    <n v="30"/>
    <x v="1"/>
    <x v="0"/>
    <x v="0"/>
    <x v="0"/>
    <x v="1"/>
    <x v="0"/>
    <x v="2"/>
  </r>
  <r>
    <x v="9"/>
    <x v="15"/>
    <x v="11"/>
    <n v="30"/>
    <n v="40"/>
    <x v="18"/>
    <n v="70"/>
    <n v="38"/>
    <n v="256"/>
    <n v="51"/>
    <n v="12"/>
    <x v="16"/>
    <n v="89"/>
    <n v="40"/>
    <x v="9"/>
    <x v="1"/>
    <x v="1"/>
    <x v="0"/>
    <x v="1"/>
    <x v="0"/>
    <x v="3"/>
  </r>
  <r>
    <x v="10"/>
    <x v="15"/>
    <x v="11"/>
    <n v="10"/>
    <n v="20"/>
    <x v="19"/>
    <n v="30"/>
    <n v="20"/>
    <n v="218"/>
    <n v="25"/>
    <n v="7"/>
    <x v="174"/>
    <n v="45"/>
    <n v="41"/>
    <x v="10"/>
    <x v="1"/>
    <x v="1"/>
    <x v="0"/>
    <x v="1"/>
    <x v="0"/>
    <x v="3"/>
  </r>
  <r>
    <x v="3"/>
    <x v="14"/>
    <x v="11"/>
    <n v="30"/>
    <n v="40"/>
    <x v="16"/>
    <n v="70"/>
    <n v="39"/>
    <n v="250"/>
    <n v="49"/>
    <n v="14"/>
    <x v="104"/>
    <n v="88"/>
    <n v="47"/>
    <x v="3"/>
    <x v="1"/>
    <x v="1"/>
    <x v="0"/>
    <x v="1"/>
    <x v="0"/>
    <x v="3"/>
  </r>
  <r>
    <x v="6"/>
    <x v="16"/>
    <x v="11"/>
    <n v="40"/>
    <n v="60"/>
    <x v="16"/>
    <n v="100"/>
    <n v="49"/>
    <n v="335"/>
    <n v="69"/>
    <n v="44"/>
    <x v="113"/>
    <n v="118"/>
    <n v="74"/>
    <x v="6"/>
    <x v="1"/>
    <x v="3"/>
    <x v="1"/>
    <x v="1"/>
    <x v="0"/>
    <x v="3"/>
  </r>
  <r>
    <x v="7"/>
    <x v="15"/>
    <x v="11"/>
    <n v="80"/>
    <n v="60"/>
    <x v="5"/>
    <n v="140"/>
    <n v="92"/>
    <n v="1898"/>
    <n v="68"/>
    <n v="28"/>
    <x v="36"/>
    <n v="160"/>
    <n v="52"/>
    <x v="7"/>
    <x v="1"/>
    <x v="3"/>
    <x v="1"/>
    <x v="1"/>
    <x v="0"/>
    <x v="3"/>
  </r>
  <r>
    <x v="4"/>
    <x v="18"/>
    <x v="11"/>
    <n v="60"/>
    <n v="90"/>
    <x v="4"/>
    <n v="150"/>
    <n v="50"/>
    <n v="898"/>
    <n v="73"/>
    <n v="14"/>
    <x v="27"/>
    <n v="123"/>
    <n v="25"/>
    <x v="4"/>
    <x v="0"/>
    <x v="2"/>
    <x v="0"/>
    <x v="1"/>
    <x v="0"/>
    <x v="3"/>
  </r>
  <r>
    <x v="5"/>
    <x v="18"/>
    <x v="11"/>
    <n v="30"/>
    <n v="60"/>
    <x v="11"/>
    <n v="90"/>
    <n v="31"/>
    <n v="844"/>
    <n v="46"/>
    <n v="8"/>
    <x v="125"/>
    <n v="77"/>
    <n v="19"/>
    <x v="5"/>
    <x v="0"/>
    <x v="2"/>
    <x v="1"/>
    <x v="1"/>
    <x v="0"/>
    <x v="3"/>
  </r>
  <r>
    <x v="2"/>
    <x v="88"/>
    <x v="11"/>
    <n v="60"/>
    <n v="70"/>
    <x v="6"/>
    <n v="130"/>
    <n v="63"/>
    <n v="1075"/>
    <n v="76"/>
    <n v="19"/>
    <x v="10"/>
    <n v="139"/>
    <n v="40"/>
    <x v="2"/>
    <x v="0"/>
    <x v="0"/>
    <x v="1"/>
    <x v="1"/>
    <x v="0"/>
    <x v="3"/>
  </r>
  <r>
    <x v="1"/>
    <x v="15"/>
    <x v="11"/>
    <n v="60"/>
    <n v="90"/>
    <x v="6"/>
    <n v="150"/>
    <n v="68"/>
    <n v="619"/>
    <n v="85"/>
    <n v="25"/>
    <x v="60"/>
    <n v="153"/>
    <n v="59"/>
    <x v="1"/>
    <x v="0"/>
    <x v="0"/>
    <x v="0"/>
    <x v="1"/>
    <x v="0"/>
    <x v="3"/>
  </r>
  <r>
    <x v="9"/>
    <x v="89"/>
    <x v="11"/>
    <n v="70"/>
    <n v="110"/>
    <x v="4"/>
    <n v="180"/>
    <n v="88"/>
    <n v="817"/>
    <n v="133"/>
    <n v="29"/>
    <x v="208"/>
    <n v="221"/>
    <n v="61"/>
    <x v="9"/>
    <x v="1"/>
    <x v="1"/>
    <x v="0"/>
    <x v="0"/>
    <x v="0"/>
    <x v="4"/>
  </r>
  <r>
    <x v="10"/>
    <x v="19"/>
    <x v="11"/>
    <n v="110"/>
    <n v="150"/>
    <x v="13"/>
    <n v="260"/>
    <n v="134"/>
    <n v="690"/>
    <n v="186"/>
    <n v="41"/>
    <x v="93"/>
    <n v="320"/>
    <n v="65"/>
    <x v="10"/>
    <x v="1"/>
    <x v="1"/>
    <x v="0"/>
    <x v="0"/>
    <x v="0"/>
    <x v="4"/>
  </r>
  <r>
    <x v="6"/>
    <x v="22"/>
    <x v="11"/>
    <n v="20"/>
    <n v="40"/>
    <x v="3"/>
    <n v="60"/>
    <n v="29"/>
    <n v="490"/>
    <n v="44"/>
    <n v="8"/>
    <x v="54"/>
    <n v="73"/>
    <n v="19"/>
    <x v="6"/>
    <x v="1"/>
    <x v="3"/>
    <x v="1"/>
    <x v="0"/>
    <x v="0"/>
    <x v="4"/>
  </r>
  <r>
    <x v="7"/>
    <x v="91"/>
    <x v="11"/>
    <n v="30"/>
    <n v="40"/>
    <x v="3"/>
    <n v="70"/>
    <n v="33"/>
    <n v="870"/>
    <n v="49"/>
    <n v="9"/>
    <x v="37"/>
    <n v="82"/>
    <n v="20"/>
    <x v="7"/>
    <x v="1"/>
    <x v="3"/>
    <x v="1"/>
    <x v="0"/>
    <x v="0"/>
    <x v="4"/>
  </r>
  <r>
    <x v="4"/>
    <x v="19"/>
    <x v="11"/>
    <n v="190"/>
    <n v="200"/>
    <x v="14"/>
    <n v="390"/>
    <n v="153"/>
    <n v="1319"/>
    <n v="153"/>
    <n v="42"/>
    <x v="12"/>
    <n v="306"/>
    <n v="66"/>
    <x v="4"/>
    <x v="0"/>
    <x v="2"/>
    <x v="0"/>
    <x v="0"/>
    <x v="0"/>
    <x v="4"/>
  </r>
  <r>
    <x v="5"/>
    <x v="19"/>
    <x v="11"/>
    <n v="50"/>
    <n v="80"/>
    <x v="6"/>
    <n v="130"/>
    <n v="46"/>
    <n v="422"/>
    <n v="57"/>
    <n v="17"/>
    <x v="80"/>
    <n v="103"/>
    <n v="51"/>
    <x v="5"/>
    <x v="0"/>
    <x v="2"/>
    <x v="1"/>
    <x v="0"/>
    <x v="0"/>
    <x v="4"/>
  </r>
  <r>
    <x v="0"/>
    <x v="89"/>
    <x v="11"/>
    <n v="50"/>
    <n v="70"/>
    <x v="6"/>
    <n v="120"/>
    <n v="54"/>
    <n v="424"/>
    <n v="73"/>
    <n v="17"/>
    <x v="37"/>
    <n v="127"/>
    <n v="44"/>
    <x v="0"/>
    <x v="0"/>
    <x v="0"/>
    <x v="0"/>
    <x v="0"/>
    <x v="0"/>
    <x v="4"/>
  </r>
  <r>
    <x v="1"/>
    <x v="20"/>
    <x v="11"/>
    <n v="40"/>
    <n v="50"/>
    <x v="5"/>
    <n v="90"/>
    <n v="41"/>
    <n v="435"/>
    <n v="60"/>
    <n v="13"/>
    <x v="105"/>
    <n v="101"/>
    <n v="36"/>
    <x v="1"/>
    <x v="0"/>
    <x v="0"/>
    <x v="0"/>
    <x v="0"/>
    <x v="0"/>
    <x v="4"/>
  </r>
  <r>
    <x v="2"/>
    <x v="134"/>
    <x v="11"/>
    <n v="40"/>
    <n v="70"/>
    <x v="18"/>
    <n v="110"/>
    <n v="47"/>
    <n v="521"/>
    <n v="65"/>
    <n v="42"/>
    <x v="96"/>
    <n v="112"/>
    <n v="71"/>
    <x v="2"/>
    <x v="0"/>
    <x v="0"/>
    <x v="1"/>
    <x v="0"/>
    <x v="0"/>
    <x v="4"/>
  </r>
  <r>
    <x v="9"/>
    <x v="24"/>
    <x v="11"/>
    <n v="30"/>
    <n v="50"/>
    <x v="5"/>
    <n v="80"/>
    <n v="43"/>
    <n v="466"/>
    <n v="63"/>
    <n v="13"/>
    <x v="43"/>
    <n v="106"/>
    <n v="35"/>
    <x v="9"/>
    <x v="1"/>
    <x v="1"/>
    <x v="0"/>
    <x v="1"/>
    <x v="0"/>
    <x v="5"/>
  </r>
  <r>
    <x v="10"/>
    <x v="92"/>
    <x v="11"/>
    <n v="40"/>
    <n v="60"/>
    <x v="16"/>
    <n v="100"/>
    <n v="55"/>
    <n v="627"/>
    <n v="76"/>
    <n v="49"/>
    <x v="71"/>
    <n v="131"/>
    <n v="79"/>
    <x v="10"/>
    <x v="1"/>
    <x v="1"/>
    <x v="0"/>
    <x v="1"/>
    <x v="0"/>
    <x v="5"/>
  </r>
  <r>
    <x v="6"/>
    <x v="92"/>
    <x v="11"/>
    <n v="30"/>
    <n v="60"/>
    <x v="3"/>
    <n v="90"/>
    <n v="41"/>
    <n v="320"/>
    <n v="66"/>
    <n v="12"/>
    <x v="3"/>
    <n v="107"/>
    <n v="36"/>
    <x v="6"/>
    <x v="1"/>
    <x v="3"/>
    <x v="1"/>
    <x v="1"/>
    <x v="0"/>
    <x v="5"/>
  </r>
  <r>
    <x v="7"/>
    <x v="26"/>
    <x v="11"/>
    <n v="30"/>
    <n v="40"/>
    <x v="3"/>
    <n v="70"/>
    <n v="34"/>
    <n v="863"/>
    <n v="51"/>
    <n v="9"/>
    <x v="3"/>
    <n v="85"/>
    <n v="21"/>
    <x v="7"/>
    <x v="1"/>
    <x v="3"/>
    <x v="1"/>
    <x v="1"/>
    <x v="0"/>
    <x v="5"/>
  </r>
  <r>
    <x v="4"/>
    <x v="26"/>
    <x v="11"/>
    <n v="100"/>
    <n v="120"/>
    <x v="1"/>
    <n v="220"/>
    <n v="80"/>
    <n v="1079"/>
    <n v="96"/>
    <n v="24"/>
    <x v="47"/>
    <n v="176"/>
    <n v="46"/>
    <x v="4"/>
    <x v="0"/>
    <x v="2"/>
    <x v="0"/>
    <x v="1"/>
    <x v="0"/>
    <x v="5"/>
  </r>
  <r>
    <x v="5"/>
    <x v="24"/>
    <x v="11"/>
    <n v="30"/>
    <n v="40"/>
    <x v="3"/>
    <n v="70"/>
    <n v="24"/>
    <n v="567"/>
    <n v="32"/>
    <n v="7"/>
    <x v="38"/>
    <n v="56"/>
    <n v="19"/>
    <x v="5"/>
    <x v="0"/>
    <x v="2"/>
    <x v="1"/>
    <x v="1"/>
    <x v="0"/>
    <x v="5"/>
  </r>
  <r>
    <x v="0"/>
    <x v="26"/>
    <x v="11"/>
    <n v="60"/>
    <n v="80"/>
    <x v="3"/>
    <n v="140"/>
    <n v="65"/>
    <n v="403"/>
    <n v="80"/>
    <n v="24"/>
    <x v="171"/>
    <n v="145"/>
    <n v="58"/>
    <x v="0"/>
    <x v="0"/>
    <x v="0"/>
    <x v="0"/>
    <x v="1"/>
    <x v="0"/>
    <x v="5"/>
  </r>
  <r>
    <x v="1"/>
    <x v="26"/>
    <x v="11"/>
    <n v="100"/>
    <n v="140"/>
    <x v="3"/>
    <n v="240"/>
    <n v="105"/>
    <n v="716"/>
    <n v="145"/>
    <n v="95"/>
    <x v="53"/>
    <n v="250"/>
    <n v="125"/>
    <x v="1"/>
    <x v="0"/>
    <x v="0"/>
    <x v="0"/>
    <x v="1"/>
    <x v="0"/>
    <x v="5"/>
  </r>
  <r>
    <x v="2"/>
    <x v="26"/>
    <x v="11"/>
    <n v="80"/>
    <n v="110"/>
    <x v="4"/>
    <n v="190"/>
    <n v="83"/>
    <n v="575"/>
    <n v="112"/>
    <n v="27"/>
    <x v="270"/>
    <n v="195"/>
    <n v="55"/>
    <x v="2"/>
    <x v="0"/>
    <x v="0"/>
    <x v="1"/>
    <x v="1"/>
    <x v="0"/>
    <x v="5"/>
  </r>
  <r>
    <x v="9"/>
    <x v="29"/>
    <x v="11"/>
    <n v="50"/>
    <n v="70"/>
    <x v="11"/>
    <n v="120"/>
    <n v="50"/>
    <n v="898"/>
    <n v="73"/>
    <n v="14"/>
    <x v="25"/>
    <n v="123"/>
    <n v="26"/>
    <x v="9"/>
    <x v="1"/>
    <x v="1"/>
    <x v="0"/>
    <x v="1"/>
    <x v="1"/>
    <x v="6"/>
  </r>
  <r>
    <x v="3"/>
    <x v="94"/>
    <x v="11"/>
    <n v="30"/>
    <n v="50"/>
    <x v="6"/>
    <n v="80"/>
    <n v="33"/>
    <n v="818"/>
    <n v="49"/>
    <n v="9"/>
    <x v="43"/>
    <n v="82"/>
    <n v="21"/>
    <x v="3"/>
    <x v="1"/>
    <x v="1"/>
    <x v="0"/>
    <x v="1"/>
    <x v="1"/>
    <x v="6"/>
  </r>
  <r>
    <x v="7"/>
    <x v="28"/>
    <x v="11"/>
    <n v="50"/>
    <n v="60"/>
    <x v="5"/>
    <n v="110"/>
    <n v="68"/>
    <n v="619"/>
    <n v="85"/>
    <n v="25"/>
    <x v="125"/>
    <n v="153"/>
    <n v="58"/>
    <x v="7"/>
    <x v="1"/>
    <x v="3"/>
    <x v="1"/>
    <x v="1"/>
    <x v="1"/>
    <x v="6"/>
  </r>
  <r>
    <x v="8"/>
    <x v="28"/>
    <x v="11"/>
    <n v="40"/>
    <n v="60"/>
    <x v="6"/>
    <n v="100"/>
    <n v="63"/>
    <n v="1075"/>
    <n v="76"/>
    <n v="19"/>
    <x v="10"/>
    <n v="139"/>
    <n v="40"/>
    <x v="8"/>
    <x v="1"/>
    <x v="3"/>
    <x v="1"/>
    <x v="1"/>
    <x v="1"/>
    <x v="6"/>
  </r>
  <r>
    <x v="4"/>
    <x v="28"/>
    <x v="11"/>
    <n v="50"/>
    <n v="70"/>
    <x v="18"/>
    <n v="120"/>
    <n v="55"/>
    <n v="627"/>
    <n v="76"/>
    <n v="49"/>
    <x v="68"/>
    <n v="131"/>
    <n v="78"/>
    <x v="4"/>
    <x v="0"/>
    <x v="2"/>
    <x v="0"/>
    <x v="1"/>
    <x v="1"/>
    <x v="6"/>
  </r>
  <r>
    <x v="5"/>
    <x v="94"/>
    <x v="11"/>
    <n v="40"/>
    <n v="70"/>
    <x v="6"/>
    <n v="110"/>
    <n v="49"/>
    <n v="392"/>
    <n v="65"/>
    <n v="16"/>
    <x v="64"/>
    <n v="114"/>
    <n v="44"/>
    <x v="5"/>
    <x v="0"/>
    <x v="2"/>
    <x v="1"/>
    <x v="1"/>
    <x v="1"/>
    <x v="6"/>
  </r>
  <r>
    <x v="1"/>
    <x v="93"/>
    <x v="11"/>
    <n v="100"/>
    <n v="160"/>
    <x v="2"/>
    <n v="260"/>
    <n v="115"/>
    <n v="1166"/>
    <n v="174"/>
    <n v="37"/>
    <x v="73"/>
    <n v="289"/>
    <n v="69"/>
    <x v="1"/>
    <x v="0"/>
    <x v="0"/>
    <x v="0"/>
    <x v="1"/>
    <x v="1"/>
    <x v="6"/>
  </r>
  <r>
    <x v="9"/>
    <x v="120"/>
    <x v="11"/>
    <n v="30"/>
    <n v="40"/>
    <x v="3"/>
    <n v="70"/>
    <n v="30"/>
    <n v="882"/>
    <n v="45"/>
    <n v="8"/>
    <x v="60"/>
    <n v="75"/>
    <n v="19"/>
    <x v="9"/>
    <x v="1"/>
    <x v="1"/>
    <x v="0"/>
    <x v="0"/>
    <x v="1"/>
    <x v="7"/>
  </r>
  <r>
    <x v="3"/>
    <x v="33"/>
    <x v="11"/>
    <n v="30"/>
    <n v="50"/>
    <x v="6"/>
    <n v="80"/>
    <n v="34"/>
    <n v="863"/>
    <n v="51"/>
    <n v="9"/>
    <x v="3"/>
    <n v="85"/>
    <n v="21"/>
    <x v="3"/>
    <x v="1"/>
    <x v="1"/>
    <x v="0"/>
    <x v="0"/>
    <x v="1"/>
    <x v="7"/>
  </r>
  <r>
    <x v="6"/>
    <x v="34"/>
    <x v="11"/>
    <n v="10"/>
    <n v="30"/>
    <x v="5"/>
    <n v="40"/>
    <n v="24"/>
    <n v="567"/>
    <n v="32"/>
    <n v="7"/>
    <x v="18"/>
    <n v="56"/>
    <n v="20"/>
    <x v="6"/>
    <x v="1"/>
    <x v="3"/>
    <x v="1"/>
    <x v="0"/>
    <x v="1"/>
    <x v="7"/>
  </r>
  <r>
    <x v="7"/>
    <x v="30"/>
    <x v="11"/>
    <n v="40"/>
    <n v="60"/>
    <x v="5"/>
    <n v="100"/>
    <n v="65"/>
    <n v="403"/>
    <n v="80"/>
    <n v="24"/>
    <x v="97"/>
    <n v="145"/>
    <n v="57"/>
    <x v="7"/>
    <x v="1"/>
    <x v="3"/>
    <x v="1"/>
    <x v="0"/>
    <x v="1"/>
    <x v="7"/>
  </r>
  <r>
    <x v="8"/>
    <x v="123"/>
    <x v="11"/>
    <n v="60"/>
    <n v="60"/>
    <x v="3"/>
    <n v="120"/>
    <n v="80"/>
    <n v="1079"/>
    <n v="96"/>
    <n v="24"/>
    <x v="47"/>
    <n v="176"/>
    <n v="46"/>
    <x v="8"/>
    <x v="1"/>
    <x v="3"/>
    <x v="1"/>
    <x v="0"/>
    <x v="1"/>
    <x v="7"/>
  </r>
  <r>
    <x v="4"/>
    <x v="98"/>
    <x v="11"/>
    <n v="100"/>
    <n v="140"/>
    <x v="3"/>
    <n v="240"/>
    <n v="105"/>
    <n v="716"/>
    <n v="145"/>
    <n v="95"/>
    <x v="64"/>
    <n v="250"/>
    <n v="124"/>
    <x v="4"/>
    <x v="0"/>
    <x v="2"/>
    <x v="0"/>
    <x v="0"/>
    <x v="1"/>
    <x v="7"/>
  </r>
  <r>
    <x v="5"/>
    <x v="97"/>
    <x v="11"/>
    <n v="80"/>
    <n v="110"/>
    <x v="4"/>
    <n v="190"/>
    <n v="83"/>
    <n v="575"/>
    <n v="112"/>
    <n v="27"/>
    <x v="107"/>
    <n v="195"/>
    <n v="54"/>
    <x v="5"/>
    <x v="0"/>
    <x v="2"/>
    <x v="1"/>
    <x v="0"/>
    <x v="1"/>
    <x v="7"/>
  </r>
  <r>
    <x v="1"/>
    <x v="31"/>
    <x v="11"/>
    <n v="70"/>
    <n v="120"/>
    <x v="1"/>
    <n v="190"/>
    <n v="88"/>
    <n v="817"/>
    <n v="133"/>
    <n v="29"/>
    <x v="146"/>
    <n v="221"/>
    <n v="60"/>
    <x v="1"/>
    <x v="0"/>
    <x v="0"/>
    <x v="0"/>
    <x v="0"/>
    <x v="1"/>
    <x v="7"/>
  </r>
  <r>
    <x v="2"/>
    <x v="120"/>
    <x v="11"/>
    <n v="120"/>
    <n v="160"/>
    <x v="2"/>
    <n v="280"/>
    <n v="134"/>
    <n v="690"/>
    <n v="186"/>
    <n v="41"/>
    <x v="166"/>
    <n v="320"/>
    <n v="64"/>
    <x v="2"/>
    <x v="0"/>
    <x v="0"/>
    <x v="1"/>
    <x v="0"/>
    <x v="1"/>
    <x v="7"/>
  </r>
  <r>
    <x v="9"/>
    <x v="136"/>
    <x v="11"/>
    <n v="30"/>
    <n v="50"/>
    <x v="6"/>
    <n v="80"/>
    <n v="33"/>
    <n v="870"/>
    <n v="49"/>
    <n v="9"/>
    <x v="37"/>
    <n v="82"/>
    <n v="20"/>
    <x v="9"/>
    <x v="1"/>
    <x v="1"/>
    <x v="0"/>
    <x v="0"/>
    <x v="1"/>
    <x v="8"/>
  </r>
  <r>
    <x v="3"/>
    <x v="124"/>
    <x v="11"/>
    <n v="30"/>
    <n v="40"/>
    <x v="3"/>
    <n v="70"/>
    <n v="29"/>
    <n v="490"/>
    <n v="44"/>
    <n v="8"/>
    <x v="54"/>
    <n v="73"/>
    <n v="19"/>
    <x v="3"/>
    <x v="1"/>
    <x v="1"/>
    <x v="0"/>
    <x v="0"/>
    <x v="1"/>
    <x v="8"/>
  </r>
  <r>
    <x v="7"/>
    <x v="35"/>
    <x v="11"/>
    <n v="30"/>
    <n v="40"/>
    <x v="18"/>
    <n v="70"/>
    <n v="46"/>
    <n v="422"/>
    <n v="57"/>
    <n v="17"/>
    <x v="40"/>
    <n v="103"/>
    <n v="50"/>
    <x v="7"/>
    <x v="1"/>
    <x v="3"/>
    <x v="1"/>
    <x v="0"/>
    <x v="1"/>
    <x v="8"/>
  </r>
  <r>
    <x v="4"/>
    <x v="39"/>
    <x v="11"/>
    <n v="40"/>
    <n v="50"/>
    <x v="19"/>
    <n v="90"/>
    <n v="47"/>
    <n v="571"/>
    <n v="52"/>
    <n v="42"/>
    <x v="294"/>
    <n v="99"/>
    <n v="72"/>
    <x v="4"/>
    <x v="0"/>
    <x v="2"/>
    <x v="0"/>
    <x v="0"/>
    <x v="1"/>
    <x v="8"/>
  </r>
  <r>
    <x v="11"/>
    <x v="137"/>
    <x v="11"/>
    <n v="150"/>
    <n v="140"/>
    <x v="1"/>
    <n v="290"/>
    <n v="153"/>
    <n v="1319"/>
    <n v="153"/>
    <n v="42"/>
    <x v="12"/>
    <n v="306"/>
    <n v="66"/>
    <x v="11"/>
    <x v="0"/>
    <x v="2"/>
    <x v="0"/>
    <x v="0"/>
    <x v="1"/>
    <x v="8"/>
  </r>
  <r>
    <x v="1"/>
    <x v="137"/>
    <x v="11"/>
    <n v="60"/>
    <n v="390"/>
    <x v="20"/>
    <n v="450"/>
    <n v="67"/>
    <n v="-3534"/>
    <n v="443"/>
    <n v="22"/>
    <x v="295"/>
    <n v="510"/>
    <n v="53"/>
    <x v="1"/>
    <x v="0"/>
    <x v="0"/>
    <x v="0"/>
    <x v="0"/>
    <x v="1"/>
    <x v="8"/>
  </r>
  <r>
    <x v="9"/>
    <x v="40"/>
    <x v="11"/>
    <n v="10"/>
    <n v="30"/>
    <x v="5"/>
    <n v="40"/>
    <n v="16"/>
    <n v="851"/>
    <n v="25"/>
    <n v="4"/>
    <x v="19"/>
    <n v="41"/>
    <n v="15"/>
    <x v="9"/>
    <x v="1"/>
    <x v="1"/>
    <x v="0"/>
    <x v="1"/>
    <x v="1"/>
    <x v="9"/>
  </r>
  <r>
    <x v="3"/>
    <x v="40"/>
    <x v="11"/>
    <n v="0"/>
    <n v="40"/>
    <x v="3"/>
    <n v="40"/>
    <n v="0"/>
    <n v="344"/>
    <n v="43"/>
    <n v="0"/>
    <x v="81"/>
    <n v="43"/>
    <n v="11"/>
    <x v="3"/>
    <x v="1"/>
    <x v="1"/>
    <x v="0"/>
    <x v="1"/>
    <x v="1"/>
    <x v="9"/>
  </r>
  <r>
    <x v="7"/>
    <x v="40"/>
    <x v="11"/>
    <n v="20"/>
    <n v="40"/>
    <x v="18"/>
    <n v="60"/>
    <n v="39"/>
    <n v="250"/>
    <n v="49"/>
    <n v="14"/>
    <x v="104"/>
    <n v="88"/>
    <n v="47"/>
    <x v="7"/>
    <x v="1"/>
    <x v="3"/>
    <x v="1"/>
    <x v="1"/>
    <x v="1"/>
    <x v="9"/>
  </r>
  <r>
    <x v="4"/>
    <x v="40"/>
    <x v="11"/>
    <n v="40"/>
    <n v="70"/>
    <x v="18"/>
    <n v="110"/>
    <n v="49"/>
    <n v="335"/>
    <n v="69"/>
    <n v="44"/>
    <x v="26"/>
    <n v="118"/>
    <n v="73"/>
    <x v="4"/>
    <x v="0"/>
    <x v="2"/>
    <x v="0"/>
    <x v="1"/>
    <x v="1"/>
    <x v="9"/>
  </r>
  <r>
    <x v="11"/>
    <x v="40"/>
    <x v="11"/>
    <n v="10"/>
    <n v="30"/>
    <x v="16"/>
    <n v="40"/>
    <n v="20"/>
    <n v="218"/>
    <n v="25"/>
    <n v="7"/>
    <x v="174"/>
    <n v="45"/>
    <n v="41"/>
    <x v="11"/>
    <x v="0"/>
    <x v="2"/>
    <x v="0"/>
    <x v="1"/>
    <x v="1"/>
    <x v="9"/>
  </r>
  <r>
    <x v="0"/>
    <x v="40"/>
    <x v="11"/>
    <n v="40"/>
    <n v="70"/>
    <x v="11"/>
    <n v="110"/>
    <n v="52"/>
    <n v="327"/>
    <n v="75"/>
    <n v="16"/>
    <x v="157"/>
    <n v="127"/>
    <n v="38"/>
    <x v="0"/>
    <x v="0"/>
    <x v="0"/>
    <x v="0"/>
    <x v="1"/>
    <x v="1"/>
    <x v="9"/>
  </r>
  <r>
    <x v="1"/>
    <x v="40"/>
    <x v="11"/>
    <n v="40"/>
    <n v="60"/>
    <x v="3"/>
    <n v="100"/>
    <n v="48"/>
    <n v="462"/>
    <n v="74"/>
    <n v="15"/>
    <x v="43"/>
    <n v="122"/>
    <n v="46"/>
    <x v="1"/>
    <x v="0"/>
    <x v="0"/>
    <x v="0"/>
    <x v="1"/>
    <x v="1"/>
    <x v="9"/>
  </r>
  <r>
    <x v="9"/>
    <x v="45"/>
    <x v="11"/>
    <n v="90"/>
    <n v="120"/>
    <x v="13"/>
    <n v="210"/>
    <n v="86"/>
    <n v="1003"/>
    <n v="124"/>
    <n v="24"/>
    <x v="177"/>
    <n v="210"/>
    <n v="35"/>
    <x v="9"/>
    <x v="1"/>
    <x v="1"/>
    <x v="0"/>
    <x v="0"/>
    <x v="1"/>
    <x v="10"/>
  </r>
  <r>
    <x v="10"/>
    <x v="125"/>
    <x v="11"/>
    <n v="120"/>
    <n v="190"/>
    <x v="26"/>
    <n v="310"/>
    <n v="123"/>
    <n v="959"/>
    <n v="179"/>
    <n v="34"/>
    <x v="191"/>
    <n v="302"/>
    <n v="46"/>
    <x v="10"/>
    <x v="1"/>
    <x v="1"/>
    <x v="0"/>
    <x v="0"/>
    <x v="1"/>
    <x v="10"/>
  </r>
  <r>
    <x v="3"/>
    <x v="101"/>
    <x v="11"/>
    <n v="50"/>
    <n v="80"/>
    <x v="10"/>
    <n v="130"/>
    <n v="54"/>
    <n v="601"/>
    <n v="79"/>
    <n v="15"/>
    <x v="172"/>
    <n v="133"/>
    <n v="27"/>
    <x v="3"/>
    <x v="1"/>
    <x v="1"/>
    <x v="0"/>
    <x v="0"/>
    <x v="1"/>
    <x v="10"/>
  </r>
  <r>
    <x v="7"/>
    <x v="46"/>
    <x v="11"/>
    <n v="220"/>
    <n v="320"/>
    <x v="39"/>
    <n v="540"/>
    <n v="294"/>
    <n v="1727"/>
    <n v="453"/>
    <n v="111"/>
    <x v="296"/>
    <n v="747"/>
    <n v="144"/>
    <x v="7"/>
    <x v="1"/>
    <x v="3"/>
    <x v="1"/>
    <x v="0"/>
    <x v="1"/>
    <x v="10"/>
  </r>
  <r>
    <x v="8"/>
    <x v="45"/>
    <x v="11"/>
    <n v="180"/>
    <n v="-80"/>
    <x v="44"/>
    <n v="100"/>
    <n v="241"/>
    <n v="5121"/>
    <n v="-93"/>
    <n v="74"/>
    <x v="297"/>
    <n v="148"/>
    <n v="96"/>
    <x v="8"/>
    <x v="1"/>
    <x v="3"/>
    <x v="1"/>
    <x v="0"/>
    <x v="1"/>
    <x v="10"/>
  </r>
  <r>
    <x v="4"/>
    <x v="138"/>
    <x v="11"/>
    <n v="130"/>
    <n v="-70"/>
    <x v="53"/>
    <n v="60"/>
    <n v="135"/>
    <n v="3641"/>
    <n v="-69"/>
    <n v="122"/>
    <x v="298"/>
    <n v="66"/>
    <n v="155"/>
    <x v="4"/>
    <x v="0"/>
    <x v="2"/>
    <x v="0"/>
    <x v="0"/>
    <x v="1"/>
    <x v="10"/>
  </r>
  <r>
    <x v="11"/>
    <x v="125"/>
    <x v="11"/>
    <n v="240"/>
    <n v="400"/>
    <x v="65"/>
    <n v="640"/>
    <n v="250"/>
    <n v="723"/>
    <n v="407"/>
    <n v="70"/>
    <x v="260"/>
    <n v="657"/>
    <n v="95"/>
    <x v="11"/>
    <x v="0"/>
    <x v="2"/>
    <x v="0"/>
    <x v="0"/>
    <x v="1"/>
    <x v="10"/>
  </r>
  <r>
    <x v="1"/>
    <x v="47"/>
    <x v="11"/>
    <n v="250"/>
    <n v="370"/>
    <x v="34"/>
    <n v="620"/>
    <n v="279"/>
    <n v="2642"/>
    <n v="420"/>
    <n v="97"/>
    <x v="299"/>
    <n v="699"/>
    <n v="149"/>
    <x v="1"/>
    <x v="0"/>
    <x v="0"/>
    <x v="0"/>
    <x v="0"/>
    <x v="1"/>
    <x v="10"/>
  </r>
  <r>
    <x v="1"/>
    <x v="104"/>
    <x v="11"/>
    <n v="50"/>
    <n v="90"/>
    <x v="4"/>
    <n v="140"/>
    <n v="49"/>
    <n v="845"/>
    <n v="71"/>
    <n v="13"/>
    <x v="83"/>
    <n v="120"/>
    <n v="25"/>
    <x v="1"/>
    <x v="0"/>
    <x v="0"/>
    <x v="0"/>
    <x v="1"/>
    <x v="2"/>
    <x v="11"/>
  </r>
  <r>
    <x v="2"/>
    <x v="50"/>
    <x v="11"/>
    <n v="40"/>
    <n v="60"/>
    <x v="11"/>
    <n v="100"/>
    <n v="34"/>
    <n v="863"/>
    <n v="51"/>
    <n v="9"/>
    <x v="111"/>
    <n v="85"/>
    <n v="20"/>
    <x v="2"/>
    <x v="0"/>
    <x v="0"/>
    <x v="1"/>
    <x v="1"/>
    <x v="2"/>
    <x v="11"/>
  </r>
  <r>
    <x v="6"/>
    <x v="50"/>
    <x v="11"/>
    <n v="80"/>
    <n v="110"/>
    <x v="4"/>
    <n v="190"/>
    <n v="94"/>
    <n v="540"/>
    <n v="120"/>
    <n v="31"/>
    <x v="300"/>
    <n v="214"/>
    <n v="43"/>
    <x v="6"/>
    <x v="1"/>
    <x v="3"/>
    <x v="1"/>
    <x v="1"/>
    <x v="2"/>
    <x v="11"/>
  </r>
  <r>
    <x v="7"/>
    <x v="51"/>
    <x v="11"/>
    <n v="60"/>
    <n v="80"/>
    <x v="3"/>
    <n v="140"/>
    <n v="68"/>
    <n v="619"/>
    <n v="85"/>
    <n v="25"/>
    <x v="60"/>
    <n v="153"/>
    <n v="59"/>
    <x v="7"/>
    <x v="1"/>
    <x v="3"/>
    <x v="1"/>
    <x v="1"/>
    <x v="2"/>
    <x v="11"/>
  </r>
  <r>
    <x v="12"/>
    <x v="51"/>
    <x v="11"/>
    <n v="40"/>
    <n v="60"/>
    <x v="16"/>
    <n v="100"/>
    <n v="55"/>
    <n v="-1053"/>
    <n v="76"/>
    <n v="49"/>
    <x v="71"/>
    <n v="131"/>
    <n v="79"/>
    <x v="12"/>
    <x v="0"/>
    <x v="2"/>
    <x v="0"/>
    <x v="1"/>
    <x v="2"/>
    <x v="11"/>
  </r>
  <r>
    <x v="4"/>
    <x v="51"/>
    <x v="11"/>
    <n v="30"/>
    <n v="50"/>
    <x v="5"/>
    <n v="80"/>
    <n v="41"/>
    <n v="320"/>
    <n v="66"/>
    <n v="12"/>
    <x v="111"/>
    <n v="107"/>
    <n v="35"/>
    <x v="4"/>
    <x v="0"/>
    <x v="2"/>
    <x v="0"/>
    <x v="1"/>
    <x v="2"/>
    <x v="11"/>
  </r>
  <r>
    <x v="5"/>
    <x v="50"/>
    <x v="11"/>
    <n v="30"/>
    <n v="50"/>
    <x v="5"/>
    <n v="80"/>
    <n v="43"/>
    <n v="466"/>
    <n v="63"/>
    <n v="13"/>
    <x v="125"/>
    <n v="106"/>
    <n v="36"/>
    <x v="5"/>
    <x v="0"/>
    <x v="2"/>
    <x v="1"/>
    <x v="1"/>
    <x v="2"/>
    <x v="11"/>
  </r>
  <r>
    <x v="1"/>
    <x v="52"/>
    <x v="11"/>
    <n v="50"/>
    <n v="90"/>
    <x v="11"/>
    <n v="140"/>
    <n v="48"/>
    <n v="462"/>
    <n v="74"/>
    <n v="15"/>
    <x v="125"/>
    <n v="122"/>
    <n v="47"/>
    <x v="1"/>
    <x v="0"/>
    <x v="0"/>
    <x v="0"/>
    <x v="1"/>
    <x v="2"/>
    <x v="12"/>
  </r>
  <r>
    <x v="2"/>
    <x v="52"/>
    <x v="11"/>
    <n v="100"/>
    <n v="90"/>
    <x v="6"/>
    <n v="190"/>
    <n v="92"/>
    <n v="1898"/>
    <n v="68"/>
    <n v="28"/>
    <x v="36"/>
    <n v="160"/>
    <n v="52"/>
    <x v="2"/>
    <x v="0"/>
    <x v="0"/>
    <x v="1"/>
    <x v="1"/>
    <x v="2"/>
    <x v="12"/>
  </r>
  <r>
    <x v="6"/>
    <x v="52"/>
    <x v="11"/>
    <n v="10"/>
    <n v="20"/>
    <x v="18"/>
    <n v="30"/>
    <n v="16"/>
    <n v="851"/>
    <n v="25"/>
    <n v="4"/>
    <x v="31"/>
    <n v="41"/>
    <n v="16"/>
    <x v="6"/>
    <x v="1"/>
    <x v="3"/>
    <x v="1"/>
    <x v="1"/>
    <x v="2"/>
    <x v="12"/>
  </r>
  <r>
    <x v="7"/>
    <x v="52"/>
    <x v="11"/>
    <n v="20"/>
    <n v="40"/>
    <x v="5"/>
    <n v="60"/>
    <n v="31"/>
    <n v="1009"/>
    <n v="38"/>
    <n v="9"/>
    <x v="40"/>
    <n v="69"/>
    <n v="31"/>
    <x v="7"/>
    <x v="1"/>
    <x v="3"/>
    <x v="1"/>
    <x v="1"/>
    <x v="2"/>
    <x v="12"/>
  </r>
  <r>
    <x v="12"/>
    <x v="52"/>
    <x v="11"/>
    <n v="10"/>
    <n v="20"/>
    <x v="19"/>
    <n v="30"/>
    <n v="20"/>
    <n v="-598"/>
    <n v="25"/>
    <n v="7"/>
    <x v="170"/>
    <n v="45"/>
    <n v="40"/>
    <x v="12"/>
    <x v="0"/>
    <x v="2"/>
    <x v="0"/>
    <x v="1"/>
    <x v="2"/>
    <x v="12"/>
  </r>
  <r>
    <x v="4"/>
    <x v="52"/>
    <x v="11"/>
    <n v="30"/>
    <n v="60"/>
    <x v="18"/>
    <n v="90"/>
    <n v="49"/>
    <n v="335"/>
    <n v="69"/>
    <n v="44"/>
    <x v="113"/>
    <n v="118"/>
    <n v="74"/>
    <x v="4"/>
    <x v="0"/>
    <x v="2"/>
    <x v="0"/>
    <x v="1"/>
    <x v="2"/>
    <x v="12"/>
  </r>
  <r>
    <x v="5"/>
    <x v="52"/>
    <x v="11"/>
    <n v="30"/>
    <n v="30"/>
    <x v="16"/>
    <n v="60"/>
    <n v="38"/>
    <n v="256"/>
    <n v="51"/>
    <n v="12"/>
    <x v="18"/>
    <n v="89"/>
    <n v="39"/>
    <x v="5"/>
    <x v="0"/>
    <x v="2"/>
    <x v="1"/>
    <x v="1"/>
    <x v="2"/>
    <x v="12"/>
  </r>
  <r>
    <x v="1"/>
    <x v="53"/>
    <x v="11"/>
    <n v="90"/>
    <n v="130"/>
    <x v="0"/>
    <n v="220"/>
    <n v="81"/>
    <n v="551"/>
    <n v="104"/>
    <n v="26"/>
    <x v="61"/>
    <n v="185"/>
    <n v="38"/>
    <x v="1"/>
    <x v="0"/>
    <x v="0"/>
    <x v="0"/>
    <x v="1"/>
    <x v="2"/>
    <x v="13"/>
  </r>
  <r>
    <x v="2"/>
    <x v="55"/>
    <x v="11"/>
    <n v="30"/>
    <n v="60"/>
    <x v="11"/>
    <n v="90"/>
    <n v="33"/>
    <n v="870"/>
    <n v="49"/>
    <n v="9"/>
    <x v="43"/>
    <n v="82"/>
    <n v="21"/>
    <x v="2"/>
    <x v="0"/>
    <x v="0"/>
    <x v="1"/>
    <x v="1"/>
    <x v="2"/>
    <x v="13"/>
  </r>
  <r>
    <x v="6"/>
    <x v="53"/>
    <x v="11"/>
    <n v="60"/>
    <n v="70"/>
    <x v="5"/>
    <n v="130"/>
    <n v="65"/>
    <n v="403"/>
    <n v="80"/>
    <n v="24"/>
    <x v="171"/>
    <n v="145"/>
    <n v="58"/>
    <x v="6"/>
    <x v="1"/>
    <x v="3"/>
    <x v="1"/>
    <x v="1"/>
    <x v="2"/>
    <x v="13"/>
  </r>
  <r>
    <x v="7"/>
    <x v="55"/>
    <x v="11"/>
    <n v="90"/>
    <n v="140"/>
    <x v="3"/>
    <n v="230"/>
    <n v="105"/>
    <n v="716"/>
    <n v="145"/>
    <n v="95"/>
    <x v="53"/>
    <n v="250"/>
    <n v="125"/>
    <x v="7"/>
    <x v="1"/>
    <x v="3"/>
    <x v="1"/>
    <x v="1"/>
    <x v="2"/>
    <x v="13"/>
  </r>
  <r>
    <x v="12"/>
    <x v="54"/>
    <x v="11"/>
    <n v="100"/>
    <n v="140"/>
    <x v="13"/>
    <n v="240"/>
    <n v="134"/>
    <n v="-2248"/>
    <n v="186"/>
    <n v="41"/>
    <x v="93"/>
    <n v="320"/>
    <n v="65"/>
    <x v="12"/>
    <x v="0"/>
    <x v="2"/>
    <x v="0"/>
    <x v="1"/>
    <x v="2"/>
    <x v="13"/>
  </r>
  <r>
    <x v="4"/>
    <x v="55"/>
    <x v="11"/>
    <n v="20"/>
    <n v="30"/>
    <x v="5"/>
    <n v="50"/>
    <n v="29"/>
    <n v="490"/>
    <n v="44"/>
    <n v="8"/>
    <x v="105"/>
    <n v="73"/>
    <n v="20"/>
    <x v="4"/>
    <x v="0"/>
    <x v="2"/>
    <x v="0"/>
    <x v="1"/>
    <x v="2"/>
    <x v="13"/>
  </r>
  <r>
    <x v="5"/>
    <x v="53"/>
    <x v="11"/>
    <n v="60"/>
    <n v="110"/>
    <x v="10"/>
    <n v="170"/>
    <n v="88"/>
    <n v="817"/>
    <n v="133"/>
    <n v="29"/>
    <x v="208"/>
    <n v="221"/>
    <n v="61"/>
    <x v="5"/>
    <x v="0"/>
    <x v="2"/>
    <x v="1"/>
    <x v="1"/>
    <x v="2"/>
    <x v="13"/>
  </r>
  <r>
    <x v="1"/>
    <x v="109"/>
    <x v="11"/>
    <n v="280"/>
    <n v="340"/>
    <x v="36"/>
    <n v="620"/>
    <n v="241"/>
    <n v="1321"/>
    <n v="284"/>
    <n v="74"/>
    <x v="301"/>
    <n v="525"/>
    <n v="96"/>
    <x v="1"/>
    <x v="0"/>
    <x v="0"/>
    <x v="0"/>
    <x v="0"/>
    <x v="2"/>
    <x v="14"/>
  </r>
  <r>
    <x v="2"/>
    <x v="152"/>
    <x v="11"/>
    <n v="50"/>
    <n v="60"/>
    <x v="6"/>
    <n v="110"/>
    <n v="43"/>
    <n v="531"/>
    <n v="56"/>
    <n v="14"/>
    <x v="3"/>
    <n v="99"/>
    <n v="26"/>
    <x v="2"/>
    <x v="0"/>
    <x v="0"/>
    <x v="1"/>
    <x v="0"/>
    <x v="2"/>
    <x v="14"/>
  </r>
  <r>
    <x v="6"/>
    <x v="149"/>
    <x v="11"/>
    <n v="50"/>
    <n v="60"/>
    <x v="3"/>
    <n v="110"/>
    <n v="54"/>
    <n v="424"/>
    <n v="73"/>
    <n v="17"/>
    <x v="43"/>
    <n v="127"/>
    <n v="45"/>
    <x v="6"/>
    <x v="1"/>
    <x v="3"/>
    <x v="1"/>
    <x v="0"/>
    <x v="2"/>
    <x v="14"/>
  </r>
  <r>
    <x v="7"/>
    <x v="107"/>
    <x v="11"/>
    <n v="30"/>
    <n v="60"/>
    <x v="3"/>
    <n v="90"/>
    <n v="41"/>
    <n v="435"/>
    <n v="60"/>
    <n v="13"/>
    <x v="105"/>
    <n v="101"/>
    <n v="36"/>
    <x v="7"/>
    <x v="1"/>
    <x v="3"/>
    <x v="1"/>
    <x v="0"/>
    <x v="2"/>
    <x v="14"/>
  </r>
  <r>
    <x v="12"/>
    <x v="105"/>
    <x v="11"/>
    <n v="50"/>
    <n v="70"/>
    <x v="3"/>
    <n v="120"/>
    <n v="67"/>
    <n v="-1239"/>
    <n v="101"/>
    <n v="22"/>
    <x v="25"/>
    <n v="168"/>
    <n v="54"/>
    <x v="12"/>
    <x v="0"/>
    <x v="2"/>
    <x v="0"/>
    <x v="0"/>
    <x v="2"/>
    <x v="14"/>
  </r>
  <r>
    <x v="4"/>
    <x v="109"/>
    <x v="11"/>
    <n v="90"/>
    <n v="140"/>
    <x v="2"/>
    <n v="230"/>
    <n v="123"/>
    <n v="959"/>
    <n v="179"/>
    <n v="34"/>
    <x v="191"/>
    <n v="302"/>
    <n v="46"/>
    <x v="4"/>
    <x v="0"/>
    <x v="2"/>
    <x v="0"/>
    <x v="0"/>
    <x v="2"/>
    <x v="14"/>
  </r>
  <r>
    <x v="5"/>
    <x v="107"/>
    <x v="11"/>
    <n v="40"/>
    <n v="60"/>
    <x v="6"/>
    <n v="100"/>
    <n v="54"/>
    <n v="601"/>
    <n v="79"/>
    <n v="15"/>
    <x v="172"/>
    <n v="133"/>
    <n v="27"/>
    <x v="5"/>
    <x v="0"/>
    <x v="2"/>
    <x v="1"/>
    <x v="0"/>
    <x v="2"/>
    <x v="14"/>
  </r>
  <r>
    <x v="6"/>
    <x v="62"/>
    <x v="11"/>
    <n v="40"/>
    <n v="70"/>
    <x v="6"/>
    <n v="110"/>
    <n v="52"/>
    <n v="327"/>
    <n v="75"/>
    <n v="16"/>
    <x v="10"/>
    <n v="127"/>
    <n v="39"/>
    <x v="6"/>
    <x v="1"/>
    <x v="3"/>
    <x v="1"/>
    <x v="1"/>
    <x v="3"/>
    <x v="15"/>
  </r>
  <r>
    <x v="7"/>
    <x v="63"/>
    <x v="11"/>
    <n v="40"/>
    <n v="70"/>
    <x v="6"/>
    <n v="110"/>
    <n v="48"/>
    <n v="462"/>
    <n v="74"/>
    <n v="15"/>
    <x v="43"/>
    <n v="122"/>
    <n v="46"/>
    <x v="7"/>
    <x v="1"/>
    <x v="3"/>
    <x v="1"/>
    <x v="1"/>
    <x v="3"/>
    <x v="15"/>
  </r>
  <r>
    <x v="8"/>
    <x v="62"/>
    <x v="11"/>
    <n v="80"/>
    <n v="60"/>
    <x v="5"/>
    <n v="140"/>
    <n v="92"/>
    <n v="1898"/>
    <n v="68"/>
    <n v="28"/>
    <x v="9"/>
    <n v="160"/>
    <n v="51"/>
    <x v="8"/>
    <x v="1"/>
    <x v="3"/>
    <x v="1"/>
    <x v="1"/>
    <x v="3"/>
    <x v="15"/>
  </r>
  <r>
    <x v="9"/>
    <x v="62"/>
    <x v="11"/>
    <n v="30"/>
    <n v="50"/>
    <x v="16"/>
    <n v="80"/>
    <n v="49"/>
    <n v="335"/>
    <n v="69"/>
    <n v="44"/>
    <x v="26"/>
    <n v="118"/>
    <n v="73"/>
    <x v="9"/>
    <x v="1"/>
    <x v="1"/>
    <x v="0"/>
    <x v="1"/>
    <x v="3"/>
    <x v="15"/>
  </r>
  <r>
    <x v="10"/>
    <x v="63"/>
    <x v="11"/>
    <n v="20"/>
    <n v="40"/>
    <x v="18"/>
    <n v="60"/>
    <n v="38"/>
    <n v="256"/>
    <n v="51"/>
    <n v="12"/>
    <x v="18"/>
    <n v="89"/>
    <n v="39"/>
    <x v="10"/>
    <x v="1"/>
    <x v="1"/>
    <x v="0"/>
    <x v="1"/>
    <x v="3"/>
    <x v="15"/>
  </r>
  <r>
    <x v="3"/>
    <x v="62"/>
    <x v="11"/>
    <n v="10"/>
    <n v="20"/>
    <x v="16"/>
    <n v="30"/>
    <n v="20"/>
    <n v="218"/>
    <n v="25"/>
    <n v="7"/>
    <x v="170"/>
    <n v="45"/>
    <n v="40"/>
    <x v="3"/>
    <x v="1"/>
    <x v="1"/>
    <x v="0"/>
    <x v="1"/>
    <x v="3"/>
    <x v="15"/>
  </r>
  <r>
    <x v="0"/>
    <x v="62"/>
    <x v="11"/>
    <n v="70"/>
    <n v="90"/>
    <x v="11"/>
    <n v="160"/>
    <n v="63"/>
    <n v="1075"/>
    <n v="76"/>
    <n v="19"/>
    <x v="10"/>
    <n v="139"/>
    <n v="40"/>
    <x v="0"/>
    <x v="0"/>
    <x v="0"/>
    <x v="0"/>
    <x v="1"/>
    <x v="3"/>
    <x v="15"/>
  </r>
  <r>
    <x v="1"/>
    <x v="63"/>
    <x v="11"/>
    <n v="50"/>
    <n v="80"/>
    <x v="11"/>
    <n v="130"/>
    <n v="49"/>
    <n v="392"/>
    <n v="65"/>
    <n v="16"/>
    <x v="64"/>
    <n v="114"/>
    <n v="44"/>
    <x v="1"/>
    <x v="0"/>
    <x v="0"/>
    <x v="0"/>
    <x v="1"/>
    <x v="3"/>
    <x v="15"/>
  </r>
  <r>
    <x v="2"/>
    <x v="62"/>
    <x v="11"/>
    <n v="80"/>
    <n v="100"/>
    <x v="11"/>
    <n v="180"/>
    <n v="68"/>
    <n v="619"/>
    <n v="85"/>
    <n v="25"/>
    <x v="60"/>
    <n v="153"/>
    <n v="59"/>
    <x v="2"/>
    <x v="0"/>
    <x v="0"/>
    <x v="1"/>
    <x v="1"/>
    <x v="3"/>
    <x v="15"/>
  </r>
  <r>
    <x v="12"/>
    <x v="62"/>
    <x v="11"/>
    <n v="30"/>
    <n v="40"/>
    <x v="3"/>
    <n v="70"/>
    <n v="31"/>
    <n v="844"/>
    <n v="46"/>
    <n v="8"/>
    <x v="60"/>
    <n v="77"/>
    <n v="20"/>
    <x v="12"/>
    <x v="0"/>
    <x v="2"/>
    <x v="0"/>
    <x v="1"/>
    <x v="3"/>
    <x v="15"/>
  </r>
  <r>
    <x v="4"/>
    <x v="62"/>
    <x v="11"/>
    <n v="90"/>
    <n v="110"/>
    <x v="4"/>
    <n v="200"/>
    <n v="94"/>
    <n v="540"/>
    <n v="120"/>
    <n v="31"/>
    <x v="300"/>
    <n v="214"/>
    <n v="43"/>
    <x v="4"/>
    <x v="0"/>
    <x v="2"/>
    <x v="0"/>
    <x v="1"/>
    <x v="3"/>
    <x v="15"/>
  </r>
  <r>
    <x v="5"/>
    <x v="62"/>
    <x v="11"/>
    <n v="40"/>
    <n v="70"/>
    <x v="11"/>
    <n v="110"/>
    <n v="50"/>
    <n v="898"/>
    <n v="73"/>
    <n v="14"/>
    <x v="25"/>
    <n v="123"/>
    <n v="26"/>
    <x v="5"/>
    <x v="0"/>
    <x v="2"/>
    <x v="1"/>
    <x v="1"/>
    <x v="3"/>
    <x v="15"/>
  </r>
  <r>
    <x v="6"/>
    <x v="115"/>
    <x v="11"/>
    <n v="80"/>
    <n v="110"/>
    <x v="1"/>
    <n v="190"/>
    <n v="86"/>
    <n v="1003"/>
    <n v="124"/>
    <n v="24"/>
    <x v="177"/>
    <n v="210"/>
    <n v="35"/>
    <x v="6"/>
    <x v="1"/>
    <x v="3"/>
    <x v="1"/>
    <x v="0"/>
    <x v="3"/>
    <x v="16"/>
  </r>
  <r>
    <x v="7"/>
    <x v="118"/>
    <x v="11"/>
    <n v="220"/>
    <n v="260"/>
    <x v="41"/>
    <n v="480"/>
    <n v="241"/>
    <n v="1321"/>
    <n v="284"/>
    <n v="74"/>
    <x v="301"/>
    <n v="525"/>
    <n v="96"/>
    <x v="7"/>
    <x v="1"/>
    <x v="3"/>
    <x v="1"/>
    <x v="0"/>
    <x v="3"/>
    <x v="16"/>
  </r>
  <r>
    <x v="8"/>
    <x v="141"/>
    <x v="11"/>
    <n v="40"/>
    <n v="50"/>
    <x v="3"/>
    <n v="90"/>
    <n v="43"/>
    <n v="531"/>
    <n v="56"/>
    <n v="14"/>
    <x v="37"/>
    <n v="99"/>
    <n v="27"/>
    <x v="8"/>
    <x v="1"/>
    <x v="3"/>
    <x v="1"/>
    <x v="0"/>
    <x v="3"/>
    <x v="16"/>
  </r>
  <r>
    <x v="9"/>
    <x v="73"/>
    <x v="11"/>
    <n v="90"/>
    <n v="130"/>
    <x v="2"/>
    <n v="220"/>
    <n v="123"/>
    <n v="959"/>
    <n v="179"/>
    <n v="34"/>
    <x v="251"/>
    <n v="302"/>
    <n v="45"/>
    <x v="9"/>
    <x v="1"/>
    <x v="1"/>
    <x v="0"/>
    <x v="0"/>
    <x v="3"/>
    <x v="16"/>
  </r>
  <r>
    <x v="10"/>
    <x v="70"/>
    <x v="11"/>
    <n v="30"/>
    <n v="60"/>
    <x v="11"/>
    <n v="90"/>
    <n v="54"/>
    <n v="601"/>
    <n v="79"/>
    <n v="15"/>
    <x v="5"/>
    <n v="133"/>
    <n v="26"/>
    <x v="10"/>
    <x v="1"/>
    <x v="1"/>
    <x v="0"/>
    <x v="0"/>
    <x v="3"/>
    <x v="16"/>
  </r>
  <r>
    <x v="3"/>
    <x v="66"/>
    <x v="11"/>
    <n v="40"/>
    <n v="80"/>
    <x v="11"/>
    <n v="120"/>
    <n v="67"/>
    <n v="677"/>
    <n v="101"/>
    <n v="22"/>
    <x v="25"/>
    <n v="168"/>
    <n v="54"/>
    <x v="3"/>
    <x v="1"/>
    <x v="1"/>
    <x v="0"/>
    <x v="0"/>
    <x v="3"/>
    <x v="16"/>
  </r>
  <r>
    <x v="0"/>
    <x v="111"/>
    <x v="11"/>
    <n v="150"/>
    <n v="-30"/>
    <x v="49"/>
    <n v="120"/>
    <n v="127"/>
    <n v="2947"/>
    <n v="-25"/>
    <n v="40"/>
    <x v="302"/>
    <n v="102"/>
    <n v="63"/>
    <x v="0"/>
    <x v="0"/>
    <x v="0"/>
    <x v="0"/>
    <x v="0"/>
    <x v="3"/>
    <x v="16"/>
  </r>
  <r>
    <x v="1"/>
    <x v="69"/>
    <x v="11"/>
    <n v="330"/>
    <n v="500"/>
    <x v="55"/>
    <n v="830"/>
    <n v="279"/>
    <n v="2642"/>
    <n v="420"/>
    <n v="97"/>
    <x v="299"/>
    <n v="699"/>
    <n v="149"/>
    <x v="1"/>
    <x v="0"/>
    <x v="0"/>
    <x v="0"/>
    <x v="0"/>
    <x v="3"/>
    <x v="16"/>
  </r>
  <r>
    <x v="2"/>
    <x v="113"/>
    <x v="11"/>
    <n v="260"/>
    <n v="-40"/>
    <x v="44"/>
    <n v="220"/>
    <n v="224"/>
    <n v="4216"/>
    <n v="-32"/>
    <n v="73"/>
    <x v="303"/>
    <n v="192"/>
    <n v="117"/>
    <x v="2"/>
    <x v="0"/>
    <x v="0"/>
    <x v="1"/>
    <x v="0"/>
    <x v="3"/>
    <x v="16"/>
  </r>
  <r>
    <x v="12"/>
    <x v="73"/>
    <x v="11"/>
    <n v="240"/>
    <n v="240"/>
    <x v="15"/>
    <n v="480"/>
    <n v="250"/>
    <n v="1820"/>
    <n v="251"/>
    <n v="70"/>
    <x v="292"/>
    <n v="501"/>
    <n v="94"/>
    <x v="12"/>
    <x v="0"/>
    <x v="2"/>
    <x v="0"/>
    <x v="0"/>
    <x v="3"/>
    <x v="16"/>
  </r>
  <r>
    <x v="4"/>
    <x v="114"/>
    <x v="11"/>
    <n v="130"/>
    <n v="180"/>
    <x v="6"/>
    <n v="310"/>
    <n v="135"/>
    <n v="940"/>
    <n v="187"/>
    <n v="122"/>
    <x v="111"/>
    <n v="322"/>
    <n v="156"/>
    <x v="4"/>
    <x v="0"/>
    <x v="2"/>
    <x v="0"/>
    <x v="0"/>
    <x v="3"/>
    <x v="16"/>
  </r>
  <r>
    <x v="5"/>
    <x v="142"/>
    <x v="11"/>
    <n v="240"/>
    <n v="310"/>
    <x v="39"/>
    <n v="550"/>
    <n v="247"/>
    <n v="1744"/>
    <n v="329"/>
    <n v="81"/>
    <x v="291"/>
    <n v="576"/>
    <n v="113"/>
    <x v="5"/>
    <x v="0"/>
    <x v="2"/>
    <x v="1"/>
    <x v="0"/>
    <x v="3"/>
    <x v="16"/>
  </r>
  <r>
    <x v="6"/>
    <x v="76"/>
    <x v="11"/>
    <n v="120"/>
    <n v="170"/>
    <x v="3"/>
    <n v="290"/>
    <n v="135"/>
    <n v="940"/>
    <n v="187"/>
    <n v="122"/>
    <x v="81"/>
    <n v="322"/>
    <n v="155"/>
    <x v="6"/>
    <x v="1"/>
    <x v="3"/>
    <x v="1"/>
    <x v="1"/>
    <x v="3"/>
    <x v="17"/>
  </r>
  <r>
    <x v="7"/>
    <x v="75"/>
    <x v="11"/>
    <n v="210"/>
    <n v="280"/>
    <x v="41"/>
    <n v="490"/>
    <n v="224"/>
    <n v="1191"/>
    <n v="310"/>
    <n v="73"/>
    <x v="129"/>
    <n v="534"/>
    <n v="116"/>
    <x v="7"/>
    <x v="1"/>
    <x v="3"/>
    <x v="1"/>
    <x v="1"/>
    <x v="3"/>
    <x v="17"/>
  </r>
  <r>
    <x v="8"/>
    <x v="75"/>
    <x v="11"/>
    <n v="120"/>
    <n v="170"/>
    <x v="21"/>
    <n v="290"/>
    <n v="127"/>
    <n v="830"/>
    <n v="185"/>
    <n v="40"/>
    <x v="166"/>
    <n v="312"/>
    <n v="63"/>
    <x v="8"/>
    <x v="1"/>
    <x v="3"/>
    <x v="1"/>
    <x v="1"/>
    <x v="3"/>
    <x v="17"/>
  </r>
  <r>
    <x v="9"/>
    <x v="76"/>
    <x v="11"/>
    <n v="180"/>
    <n v="240"/>
    <x v="26"/>
    <n v="420"/>
    <n v="247"/>
    <n v="1744"/>
    <n v="329"/>
    <n v="81"/>
    <x v="304"/>
    <n v="576"/>
    <n v="114"/>
    <x v="9"/>
    <x v="1"/>
    <x v="1"/>
    <x v="0"/>
    <x v="1"/>
    <x v="3"/>
    <x v="17"/>
  </r>
  <r>
    <x v="10"/>
    <x v="76"/>
    <x v="11"/>
    <n v="180"/>
    <n v="180"/>
    <x v="0"/>
    <n v="360"/>
    <n v="250"/>
    <n v="1820"/>
    <n v="251"/>
    <n v="70"/>
    <x v="292"/>
    <n v="501"/>
    <n v="94"/>
    <x v="10"/>
    <x v="1"/>
    <x v="1"/>
    <x v="0"/>
    <x v="1"/>
    <x v="3"/>
    <x v="17"/>
  </r>
  <r>
    <x v="3"/>
    <x v="75"/>
    <x v="11"/>
    <n v="210"/>
    <n v="-210"/>
    <x v="75"/>
    <n v="0"/>
    <n v="294"/>
    <n v="8252"/>
    <n v="-294"/>
    <n v="111"/>
    <x v="305"/>
    <n v="31"/>
    <n v="145"/>
    <x v="3"/>
    <x v="1"/>
    <x v="1"/>
    <x v="0"/>
    <x v="1"/>
    <x v="3"/>
    <x v="17"/>
  </r>
  <r>
    <x v="1"/>
    <x v="75"/>
    <x v="11"/>
    <n v="40"/>
    <n v="60"/>
    <x v="5"/>
    <n v="100"/>
    <n v="39"/>
    <n v="250"/>
    <n v="49"/>
    <n v="14"/>
    <x v="72"/>
    <n v="88"/>
    <n v="48"/>
    <x v="1"/>
    <x v="0"/>
    <x v="0"/>
    <x v="0"/>
    <x v="1"/>
    <x v="3"/>
    <x v="17"/>
  </r>
  <r>
    <x v="2"/>
    <x v="76"/>
    <x v="11"/>
    <n v="30"/>
    <n v="50"/>
    <x v="3"/>
    <n v="80"/>
    <n v="31"/>
    <n v="1009"/>
    <n v="38"/>
    <n v="9"/>
    <x v="58"/>
    <n v="69"/>
    <n v="30"/>
    <x v="2"/>
    <x v="0"/>
    <x v="0"/>
    <x v="1"/>
    <x v="1"/>
    <x v="3"/>
    <x v="17"/>
  </r>
  <r>
    <x v="12"/>
    <x v="76"/>
    <x v="11"/>
    <n v="0"/>
    <n v="40"/>
    <x v="3"/>
    <n v="40"/>
    <n v="0"/>
    <n v="344"/>
    <n v="43"/>
    <n v="0"/>
    <x v="111"/>
    <n v="43"/>
    <n v="12"/>
    <x v="12"/>
    <x v="0"/>
    <x v="2"/>
    <x v="0"/>
    <x v="1"/>
    <x v="3"/>
    <x v="17"/>
  </r>
  <r>
    <x v="4"/>
    <x v="75"/>
    <x v="11"/>
    <n v="10"/>
    <n v="20"/>
    <x v="18"/>
    <n v="30"/>
    <n v="16"/>
    <n v="851"/>
    <n v="25"/>
    <n v="4"/>
    <x v="19"/>
    <n v="41"/>
    <n v="15"/>
    <x v="4"/>
    <x v="0"/>
    <x v="2"/>
    <x v="0"/>
    <x v="1"/>
    <x v="3"/>
    <x v="17"/>
  </r>
  <r>
    <x v="5"/>
    <x v="76"/>
    <x v="11"/>
    <n v="20"/>
    <n v="30"/>
    <x v="5"/>
    <n v="50"/>
    <n v="23"/>
    <n v="807"/>
    <n v="35"/>
    <n v="6"/>
    <x v="9"/>
    <n v="58"/>
    <n v="18"/>
    <x v="5"/>
    <x v="0"/>
    <x v="2"/>
    <x v="1"/>
    <x v="1"/>
    <x v="3"/>
    <x v="17"/>
  </r>
  <r>
    <x v="6"/>
    <x v="79"/>
    <x v="11"/>
    <n v="20"/>
    <n v="30"/>
    <x v="5"/>
    <n v="50"/>
    <n v="24"/>
    <n v="829"/>
    <n v="36"/>
    <n v="6"/>
    <x v="194"/>
    <n v="60"/>
    <n v="17"/>
    <x v="6"/>
    <x v="1"/>
    <x v="3"/>
    <x v="1"/>
    <x v="1"/>
    <x v="3"/>
    <x v="18"/>
  </r>
  <r>
    <x v="7"/>
    <x v="79"/>
    <x v="11"/>
    <n v="70"/>
    <n v="100"/>
    <x v="4"/>
    <n v="170"/>
    <n v="81"/>
    <n v="551"/>
    <n v="104"/>
    <n v="26"/>
    <x v="61"/>
    <n v="185"/>
    <n v="38"/>
    <x v="7"/>
    <x v="1"/>
    <x v="3"/>
    <x v="1"/>
    <x v="1"/>
    <x v="3"/>
    <x v="18"/>
  </r>
  <r>
    <x v="9"/>
    <x v="78"/>
    <x v="11"/>
    <n v="20"/>
    <n v="30"/>
    <x v="3"/>
    <n v="50"/>
    <n v="29"/>
    <n v="490"/>
    <n v="44"/>
    <n v="8"/>
    <x v="54"/>
    <n v="73"/>
    <n v="19"/>
    <x v="9"/>
    <x v="1"/>
    <x v="1"/>
    <x v="0"/>
    <x v="1"/>
    <x v="3"/>
    <x v="18"/>
  </r>
  <r>
    <x v="10"/>
    <x v="78"/>
    <x v="11"/>
    <n v="60"/>
    <n v="100"/>
    <x v="10"/>
    <n v="160"/>
    <n v="88"/>
    <n v="817"/>
    <n v="133"/>
    <n v="29"/>
    <x v="146"/>
    <n v="221"/>
    <n v="60"/>
    <x v="10"/>
    <x v="1"/>
    <x v="1"/>
    <x v="0"/>
    <x v="1"/>
    <x v="3"/>
    <x v="18"/>
  </r>
  <r>
    <x v="3"/>
    <x v="77"/>
    <x v="11"/>
    <n v="90"/>
    <n v="140"/>
    <x v="0"/>
    <n v="230"/>
    <n v="134"/>
    <n v="690"/>
    <n v="186"/>
    <n v="41"/>
    <x v="93"/>
    <n v="320"/>
    <n v="65"/>
    <x v="3"/>
    <x v="1"/>
    <x v="1"/>
    <x v="0"/>
    <x v="1"/>
    <x v="3"/>
    <x v="18"/>
  </r>
  <r>
    <x v="0"/>
    <x v="77"/>
    <x v="11"/>
    <n v="50"/>
    <n v="80"/>
    <x v="5"/>
    <n v="130"/>
    <n v="47"/>
    <n v="521"/>
    <n v="65"/>
    <n v="42"/>
    <x v="85"/>
    <n v="112"/>
    <n v="72"/>
    <x v="0"/>
    <x v="0"/>
    <x v="0"/>
    <x v="0"/>
    <x v="1"/>
    <x v="3"/>
    <x v="18"/>
  </r>
  <r>
    <x v="1"/>
    <x v="77"/>
    <x v="11"/>
    <n v="40"/>
    <n v="70"/>
    <x v="5"/>
    <n v="110"/>
    <n v="41"/>
    <n v="482"/>
    <n v="57"/>
    <n v="13"/>
    <x v="72"/>
    <n v="98"/>
    <n v="56"/>
    <x v="1"/>
    <x v="0"/>
    <x v="0"/>
    <x v="0"/>
    <x v="1"/>
    <x v="3"/>
    <x v="18"/>
  </r>
  <r>
    <x v="2"/>
    <x v="77"/>
    <x v="11"/>
    <n v="40"/>
    <n v="80"/>
    <x v="11"/>
    <n v="120"/>
    <n v="41"/>
    <n v="435"/>
    <n v="60"/>
    <n v="13"/>
    <x v="54"/>
    <n v="101"/>
    <n v="35"/>
    <x v="2"/>
    <x v="0"/>
    <x v="0"/>
    <x v="1"/>
    <x v="1"/>
    <x v="3"/>
    <x v="18"/>
  </r>
  <r>
    <x v="12"/>
    <x v="78"/>
    <x v="11"/>
    <n v="40"/>
    <n v="50"/>
    <x v="18"/>
    <n v="90"/>
    <n v="46"/>
    <n v="422"/>
    <n v="57"/>
    <n v="17"/>
    <x v="80"/>
    <n v="103"/>
    <n v="51"/>
    <x v="12"/>
    <x v="0"/>
    <x v="2"/>
    <x v="0"/>
    <x v="1"/>
    <x v="3"/>
    <x v="18"/>
  </r>
  <r>
    <x v="4"/>
    <x v="77"/>
    <x v="11"/>
    <n v="50"/>
    <n v="70"/>
    <x v="6"/>
    <n v="120"/>
    <n v="54"/>
    <n v="424"/>
    <n v="73"/>
    <n v="17"/>
    <x v="43"/>
    <n v="127"/>
    <n v="45"/>
    <x v="4"/>
    <x v="0"/>
    <x v="2"/>
    <x v="0"/>
    <x v="1"/>
    <x v="3"/>
    <x v="18"/>
  </r>
  <r>
    <x v="5"/>
    <x v="78"/>
    <x v="11"/>
    <n v="150"/>
    <n v="140"/>
    <x v="1"/>
    <n v="290"/>
    <n v="153"/>
    <n v="1319"/>
    <n v="153"/>
    <n v="42"/>
    <x v="12"/>
    <n v="306"/>
    <n v="66"/>
    <x v="5"/>
    <x v="0"/>
    <x v="2"/>
    <x v="1"/>
    <x v="1"/>
    <x v="3"/>
    <x v="18"/>
  </r>
  <r>
    <x v="6"/>
    <x v="83"/>
    <x v="11"/>
    <n v="100"/>
    <n v="160"/>
    <x v="2"/>
    <n v="260"/>
    <n v="115"/>
    <n v="1166"/>
    <n v="174"/>
    <n v="37"/>
    <x v="73"/>
    <n v="289"/>
    <n v="69"/>
    <x v="6"/>
    <x v="1"/>
    <x v="3"/>
    <x v="1"/>
    <x v="1"/>
    <x v="3"/>
    <x v="19"/>
  </r>
  <r>
    <x v="7"/>
    <x v="80"/>
    <x v="11"/>
    <n v="40"/>
    <n v="70"/>
    <x v="11"/>
    <n v="110"/>
    <n v="49"/>
    <n v="845"/>
    <n v="71"/>
    <n v="13"/>
    <x v="83"/>
    <n v="120"/>
    <n v="25"/>
    <x v="7"/>
    <x v="1"/>
    <x v="3"/>
    <x v="1"/>
    <x v="1"/>
    <x v="3"/>
    <x v="19"/>
  </r>
  <r>
    <x v="9"/>
    <x v="83"/>
    <x v="11"/>
    <n v="30"/>
    <n v="40"/>
    <x v="5"/>
    <n v="70"/>
    <n v="41"/>
    <n v="320"/>
    <n v="66"/>
    <n v="12"/>
    <x v="3"/>
    <n v="107"/>
    <n v="36"/>
    <x v="9"/>
    <x v="1"/>
    <x v="1"/>
    <x v="0"/>
    <x v="1"/>
    <x v="3"/>
    <x v="19"/>
  </r>
  <r>
    <x v="10"/>
    <x v="83"/>
    <x v="11"/>
    <n v="30"/>
    <n v="40"/>
    <x v="5"/>
    <n v="70"/>
    <n v="43"/>
    <n v="466"/>
    <n v="63"/>
    <n v="13"/>
    <x v="43"/>
    <n v="106"/>
    <n v="35"/>
    <x v="10"/>
    <x v="1"/>
    <x v="1"/>
    <x v="0"/>
    <x v="1"/>
    <x v="3"/>
    <x v="19"/>
  </r>
  <r>
    <x v="3"/>
    <x v="84"/>
    <x v="11"/>
    <n v="40"/>
    <n v="50"/>
    <x v="19"/>
    <n v="90"/>
    <n v="55"/>
    <n v="627"/>
    <n v="76"/>
    <n v="49"/>
    <x v="71"/>
    <n v="131"/>
    <n v="79"/>
    <x v="3"/>
    <x v="1"/>
    <x v="1"/>
    <x v="0"/>
    <x v="1"/>
    <x v="3"/>
    <x v="19"/>
  </r>
  <r>
    <x v="1"/>
    <x v="81"/>
    <x v="11"/>
    <n v="80"/>
    <n v="120"/>
    <x v="1"/>
    <n v="200"/>
    <n v="72"/>
    <n v="461"/>
    <n v="104"/>
    <n v="23"/>
    <x v="107"/>
    <n v="176"/>
    <n v="46"/>
    <x v="1"/>
    <x v="0"/>
    <x v="0"/>
    <x v="0"/>
    <x v="1"/>
    <x v="3"/>
    <x v="19"/>
  </r>
  <r>
    <x v="2"/>
    <x v="83"/>
    <x v="11"/>
    <n v="120"/>
    <n v="170"/>
    <x v="11"/>
    <n v="290"/>
    <n v="105"/>
    <n v="716"/>
    <n v="145"/>
    <n v="95"/>
    <x v="53"/>
    <n v="250"/>
    <n v="125"/>
    <x v="2"/>
    <x v="0"/>
    <x v="0"/>
    <x v="1"/>
    <x v="1"/>
    <x v="3"/>
    <x v="19"/>
  </r>
  <r>
    <x v="12"/>
    <x v="81"/>
    <x v="11"/>
    <n v="20"/>
    <n v="30"/>
    <x v="5"/>
    <n v="50"/>
    <n v="24"/>
    <n v="567"/>
    <n v="32"/>
    <n v="7"/>
    <x v="38"/>
    <n v="56"/>
    <n v="19"/>
    <x v="12"/>
    <x v="0"/>
    <x v="2"/>
    <x v="0"/>
    <x v="1"/>
    <x v="3"/>
    <x v="19"/>
  </r>
  <r>
    <x v="4"/>
    <x v="83"/>
    <x v="11"/>
    <n v="60"/>
    <n v="80"/>
    <x v="3"/>
    <n v="140"/>
    <n v="65"/>
    <n v="403"/>
    <n v="80"/>
    <n v="24"/>
    <x v="97"/>
    <n v="145"/>
    <n v="57"/>
    <x v="4"/>
    <x v="0"/>
    <x v="2"/>
    <x v="0"/>
    <x v="1"/>
    <x v="3"/>
    <x v="19"/>
  </r>
  <r>
    <x v="5"/>
    <x v="81"/>
    <x v="11"/>
    <n v="70"/>
    <n v="100"/>
    <x v="10"/>
    <n v="170"/>
    <n v="80"/>
    <n v="1079"/>
    <n v="96"/>
    <n v="24"/>
    <x v="39"/>
    <n v="176"/>
    <n v="45"/>
    <x v="5"/>
    <x v="0"/>
    <x v="2"/>
    <x v="1"/>
    <x v="1"/>
    <x v="3"/>
    <x v="19"/>
  </r>
  <r>
    <x v="6"/>
    <x v="3"/>
    <x v="12"/>
    <n v="140"/>
    <n v="160"/>
    <x v="2"/>
    <n v="300"/>
    <n v="170"/>
    <n v="1091"/>
    <n v="171"/>
    <n v="47"/>
    <x v="306"/>
    <n v="382"/>
    <n v="76"/>
    <x v="6"/>
    <x v="1"/>
    <x v="3"/>
    <x v="1"/>
    <x v="0"/>
    <x v="0"/>
    <x v="0"/>
  </r>
  <r>
    <x v="7"/>
    <x v="3"/>
    <x v="12"/>
    <n v="50"/>
    <n v="80"/>
    <x v="5"/>
    <n v="130"/>
    <n v="63"/>
    <n v="435"/>
    <n v="87"/>
    <n v="57"/>
    <x v="7"/>
    <n v="168"/>
    <n v="91"/>
    <x v="7"/>
    <x v="1"/>
    <x v="3"/>
    <x v="1"/>
    <x v="0"/>
    <x v="0"/>
    <x v="0"/>
  </r>
  <r>
    <x v="8"/>
    <x v="1"/>
    <x v="12"/>
    <n v="50"/>
    <n v="70"/>
    <x v="6"/>
    <n v="120"/>
    <n v="60"/>
    <n v="336"/>
    <n v="80"/>
    <n v="19"/>
    <x v="39"/>
    <n v="157"/>
    <n v="49"/>
    <x v="8"/>
    <x v="1"/>
    <x v="3"/>
    <x v="1"/>
    <x v="0"/>
    <x v="0"/>
    <x v="0"/>
  </r>
  <r>
    <x v="9"/>
    <x v="0"/>
    <x v="12"/>
    <n v="40"/>
    <n v="70"/>
    <x v="5"/>
    <n v="110"/>
    <n v="58"/>
    <n v="338"/>
    <n v="72"/>
    <n v="22"/>
    <x v="60"/>
    <n v="145"/>
    <n v="58"/>
    <x v="9"/>
    <x v="1"/>
    <x v="1"/>
    <x v="0"/>
    <x v="0"/>
    <x v="0"/>
    <x v="0"/>
  </r>
  <r>
    <x v="10"/>
    <x v="0"/>
    <x v="12"/>
    <n v="50"/>
    <n v="70"/>
    <x v="6"/>
    <n v="120"/>
    <n v="64"/>
    <n v="965"/>
    <n v="76"/>
    <n v="19"/>
    <x v="215"/>
    <n v="157"/>
    <n v="42"/>
    <x v="10"/>
    <x v="1"/>
    <x v="1"/>
    <x v="0"/>
    <x v="0"/>
    <x v="0"/>
    <x v="0"/>
  </r>
  <r>
    <x v="3"/>
    <x v="2"/>
    <x v="12"/>
    <n v="30"/>
    <n v="50"/>
    <x v="3"/>
    <n v="80"/>
    <n v="44"/>
    <n v="623"/>
    <n v="56"/>
    <n v="14"/>
    <x v="25"/>
    <n v="112"/>
    <n v="27"/>
    <x v="3"/>
    <x v="1"/>
    <x v="1"/>
    <x v="0"/>
    <x v="0"/>
    <x v="0"/>
    <x v="0"/>
  </r>
  <r>
    <x v="4"/>
    <x v="3"/>
    <x v="12"/>
    <n v="60"/>
    <n v="90"/>
    <x v="4"/>
    <n v="150"/>
    <n v="54"/>
    <n v="456"/>
    <n v="80"/>
    <n v="15"/>
    <x v="116"/>
    <n v="150"/>
    <n v="27"/>
    <x v="4"/>
    <x v="0"/>
    <x v="2"/>
    <x v="0"/>
    <x v="0"/>
    <x v="0"/>
    <x v="0"/>
  </r>
  <r>
    <x v="5"/>
    <x v="0"/>
    <x v="12"/>
    <n v="80"/>
    <n v="130"/>
    <x v="1"/>
    <n v="210"/>
    <n v="72"/>
    <n v="558"/>
    <n v="108"/>
    <n v="23"/>
    <x v="127"/>
    <n v="201"/>
    <n v="58"/>
    <x v="5"/>
    <x v="0"/>
    <x v="2"/>
    <x v="1"/>
    <x v="0"/>
    <x v="0"/>
    <x v="0"/>
  </r>
  <r>
    <x v="0"/>
    <x v="0"/>
    <x v="12"/>
    <n v="90"/>
    <n v="130"/>
    <x v="0"/>
    <n v="220"/>
    <n v="89"/>
    <n v="777"/>
    <n v="130"/>
    <n v="24"/>
    <x v="307"/>
    <n v="245"/>
    <n v="38"/>
    <x v="0"/>
    <x v="0"/>
    <x v="0"/>
    <x v="0"/>
    <x v="0"/>
    <x v="0"/>
    <x v="0"/>
  </r>
  <r>
    <x v="1"/>
    <x v="3"/>
    <x v="12"/>
    <n v="80"/>
    <n v="110"/>
    <x v="1"/>
    <n v="190"/>
    <n v="83"/>
    <n v="623"/>
    <n v="107"/>
    <n v="27"/>
    <x v="108"/>
    <n v="213"/>
    <n v="41"/>
    <x v="1"/>
    <x v="0"/>
    <x v="0"/>
    <x v="0"/>
    <x v="0"/>
    <x v="0"/>
    <x v="0"/>
  </r>
  <r>
    <x v="2"/>
    <x v="0"/>
    <x v="12"/>
    <n v="100"/>
    <n v="140"/>
    <x v="2"/>
    <n v="240"/>
    <n v="95"/>
    <n v="821"/>
    <n v="139"/>
    <n v="26"/>
    <x v="292"/>
    <n v="262"/>
    <n v="40"/>
    <x v="2"/>
    <x v="0"/>
    <x v="0"/>
    <x v="1"/>
    <x v="0"/>
    <x v="0"/>
    <x v="0"/>
  </r>
  <r>
    <x v="6"/>
    <x v="8"/>
    <x v="12"/>
    <n v="70"/>
    <n v="120"/>
    <x v="0"/>
    <n v="190"/>
    <n v="89"/>
    <n v="777"/>
    <n v="130"/>
    <n v="24"/>
    <x v="119"/>
    <n v="245"/>
    <n v="37"/>
    <x v="6"/>
    <x v="1"/>
    <x v="3"/>
    <x v="1"/>
    <x v="0"/>
    <x v="0"/>
    <x v="1"/>
  </r>
  <r>
    <x v="7"/>
    <x v="8"/>
    <x v="12"/>
    <n v="70"/>
    <n v="90"/>
    <x v="10"/>
    <n v="160"/>
    <n v="83"/>
    <n v="623"/>
    <n v="107"/>
    <n v="27"/>
    <x v="108"/>
    <n v="213"/>
    <n v="41"/>
    <x v="7"/>
    <x v="1"/>
    <x v="3"/>
    <x v="1"/>
    <x v="0"/>
    <x v="0"/>
    <x v="1"/>
  </r>
  <r>
    <x v="8"/>
    <x v="119"/>
    <x v="12"/>
    <n v="80"/>
    <n v="120"/>
    <x v="0"/>
    <n v="200"/>
    <n v="95"/>
    <n v="821"/>
    <n v="139"/>
    <n v="26"/>
    <x v="292"/>
    <n v="262"/>
    <n v="40"/>
    <x v="8"/>
    <x v="1"/>
    <x v="3"/>
    <x v="1"/>
    <x v="0"/>
    <x v="0"/>
    <x v="1"/>
  </r>
  <r>
    <x v="9"/>
    <x v="4"/>
    <x v="12"/>
    <n v="40"/>
    <n v="70"/>
    <x v="11"/>
    <n v="110"/>
    <n v="54"/>
    <n v="456"/>
    <n v="80"/>
    <n v="15"/>
    <x v="127"/>
    <n v="150"/>
    <n v="28"/>
    <x v="9"/>
    <x v="1"/>
    <x v="1"/>
    <x v="0"/>
    <x v="0"/>
    <x v="0"/>
    <x v="1"/>
  </r>
  <r>
    <x v="10"/>
    <x v="86"/>
    <x v="12"/>
    <n v="60"/>
    <n v="90"/>
    <x v="6"/>
    <n v="150"/>
    <n v="72"/>
    <n v="558"/>
    <n v="108"/>
    <n v="23"/>
    <x v="116"/>
    <n v="201"/>
    <n v="57"/>
    <x v="10"/>
    <x v="1"/>
    <x v="1"/>
    <x v="0"/>
    <x v="0"/>
    <x v="0"/>
    <x v="1"/>
  </r>
  <r>
    <x v="4"/>
    <x v="7"/>
    <x v="12"/>
    <n v="270"/>
    <n v="370"/>
    <x v="8"/>
    <n v="640"/>
    <n v="234"/>
    <n v="1310"/>
    <n v="312"/>
    <n v="77"/>
    <x v="308"/>
    <n v="611"/>
    <n v="114"/>
    <x v="4"/>
    <x v="0"/>
    <x v="2"/>
    <x v="0"/>
    <x v="0"/>
    <x v="0"/>
    <x v="1"/>
  </r>
  <r>
    <x v="5"/>
    <x v="8"/>
    <x v="12"/>
    <n v="260"/>
    <n v="270"/>
    <x v="9"/>
    <n v="530"/>
    <n v="228"/>
    <n v="1459"/>
    <n v="228"/>
    <n v="63"/>
    <x v="309"/>
    <n v="510"/>
    <n v="92"/>
    <x v="5"/>
    <x v="0"/>
    <x v="2"/>
    <x v="1"/>
    <x v="0"/>
    <x v="0"/>
    <x v="1"/>
  </r>
  <r>
    <x v="1"/>
    <x v="86"/>
    <x v="12"/>
    <n v="150"/>
    <n v="210"/>
    <x v="7"/>
    <n v="360"/>
    <n v="144"/>
    <n v="862"/>
    <n v="201"/>
    <n v="47"/>
    <x v="281"/>
    <n v="386"/>
    <n v="94"/>
    <x v="1"/>
    <x v="0"/>
    <x v="0"/>
    <x v="0"/>
    <x v="0"/>
    <x v="0"/>
    <x v="1"/>
  </r>
  <r>
    <x v="2"/>
    <x v="4"/>
    <x v="12"/>
    <n v="100"/>
    <n v="140"/>
    <x v="0"/>
    <n v="240"/>
    <n v="95"/>
    <n v="608"/>
    <n v="139"/>
    <n v="30"/>
    <x v="193"/>
    <n v="262"/>
    <n v="55"/>
    <x v="2"/>
    <x v="0"/>
    <x v="0"/>
    <x v="1"/>
    <x v="0"/>
    <x v="0"/>
    <x v="1"/>
  </r>
  <r>
    <x v="6"/>
    <x v="11"/>
    <x v="12"/>
    <n v="200"/>
    <n v="280"/>
    <x v="12"/>
    <n v="480"/>
    <n v="234"/>
    <n v="1310"/>
    <n v="312"/>
    <n v="77"/>
    <x v="310"/>
    <n v="611"/>
    <n v="116"/>
    <x v="6"/>
    <x v="1"/>
    <x v="3"/>
    <x v="1"/>
    <x v="1"/>
    <x v="0"/>
    <x v="2"/>
  </r>
  <r>
    <x v="7"/>
    <x v="11"/>
    <x v="12"/>
    <n v="80"/>
    <n v="120"/>
    <x v="13"/>
    <n v="200"/>
    <n v="95"/>
    <n v="608"/>
    <n v="139"/>
    <n v="30"/>
    <x v="251"/>
    <n v="262"/>
    <n v="56"/>
    <x v="7"/>
    <x v="1"/>
    <x v="3"/>
    <x v="1"/>
    <x v="1"/>
    <x v="0"/>
    <x v="2"/>
  </r>
  <r>
    <x v="9"/>
    <x v="10"/>
    <x v="12"/>
    <n v="190"/>
    <n v="210"/>
    <x v="14"/>
    <n v="400"/>
    <n v="228"/>
    <n v="1459"/>
    <n v="228"/>
    <n v="63"/>
    <x v="142"/>
    <n v="510"/>
    <n v="91"/>
    <x v="9"/>
    <x v="1"/>
    <x v="1"/>
    <x v="0"/>
    <x v="1"/>
    <x v="0"/>
    <x v="2"/>
  </r>
  <r>
    <x v="10"/>
    <x v="11"/>
    <x v="12"/>
    <n v="210"/>
    <n v="270"/>
    <x v="15"/>
    <n v="480"/>
    <n v="245"/>
    <n v="1419"/>
    <n v="301"/>
    <n v="93"/>
    <x v="311"/>
    <n v="611"/>
    <n v="132"/>
    <x v="10"/>
    <x v="1"/>
    <x v="1"/>
    <x v="0"/>
    <x v="1"/>
    <x v="0"/>
    <x v="2"/>
  </r>
  <r>
    <x v="4"/>
    <x v="13"/>
    <x v="12"/>
    <n v="10"/>
    <n v="40"/>
    <x v="3"/>
    <n v="50"/>
    <n v="17"/>
    <n v="777"/>
    <n v="26"/>
    <n v="4"/>
    <x v="9"/>
    <n v="48"/>
    <n v="16"/>
    <x v="4"/>
    <x v="0"/>
    <x v="2"/>
    <x v="0"/>
    <x v="1"/>
    <x v="0"/>
    <x v="2"/>
  </r>
  <r>
    <x v="5"/>
    <x v="87"/>
    <x v="12"/>
    <n v="10"/>
    <n v="40"/>
    <x v="3"/>
    <n v="50"/>
    <n v="17"/>
    <n v="777"/>
    <n v="26"/>
    <n v="4"/>
    <x v="36"/>
    <n v="48"/>
    <n v="17"/>
    <x v="5"/>
    <x v="0"/>
    <x v="2"/>
    <x v="1"/>
    <x v="1"/>
    <x v="0"/>
    <x v="2"/>
  </r>
  <r>
    <x v="0"/>
    <x v="13"/>
    <x v="12"/>
    <n v="10"/>
    <n v="30"/>
    <x v="5"/>
    <n v="40"/>
    <n v="18"/>
    <n v="821"/>
    <n v="27"/>
    <n v="5"/>
    <x v="9"/>
    <n v="50"/>
    <n v="17"/>
    <x v="0"/>
    <x v="0"/>
    <x v="0"/>
    <x v="0"/>
    <x v="1"/>
    <x v="0"/>
    <x v="2"/>
  </r>
  <r>
    <x v="1"/>
    <x v="11"/>
    <x v="12"/>
    <n v="20"/>
    <n v="40"/>
    <x v="5"/>
    <n v="60"/>
    <n v="28"/>
    <n v="965"/>
    <n v="34"/>
    <n v="8"/>
    <x v="58"/>
    <n v="69"/>
    <n v="30"/>
    <x v="1"/>
    <x v="0"/>
    <x v="0"/>
    <x v="0"/>
    <x v="1"/>
    <x v="0"/>
    <x v="2"/>
  </r>
  <r>
    <x v="2"/>
    <x v="87"/>
    <x v="12"/>
    <n v="20"/>
    <n v="30"/>
    <x v="5"/>
    <n v="50"/>
    <n v="23"/>
    <n v="623"/>
    <n v="31"/>
    <n v="7"/>
    <x v="194"/>
    <n v="60"/>
    <n v="20"/>
    <x v="2"/>
    <x v="0"/>
    <x v="0"/>
    <x v="1"/>
    <x v="1"/>
    <x v="0"/>
    <x v="2"/>
  </r>
  <r>
    <x v="6"/>
    <x v="15"/>
    <x v="12"/>
    <n v="30"/>
    <n v="40"/>
    <x v="16"/>
    <n v="70"/>
    <n v="37"/>
    <n v="261"/>
    <n v="53"/>
    <n v="34"/>
    <x v="312"/>
    <n v="101"/>
    <n v="67"/>
    <x v="6"/>
    <x v="1"/>
    <x v="3"/>
    <x v="1"/>
    <x v="1"/>
    <x v="0"/>
    <x v="3"/>
  </r>
  <r>
    <x v="7"/>
    <x v="18"/>
    <x v="12"/>
    <n v="70"/>
    <n v="10"/>
    <x v="17"/>
    <n v="80"/>
    <n v="88"/>
    <n v="525"/>
    <n v="11"/>
    <n v="27"/>
    <x v="313"/>
    <n v="111"/>
    <n v="52"/>
    <x v="7"/>
    <x v="1"/>
    <x v="3"/>
    <x v="1"/>
    <x v="1"/>
    <x v="0"/>
    <x v="3"/>
  </r>
  <r>
    <x v="9"/>
    <x v="15"/>
    <x v="12"/>
    <n v="30"/>
    <n v="40"/>
    <x v="18"/>
    <n v="70"/>
    <n v="35"/>
    <n v="196"/>
    <n v="47"/>
    <n v="11"/>
    <x v="169"/>
    <n v="92"/>
    <n v="40"/>
    <x v="9"/>
    <x v="1"/>
    <x v="1"/>
    <x v="0"/>
    <x v="1"/>
    <x v="0"/>
    <x v="3"/>
  </r>
  <r>
    <x v="10"/>
    <x v="17"/>
    <x v="12"/>
    <n v="20"/>
    <n v="30"/>
    <x v="19"/>
    <n v="50"/>
    <n v="29"/>
    <n v="169"/>
    <n v="36"/>
    <n v="11"/>
    <x v="314"/>
    <n v="73"/>
    <n v="47"/>
    <x v="10"/>
    <x v="1"/>
    <x v="1"/>
    <x v="0"/>
    <x v="1"/>
    <x v="0"/>
    <x v="3"/>
  </r>
  <r>
    <x v="3"/>
    <x v="88"/>
    <x v="12"/>
    <n v="20"/>
    <n v="40"/>
    <x v="16"/>
    <n v="60"/>
    <n v="34"/>
    <n v="197"/>
    <n v="42"/>
    <n v="12"/>
    <x v="96"/>
    <n v="85"/>
    <n v="48"/>
    <x v="3"/>
    <x v="1"/>
    <x v="1"/>
    <x v="0"/>
    <x v="1"/>
    <x v="0"/>
    <x v="3"/>
  </r>
  <r>
    <x v="4"/>
    <x v="15"/>
    <x v="12"/>
    <n v="50"/>
    <n v="90"/>
    <x v="4"/>
    <n v="140"/>
    <n v="50"/>
    <n v="821"/>
    <n v="73"/>
    <n v="14"/>
    <x v="216"/>
    <n v="138"/>
    <n v="26"/>
    <x v="4"/>
    <x v="0"/>
    <x v="2"/>
    <x v="0"/>
    <x v="1"/>
    <x v="0"/>
    <x v="3"/>
  </r>
  <r>
    <x v="5"/>
    <x v="15"/>
    <x v="12"/>
    <n v="50"/>
    <n v="80"/>
    <x v="10"/>
    <n v="130"/>
    <n v="46"/>
    <n v="777"/>
    <n v="68"/>
    <n v="12"/>
    <x v="42"/>
    <n v="128"/>
    <n v="24"/>
    <x v="5"/>
    <x v="0"/>
    <x v="2"/>
    <x v="1"/>
    <x v="1"/>
    <x v="0"/>
    <x v="3"/>
  </r>
  <r>
    <x v="1"/>
    <x v="18"/>
    <x v="12"/>
    <n v="90"/>
    <n v="100"/>
    <x v="6"/>
    <n v="190"/>
    <n v="85"/>
    <n v="494"/>
    <n v="105"/>
    <n v="32"/>
    <x v="243"/>
    <n v="213"/>
    <n v="69"/>
    <x v="1"/>
    <x v="0"/>
    <x v="0"/>
    <x v="0"/>
    <x v="1"/>
    <x v="0"/>
    <x v="3"/>
  </r>
  <r>
    <x v="2"/>
    <x v="18"/>
    <x v="12"/>
    <n v="80"/>
    <n v="90"/>
    <x v="11"/>
    <n v="170"/>
    <n v="78"/>
    <n v="965"/>
    <n v="92"/>
    <n v="24"/>
    <x v="146"/>
    <n v="190"/>
    <n v="47"/>
    <x v="2"/>
    <x v="0"/>
    <x v="0"/>
    <x v="1"/>
    <x v="1"/>
    <x v="0"/>
    <x v="3"/>
  </r>
  <r>
    <x v="6"/>
    <x v="23"/>
    <x v="12"/>
    <n v="20"/>
    <n v="50"/>
    <x v="11"/>
    <n v="70"/>
    <n v="32"/>
    <n v="456"/>
    <n v="48"/>
    <n v="8"/>
    <x v="28"/>
    <n v="90"/>
    <n v="20"/>
    <x v="6"/>
    <x v="1"/>
    <x v="3"/>
    <x v="1"/>
    <x v="0"/>
    <x v="0"/>
    <x v="4"/>
  </r>
  <r>
    <x v="7"/>
    <x v="20"/>
    <x v="12"/>
    <n v="20"/>
    <n v="50"/>
    <x v="11"/>
    <n v="70"/>
    <n v="32"/>
    <n v="821"/>
    <n v="48"/>
    <n v="8"/>
    <x v="28"/>
    <n v="90"/>
    <n v="20"/>
    <x v="7"/>
    <x v="1"/>
    <x v="3"/>
    <x v="1"/>
    <x v="0"/>
    <x v="0"/>
    <x v="4"/>
  </r>
  <r>
    <x v="9"/>
    <x v="89"/>
    <x v="12"/>
    <n v="70"/>
    <n v="110"/>
    <x v="10"/>
    <n v="180"/>
    <n v="84"/>
    <n v="651"/>
    <n v="126"/>
    <n v="27"/>
    <x v="108"/>
    <n v="235"/>
    <n v="61"/>
    <x v="9"/>
    <x v="1"/>
    <x v="1"/>
    <x v="0"/>
    <x v="0"/>
    <x v="0"/>
    <x v="4"/>
  </r>
  <r>
    <x v="10"/>
    <x v="23"/>
    <x v="12"/>
    <n v="70"/>
    <n v="100"/>
    <x v="10"/>
    <n v="170"/>
    <n v="84"/>
    <n v="500"/>
    <n v="116"/>
    <n v="26"/>
    <x v="213"/>
    <n v="224"/>
    <n v="51"/>
    <x v="10"/>
    <x v="1"/>
    <x v="1"/>
    <x v="0"/>
    <x v="0"/>
    <x v="0"/>
    <x v="4"/>
  </r>
  <r>
    <x v="4"/>
    <x v="90"/>
    <x v="12"/>
    <n v="190"/>
    <n v="210"/>
    <x v="14"/>
    <n v="400"/>
    <n v="170"/>
    <n v="1091"/>
    <n v="171"/>
    <n v="47"/>
    <x v="306"/>
    <n v="382"/>
    <n v="76"/>
    <x v="4"/>
    <x v="0"/>
    <x v="2"/>
    <x v="0"/>
    <x v="0"/>
    <x v="0"/>
    <x v="4"/>
  </r>
  <r>
    <x v="5"/>
    <x v="22"/>
    <x v="12"/>
    <n v="60"/>
    <n v="90"/>
    <x v="6"/>
    <n v="150"/>
    <n v="58"/>
    <n v="338"/>
    <n v="72"/>
    <n v="22"/>
    <x v="54"/>
    <n v="145"/>
    <n v="59"/>
    <x v="5"/>
    <x v="0"/>
    <x v="2"/>
    <x v="1"/>
    <x v="0"/>
    <x v="0"/>
    <x v="4"/>
  </r>
  <r>
    <x v="0"/>
    <x v="91"/>
    <x v="12"/>
    <n v="60"/>
    <n v="80"/>
    <x v="11"/>
    <n v="140"/>
    <n v="60"/>
    <n v="336"/>
    <n v="80"/>
    <n v="19"/>
    <x v="5"/>
    <n v="157"/>
    <n v="48"/>
    <x v="0"/>
    <x v="0"/>
    <x v="0"/>
    <x v="0"/>
    <x v="0"/>
    <x v="0"/>
    <x v="4"/>
  </r>
  <r>
    <x v="1"/>
    <x v="20"/>
    <x v="12"/>
    <n v="60"/>
    <n v="80"/>
    <x v="11"/>
    <n v="140"/>
    <n v="57"/>
    <n v="364"/>
    <n v="83"/>
    <n v="18"/>
    <x v="103"/>
    <n v="157"/>
    <n v="43"/>
    <x v="1"/>
    <x v="0"/>
    <x v="0"/>
    <x v="0"/>
    <x v="0"/>
    <x v="0"/>
    <x v="4"/>
  </r>
  <r>
    <x v="2"/>
    <x v="89"/>
    <x v="12"/>
    <n v="60"/>
    <n v="90"/>
    <x v="5"/>
    <n v="150"/>
    <n v="63"/>
    <n v="435"/>
    <n v="87"/>
    <n v="57"/>
    <x v="7"/>
    <n v="168"/>
    <n v="91"/>
    <x v="2"/>
    <x v="0"/>
    <x v="0"/>
    <x v="1"/>
    <x v="0"/>
    <x v="0"/>
    <x v="4"/>
  </r>
  <r>
    <x v="6"/>
    <x v="26"/>
    <x v="12"/>
    <n v="50"/>
    <n v="100"/>
    <x v="1"/>
    <n v="150"/>
    <n v="67"/>
    <n v="400"/>
    <n v="113"/>
    <n v="20"/>
    <x v="315"/>
    <n v="201"/>
    <n v="45"/>
    <x v="6"/>
    <x v="1"/>
    <x v="3"/>
    <x v="1"/>
    <x v="1"/>
    <x v="0"/>
    <x v="5"/>
  </r>
  <r>
    <x v="7"/>
    <x v="27"/>
    <x v="12"/>
    <n v="20"/>
    <n v="50"/>
    <x v="11"/>
    <n v="70"/>
    <n v="33"/>
    <n v="777"/>
    <n v="48"/>
    <n v="9"/>
    <x v="63"/>
    <n v="91"/>
    <n v="21"/>
    <x v="7"/>
    <x v="1"/>
    <x v="3"/>
    <x v="1"/>
    <x v="1"/>
    <x v="0"/>
    <x v="5"/>
  </r>
  <r>
    <x v="9"/>
    <x v="27"/>
    <x v="12"/>
    <n v="50"/>
    <n v="80"/>
    <x v="11"/>
    <n v="130"/>
    <n v="61"/>
    <n v="390"/>
    <n v="89"/>
    <n v="19"/>
    <x v="146"/>
    <n v="168"/>
    <n v="44"/>
    <x v="9"/>
    <x v="1"/>
    <x v="1"/>
    <x v="0"/>
    <x v="1"/>
    <x v="0"/>
    <x v="5"/>
  </r>
  <r>
    <x v="10"/>
    <x v="24"/>
    <x v="12"/>
    <n v="60"/>
    <n v="90"/>
    <x v="18"/>
    <n v="150"/>
    <n v="75"/>
    <n v="522"/>
    <n v="105"/>
    <n v="68"/>
    <x v="16"/>
    <n v="201"/>
    <n v="103"/>
    <x v="10"/>
    <x v="1"/>
    <x v="1"/>
    <x v="0"/>
    <x v="1"/>
    <x v="0"/>
    <x v="5"/>
  </r>
  <r>
    <x v="4"/>
    <x v="24"/>
    <x v="12"/>
    <n v="80"/>
    <n v="90"/>
    <x v="11"/>
    <n v="170"/>
    <n v="69"/>
    <n v="965"/>
    <n v="81"/>
    <n v="21"/>
    <x v="75"/>
    <n v="168"/>
    <n v="45"/>
    <x v="4"/>
    <x v="0"/>
    <x v="2"/>
    <x v="0"/>
    <x v="1"/>
    <x v="0"/>
    <x v="5"/>
  </r>
  <r>
    <x v="5"/>
    <x v="26"/>
    <x v="12"/>
    <n v="50"/>
    <n v="70"/>
    <x v="11"/>
    <n v="120"/>
    <n v="48"/>
    <n v="623"/>
    <n v="62"/>
    <n v="15"/>
    <x v="5"/>
    <n v="123"/>
    <n v="29"/>
    <x v="5"/>
    <x v="0"/>
    <x v="2"/>
    <x v="1"/>
    <x v="1"/>
    <x v="0"/>
    <x v="5"/>
  </r>
  <r>
    <x v="0"/>
    <x v="27"/>
    <x v="12"/>
    <n v="50"/>
    <n v="70"/>
    <x v="3"/>
    <n v="120"/>
    <n v="54"/>
    <n v="312"/>
    <n v="66"/>
    <n v="20"/>
    <x v="53"/>
    <n v="134"/>
    <n v="56"/>
    <x v="0"/>
    <x v="0"/>
    <x v="0"/>
    <x v="0"/>
    <x v="1"/>
    <x v="0"/>
    <x v="5"/>
  </r>
  <r>
    <x v="1"/>
    <x v="26"/>
    <x v="12"/>
    <n v="80"/>
    <n v="110"/>
    <x v="5"/>
    <n v="190"/>
    <n v="79"/>
    <n v="551"/>
    <n v="111"/>
    <n v="72"/>
    <x v="169"/>
    <n v="213"/>
    <n v="107"/>
    <x v="1"/>
    <x v="0"/>
    <x v="0"/>
    <x v="0"/>
    <x v="1"/>
    <x v="0"/>
    <x v="5"/>
  </r>
  <r>
    <x v="2"/>
    <x v="25"/>
    <x v="12"/>
    <n v="80"/>
    <n v="100"/>
    <x v="10"/>
    <n v="180"/>
    <n v="77"/>
    <n v="432"/>
    <n v="103"/>
    <n v="25"/>
    <x v="79"/>
    <n v="201"/>
    <n v="55"/>
    <x v="2"/>
    <x v="0"/>
    <x v="0"/>
    <x v="1"/>
    <x v="1"/>
    <x v="0"/>
    <x v="5"/>
  </r>
  <r>
    <x v="7"/>
    <x v="29"/>
    <x v="12"/>
    <n v="60"/>
    <n v="80"/>
    <x v="6"/>
    <n v="140"/>
    <n v="85"/>
    <n v="494"/>
    <n v="105"/>
    <n v="32"/>
    <x v="86"/>
    <n v="213"/>
    <n v="68"/>
    <x v="7"/>
    <x v="1"/>
    <x v="3"/>
    <x v="1"/>
    <x v="1"/>
    <x v="1"/>
    <x v="6"/>
  </r>
  <r>
    <x v="8"/>
    <x v="29"/>
    <x v="12"/>
    <n v="50"/>
    <n v="80"/>
    <x v="11"/>
    <n v="130"/>
    <n v="78"/>
    <n v="965"/>
    <n v="92"/>
    <n v="24"/>
    <x v="146"/>
    <n v="190"/>
    <n v="47"/>
    <x v="8"/>
    <x v="1"/>
    <x v="3"/>
    <x v="1"/>
    <x v="1"/>
    <x v="1"/>
    <x v="6"/>
  </r>
  <r>
    <x v="9"/>
    <x v="94"/>
    <x v="12"/>
    <n v="50"/>
    <n v="80"/>
    <x v="10"/>
    <n v="130"/>
    <n v="50"/>
    <n v="821"/>
    <n v="73"/>
    <n v="14"/>
    <x v="146"/>
    <n v="138"/>
    <n v="27"/>
    <x v="9"/>
    <x v="1"/>
    <x v="1"/>
    <x v="0"/>
    <x v="1"/>
    <x v="1"/>
    <x v="6"/>
  </r>
  <r>
    <x v="3"/>
    <x v="28"/>
    <x v="12"/>
    <n v="40"/>
    <n v="60"/>
    <x v="6"/>
    <n v="100"/>
    <n v="38"/>
    <n v="777"/>
    <n v="56"/>
    <n v="10"/>
    <x v="123"/>
    <n v="105"/>
    <n v="22"/>
    <x v="3"/>
    <x v="1"/>
    <x v="1"/>
    <x v="0"/>
    <x v="1"/>
    <x v="1"/>
    <x v="6"/>
  </r>
  <r>
    <x v="4"/>
    <x v="93"/>
    <x v="12"/>
    <n v="70"/>
    <n v="100"/>
    <x v="5"/>
    <n v="170"/>
    <n v="75"/>
    <n v="522"/>
    <n v="105"/>
    <n v="68"/>
    <x v="16"/>
    <n v="201"/>
    <n v="103"/>
    <x v="4"/>
    <x v="0"/>
    <x v="2"/>
    <x v="0"/>
    <x v="1"/>
    <x v="1"/>
    <x v="6"/>
  </r>
  <r>
    <x v="5"/>
    <x v="93"/>
    <x v="12"/>
    <n v="50"/>
    <n v="70"/>
    <x v="6"/>
    <n v="120"/>
    <n v="55"/>
    <n v="312"/>
    <n v="75"/>
    <n v="18"/>
    <x v="25"/>
    <n v="145"/>
    <n v="47"/>
    <x v="5"/>
    <x v="0"/>
    <x v="2"/>
    <x v="1"/>
    <x v="1"/>
    <x v="1"/>
    <x v="6"/>
  </r>
  <r>
    <x v="1"/>
    <x v="94"/>
    <x v="12"/>
    <n v="110"/>
    <n v="180"/>
    <x v="7"/>
    <n v="290"/>
    <n v="124"/>
    <n v="961"/>
    <n v="186"/>
    <n v="40"/>
    <x v="240"/>
    <n v="347"/>
    <n v="75"/>
    <x v="1"/>
    <x v="0"/>
    <x v="0"/>
    <x v="0"/>
    <x v="1"/>
    <x v="1"/>
    <x v="6"/>
  </r>
  <r>
    <x v="6"/>
    <x v="99"/>
    <x v="12"/>
    <n v="30"/>
    <n v="50"/>
    <x v="3"/>
    <n v="80"/>
    <n v="48"/>
    <n v="623"/>
    <n v="62"/>
    <n v="15"/>
    <x v="5"/>
    <n v="123"/>
    <n v="29"/>
    <x v="6"/>
    <x v="1"/>
    <x v="3"/>
    <x v="1"/>
    <x v="0"/>
    <x v="1"/>
    <x v="7"/>
  </r>
  <r>
    <x v="7"/>
    <x v="135"/>
    <x v="12"/>
    <n v="40"/>
    <n v="50"/>
    <x v="5"/>
    <n v="90"/>
    <n v="54"/>
    <n v="312"/>
    <n v="66"/>
    <n v="20"/>
    <x v="53"/>
    <n v="134"/>
    <n v="56"/>
    <x v="7"/>
    <x v="1"/>
    <x v="3"/>
    <x v="1"/>
    <x v="0"/>
    <x v="1"/>
    <x v="7"/>
  </r>
  <r>
    <x v="8"/>
    <x v="122"/>
    <x v="12"/>
    <n v="50"/>
    <n v="60"/>
    <x v="6"/>
    <n v="110"/>
    <n v="69"/>
    <n v="965"/>
    <n v="81"/>
    <n v="21"/>
    <x v="243"/>
    <n v="168"/>
    <n v="44"/>
    <x v="8"/>
    <x v="1"/>
    <x v="3"/>
    <x v="1"/>
    <x v="0"/>
    <x v="1"/>
    <x v="7"/>
  </r>
  <r>
    <x v="9"/>
    <x v="32"/>
    <x v="12"/>
    <n v="30"/>
    <n v="50"/>
    <x v="6"/>
    <n v="80"/>
    <n v="32"/>
    <n v="821"/>
    <n v="48"/>
    <n v="8"/>
    <x v="63"/>
    <n v="90"/>
    <n v="21"/>
    <x v="9"/>
    <x v="1"/>
    <x v="1"/>
    <x v="0"/>
    <x v="0"/>
    <x v="1"/>
    <x v="7"/>
  </r>
  <r>
    <x v="3"/>
    <x v="32"/>
    <x v="12"/>
    <n v="30"/>
    <n v="50"/>
    <x v="6"/>
    <n v="80"/>
    <n v="33"/>
    <n v="777"/>
    <n v="48"/>
    <n v="9"/>
    <x v="63"/>
    <n v="91"/>
    <n v="21"/>
    <x v="3"/>
    <x v="1"/>
    <x v="1"/>
    <x v="0"/>
    <x v="0"/>
    <x v="1"/>
    <x v="7"/>
  </r>
  <r>
    <x v="4"/>
    <x v="32"/>
    <x v="12"/>
    <n v="70"/>
    <n v="110"/>
    <x v="3"/>
    <n v="180"/>
    <n v="79"/>
    <n v="551"/>
    <n v="111"/>
    <n v="72"/>
    <x v="169"/>
    <n v="213"/>
    <n v="107"/>
    <x v="4"/>
    <x v="0"/>
    <x v="2"/>
    <x v="0"/>
    <x v="0"/>
    <x v="1"/>
    <x v="7"/>
  </r>
  <r>
    <x v="5"/>
    <x v="98"/>
    <x v="12"/>
    <n v="70"/>
    <n v="100"/>
    <x v="10"/>
    <n v="170"/>
    <n v="77"/>
    <n v="432"/>
    <n v="103"/>
    <n v="25"/>
    <x v="173"/>
    <n v="201"/>
    <n v="56"/>
    <x v="5"/>
    <x v="0"/>
    <x v="2"/>
    <x v="1"/>
    <x v="0"/>
    <x v="1"/>
    <x v="7"/>
  </r>
  <r>
    <x v="1"/>
    <x v="120"/>
    <x v="12"/>
    <n v="80"/>
    <n v="110"/>
    <x v="4"/>
    <n v="190"/>
    <n v="84"/>
    <n v="651"/>
    <n v="126"/>
    <n v="27"/>
    <x v="108"/>
    <n v="235"/>
    <n v="61"/>
    <x v="1"/>
    <x v="0"/>
    <x v="0"/>
    <x v="0"/>
    <x v="0"/>
    <x v="1"/>
    <x v="7"/>
  </r>
  <r>
    <x v="2"/>
    <x v="148"/>
    <x v="12"/>
    <n v="80"/>
    <n v="110"/>
    <x v="4"/>
    <n v="190"/>
    <n v="84"/>
    <n v="500"/>
    <n v="116"/>
    <n v="26"/>
    <x v="213"/>
    <n v="224"/>
    <n v="51"/>
    <x v="2"/>
    <x v="0"/>
    <x v="0"/>
    <x v="1"/>
    <x v="0"/>
    <x v="1"/>
    <x v="7"/>
  </r>
  <r>
    <x v="7"/>
    <x v="36"/>
    <x v="12"/>
    <n v="40"/>
    <n v="60"/>
    <x v="3"/>
    <n v="100"/>
    <n v="58"/>
    <n v="338"/>
    <n v="72"/>
    <n v="22"/>
    <x v="60"/>
    <n v="145"/>
    <n v="58"/>
    <x v="7"/>
    <x v="1"/>
    <x v="3"/>
    <x v="1"/>
    <x v="0"/>
    <x v="1"/>
    <x v="8"/>
  </r>
  <r>
    <x v="9"/>
    <x v="36"/>
    <x v="12"/>
    <n v="30"/>
    <n v="50"/>
    <x v="6"/>
    <n v="80"/>
    <n v="32"/>
    <n v="821"/>
    <n v="48"/>
    <n v="8"/>
    <x v="28"/>
    <n v="90"/>
    <n v="20"/>
    <x v="9"/>
    <x v="1"/>
    <x v="1"/>
    <x v="0"/>
    <x v="0"/>
    <x v="1"/>
    <x v="8"/>
  </r>
  <r>
    <x v="3"/>
    <x v="37"/>
    <x v="12"/>
    <n v="30"/>
    <n v="50"/>
    <x v="6"/>
    <n v="80"/>
    <n v="32"/>
    <n v="456"/>
    <n v="48"/>
    <n v="8"/>
    <x v="28"/>
    <n v="90"/>
    <n v="20"/>
    <x v="3"/>
    <x v="1"/>
    <x v="1"/>
    <x v="0"/>
    <x v="0"/>
    <x v="1"/>
    <x v="8"/>
  </r>
  <r>
    <x v="4"/>
    <x v="136"/>
    <x v="12"/>
    <n v="60"/>
    <n v="60"/>
    <x v="19"/>
    <n v="120"/>
    <n v="63"/>
    <n v="435"/>
    <n v="63"/>
    <n v="57"/>
    <x v="316"/>
    <n v="141"/>
    <n v="90"/>
    <x v="4"/>
    <x v="0"/>
    <x v="2"/>
    <x v="0"/>
    <x v="0"/>
    <x v="1"/>
    <x v="8"/>
  </r>
  <r>
    <x v="11"/>
    <x v="136"/>
    <x v="12"/>
    <n v="160"/>
    <n v="170"/>
    <x v="2"/>
    <n v="330"/>
    <n v="170"/>
    <n v="1091"/>
    <n v="171"/>
    <n v="47"/>
    <x v="140"/>
    <n v="382"/>
    <n v="75"/>
    <x v="11"/>
    <x v="0"/>
    <x v="2"/>
    <x v="0"/>
    <x v="0"/>
    <x v="1"/>
    <x v="8"/>
  </r>
  <r>
    <x v="1"/>
    <x v="38"/>
    <x v="12"/>
    <n v="60"/>
    <n v="400"/>
    <x v="20"/>
    <n v="460"/>
    <n v="72"/>
    <n v="558"/>
    <n v="422"/>
    <n v="23"/>
    <x v="317"/>
    <n v="553"/>
    <n v="58"/>
    <x v="1"/>
    <x v="0"/>
    <x v="0"/>
    <x v="0"/>
    <x v="0"/>
    <x v="1"/>
    <x v="8"/>
  </r>
  <r>
    <x v="7"/>
    <x v="40"/>
    <x v="12"/>
    <n v="20"/>
    <n v="30"/>
    <x v="16"/>
    <n v="50"/>
    <n v="34"/>
    <n v="197"/>
    <n v="42"/>
    <n v="12"/>
    <x v="96"/>
    <n v="85"/>
    <n v="48"/>
    <x v="7"/>
    <x v="1"/>
    <x v="3"/>
    <x v="1"/>
    <x v="1"/>
    <x v="1"/>
    <x v="9"/>
  </r>
  <r>
    <x v="9"/>
    <x v="40"/>
    <x v="12"/>
    <n v="10"/>
    <n v="30"/>
    <x v="5"/>
    <n v="40"/>
    <n v="18"/>
    <n v="821"/>
    <n v="27"/>
    <n v="5"/>
    <x v="36"/>
    <n v="50"/>
    <n v="18"/>
    <x v="9"/>
    <x v="1"/>
    <x v="1"/>
    <x v="0"/>
    <x v="1"/>
    <x v="1"/>
    <x v="9"/>
  </r>
  <r>
    <x v="3"/>
    <x v="40"/>
    <x v="12"/>
    <n v="10"/>
    <n v="30"/>
    <x v="5"/>
    <n v="40"/>
    <n v="17"/>
    <n v="777"/>
    <n v="26"/>
    <n v="4"/>
    <x v="9"/>
    <n v="48"/>
    <n v="16"/>
    <x v="3"/>
    <x v="1"/>
    <x v="1"/>
    <x v="0"/>
    <x v="1"/>
    <x v="1"/>
    <x v="9"/>
  </r>
  <r>
    <x v="4"/>
    <x v="40"/>
    <x v="12"/>
    <n v="30"/>
    <n v="50"/>
    <x v="16"/>
    <n v="80"/>
    <n v="37"/>
    <n v="261"/>
    <n v="53"/>
    <n v="34"/>
    <x v="174"/>
    <n v="101"/>
    <n v="66"/>
    <x v="4"/>
    <x v="0"/>
    <x v="2"/>
    <x v="0"/>
    <x v="1"/>
    <x v="1"/>
    <x v="9"/>
  </r>
  <r>
    <x v="11"/>
    <x v="40"/>
    <x v="12"/>
    <n v="20"/>
    <n v="40"/>
    <x v="16"/>
    <n v="60"/>
    <n v="29"/>
    <n v="169"/>
    <n v="36"/>
    <n v="11"/>
    <x v="145"/>
    <n v="73"/>
    <n v="46"/>
    <x v="11"/>
    <x v="0"/>
    <x v="2"/>
    <x v="0"/>
    <x v="1"/>
    <x v="1"/>
    <x v="9"/>
  </r>
  <r>
    <x v="0"/>
    <x v="40"/>
    <x v="12"/>
    <n v="30"/>
    <n v="50"/>
    <x v="3"/>
    <n v="80"/>
    <n v="38"/>
    <n v="241"/>
    <n v="55"/>
    <n v="12"/>
    <x v="111"/>
    <n v="104"/>
    <n v="37"/>
    <x v="0"/>
    <x v="0"/>
    <x v="0"/>
    <x v="0"/>
    <x v="1"/>
    <x v="1"/>
    <x v="9"/>
  </r>
  <r>
    <x v="1"/>
    <x v="40"/>
    <x v="12"/>
    <n v="40"/>
    <n v="70"/>
    <x v="6"/>
    <n v="110"/>
    <n v="48"/>
    <n v="372"/>
    <n v="72"/>
    <n v="15"/>
    <x v="24"/>
    <n v="134"/>
    <n v="49"/>
    <x v="1"/>
    <x v="0"/>
    <x v="0"/>
    <x v="0"/>
    <x v="1"/>
    <x v="1"/>
    <x v="9"/>
  </r>
  <r>
    <x v="7"/>
    <x v="126"/>
    <x v="12"/>
    <n v="180"/>
    <n v="190"/>
    <x v="0"/>
    <n v="370"/>
    <n v="245"/>
    <n v="1419"/>
    <n v="238"/>
    <n v="93"/>
    <x v="281"/>
    <n v="540"/>
    <n v="133"/>
    <x v="7"/>
    <x v="1"/>
    <x v="3"/>
    <x v="1"/>
    <x v="0"/>
    <x v="1"/>
    <x v="10"/>
  </r>
  <r>
    <x v="8"/>
    <x v="126"/>
    <x v="12"/>
    <n v="150"/>
    <n v="-10"/>
    <x v="23"/>
    <n v="140"/>
    <n v="207"/>
    <n v="965"/>
    <n v="-27"/>
    <n v="64"/>
    <x v="318"/>
    <n v="201"/>
    <n v="90"/>
    <x v="8"/>
    <x v="1"/>
    <x v="3"/>
    <x v="1"/>
    <x v="0"/>
    <x v="1"/>
    <x v="10"/>
  </r>
  <r>
    <x v="9"/>
    <x v="46"/>
    <x v="12"/>
    <n v="100"/>
    <n v="150"/>
    <x v="21"/>
    <n v="250"/>
    <n v="95"/>
    <n v="821"/>
    <n v="139"/>
    <n v="26"/>
    <x v="292"/>
    <n v="262"/>
    <n v="40"/>
    <x v="9"/>
    <x v="1"/>
    <x v="1"/>
    <x v="0"/>
    <x v="0"/>
    <x v="1"/>
    <x v="10"/>
  </r>
  <r>
    <x v="10"/>
    <x v="45"/>
    <x v="12"/>
    <n v="90"/>
    <n v="140"/>
    <x v="2"/>
    <n v="230"/>
    <n v="89"/>
    <n v="777"/>
    <n v="130"/>
    <n v="24"/>
    <x v="307"/>
    <n v="245"/>
    <n v="38"/>
    <x v="10"/>
    <x v="1"/>
    <x v="1"/>
    <x v="0"/>
    <x v="0"/>
    <x v="1"/>
    <x v="10"/>
  </r>
  <r>
    <x v="3"/>
    <x v="138"/>
    <x v="12"/>
    <n v="50"/>
    <n v="90"/>
    <x v="4"/>
    <n v="140"/>
    <n v="54"/>
    <n v="456"/>
    <n v="80"/>
    <n v="15"/>
    <x v="116"/>
    <n v="150"/>
    <n v="27"/>
    <x v="3"/>
    <x v="1"/>
    <x v="1"/>
    <x v="0"/>
    <x v="0"/>
    <x v="1"/>
    <x v="10"/>
  </r>
  <r>
    <x v="4"/>
    <x v="126"/>
    <x v="12"/>
    <n v="100"/>
    <n v="-50"/>
    <x v="22"/>
    <n v="50"/>
    <n v="105"/>
    <n v="725"/>
    <n v="-44"/>
    <n v="95"/>
    <x v="319"/>
    <n v="68"/>
    <n v="134"/>
    <x v="4"/>
    <x v="0"/>
    <x v="2"/>
    <x v="0"/>
    <x v="0"/>
    <x v="1"/>
    <x v="10"/>
  </r>
  <r>
    <x v="11"/>
    <x v="126"/>
    <x v="12"/>
    <n v="210"/>
    <n v="270"/>
    <x v="12"/>
    <n v="480"/>
    <n v="228"/>
    <n v="1459"/>
    <n v="262"/>
    <n v="63"/>
    <x v="311"/>
    <n v="548"/>
    <n v="91"/>
    <x v="11"/>
    <x v="0"/>
    <x v="2"/>
    <x v="0"/>
    <x v="0"/>
    <x v="1"/>
    <x v="10"/>
  </r>
  <r>
    <x v="1"/>
    <x v="101"/>
    <x v="12"/>
    <n v="260"/>
    <n v="380"/>
    <x v="8"/>
    <n v="640"/>
    <n v="271"/>
    <n v="2101"/>
    <n v="407"/>
    <n v="94"/>
    <x v="320"/>
    <n v="759"/>
    <n v="152"/>
    <x v="1"/>
    <x v="0"/>
    <x v="0"/>
    <x v="0"/>
    <x v="0"/>
    <x v="1"/>
    <x v="10"/>
  </r>
  <r>
    <x v="6"/>
    <x v="104"/>
    <x v="12"/>
    <n v="40"/>
    <n v="60"/>
    <x v="6"/>
    <n v="100"/>
    <n v="49"/>
    <n v="623"/>
    <n v="63"/>
    <n v="16"/>
    <x v="123"/>
    <n v="125"/>
    <n v="29"/>
    <x v="6"/>
    <x v="1"/>
    <x v="3"/>
    <x v="1"/>
    <x v="1"/>
    <x v="2"/>
    <x v="11"/>
  </r>
  <r>
    <x v="7"/>
    <x v="104"/>
    <x v="12"/>
    <n v="80"/>
    <n v="100"/>
    <x v="6"/>
    <n v="180"/>
    <n v="85"/>
    <n v="494"/>
    <n v="105"/>
    <n v="32"/>
    <x v="86"/>
    <n v="213"/>
    <n v="68"/>
    <x v="7"/>
    <x v="1"/>
    <x v="3"/>
    <x v="1"/>
    <x v="1"/>
    <x v="2"/>
    <x v="11"/>
  </r>
  <r>
    <x v="1"/>
    <x v="48"/>
    <x v="12"/>
    <n v="40"/>
    <n v="60"/>
    <x v="11"/>
    <n v="100"/>
    <n v="34"/>
    <n v="777"/>
    <n v="51"/>
    <n v="9"/>
    <x v="25"/>
    <n v="95"/>
    <n v="22"/>
    <x v="1"/>
    <x v="0"/>
    <x v="0"/>
    <x v="0"/>
    <x v="1"/>
    <x v="2"/>
    <x v="11"/>
  </r>
  <r>
    <x v="2"/>
    <x v="104"/>
    <x v="12"/>
    <n v="40"/>
    <n v="60"/>
    <x v="11"/>
    <n v="100"/>
    <n v="33"/>
    <n v="777"/>
    <n v="48"/>
    <n v="9"/>
    <x v="63"/>
    <n v="91"/>
    <n v="21"/>
    <x v="2"/>
    <x v="0"/>
    <x v="0"/>
    <x v="1"/>
    <x v="1"/>
    <x v="2"/>
    <x v="11"/>
  </r>
  <r>
    <x v="12"/>
    <x v="49"/>
    <x v="12"/>
    <n v="60"/>
    <n v="90"/>
    <x v="18"/>
    <n v="150"/>
    <n v="75"/>
    <n v="522"/>
    <n v="105"/>
    <n v="68"/>
    <x v="18"/>
    <n v="201"/>
    <n v="102"/>
    <x v="12"/>
    <x v="0"/>
    <x v="2"/>
    <x v="0"/>
    <x v="1"/>
    <x v="2"/>
    <x v="11"/>
  </r>
  <r>
    <x v="4"/>
    <x v="50"/>
    <x v="12"/>
    <n v="50"/>
    <n v="100"/>
    <x v="1"/>
    <n v="150"/>
    <n v="67"/>
    <n v="400"/>
    <n v="113"/>
    <n v="20"/>
    <x v="315"/>
    <n v="201"/>
    <n v="45"/>
    <x v="4"/>
    <x v="0"/>
    <x v="2"/>
    <x v="0"/>
    <x v="1"/>
    <x v="2"/>
    <x v="11"/>
  </r>
  <r>
    <x v="5"/>
    <x v="48"/>
    <x v="12"/>
    <n v="50"/>
    <n v="70"/>
    <x v="11"/>
    <n v="120"/>
    <n v="61"/>
    <n v="390"/>
    <n v="89"/>
    <n v="19"/>
    <x v="216"/>
    <n v="168"/>
    <n v="43"/>
    <x v="5"/>
    <x v="0"/>
    <x v="2"/>
    <x v="1"/>
    <x v="1"/>
    <x v="2"/>
    <x v="11"/>
  </r>
  <r>
    <x v="6"/>
    <x v="52"/>
    <x v="12"/>
    <n v="10"/>
    <n v="30"/>
    <x v="5"/>
    <n v="40"/>
    <n v="18"/>
    <n v="821"/>
    <n v="27"/>
    <n v="5"/>
    <x v="9"/>
    <n v="50"/>
    <n v="17"/>
    <x v="6"/>
    <x v="1"/>
    <x v="3"/>
    <x v="1"/>
    <x v="1"/>
    <x v="2"/>
    <x v="12"/>
  </r>
  <r>
    <x v="7"/>
    <x v="52"/>
    <x v="12"/>
    <n v="20"/>
    <n v="40"/>
    <x v="5"/>
    <n v="60"/>
    <n v="28"/>
    <n v="965"/>
    <n v="34"/>
    <n v="8"/>
    <x v="80"/>
    <n v="69"/>
    <n v="32"/>
    <x v="7"/>
    <x v="1"/>
    <x v="3"/>
    <x v="1"/>
    <x v="1"/>
    <x v="2"/>
    <x v="12"/>
  </r>
  <r>
    <x v="1"/>
    <x v="52"/>
    <x v="12"/>
    <n v="60"/>
    <n v="90"/>
    <x v="11"/>
    <n v="150"/>
    <n v="48"/>
    <n v="372"/>
    <n v="72"/>
    <n v="15"/>
    <x v="90"/>
    <n v="134"/>
    <n v="48"/>
    <x v="1"/>
    <x v="0"/>
    <x v="0"/>
    <x v="0"/>
    <x v="1"/>
    <x v="2"/>
    <x v="12"/>
  </r>
  <r>
    <x v="2"/>
    <x v="52"/>
    <x v="12"/>
    <n v="110"/>
    <n v="10"/>
    <x v="24"/>
    <n v="120"/>
    <n v="88"/>
    <n v="525"/>
    <n v="11"/>
    <n v="27"/>
    <x v="313"/>
    <n v="111"/>
    <n v="52"/>
    <x v="2"/>
    <x v="0"/>
    <x v="0"/>
    <x v="1"/>
    <x v="1"/>
    <x v="2"/>
    <x v="12"/>
  </r>
  <r>
    <x v="12"/>
    <x v="52"/>
    <x v="12"/>
    <n v="20"/>
    <n v="30"/>
    <x v="16"/>
    <n v="50"/>
    <n v="29"/>
    <n v="169"/>
    <n v="36"/>
    <n v="11"/>
    <x v="145"/>
    <n v="73"/>
    <n v="46"/>
    <x v="12"/>
    <x v="0"/>
    <x v="2"/>
    <x v="0"/>
    <x v="1"/>
    <x v="2"/>
    <x v="12"/>
  </r>
  <r>
    <x v="4"/>
    <x v="52"/>
    <x v="12"/>
    <n v="30"/>
    <n v="40"/>
    <x v="19"/>
    <n v="70"/>
    <n v="37"/>
    <n v="261"/>
    <n v="53"/>
    <n v="34"/>
    <x v="174"/>
    <n v="101"/>
    <n v="66"/>
    <x v="4"/>
    <x v="0"/>
    <x v="2"/>
    <x v="0"/>
    <x v="1"/>
    <x v="2"/>
    <x v="12"/>
  </r>
  <r>
    <x v="5"/>
    <x v="52"/>
    <x v="12"/>
    <n v="30"/>
    <n v="40"/>
    <x v="18"/>
    <n v="70"/>
    <n v="35"/>
    <n v="196"/>
    <n v="47"/>
    <n v="11"/>
    <x v="169"/>
    <n v="92"/>
    <n v="40"/>
    <x v="5"/>
    <x v="0"/>
    <x v="2"/>
    <x v="1"/>
    <x v="1"/>
    <x v="2"/>
    <x v="12"/>
  </r>
  <r>
    <x v="6"/>
    <x v="54"/>
    <x v="12"/>
    <n v="50"/>
    <n v="60"/>
    <x v="5"/>
    <n v="110"/>
    <n v="54"/>
    <n v="312"/>
    <n v="66"/>
    <n v="20"/>
    <x v="53"/>
    <n v="134"/>
    <n v="56"/>
    <x v="6"/>
    <x v="1"/>
    <x v="3"/>
    <x v="1"/>
    <x v="1"/>
    <x v="2"/>
    <x v="13"/>
  </r>
  <r>
    <x v="7"/>
    <x v="53"/>
    <x v="12"/>
    <n v="70"/>
    <n v="110"/>
    <x v="3"/>
    <n v="180"/>
    <n v="79"/>
    <n v="551"/>
    <n v="111"/>
    <n v="72"/>
    <x v="36"/>
    <n v="213"/>
    <n v="106"/>
    <x v="7"/>
    <x v="1"/>
    <x v="3"/>
    <x v="1"/>
    <x v="1"/>
    <x v="2"/>
    <x v="13"/>
  </r>
  <r>
    <x v="1"/>
    <x v="55"/>
    <x v="12"/>
    <n v="50"/>
    <n v="70"/>
    <x v="11"/>
    <n v="120"/>
    <n v="44"/>
    <n v="623"/>
    <n v="56"/>
    <n v="14"/>
    <x v="28"/>
    <n v="112"/>
    <n v="28"/>
    <x v="1"/>
    <x v="0"/>
    <x v="0"/>
    <x v="0"/>
    <x v="1"/>
    <x v="2"/>
    <x v="13"/>
  </r>
  <r>
    <x v="2"/>
    <x v="54"/>
    <x v="12"/>
    <n v="40"/>
    <n v="60"/>
    <x v="11"/>
    <n v="100"/>
    <n v="32"/>
    <n v="821"/>
    <n v="48"/>
    <n v="8"/>
    <x v="63"/>
    <n v="90"/>
    <n v="21"/>
    <x v="2"/>
    <x v="0"/>
    <x v="0"/>
    <x v="1"/>
    <x v="1"/>
    <x v="2"/>
    <x v="13"/>
  </r>
  <r>
    <x v="12"/>
    <x v="53"/>
    <x v="12"/>
    <n v="70"/>
    <n v="100"/>
    <x v="4"/>
    <n v="170"/>
    <n v="84"/>
    <n v="500"/>
    <n v="116"/>
    <n v="26"/>
    <x v="225"/>
    <n v="224"/>
    <n v="52"/>
    <x v="12"/>
    <x v="0"/>
    <x v="2"/>
    <x v="0"/>
    <x v="1"/>
    <x v="2"/>
    <x v="13"/>
  </r>
  <r>
    <x v="4"/>
    <x v="55"/>
    <x v="12"/>
    <n v="20"/>
    <n v="40"/>
    <x v="6"/>
    <n v="60"/>
    <n v="32"/>
    <n v="456"/>
    <n v="48"/>
    <n v="8"/>
    <x v="63"/>
    <n v="90"/>
    <n v="21"/>
    <x v="4"/>
    <x v="0"/>
    <x v="2"/>
    <x v="0"/>
    <x v="1"/>
    <x v="2"/>
    <x v="13"/>
  </r>
  <r>
    <x v="5"/>
    <x v="53"/>
    <x v="12"/>
    <n v="70"/>
    <n v="110"/>
    <x v="4"/>
    <n v="180"/>
    <n v="84"/>
    <n v="651"/>
    <n v="126"/>
    <n v="27"/>
    <x v="213"/>
    <n v="235"/>
    <n v="62"/>
    <x v="5"/>
    <x v="0"/>
    <x v="2"/>
    <x v="1"/>
    <x v="1"/>
    <x v="2"/>
    <x v="13"/>
  </r>
  <r>
    <x v="6"/>
    <x v="58"/>
    <x v="12"/>
    <n v="50"/>
    <n v="80"/>
    <x v="11"/>
    <n v="130"/>
    <n v="60"/>
    <n v="336"/>
    <n v="80"/>
    <n v="19"/>
    <x v="39"/>
    <n v="157"/>
    <n v="49"/>
    <x v="6"/>
    <x v="1"/>
    <x v="3"/>
    <x v="1"/>
    <x v="0"/>
    <x v="2"/>
    <x v="14"/>
  </r>
  <r>
    <x v="7"/>
    <x v="59"/>
    <x v="12"/>
    <n v="50"/>
    <n v="80"/>
    <x v="11"/>
    <n v="130"/>
    <n v="57"/>
    <n v="364"/>
    <n v="83"/>
    <n v="18"/>
    <x v="103"/>
    <n v="157"/>
    <n v="43"/>
    <x v="7"/>
    <x v="1"/>
    <x v="3"/>
    <x v="1"/>
    <x v="0"/>
    <x v="2"/>
    <x v="14"/>
  </r>
  <r>
    <x v="1"/>
    <x v="152"/>
    <x v="12"/>
    <n v="260"/>
    <n v="300"/>
    <x v="25"/>
    <n v="560"/>
    <n v="207"/>
    <n v="965"/>
    <n v="245"/>
    <n v="64"/>
    <x v="321"/>
    <n v="506"/>
    <n v="90"/>
    <x v="1"/>
    <x v="0"/>
    <x v="0"/>
    <x v="0"/>
    <x v="0"/>
    <x v="2"/>
    <x v="14"/>
  </r>
  <r>
    <x v="2"/>
    <x v="155"/>
    <x v="12"/>
    <n v="100"/>
    <n v="130"/>
    <x v="0"/>
    <n v="230"/>
    <n v="83"/>
    <n v="623"/>
    <n v="107"/>
    <n v="27"/>
    <x v="108"/>
    <n v="213"/>
    <n v="41"/>
    <x v="2"/>
    <x v="0"/>
    <x v="0"/>
    <x v="1"/>
    <x v="0"/>
    <x v="2"/>
    <x v="14"/>
  </r>
  <r>
    <x v="12"/>
    <x v="151"/>
    <x v="12"/>
    <n v="60"/>
    <n v="90"/>
    <x v="11"/>
    <n v="150"/>
    <n v="72"/>
    <n v="558"/>
    <n v="108"/>
    <n v="23"/>
    <x v="127"/>
    <n v="201"/>
    <n v="58"/>
    <x v="12"/>
    <x v="0"/>
    <x v="2"/>
    <x v="0"/>
    <x v="0"/>
    <x v="2"/>
    <x v="14"/>
  </r>
  <r>
    <x v="4"/>
    <x v="105"/>
    <x v="12"/>
    <n v="70"/>
    <n v="110"/>
    <x v="13"/>
    <n v="180"/>
    <n v="89"/>
    <n v="777"/>
    <n v="130"/>
    <n v="24"/>
    <x v="119"/>
    <n v="245"/>
    <n v="37"/>
    <x v="4"/>
    <x v="0"/>
    <x v="2"/>
    <x v="0"/>
    <x v="0"/>
    <x v="2"/>
    <x v="14"/>
  </r>
  <r>
    <x v="5"/>
    <x v="61"/>
    <x v="12"/>
    <n v="40"/>
    <n v="70"/>
    <x v="10"/>
    <n v="110"/>
    <n v="54"/>
    <n v="456"/>
    <n v="80"/>
    <n v="15"/>
    <x v="116"/>
    <n v="150"/>
    <n v="27"/>
    <x v="5"/>
    <x v="0"/>
    <x v="2"/>
    <x v="1"/>
    <x v="0"/>
    <x v="2"/>
    <x v="14"/>
  </r>
  <r>
    <x v="6"/>
    <x v="62"/>
    <x v="12"/>
    <n v="30"/>
    <n v="50"/>
    <x v="3"/>
    <n v="80"/>
    <n v="38"/>
    <n v="241"/>
    <n v="55"/>
    <n v="12"/>
    <x v="8"/>
    <n v="104"/>
    <n v="36"/>
    <x v="6"/>
    <x v="1"/>
    <x v="3"/>
    <x v="1"/>
    <x v="1"/>
    <x v="3"/>
    <x v="15"/>
  </r>
  <r>
    <x v="7"/>
    <x v="62"/>
    <x v="12"/>
    <n v="40"/>
    <n v="60"/>
    <x v="3"/>
    <n v="100"/>
    <n v="48"/>
    <n v="372"/>
    <n v="72"/>
    <n v="15"/>
    <x v="24"/>
    <n v="134"/>
    <n v="49"/>
    <x v="7"/>
    <x v="1"/>
    <x v="3"/>
    <x v="1"/>
    <x v="1"/>
    <x v="3"/>
    <x v="15"/>
  </r>
  <r>
    <x v="8"/>
    <x v="62"/>
    <x v="12"/>
    <n v="70"/>
    <n v="10"/>
    <x v="24"/>
    <n v="80"/>
    <n v="88"/>
    <n v="525"/>
    <n v="11"/>
    <n v="27"/>
    <x v="322"/>
    <n v="111"/>
    <n v="54"/>
    <x v="8"/>
    <x v="1"/>
    <x v="3"/>
    <x v="1"/>
    <x v="1"/>
    <x v="3"/>
    <x v="15"/>
  </r>
  <r>
    <x v="9"/>
    <x v="62"/>
    <x v="12"/>
    <n v="20"/>
    <n v="40"/>
    <x v="16"/>
    <n v="60"/>
    <n v="37"/>
    <n v="261"/>
    <n v="53"/>
    <n v="34"/>
    <x v="174"/>
    <n v="101"/>
    <n v="66"/>
    <x v="9"/>
    <x v="1"/>
    <x v="1"/>
    <x v="0"/>
    <x v="1"/>
    <x v="3"/>
    <x v="15"/>
  </r>
  <r>
    <x v="10"/>
    <x v="63"/>
    <x v="12"/>
    <n v="20"/>
    <n v="30"/>
    <x v="18"/>
    <n v="50"/>
    <n v="35"/>
    <n v="196"/>
    <n v="47"/>
    <n v="11"/>
    <x v="169"/>
    <n v="92"/>
    <n v="40"/>
    <x v="10"/>
    <x v="1"/>
    <x v="1"/>
    <x v="0"/>
    <x v="1"/>
    <x v="3"/>
    <x v="15"/>
  </r>
  <r>
    <x v="3"/>
    <x v="62"/>
    <x v="12"/>
    <n v="10"/>
    <n v="30"/>
    <x v="18"/>
    <n v="40"/>
    <n v="29"/>
    <n v="169"/>
    <n v="36"/>
    <n v="11"/>
    <x v="314"/>
    <n v="73"/>
    <n v="47"/>
    <x v="3"/>
    <x v="1"/>
    <x v="1"/>
    <x v="0"/>
    <x v="1"/>
    <x v="3"/>
    <x v="15"/>
  </r>
  <r>
    <x v="5"/>
    <x v="62"/>
    <x v="12"/>
    <n v="40"/>
    <n v="70"/>
    <x v="11"/>
    <n v="110"/>
    <n v="50"/>
    <n v="821"/>
    <n v="73"/>
    <n v="14"/>
    <x v="146"/>
    <n v="138"/>
    <n v="27"/>
    <x v="5"/>
    <x v="0"/>
    <x v="2"/>
    <x v="1"/>
    <x v="1"/>
    <x v="3"/>
    <x v="15"/>
  </r>
  <r>
    <x v="0"/>
    <x v="63"/>
    <x v="12"/>
    <n v="90"/>
    <n v="120"/>
    <x v="1"/>
    <n v="210"/>
    <n v="78"/>
    <n v="965"/>
    <n v="92"/>
    <n v="24"/>
    <x v="146"/>
    <n v="190"/>
    <n v="47"/>
    <x v="0"/>
    <x v="0"/>
    <x v="0"/>
    <x v="0"/>
    <x v="1"/>
    <x v="3"/>
    <x v="15"/>
  </r>
  <r>
    <x v="1"/>
    <x v="62"/>
    <x v="12"/>
    <n v="60"/>
    <n v="100"/>
    <x v="4"/>
    <n v="160"/>
    <n v="55"/>
    <n v="312"/>
    <n v="75"/>
    <n v="18"/>
    <x v="25"/>
    <n v="145"/>
    <n v="47"/>
    <x v="1"/>
    <x v="0"/>
    <x v="0"/>
    <x v="0"/>
    <x v="1"/>
    <x v="3"/>
    <x v="15"/>
  </r>
  <r>
    <x v="2"/>
    <x v="63"/>
    <x v="12"/>
    <n v="100"/>
    <n v="130"/>
    <x v="4"/>
    <n v="230"/>
    <n v="85"/>
    <n v="494"/>
    <n v="105"/>
    <n v="32"/>
    <x v="243"/>
    <n v="213"/>
    <n v="69"/>
    <x v="2"/>
    <x v="0"/>
    <x v="0"/>
    <x v="1"/>
    <x v="1"/>
    <x v="3"/>
    <x v="15"/>
  </r>
  <r>
    <x v="12"/>
    <x v="62"/>
    <x v="12"/>
    <n v="40"/>
    <n v="60"/>
    <x v="6"/>
    <n v="100"/>
    <n v="46"/>
    <n v="777"/>
    <n v="68"/>
    <n v="12"/>
    <x v="115"/>
    <n v="128"/>
    <n v="25"/>
    <x v="12"/>
    <x v="0"/>
    <x v="2"/>
    <x v="0"/>
    <x v="1"/>
    <x v="3"/>
    <x v="15"/>
  </r>
  <r>
    <x v="4"/>
    <x v="62"/>
    <x v="12"/>
    <n v="40"/>
    <n v="60"/>
    <x v="6"/>
    <n v="100"/>
    <n v="49"/>
    <n v="623"/>
    <n v="63"/>
    <n v="16"/>
    <x v="5"/>
    <n v="125"/>
    <n v="30"/>
    <x v="4"/>
    <x v="0"/>
    <x v="2"/>
    <x v="0"/>
    <x v="1"/>
    <x v="3"/>
    <x v="15"/>
  </r>
  <r>
    <x v="6"/>
    <x v="71"/>
    <x v="12"/>
    <n v="80"/>
    <n v="120"/>
    <x v="0"/>
    <n v="200"/>
    <n v="95"/>
    <n v="821"/>
    <n v="139"/>
    <n v="26"/>
    <x v="62"/>
    <n v="262"/>
    <n v="39"/>
    <x v="6"/>
    <x v="1"/>
    <x v="3"/>
    <x v="1"/>
    <x v="0"/>
    <x v="3"/>
    <x v="16"/>
  </r>
  <r>
    <x v="7"/>
    <x v="114"/>
    <x v="12"/>
    <n v="170"/>
    <n v="220"/>
    <x v="15"/>
    <n v="390"/>
    <n v="207"/>
    <n v="965"/>
    <n v="245"/>
    <n v="64"/>
    <x v="247"/>
    <n v="506"/>
    <n v="89"/>
    <x v="7"/>
    <x v="1"/>
    <x v="3"/>
    <x v="1"/>
    <x v="0"/>
    <x v="3"/>
    <x v="16"/>
  </r>
  <r>
    <x v="8"/>
    <x v="71"/>
    <x v="12"/>
    <n v="70"/>
    <n v="90"/>
    <x v="10"/>
    <n v="160"/>
    <n v="83"/>
    <n v="623"/>
    <n v="107"/>
    <n v="27"/>
    <x v="213"/>
    <n v="213"/>
    <n v="42"/>
    <x v="8"/>
    <x v="1"/>
    <x v="3"/>
    <x v="1"/>
    <x v="0"/>
    <x v="3"/>
    <x v="16"/>
  </r>
  <r>
    <x v="9"/>
    <x v="131"/>
    <x v="12"/>
    <n v="50"/>
    <n v="90"/>
    <x v="1"/>
    <n v="140"/>
    <n v="89"/>
    <n v="777"/>
    <n v="130"/>
    <n v="24"/>
    <x v="307"/>
    <n v="245"/>
    <n v="38"/>
    <x v="9"/>
    <x v="1"/>
    <x v="1"/>
    <x v="0"/>
    <x v="0"/>
    <x v="3"/>
    <x v="16"/>
  </r>
  <r>
    <x v="10"/>
    <x v="69"/>
    <x v="12"/>
    <n v="30"/>
    <n v="60"/>
    <x v="10"/>
    <n v="90"/>
    <n v="54"/>
    <n v="456"/>
    <n v="80"/>
    <n v="15"/>
    <x v="116"/>
    <n v="150"/>
    <n v="27"/>
    <x v="10"/>
    <x v="1"/>
    <x v="1"/>
    <x v="0"/>
    <x v="0"/>
    <x v="3"/>
    <x v="16"/>
  </r>
  <r>
    <x v="3"/>
    <x v="71"/>
    <x v="12"/>
    <n v="40"/>
    <n v="80"/>
    <x v="11"/>
    <n v="120"/>
    <n v="72"/>
    <n v="558"/>
    <n v="108"/>
    <n v="23"/>
    <x v="116"/>
    <n v="201"/>
    <n v="57"/>
    <x v="3"/>
    <x v="1"/>
    <x v="1"/>
    <x v="0"/>
    <x v="0"/>
    <x v="3"/>
    <x v="16"/>
  </r>
  <r>
    <x v="5"/>
    <x v="111"/>
    <x v="12"/>
    <n v="220"/>
    <n v="300"/>
    <x v="12"/>
    <n v="520"/>
    <n v="234"/>
    <n v="1310"/>
    <n v="312"/>
    <n v="77"/>
    <x v="308"/>
    <n v="611"/>
    <n v="114"/>
    <x v="5"/>
    <x v="0"/>
    <x v="2"/>
    <x v="1"/>
    <x v="0"/>
    <x v="3"/>
    <x v="16"/>
  </r>
  <r>
    <x v="0"/>
    <x v="142"/>
    <x v="12"/>
    <n v="110"/>
    <n v="70"/>
    <x v="3"/>
    <n v="180"/>
    <n v="95"/>
    <n v="608"/>
    <n v="50"/>
    <n v="30"/>
    <x v="71"/>
    <n v="162"/>
    <n v="55"/>
    <x v="0"/>
    <x v="0"/>
    <x v="0"/>
    <x v="0"/>
    <x v="0"/>
    <x v="3"/>
    <x v="16"/>
  </r>
  <r>
    <x v="1"/>
    <x v="112"/>
    <x v="12"/>
    <n v="340"/>
    <n v="500"/>
    <x v="27"/>
    <n v="840"/>
    <n v="271"/>
    <n v="2101"/>
    <n v="407"/>
    <n v="94"/>
    <x v="320"/>
    <n v="759"/>
    <n v="152"/>
    <x v="1"/>
    <x v="0"/>
    <x v="0"/>
    <x v="0"/>
    <x v="0"/>
    <x v="3"/>
    <x v="16"/>
  </r>
  <r>
    <x v="2"/>
    <x v="68"/>
    <x v="12"/>
    <n v="180"/>
    <n v="-40"/>
    <x v="28"/>
    <n v="140"/>
    <n v="144"/>
    <n v="862"/>
    <n v="-26"/>
    <n v="47"/>
    <x v="323"/>
    <n v="132"/>
    <n v="96"/>
    <x v="2"/>
    <x v="0"/>
    <x v="0"/>
    <x v="1"/>
    <x v="0"/>
    <x v="3"/>
    <x v="16"/>
  </r>
  <r>
    <x v="12"/>
    <x v="130"/>
    <x v="12"/>
    <n v="210"/>
    <n v="220"/>
    <x v="26"/>
    <n v="430"/>
    <n v="228"/>
    <n v="1459"/>
    <n v="228"/>
    <n v="63"/>
    <x v="309"/>
    <n v="510"/>
    <n v="92"/>
    <x v="12"/>
    <x v="0"/>
    <x v="2"/>
    <x v="0"/>
    <x v="0"/>
    <x v="3"/>
    <x v="16"/>
  </r>
  <r>
    <x v="4"/>
    <x v="114"/>
    <x v="12"/>
    <n v="100"/>
    <n v="140"/>
    <x v="5"/>
    <n v="240"/>
    <n v="105"/>
    <n v="725"/>
    <n v="145"/>
    <n v="95"/>
    <x v="60"/>
    <n v="280"/>
    <n v="134"/>
    <x v="4"/>
    <x v="0"/>
    <x v="2"/>
    <x v="0"/>
    <x v="0"/>
    <x v="3"/>
    <x v="16"/>
  </r>
  <r>
    <x v="6"/>
    <x v="75"/>
    <x v="12"/>
    <n v="90"/>
    <n v="130"/>
    <x v="3"/>
    <n v="220"/>
    <n v="105"/>
    <n v="725"/>
    <n v="145"/>
    <n v="95"/>
    <x v="54"/>
    <n v="280"/>
    <n v="135"/>
    <x v="6"/>
    <x v="1"/>
    <x v="3"/>
    <x v="1"/>
    <x v="1"/>
    <x v="3"/>
    <x v="17"/>
  </r>
  <r>
    <x v="7"/>
    <x v="75"/>
    <x v="12"/>
    <n v="120"/>
    <n v="180"/>
    <x v="21"/>
    <n v="300"/>
    <n v="144"/>
    <n v="862"/>
    <n v="201"/>
    <n v="47"/>
    <x v="281"/>
    <n v="386"/>
    <n v="94"/>
    <x v="7"/>
    <x v="1"/>
    <x v="3"/>
    <x v="1"/>
    <x v="1"/>
    <x v="3"/>
    <x v="17"/>
  </r>
  <r>
    <x v="8"/>
    <x v="75"/>
    <x v="12"/>
    <n v="80"/>
    <n v="120"/>
    <x v="13"/>
    <n v="200"/>
    <n v="95"/>
    <n v="608"/>
    <n v="139"/>
    <n v="30"/>
    <x v="251"/>
    <n v="262"/>
    <n v="56"/>
    <x v="8"/>
    <x v="1"/>
    <x v="3"/>
    <x v="1"/>
    <x v="1"/>
    <x v="3"/>
    <x v="17"/>
  </r>
  <r>
    <x v="9"/>
    <x v="76"/>
    <x v="12"/>
    <n v="150"/>
    <n v="220"/>
    <x v="26"/>
    <n v="370"/>
    <n v="234"/>
    <n v="1310"/>
    <n v="312"/>
    <n v="77"/>
    <x v="308"/>
    <n v="611"/>
    <n v="114"/>
    <x v="9"/>
    <x v="1"/>
    <x v="1"/>
    <x v="0"/>
    <x v="1"/>
    <x v="3"/>
    <x v="17"/>
  </r>
  <r>
    <x v="10"/>
    <x v="75"/>
    <x v="12"/>
    <n v="150"/>
    <n v="160"/>
    <x v="0"/>
    <n v="310"/>
    <n v="228"/>
    <n v="1459"/>
    <n v="228"/>
    <n v="63"/>
    <x v="142"/>
    <n v="510"/>
    <n v="91"/>
    <x v="10"/>
    <x v="1"/>
    <x v="1"/>
    <x v="0"/>
    <x v="1"/>
    <x v="3"/>
    <x v="17"/>
  </r>
  <r>
    <x v="3"/>
    <x v="75"/>
    <x v="12"/>
    <n v="160"/>
    <n v="-160"/>
    <x v="29"/>
    <n v="0"/>
    <n v="245"/>
    <n v="1419"/>
    <n v="-245"/>
    <n v="93"/>
    <x v="324"/>
    <n v="19"/>
    <n v="132"/>
    <x v="3"/>
    <x v="1"/>
    <x v="1"/>
    <x v="0"/>
    <x v="1"/>
    <x v="3"/>
    <x v="17"/>
  </r>
  <r>
    <x v="5"/>
    <x v="76"/>
    <x v="12"/>
    <n v="10"/>
    <n v="30"/>
    <x v="5"/>
    <n v="40"/>
    <n v="17"/>
    <n v="777"/>
    <n v="26"/>
    <n v="4"/>
    <x v="9"/>
    <n v="48"/>
    <n v="16"/>
    <x v="5"/>
    <x v="0"/>
    <x v="2"/>
    <x v="1"/>
    <x v="1"/>
    <x v="3"/>
    <x v="17"/>
  </r>
  <r>
    <x v="1"/>
    <x v="75"/>
    <x v="12"/>
    <n v="40"/>
    <n v="50"/>
    <x v="18"/>
    <n v="90"/>
    <n v="34"/>
    <n v="197"/>
    <n v="42"/>
    <n v="12"/>
    <x v="113"/>
    <n v="85"/>
    <n v="47"/>
    <x v="1"/>
    <x v="0"/>
    <x v="0"/>
    <x v="0"/>
    <x v="1"/>
    <x v="3"/>
    <x v="17"/>
  </r>
  <r>
    <x v="2"/>
    <x v="76"/>
    <x v="12"/>
    <n v="30"/>
    <n v="40"/>
    <x v="5"/>
    <n v="70"/>
    <n v="28"/>
    <n v="965"/>
    <n v="34"/>
    <n v="8"/>
    <x v="80"/>
    <n v="69"/>
    <n v="32"/>
    <x v="2"/>
    <x v="0"/>
    <x v="0"/>
    <x v="1"/>
    <x v="1"/>
    <x v="3"/>
    <x v="17"/>
  </r>
  <r>
    <x v="12"/>
    <x v="76"/>
    <x v="12"/>
    <n v="10"/>
    <n v="30"/>
    <x v="5"/>
    <n v="40"/>
    <n v="17"/>
    <n v="777"/>
    <n v="26"/>
    <n v="4"/>
    <x v="9"/>
    <n v="48"/>
    <n v="16"/>
    <x v="12"/>
    <x v="0"/>
    <x v="2"/>
    <x v="0"/>
    <x v="1"/>
    <x v="3"/>
    <x v="17"/>
  </r>
  <r>
    <x v="4"/>
    <x v="75"/>
    <x v="12"/>
    <n v="10"/>
    <n v="30"/>
    <x v="5"/>
    <n v="40"/>
    <n v="18"/>
    <n v="821"/>
    <n v="27"/>
    <n v="5"/>
    <x v="36"/>
    <n v="50"/>
    <n v="18"/>
    <x v="4"/>
    <x v="0"/>
    <x v="2"/>
    <x v="0"/>
    <x v="1"/>
    <x v="3"/>
    <x v="17"/>
  </r>
  <r>
    <x v="6"/>
    <x v="77"/>
    <x v="12"/>
    <n v="30"/>
    <n v="40"/>
    <x v="6"/>
    <n v="70"/>
    <n v="36"/>
    <n v="777"/>
    <n v="54"/>
    <n v="10"/>
    <x v="39"/>
    <n v="101"/>
    <n v="22"/>
    <x v="6"/>
    <x v="1"/>
    <x v="3"/>
    <x v="1"/>
    <x v="1"/>
    <x v="3"/>
    <x v="18"/>
  </r>
  <r>
    <x v="7"/>
    <x v="77"/>
    <x v="12"/>
    <n v="30"/>
    <n v="50"/>
    <x v="3"/>
    <n v="80"/>
    <n v="44"/>
    <n v="623"/>
    <n v="56"/>
    <n v="14"/>
    <x v="28"/>
    <n v="112"/>
    <n v="28"/>
    <x v="7"/>
    <x v="1"/>
    <x v="3"/>
    <x v="1"/>
    <x v="1"/>
    <x v="3"/>
    <x v="18"/>
  </r>
  <r>
    <x v="9"/>
    <x v="79"/>
    <x v="12"/>
    <n v="20"/>
    <n v="30"/>
    <x v="3"/>
    <n v="50"/>
    <n v="32"/>
    <n v="456"/>
    <n v="48"/>
    <n v="8"/>
    <x v="63"/>
    <n v="90"/>
    <n v="21"/>
    <x v="9"/>
    <x v="1"/>
    <x v="1"/>
    <x v="0"/>
    <x v="1"/>
    <x v="3"/>
    <x v="18"/>
  </r>
  <r>
    <x v="10"/>
    <x v="77"/>
    <x v="12"/>
    <n v="50"/>
    <n v="90"/>
    <x v="10"/>
    <n v="140"/>
    <n v="84"/>
    <n v="651"/>
    <n v="126"/>
    <n v="27"/>
    <x v="108"/>
    <n v="235"/>
    <n v="61"/>
    <x v="10"/>
    <x v="1"/>
    <x v="1"/>
    <x v="0"/>
    <x v="1"/>
    <x v="3"/>
    <x v="18"/>
  </r>
  <r>
    <x v="3"/>
    <x v="79"/>
    <x v="12"/>
    <n v="50"/>
    <n v="80"/>
    <x v="11"/>
    <n v="130"/>
    <n v="84"/>
    <n v="500"/>
    <n v="116"/>
    <n v="26"/>
    <x v="213"/>
    <n v="224"/>
    <n v="51"/>
    <x v="3"/>
    <x v="1"/>
    <x v="1"/>
    <x v="0"/>
    <x v="1"/>
    <x v="3"/>
    <x v="18"/>
  </r>
  <r>
    <x v="5"/>
    <x v="78"/>
    <x v="12"/>
    <n v="160"/>
    <n v="160"/>
    <x v="0"/>
    <n v="320"/>
    <n v="170"/>
    <n v="1091"/>
    <n v="171"/>
    <n v="47"/>
    <x v="306"/>
    <n v="382"/>
    <n v="76"/>
    <x v="5"/>
    <x v="0"/>
    <x v="2"/>
    <x v="1"/>
    <x v="1"/>
    <x v="3"/>
    <x v="18"/>
  </r>
  <r>
    <x v="0"/>
    <x v="77"/>
    <x v="12"/>
    <n v="70"/>
    <n v="110"/>
    <x v="6"/>
    <n v="180"/>
    <n v="63"/>
    <n v="435"/>
    <n v="87"/>
    <n v="57"/>
    <x v="104"/>
    <n v="168"/>
    <n v="90"/>
    <x v="0"/>
    <x v="0"/>
    <x v="0"/>
    <x v="0"/>
    <x v="1"/>
    <x v="3"/>
    <x v="18"/>
  </r>
  <r>
    <x v="1"/>
    <x v="77"/>
    <x v="12"/>
    <n v="80"/>
    <n v="120"/>
    <x v="10"/>
    <n v="200"/>
    <n v="67"/>
    <n v="400"/>
    <n v="93"/>
    <n v="22"/>
    <x v="63"/>
    <n v="179"/>
    <n v="68"/>
    <x v="1"/>
    <x v="0"/>
    <x v="0"/>
    <x v="0"/>
    <x v="1"/>
    <x v="3"/>
    <x v="18"/>
  </r>
  <r>
    <x v="2"/>
    <x v="78"/>
    <x v="12"/>
    <n v="70"/>
    <n v="100"/>
    <x v="4"/>
    <n v="170"/>
    <n v="57"/>
    <n v="364"/>
    <n v="83"/>
    <n v="18"/>
    <x v="103"/>
    <n v="157"/>
    <n v="43"/>
    <x v="2"/>
    <x v="0"/>
    <x v="0"/>
    <x v="1"/>
    <x v="1"/>
    <x v="3"/>
    <x v="18"/>
  </r>
  <r>
    <x v="12"/>
    <x v="77"/>
    <x v="12"/>
    <n v="50"/>
    <n v="70"/>
    <x v="5"/>
    <n v="120"/>
    <n v="58"/>
    <n v="338"/>
    <n v="72"/>
    <n v="22"/>
    <x v="54"/>
    <n v="145"/>
    <n v="59"/>
    <x v="12"/>
    <x v="0"/>
    <x v="2"/>
    <x v="0"/>
    <x v="1"/>
    <x v="3"/>
    <x v="18"/>
  </r>
  <r>
    <x v="4"/>
    <x v="77"/>
    <x v="12"/>
    <n v="50"/>
    <n v="80"/>
    <x v="11"/>
    <n v="130"/>
    <n v="60"/>
    <n v="336"/>
    <n v="80"/>
    <n v="19"/>
    <x v="39"/>
    <n v="157"/>
    <n v="49"/>
    <x v="4"/>
    <x v="0"/>
    <x v="2"/>
    <x v="0"/>
    <x v="1"/>
    <x v="3"/>
    <x v="18"/>
  </r>
  <r>
    <x v="6"/>
    <x v="83"/>
    <x v="12"/>
    <n v="100"/>
    <n v="170"/>
    <x v="21"/>
    <n v="270"/>
    <n v="124"/>
    <n v="961"/>
    <n v="186"/>
    <n v="40"/>
    <x v="240"/>
    <n v="347"/>
    <n v="75"/>
    <x v="6"/>
    <x v="1"/>
    <x v="3"/>
    <x v="1"/>
    <x v="1"/>
    <x v="3"/>
    <x v="19"/>
  </r>
  <r>
    <x v="7"/>
    <x v="84"/>
    <x v="12"/>
    <n v="20"/>
    <n v="50"/>
    <x v="11"/>
    <n v="70"/>
    <n v="34"/>
    <n v="777"/>
    <n v="51"/>
    <n v="9"/>
    <x v="25"/>
    <n v="95"/>
    <n v="22"/>
    <x v="7"/>
    <x v="1"/>
    <x v="3"/>
    <x v="1"/>
    <x v="1"/>
    <x v="3"/>
    <x v="19"/>
  </r>
  <r>
    <x v="9"/>
    <x v="81"/>
    <x v="12"/>
    <n v="40"/>
    <n v="80"/>
    <x v="11"/>
    <n v="120"/>
    <n v="67"/>
    <n v="400"/>
    <n v="113"/>
    <n v="20"/>
    <x v="315"/>
    <n v="201"/>
    <n v="45"/>
    <x v="9"/>
    <x v="1"/>
    <x v="1"/>
    <x v="0"/>
    <x v="1"/>
    <x v="3"/>
    <x v="19"/>
  </r>
  <r>
    <x v="10"/>
    <x v="82"/>
    <x v="12"/>
    <n v="40"/>
    <n v="60"/>
    <x v="6"/>
    <n v="100"/>
    <n v="61"/>
    <n v="390"/>
    <n v="89"/>
    <n v="19"/>
    <x v="216"/>
    <n v="168"/>
    <n v="43"/>
    <x v="10"/>
    <x v="1"/>
    <x v="1"/>
    <x v="0"/>
    <x v="1"/>
    <x v="3"/>
    <x v="19"/>
  </r>
  <r>
    <x v="3"/>
    <x v="80"/>
    <x v="12"/>
    <n v="40"/>
    <n v="80"/>
    <x v="5"/>
    <n v="120"/>
    <n v="75"/>
    <n v="522"/>
    <n v="105"/>
    <n v="68"/>
    <x v="18"/>
    <n v="201"/>
    <n v="102"/>
    <x v="3"/>
    <x v="1"/>
    <x v="1"/>
    <x v="0"/>
    <x v="1"/>
    <x v="3"/>
    <x v="19"/>
  </r>
  <r>
    <x v="12"/>
    <x v="82"/>
    <x v="12"/>
    <n v="40"/>
    <n v="60"/>
    <x v="6"/>
    <n v="100"/>
    <n v="48"/>
    <n v="623"/>
    <n v="62"/>
    <n v="15"/>
    <x v="123"/>
    <n v="123"/>
    <n v="28"/>
    <x v="12"/>
    <x v="0"/>
    <x v="2"/>
    <x v="0"/>
    <x v="1"/>
    <x v="3"/>
    <x v="19"/>
  </r>
  <r>
    <x v="4"/>
    <x v="82"/>
    <x v="12"/>
    <n v="50"/>
    <n v="60"/>
    <x v="5"/>
    <n v="110"/>
    <n v="54"/>
    <n v="312"/>
    <n v="66"/>
    <n v="20"/>
    <x v="53"/>
    <n v="134"/>
    <n v="56"/>
    <x v="4"/>
    <x v="0"/>
    <x v="2"/>
    <x v="0"/>
    <x v="1"/>
    <x v="3"/>
    <x v="19"/>
  </r>
  <r>
    <x v="5"/>
    <x v="80"/>
    <x v="12"/>
    <n v="60"/>
    <n v="80"/>
    <x v="10"/>
    <n v="140"/>
    <n v="69"/>
    <n v="965"/>
    <n v="81"/>
    <n v="21"/>
    <x v="243"/>
    <n v="168"/>
    <n v="44"/>
    <x v="5"/>
    <x v="0"/>
    <x v="2"/>
    <x v="1"/>
    <x v="1"/>
    <x v="3"/>
    <x v="19"/>
  </r>
  <r>
    <x v="1"/>
    <x v="82"/>
    <x v="12"/>
    <n v="60"/>
    <n v="100"/>
    <x v="4"/>
    <n v="160"/>
    <n v="53"/>
    <n v="338"/>
    <n v="77"/>
    <n v="16"/>
    <x v="75"/>
    <n v="145"/>
    <n v="41"/>
    <x v="1"/>
    <x v="0"/>
    <x v="0"/>
    <x v="0"/>
    <x v="1"/>
    <x v="3"/>
    <x v="19"/>
  </r>
  <r>
    <x v="2"/>
    <x v="83"/>
    <x v="12"/>
    <n v="90"/>
    <n v="140"/>
    <x v="10"/>
    <n v="230"/>
    <n v="79"/>
    <n v="551"/>
    <n v="111"/>
    <n v="72"/>
    <x v="169"/>
    <n v="213"/>
    <n v="107"/>
    <x v="2"/>
    <x v="0"/>
    <x v="0"/>
    <x v="1"/>
    <x v="1"/>
    <x v="3"/>
    <x v="19"/>
  </r>
  <r>
    <x v="6"/>
    <x v="1"/>
    <x v="13"/>
    <n v="140"/>
    <n v="150"/>
    <x v="0"/>
    <n v="290"/>
    <n v="170"/>
    <n v="1073"/>
    <n v="170"/>
    <n v="47"/>
    <x v="325"/>
    <n v="362"/>
    <n v="71"/>
    <x v="6"/>
    <x v="1"/>
    <x v="3"/>
    <x v="1"/>
    <x v="0"/>
    <x v="0"/>
    <x v="0"/>
  </r>
  <r>
    <x v="7"/>
    <x v="1"/>
    <x v="13"/>
    <n v="40"/>
    <n v="70"/>
    <x v="18"/>
    <n v="110"/>
    <n v="54"/>
    <n v="427"/>
    <n v="75"/>
    <n v="49"/>
    <x v="26"/>
    <n v="137"/>
    <n v="78"/>
    <x v="7"/>
    <x v="1"/>
    <x v="3"/>
    <x v="1"/>
    <x v="0"/>
    <x v="0"/>
    <x v="0"/>
  </r>
  <r>
    <x v="8"/>
    <x v="0"/>
    <x v="13"/>
    <n v="50"/>
    <n v="70"/>
    <x v="6"/>
    <n v="120"/>
    <n v="60"/>
    <n v="329"/>
    <n v="80"/>
    <n v="19"/>
    <x v="141"/>
    <n v="149"/>
    <n v="47"/>
    <x v="8"/>
    <x v="1"/>
    <x v="3"/>
    <x v="1"/>
    <x v="0"/>
    <x v="0"/>
    <x v="0"/>
  </r>
  <r>
    <x v="9"/>
    <x v="1"/>
    <x v="13"/>
    <n v="50"/>
    <n v="60"/>
    <x v="18"/>
    <n v="110"/>
    <n v="59"/>
    <n v="331"/>
    <n v="73"/>
    <n v="22"/>
    <x v="125"/>
    <n v="141"/>
    <n v="55"/>
    <x v="9"/>
    <x v="1"/>
    <x v="1"/>
    <x v="0"/>
    <x v="0"/>
    <x v="0"/>
    <x v="0"/>
  </r>
  <r>
    <x v="10"/>
    <x v="1"/>
    <x v="13"/>
    <n v="50"/>
    <n v="60"/>
    <x v="3"/>
    <n v="110"/>
    <n v="62"/>
    <n v="958"/>
    <n v="74"/>
    <n v="19"/>
    <x v="47"/>
    <n v="145"/>
    <n v="40"/>
    <x v="10"/>
    <x v="1"/>
    <x v="1"/>
    <x v="0"/>
    <x v="0"/>
    <x v="0"/>
    <x v="0"/>
  </r>
  <r>
    <x v="3"/>
    <x v="1"/>
    <x v="13"/>
    <n v="30"/>
    <n v="50"/>
    <x v="3"/>
    <n v="80"/>
    <n v="44"/>
    <n v="618"/>
    <n v="56"/>
    <n v="14"/>
    <x v="28"/>
    <n v="107"/>
    <n v="26"/>
    <x v="3"/>
    <x v="1"/>
    <x v="1"/>
    <x v="0"/>
    <x v="0"/>
    <x v="0"/>
    <x v="0"/>
  </r>
  <r>
    <x v="4"/>
    <x v="2"/>
    <x v="13"/>
    <n v="80"/>
    <n v="140"/>
    <x v="2"/>
    <n v="220"/>
    <n v="77"/>
    <n v="449"/>
    <n v="112"/>
    <n v="21"/>
    <x v="117"/>
    <n v="201"/>
    <n v="32"/>
    <x v="4"/>
    <x v="0"/>
    <x v="2"/>
    <x v="0"/>
    <x v="0"/>
    <x v="0"/>
    <x v="0"/>
  </r>
  <r>
    <x v="5"/>
    <x v="1"/>
    <x v="13"/>
    <n v="80"/>
    <n v="140"/>
    <x v="13"/>
    <n v="220"/>
    <n v="75"/>
    <n v="549"/>
    <n v="114"/>
    <n v="24"/>
    <x v="163"/>
    <n v="201"/>
    <n v="55"/>
    <x v="5"/>
    <x v="0"/>
    <x v="2"/>
    <x v="1"/>
    <x v="0"/>
    <x v="0"/>
    <x v="0"/>
  </r>
  <r>
    <x v="0"/>
    <x v="3"/>
    <x v="13"/>
    <n v="100"/>
    <n v="150"/>
    <x v="21"/>
    <n v="250"/>
    <n v="99"/>
    <n v="766"/>
    <n v="144"/>
    <n v="27"/>
    <x v="140"/>
    <n v="259"/>
    <n v="39"/>
    <x v="0"/>
    <x v="0"/>
    <x v="0"/>
    <x v="0"/>
    <x v="0"/>
    <x v="0"/>
    <x v="0"/>
  </r>
  <r>
    <x v="1"/>
    <x v="2"/>
    <x v="13"/>
    <n v="80"/>
    <n v="110"/>
    <x v="1"/>
    <n v="190"/>
    <n v="83"/>
    <n v="613"/>
    <n v="107"/>
    <n v="27"/>
    <x v="2"/>
    <n v="202"/>
    <n v="39"/>
    <x v="1"/>
    <x v="0"/>
    <x v="0"/>
    <x v="0"/>
    <x v="0"/>
    <x v="0"/>
    <x v="0"/>
  </r>
  <r>
    <x v="2"/>
    <x v="2"/>
    <x v="13"/>
    <n v="100"/>
    <n v="140"/>
    <x v="2"/>
    <n v="240"/>
    <n v="95"/>
    <n v="809"/>
    <n v="137"/>
    <n v="26"/>
    <x v="325"/>
    <n v="247"/>
    <n v="38"/>
    <x v="2"/>
    <x v="0"/>
    <x v="0"/>
    <x v="1"/>
    <x v="0"/>
    <x v="0"/>
    <x v="0"/>
  </r>
  <r>
    <x v="6"/>
    <x v="6"/>
    <x v="13"/>
    <n v="80"/>
    <n v="130"/>
    <x v="2"/>
    <n v="210"/>
    <n v="99"/>
    <n v="766"/>
    <n v="144"/>
    <n v="27"/>
    <x v="140"/>
    <n v="259"/>
    <n v="39"/>
    <x v="6"/>
    <x v="1"/>
    <x v="3"/>
    <x v="1"/>
    <x v="0"/>
    <x v="0"/>
    <x v="1"/>
  </r>
  <r>
    <x v="7"/>
    <x v="8"/>
    <x v="13"/>
    <n v="70"/>
    <n v="90"/>
    <x v="10"/>
    <n v="160"/>
    <n v="83"/>
    <n v="613"/>
    <n v="107"/>
    <n v="27"/>
    <x v="2"/>
    <n v="202"/>
    <n v="39"/>
    <x v="7"/>
    <x v="1"/>
    <x v="3"/>
    <x v="1"/>
    <x v="0"/>
    <x v="0"/>
    <x v="1"/>
  </r>
  <r>
    <x v="8"/>
    <x v="86"/>
    <x v="13"/>
    <n v="80"/>
    <n v="120"/>
    <x v="0"/>
    <n v="200"/>
    <n v="95"/>
    <n v="809"/>
    <n v="137"/>
    <n v="26"/>
    <x v="325"/>
    <n v="247"/>
    <n v="38"/>
    <x v="8"/>
    <x v="1"/>
    <x v="3"/>
    <x v="1"/>
    <x v="0"/>
    <x v="0"/>
    <x v="1"/>
  </r>
  <r>
    <x v="9"/>
    <x v="9"/>
    <x v="13"/>
    <n v="60"/>
    <n v="100"/>
    <x v="1"/>
    <n v="160"/>
    <n v="77"/>
    <n v="449"/>
    <n v="112"/>
    <n v="21"/>
    <x v="326"/>
    <n v="201"/>
    <n v="33"/>
    <x v="9"/>
    <x v="1"/>
    <x v="1"/>
    <x v="0"/>
    <x v="0"/>
    <x v="0"/>
    <x v="1"/>
  </r>
  <r>
    <x v="10"/>
    <x v="9"/>
    <x v="13"/>
    <n v="60"/>
    <n v="100"/>
    <x v="11"/>
    <n v="160"/>
    <n v="75"/>
    <n v="549"/>
    <n v="114"/>
    <n v="24"/>
    <x v="163"/>
    <n v="201"/>
    <n v="55"/>
    <x v="10"/>
    <x v="1"/>
    <x v="1"/>
    <x v="0"/>
    <x v="0"/>
    <x v="0"/>
    <x v="1"/>
  </r>
  <r>
    <x v="4"/>
    <x v="86"/>
    <x v="13"/>
    <n v="270"/>
    <n v="370"/>
    <x v="8"/>
    <n v="640"/>
    <n v="234"/>
    <n v="1282"/>
    <n v="311"/>
    <n v="77"/>
    <x v="327"/>
    <n v="581"/>
    <n v="110"/>
    <x v="4"/>
    <x v="0"/>
    <x v="2"/>
    <x v="0"/>
    <x v="0"/>
    <x v="0"/>
    <x v="1"/>
  </r>
  <r>
    <x v="5"/>
    <x v="6"/>
    <x v="13"/>
    <n v="260"/>
    <n v="270"/>
    <x v="9"/>
    <n v="530"/>
    <n v="228"/>
    <n v="1436"/>
    <n v="229"/>
    <n v="63"/>
    <x v="118"/>
    <n v="487"/>
    <n v="87"/>
    <x v="5"/>
    <x v="0"/>
    <x v="2"/>
    <x v="1"/>
    <x v="0"/>
    <x v="0"/>
    <x v="1"/>
  </r>
  <r>
    <x v="1"/>
    <x v="7"/>
    <x v="13"/>
    <n v="150"/>
    <n v="220"/>
    <x v="14"/>
    <n v="370"/>
    <n v="148"/>
    <n v="844"/>
    <n v="206"/>
    <n v="48"/>
    <x v="328"/>
    <n v="377"/>
    <n v="91"/>
    <x v="1"/>
    <x v="0"/>
    <x v="0"/>
    <x v="0"/>
    <x v="0"/>
    <x v="0"/>
    <x v="1"/>
  </r>
  <r>
    <x v="2"/>
    <x v="8"/>
    <x v="13"/>
    <n v="110"/>
    <n v="150"/>
    <x v="0"/>
    <n v="260"/>
    <n v="104"/>
    <n v="596"/>
    <n v="150"/>
    <n v="33"/>
    <x v="22"/>
    <n v="271"/>
    <n v="55"/>
    <x v="2"/>
    <x v="0"/>
    <x v="0"/>
    <x v="1"/>
    <x v="0"/>
    <x v="0"/>
    <x v="1"/>
  </r>
  <r>
    <x v="6"/>
    <x v="13"/>
    <x v="13"/>
    <n v="200"/>
    <n v="270"/>
    <x v="30"/>
    <n v="470"/>
    <n v="234"/>
    <n v="1282"/>
    <n v="311"/>
    <n v="77"/>
    <x v="327"/>
    <n v="581"/>
    <n v="110"/>
    <x v="6"/>
    <x v="1"/>
    <x v="3"/>
    <x v="1"/>
    <x v="1"/>
    <x v="0"/>
    <x v="2"/>
  </r>
  <r>
    <x v="7"/>
    <x v="12"/>
    <x v="13"/>
    <n v="80"/>
    <n v="140"/>
    <x v="2"/>
    <n v="220"/>
    <n v="104"/>
    <n v="596"/>
    <n v="150"/>
    <n v="33"/>
    <x v="22"/>
    <n v="271"/>
    <n v="55"/>
    <x v="7"/>
    <x v="1"/>
    <x v="3"/>
    <x v="1"/>
    <x v="1"/>
    <x v="0"/>
    <x v="2"/>
  </r>
  <r>
    <x v="9"/>
    <x v="11"/>
    <x v="13"/>
    <n v="190"/>
    <n v="210"/>
    <x v="14"/>
    <n v="400"/>
    <n v="228"/>
    <n v="1436"/>
    <n v="229"/>
    <n v="63"/>
    <x v="329"/>
    <n v="487"/>
    <n v="88"/>
    <x v="9"/>
    <x v="1"/>
    <x v="1"/>
    <x v="0"/>
    <x v="1"/>
    <x v="0"/>
    <x v="2"/>
  </r>
  <r>
    <x v="10"/>
    <x v="11"/>
    <x v="13"/>
    <n v="200"/>
    <n v="260"/>
    <x v="26"/>
    <n v="460"/>
    <n v="240"/>
    <n v="1391"/>
    <n v="294"/>
    <n v="91"/>
    <x v="330"/>
    <n v="569"/>
    <n v="125"/>
    <x v="10"/>
    <x v="1"/>
    <x v="1"/>
    <x v="0"/>
    <x v="1"/>
    <x v="0"/>
    <x v="2"/>
  </r>
  <r>
    <x v="4"/>
    <x v="12"/>
    <x v="13"/>
    <n v="20"/>
    <n v="30"/>
    <x v="5"/>
    <n v="50"/>
    <n v="19"/>
    <n v="774"/>
    <n v="28"/>
    <n v="5"/>
    <x v="36"/>
    <n v="50"/>
    <n v="17"/>
    <x v="4"/>
    <x v="0"/>
    <x v="2"/>
    <x v="0"/>
    <x v="1"/>
    <x v="0"/>
    <x v="2"/>
  </r>
  <r>
    <x v="5"/>
    <x v="10"/>
    <x v="13"/>
    <n v="0"/>
    <n v="50"/>
    <x v="6"/>
    <n v="50"/>
    <n v="0"/>
    <n v="774"/>
    <n v="43"/>
    <n v="0"/>
    <x v="25"/>
    <n v="46"/>
    <n v="11"/>
    <x v="5"/>
    <x v="0"/>
    <x v="2"/>
    <x v="1"/>
    <x v="1"/>
    <x v="0"/>
    <x v="2"/>
  </r>
  <r>
    <x v="0"/>
    <x v="10"/>
    <x v="13"/>
    <n v="10"/>
    <n v="30"/>
    <x v="5"/>
    <n v="40"/>
    <n v="18"/>
    <n v="818"/>
    <n v="27"/>
    <n v="5"/>
    <x v="89"/>
    <n v="48"/>
    <n v="17"/>
    <x v="0"/>
    <x v="0"/>
    <x v="0"/>
    <x v="0"/>
    <x v="1"/>
    <x v="0"/>
    <x v="2"/>
  </r>
  <r>
    <x v="1"/>
    <x v="11"/>
    <x v="13"/>
    <n v="20"/>
    <n v="40"/>
    <x v="5"/>
    <n v="60"/>
    <n v="28"/>
    <n v="961"/>
    <n v="35"/>
    <n v="8"/>
    <x v="31"/>
    <n v="67"/>
    <n v="29"/>
    <x v="1"/>
    <x v="0"/>
    <x v="0"/>
    <x v="0"/>
    <x v="1"/>
    <x v="0"/>
    <x v="2"/>
  </r>
  <r>
    <x v="2"/>
    <x v="11"/>
    <x v="13"/>
    <n v="20"/>
    <n v="30"/>
    <x v="5"/>
    <n v="50"/>
    <n v="23"/>
    <n v="620"/>
    <n v="31"/>
    <n v="7"/>
    <x v="76"/>
    <n v="58"/>
    <n v="19"/>
    <x v="2"/>
    <x v="0"/>
    <x v="0"/>
    <x v="1"/>
    <x v="1"/>
    <x v="0"/>
    <x v="2"/>
  </r>
  <r>
    <x v="6"/>
    <x v="15"/>
    <x v="13"/>
    <n v="30"/>
    <n v="60"/>
    <x v="18"/>
    <n v="90"/>
    <n v="43"/>
    <n v="256"/>
    <n v="61"/>
    <n v="39"/>
    <x v="145"/>
    <n v="111"/>
    <n v="69"/>
    <x v="6"/>
    <x v="1"/>
    <x v="3"/>
    <x v="1"/>
    <x v="1"/>
    <x v="0"/>
    <x v="3"/>
  </r>
  <r>
    <x v="7"/>
    <x v="15"/>
    <x v="13"/>
    <n v="70"/>
    <n v="10"/>
    <x v="17"/>
    <n v="80"/>
    <n v="84"/>
    <n v="625"/>
    <n v="18"/>
    <n v="26"/>
    <x v="331"/>
    <n v="109"/>
    <n v="50"/>
    <x v="7"/>
    <x v="1"/>
    <x v="3"/>
    <x v="1"/>
    <x v="1"/>
    <x v="0"/>
    <x v="3"/>
  </r>
  <r>
    <x v="9"/>
    <x v="16"/>
    <x v="13"/>
    <n v="30"/>
    <n v="40"/>
    <x v="18"/>
    <n v="70"/>
    <n v="35"/>
    <n v="191"/>
    <n v="47"/>
    <n v="11"/>
    <x v="38"/>
    <n v="87"/>
    <n v="38"/>
    <x v="9"/>
    <x v="1"/>
    <x v="1"/>
    <x v="0"/>
    <x v="1"/>
    <x v="0"/>
    <x v="3"/>
  </r>
  <r>
    <x v="10"/>
    <x v="15"/>
    <x v="13"/>
    <n v="20"/>
    <n v="30"/>
    <x v="19"/>
    <n v="50"/>
    <n v="30"/>
    <n v="165"/>
    <n v="38"/>
    <n v="11"/>
    <x v="52"/>
    <n v="72"/>
    <n v="45"/>
    <x v="10"/>
    <x v="1"/>
    <x v="1"/>
    <x v="0"/>
    <x v="1"/>
    <x v="0"/>
    <x v="3"/>
  </r>
  <r>
    <x v="3"/>
    <x v="15"/>
    <x v="13"/>
    <n v="20"/>
    <n v="40"/>
    <x v="16"/>
    <n v="60"/>
    <n v="33"/>
    <n v="193"/>
    <n v="41"/>
    <n v="12"/>
    <x v="96"/>
    <n v="79"/>
    <n v="45"/>
    <x v="3"/>
    <x v="1"/>
    <x v="1"/>
    <x v="0"/>
    <x v="1"/>
    <x v="0"/>
    <x v="3"/>
  </r>
  <r>
    <x v="4"/>
    <x v="18"/>
    <x v="13"/>
    <n v="50"/>
    <n v="90"/>
    <x v="4"/>
    <n v="140"/>
    <n v="50"/>
    <n v="814"/>
    <n v="73"/>
    <n v="14"/>
    <x v="87"/>
    <n v="131"/>
    <n v="25"/>
    <x v="4"/>
    <x v="0"/>
    <x v="2"/>
    <x v="0"/>
    <x v="1"/>
    <x v="0"/>
    <x v="3"/>
  </r>
  <r>
    <x v="5"/>
    <x v="14"/>
    <x v="13"/>
    <n v="40"/>
    <n v="80"/>
    <x v="10"/>
    <n v="120"/>
    <n v="42"/>
    <n v="771"/>
    <n v="61"/>
    <n v="11"/>
    <x v="215"/>
    <n v="110"/>
    <n v="23"/>
    <x v="5"/>
    <x v="0"/>
    <x v="2"/>
    <x v="1"/>
    <x v="1"/>
    <x v="0"/>
    <x v="3"/>
  </r>
  <r>
    <x v="1"/>
    <x v="15"/>
    <x v="13"/>
    <n v="90"/>
    <n v="110"/>
    <x v="11"/>
    <n v="200"/>
    <n v="86"/>
    <n v="484"/>
    <n v="107"/>
    <n v="32"/>
    <x v="86"/>
    <n v="206"/>
    <n v="65"/>
    <x v="1"/>
    <x v="0"/>
    <x v="0"/>
    <x v="0"/>
    <x v="1"/>
    <x v="0"/>
    <x v="3"/>
  </r>
  <r>
    <x v="2"/>
    <x v="14"/>
    <x v="13"/>
    <n v="70"/>
    <n v="100"/>
    <x v="10"/>
    <n v="170"/>
    <n v="75"/>
    <n v="956"/>
    <n v="90"/>
    <n v="23"/>
    <x v="1"/>
    <n v="176"/>
    <n v="44"/>
    <x v="2"/>
    <x v="0"/>
    <x v="0"/>
    <x v="1"/>
    <x v="1"/>
    <x v="0"/>
    <x v="3"/>
  </r>
  <r>
    <x v="6"/>
    <x v="134"/>
    <x v="13"/>
    <n v="10"/>
    <n v="30"/>
    <x v="3"/>
    <n v="40"/>
    <n v="22"/>
    <n v="452"/>
    <n v="34"/>
    <n v="6"/>
    <x v="54"/>
    <n v="60"/>
    <n v="17"/>
    <x v="6"/>
    <x v="1"/>
    <x v="3"/>
    <x v="1"/>
    <x v="0"/>
    <x v="0"/>
    <x v="4"/>
  </r>
  <r>
    <x v="7"/>
    <x v="89"/>
    <x v="13"/>
    <n v="20"/>
    <n v="50"/>
    <x v="11"/>
    <n v="70"/>
    <n v="32"/>
    <n v="817"/>
    <n v="48"/>
    <n v="8"/>
    <x v="34"/>
    <n v="85"/>
    <n v="20"/>
    <x v="7"/>
    <x v="1"/>
    <x v="3"/>
    <x v="1"/>
    <x v="0"/>
    <x v="0"/>
    <x v="4"/>
  </r>
  <r>
    <x v="9"/>
    <x v="20"/>
    <x v="13"/>
    <n v="60"/>
    <n v="110"/>
    <x v="10"/>
    <n v="170"/>
    <n v="80"/>
    <n v="640"/>
    <n v="120"/>
    <n v="26"/>
    <x v="256"/>
    <n v="213"/>
    <n v="58"/>
    <x v="9"/>
    <x v="1"/>
    <x v="1"/>
    <x v="0"/>
    <x v="0"/>
    <x v="0"/>
    <x v="4"/>
  </r>
  <r>
    <x v="10"/>
    <x v="19"/>
    <x v="13"/>
    <n v="70"/>
    <n v="110"/>
    <x v="4"/>
    <n v="180"/>
    <n v="86"/>
    <n v="490"/>
    <n v="120"/>
    <n v="26"/>
    <x v="73"/>
    <n v="220"/>
    <n v="49"/>
    <x v="10"/>
    <x v="1"/>
    <x v="1"/>
    <x v="0"/>
    <x v="0"/>
    <x v="0"/>
    <x v="4"/>
  </r>
  <r>
    <x v="4"/>
    <x v="89"/>
    <x v="13"/>
    <n v="190"/>
    <n v="210"/>
    <x v="14"/>
    <n v="400"/>
    <n v="170"/>
    <n v="1073"/>
    <n v="170"/>
    <n v="47"/>
    <x v="332"/>
    <n v="362"/>
    <n v="72"/>
    <x v="4"/>
    <x v="0"/>
    <x v="2"/>
    <x v="0"/>
    <x v="0"/>
    <x v="0"/>
    <x v="4"/>
  </r>
  <r>
    <x v="5"/>
    <x v="89"/>
    <x v="13"/>
    <n v="60"/>
    <n v="90"/>
    <x v="6"/>
    <n v="150"/>
    <n v="59"/>
    <n v="331"/>
    <n v="73"/>
    <n v="22"/>
    <x v="125"/>
    <n v="141"/>
    <n v="55"/>
    <x v="5"/>
    <x v="0"/>
    <x v="2"/>
    <x v="1"/>
    <x v="0"/>
    <x v="0"/>
    <x v="4"/>
  </r>
  <r>
    <x v="0"/>
    <x v="91"/>
    <x v="13"/>
    <n v="60"/>
    <n v="80"/>
    <x v="11"/>
    <n v="140"/>
    <n v="60"/>
    <n v="329"/>
    <n v="80"/>
    <n v="19"/>
    <x v="141"/>
    <n v="149"/>
    <n v="47"/>
    <x v="0"/>
    <x v="0"/>
    <x v="0"/>
    <x v="0"/>
    <x v="0"/>
    <x v="0"/>
    <x v="4"/>
  </r>
  <r>
    <x v="1"/>
    <x v="91"/>
    <x v="13"/>
    <n v="50"/>
    <n v="80"/>
    <x v="11"/>
    <n v="130"/>
    <n v="52"/>
    <n v="357"/>
    <n v="76"/>
    <n v="16"/>
    <x v="215"/>
    <n v="136"/>
    <n v="38"/>
    <x v="1"/>
    <x v="0"/>
    <x v="0"/>
    <x v="0"/>
    <x v="0"/>
    <x v="0"/>
    <x v="4"/>
  </r>
  <r>
    <x v="2"/>
    <x v="89"/>
    <x v="13"/>
    <n v="50"/>
    <n v="80"/>
    <x v="5"/>
    <n v="130"/>
    <n v="54"/>
    <n v="427"/>
    <n v="75"/>
    <n v="49"/>
    <x v="26"/>
    <n v="137"/>
    <n v="78"/>
    <x v="2"/>
    <x v="0"/>
    <x v="0"/>
    <x v="1"/>
    <x v="0"/>
    <x v="0"/>
    <x v="4"/>
  </r>
  <r>
    <x v="6"/>
    <x v="26"/>
    <x v="13"/>
    <n v="50"/>
    <n v="100"/>
    <x v="1"/>
    <n v="150"/>
    <n v="65"/>
    <n v="372"/>
    <n v="109"/>
    <n v="20"/>
    <x v="88"/>
    <n v="185"/>
    <n v="43"/>
    <x v="6"/>
    <x v="1"/>
    <x v="3"/>
    <x v="1"/>
    <x v="1"/>
    <x v="0"/>
    <x v="5"/>
  </r>
  <r>
    <x v="7"/>
    <x v="92"/>
    <x v="13"/>
    <n v="40"/>
    <n v="60"/>
    <x v="11"/>
    <n v="100"/>
    <n v="47"/>
    <n v="772"/>
    <n v="68"/>
    <n v="13"/>
    <x v="272"/>
    <n v="123"/>
    <n v="25"/>
    <x v="7"/>
    <x v="1"/>
    <x v="3"/>
    <x v="1"/>
    <x v="1"/>
    <x v="0"/>
    <x v="5"/>
  </r>
  <r>
    <x v="9"/>
    <x v="26"/>
    <x v="13"/>
    <n v="40"/>
    <n v="80"/>
    <x v="11"/>
    <n v="120"/>
    <n v="56"/>
    <n v="382"/>
    <n v="81"/>
    <n v="17"/>
    <x v="243"/>
    <n v="146"/>
    <n v="40"/>
    <x v="9"/>
    <x v="1"/>
    <x v="1"/>
    <x v="0"/>
    <x v="1"/>
    <x v="0"/>
    <x v="5"/>
  </r>
  <r>
    <x v="10"/>
    <x v="92"/>
    <x v="13"/>
    <n v="50"/>
    <n v="80"/>
    <x v="18"/>
    <n v="130"/>
    <n v="65"/>
    <n v="513"/>
    <n v="90"/>
    <n v="58"/>
    <x v="59"/>
    <n v="165"/>
    <n v="87"/>
    <x v="10"/>
    <x v="1"/>
    <x v="1"/>
    <x v="0"/>
    <x v="1"/>
    <x v="0"/>
    <x v="5"/>
  </r>
  <r>
    <x v="4"/>
    <x v="24"/>
    <x v="13"/>
    <n v="80"/>
    <n v="100"/>
    <x v="10"/>
    <n v="180"/>
    <n v="70"/>
    <n v="957"/>
    <n v="84"/>
    <n v="21"/>
    <x v="86"/>
    <n v="164"/>
    <n v="42"/>
    <x v="4"/>
    <x v="0"/>
    <x v="2"/>
    <x v="0"/>
    <x v="1"/>
    <x v="0"/>
    <x v="5"/>
  </r>
  <r>
    <x v="5"/>
    <x v="26"/>
    <x v="13"/>
    <n v="50"/>
    <n v="70"/>
    <x v="11"/>
    <n v="120"/>
    <n v="48"/>
    <n v="617"/>
    <n v="62"/>
    <n v="15"/>
    <x v="172"/>
    <n v="117"/>
    <n v="27"/>
    <x v="5"/>
    <x v="0"/>
    <x v="2"/>
    <x v="1"/>
    <x v="1"/>
    <x v="0"/>
    <x v="5"/>
  </r>
  <r>
    <x v="0"/>
    <x v="26"/>
    <x v="13"/>
    <n v="50"/>
    <n v="70"/>
    <x v="3"/>
    <n v="120"/>
    <n v="53"/>
    <n v="306"/>
    <n v="65"/>
    <n v="20"/>
    <x v="76"/>
    <n v="126"/>
    <n v="53"/>
    <x v="0"/>
    <x v="0"/>
    <x v="0"/>
    <x v="0"/>
    <x v="1"/>
    <x v="0"/>
    <x v="5"/>
  </r>
  <r>
    <x v="1"/>
    <x v="26"/>
    <x v="13"/>
    <n v="90"/>
    <n v="140"/>
    <x v="6"/>
    <n v="230"/>
    <n v="92"/>
    <n v="541"/>
    <n v="128"/>
    <n v="83"/>
    <x v="171"/>
    <n v="234"/>
    <n v="113"/>
    <x v="1"/>
    <x v="0"/>
    <x v="0"/>
    <x v="0"/>
    <x v="1"/>
    <x v="0"/>
    <x v="5"/>
  </r>
  <r>
    <x v="2"/>
    <x v="24"/>
    <x v="13"/>
    <n v="80"/>
    <n v="100"/>
    <x v="10"/>
    <n v="180"/>
    <n v="77"/>
    <n v="423"/>
    <n v="103"/>
    <n v="25"/>
    <x v="122"/>
    <n v="192"/>
    <n v="53"/>
    <x v="2"/>
    <x v="0"/>
    <x v="0"/>
    <x v="1"/>
    <x v="1"/>
    <x v="0"/>
    <x v="5"/>
  </r>
  <r>
    <x v="7"/>
    <x v="28"/>
    <x v="13"/>
    <n v="60"/>
    <n v="90"/>
    <x v="11"/>
    <n v="150"/>
    <n v="86"/>
    <n v="484"/>
    <n v="107"/>
    <n v="32"/>
    <x v="243"/>
    <n v="206"/>
    <n v="66"/>
    <x v="7"/>
    <x v="1"/>
    <x v="3"/>
    <x v="1"/>
    <x v="1"/>
    <x v="1"/>
    <x v="6"/>
  </r>
  <r>
    <x v="8"/>
    <x v="93"/>
    <x v="13"/>
    <n v="50"/>
    <n v="70"/>
    <x v="11"/>
    <n v="120"/>
    <n v="75"/>
    <n v="956"/>
    <n v="90"/>
    <n v="23"/>
    <x v="1"/>
    <n v="176"/>
    <n v="44"/>
    <x v="8"/>
    <x v="1"/>
    <x v="3"/>
    <x v="1"/>
    <x v="1"/>
    <x v="1"/>
    <x v="6"/>
  </r>
  <r>
    <x v="9"/>
    <x v="28"/>
    <x v="13"/>
    <n v="50"/>
    <n v="80"/>
    <x v="10"/>
    <n v="130"/>
    <n v="50"/>
    <n v="814"/>
    <n v="73"/>
    <n v="14"/>
    <x v="87"/>
    <n v="131"/>
    <n v="25"/>
    <x v="9"/>
    <x v="1"/>
    <x v="1"/>
    <x v="0"/>
    <x v="1"/>
    <x v="1"/>
    <x v="6"/>
  </r>
  <r>
    <x v="3"/>
    <x v="94"/>
    <x v="13"/>
    <n v="20"/>
    <n v="50"/>
    <x v="6"/>
    <n v="70"/>
    <n v="27"/>
    <n v="772"/>
    <n v="39"/>
    <n v="7"/>
    <x v="111"/>
    <n v="70"/>
    <n v="18"/>
    <x v="3"/>
    <x v="1"/>
    <x v="1"/>
    <x v="0"/>
    <x v="1"/>
    <x v="1"/>
    <x v="6"/>
  </r>
  <r>
    <x v="4"/>
    <x v="93"/>
    <x v="13"/>
    <n v="60"/>
    <n v="90"/>
    <x v="5"/>
    <n v="150"/>
    <n v="65"/>
    <n v="513"/>
    <n v="90"/>
    <n v="58"/>
    <x v="59"/>
    <n v="165"/>
    <n v="87"/>
    <x v="4"/>
    <x v="0"/>
    <x v="2"/>
    <x v="0"/>
    <x v="1"/>
    <x v="1"/>
    <x v="6"/>
  </r>
  <r>
    <x v="5"/>
    <x v="94"/>
    <x v="13"/>
    <n v="50"/>
    <n v="70"/>
    <x v="6"/>
    <n v="120"/>
    <n v="55"/>
    <n v="305"/>
    <n v="75"/>
    <n v="18"/>
    <x v="92"/>
    <n v="139"/>
    <n v="46"/>
    <x v="5"/>
    <x v="0"/>
    <x v="2"/>
    <x v="1"/>
    <x v="1"/>
    <x v="1"/>
    <x v="6"/>
  </r>
  <r>
    <x v="1"/>
    <x v="29"/>
    <x v="13"/>
    <n v="120"/>
    <n v="180"/>
    <x v="7"/>
    <n v="300"/>
    <n v="130"/>
    <n v="945"/>
    <n v="195"/>
    <n v="42"/>
    <x v="333"/>
    <n v="346"/>
    <n v="74"/>
    <x v="1"/>
    <x v="0"/>
    <x v="0"/>
    <x v="0"/>
    <x v="1"/>
    <x v="1"/>
    <x v="6"/>
  </r>
  <r>
    <x v="6"/>
    <x v="31"/>
    <x v="13"/>
    <n v="30"/>
    <n v="50"/>
    <x v="3"/>
    <n v="80"/>
    <n v="48"/>
    <n v="617"/>
    <n v="62"/>
    <n v="15"/>
    <x v="47"/>
    <n v="117"/>
    <n v="28"/>
    <x v="6"/>
    <x v="1"/>
    <x v="3"/>
    <x v="1"/>
    <x v="0"/>
    <x v="1"/>
    <x v="7"/>
  </r>
  <r>
    <x v="7"/>
    <x v="135"/>
    <x v="13"/>
    <n v="40"/>
    <n v="50"/>
    <x v="5"/>
    <n v="90"/>
    <n v="53"/>
    <n v="306"/>
    <n v="65"/>
    <n v="20"/>
    <x v="76"/>
    <n v="126"/>
    <n v="53"/>
    <x v="7"/>
    <x v="1"/>
    <x v="3"/>
    <x v="1"/>
    <x v="0"/>
    <x v="1"/>
    <x v="7"/>
  </r>
  <r>
    <x v="8"/>
    <x v="145"/>
    <x v="13"/>
    <n v="50"/>
    <n v="70"/>
    <x v="11"/>
    <n v="120"/>
    <n v="70"/>
    <n v="957"/>
    <n v="84"/>
    <n v="21"/>
    <x v="86"/>
    <n v="164"/>
    <n v="42"/>
    <x v="8"/>
    <x v="1"/>
    <x v="3"/>
    <x v="1"/>
    <x v="0"/>
    <x v="1"/>
    <x v="7"/>
  </r>
  <r>
    <x v="9"/>
    <x v="99"/>
    <x v="13"/>
    <n v="30"/>
    <n v="50"/>
    <x v="6"/>
    <n v="80"/>
    <n v="32"/>
    <n v="817"/>
    <n v="48"/>
    <n v="8"/>
    <x v="34"/>
    <n v="85"/>
    <n v="20"/>
    <x v="9"/>
    <x v="1"/>
    <x v="1"/>
    <x v="0"/>
    <x v="0"/>
    <x v="1"/>
    <x v="7"/>
  </r>
  <r>
    <x v="3"/>
    <x v="99"/>
    <x v="13"/>
    <n v="40"/>
    <n v="80"/>
    <x v="10"/>
    <n v="120"/>
    <n v="47"/>
    <n v="772"/>
    <n v="68"/>
    <n v="13"/>
    <x v="103"/>
    <n v="123"/>
    <n v="24"/>
    <x v="3"/>
    <x v="1"/>
    <x v="1"/>
    <x v="0"/>
    <x v="0"/>
    <x v="1"/>
    <x v="7"/>
  </r>
  <r>
    <x v="4"/>
    <x v="99"/>
    <x v="13"/>
    <n v="80"/>
    <n v="130"/>
    <x v="6"/>
    <n v="210"/>
    <n v="92"/>
    <n v="541"/>
    <n v="128"/>
    <n v="83"/>
    <x v="105"/>
    <n v="234"/>
    <n v="112"/>
    <x v="4"/>
    <x v="0"/>
    <x v="2"/>
    <x v="0"/>
    <x v="0"/>
    <x v="1"/>
    <x v="7"/>
  </r>
  <r>
    <x v="5"/>
    <x v="145"/>
    <x v="13"/>
    <n v="70"/>
    <n v="100"/>
    <x v="10"/>
    <n v="170"/>
    <n v="77"/>
    <n v="423"/>
    <n v="103"/>
    <n v="25"/>
    <x v="250"/>
    <n v="192"/>
    <n v="52"/>
    <x v="5"/>
    <x v="0"/>
    <x v="2"/>
    <x v="1"/>
    <x v="0"/>
    <x v="1"/>
    <x v="7"/>
  </r>
  <r>
    <x v="1"/>
    <x v="123"/>
    <x v="13"/>
    <n v="70"/>
    <n v="120"/>
    <x v="1"/>
    <n v="190"/>
    <n v="80"/>
    <n v="640"/>
    <n v="120"/>
    <n v="26"/>
    <x v="148"/>
    <n v="213"/>
    <n v="57"/>
    <x v="1"/>
    <x v="0"/>
    <x v="0"/>
    <x v="0"/>
    <x v="0"/>
    <x v="1"/>
    <x v="7"/>
  </r>
  <r>
    <x v="2"/>
    <x v="145"/>
    <x v="13"/>
    <n v="80"/>
    <n v="110"/>
    <x v="4"/>
    <n v="190"/>
    <n v="86"/>
    <n v="490"/>
    <n v="120"/>
    <n v="26"/>
    <x v="73"/>
    <n v="220"/>
    <n v="49"/>
    <x v="2"/>
    <x v="0"/>
    <x v="0"/>
    <x v="1"/>
    <x v="0"/>
    <x v="1"/>
    <x v="7"/>
  </r>
  <r>
    <x v="7"/>
    <x v="35"/>
    <x v="13"/>
    <n v="40"/>
    <n v="60"/>
    <x v="3"/>
    <n v="100"/>
    <n v="59"/>
    <n v="331"/>
    <n v="73"/>
    <n v="22"/>
    <x v="125"/>
    <n v="141"/>
    <n v="55"/>
    <x v="7"/>
    <x v="1"/>
    <x v="3"/>
    <x v="1"/>
    <x v="0"/>
    <x v="1"/>
    <x v="8"/>
  </r>
  <r>
    <x v="9"/>
    <x v="35"/>
    <x v="13"/>
    <n v="30"/>
    <n v="50"/>
    <x v="6"/>
    <n v="80"/>
    <n v="32"/>
    <n v="817"/>
    <n v="48"/>
    <n v="8"/>
    <x v="34"/>
    <n v="85"/>
    <n v="20"/>
    <x v="9"/>
    <x v="1"/>
    <x v="1"/>
    <x v="0"/>
    <x v="0"/>
    <x v="1"/>
    <x v="8"/>
  </r>
  <r>
    <x v="3"/>
    <x v="37"/>
    <x v="13"/>
    <n v="20"/>
    <n v="40"/>
    <x v="3"/>
    <n v="60"/>
    <n v="22"/>
    <n v="452"/>
    <n v="34"/>
    <n v="6"/>
    <x v="54"/>
    <n v="60"/>
    <n v="17"/>
    <x v="3"/>
    <x v="1"/>
    <x v="1"/>
    <x v="0"/>
    <x v="0"/>
    <x v="1"/>
    <x v="8"/>
  </r>
  <r>
    <x v="4"/>
    <x v="100"/>
    <x v="13"/>
    <n v="50"/>
    <n v="70"/>
    <x v="18"/>
    <n v="120"/>
    <n v="54"/>
    <n v="451"/>
    <n v="74"/>
    <n v="49"/>
    <x v="96"/>
    <n v="136"/>
    <n v="78"/>
    <x v="4"/>
    <x v="0"/>
    <x v="2"/>
    <x v="0"/>
    <x v="0"/>
    <x v="1"/>
    <x v="8"/>
  </r>
  <r>
    <x v="11"/>
    <x v="100"/>
    <x v="13"/>
    <n v="160"/>
    <n v="170"/>
    <x v="2"/>
    <n v="330"/>
    <n v="170"/>
    <n v="1073"/>
    <n v="170"/>
    <n v="47"/>
    <x v="325"/>
    <n v="362"/>
    <n v="71"/>
    <x v="11"/>
    <x v="0"/>
    <x v="2"/>
    <x v="0"/>
    <x v="0"/>
    <x v="1"/>
    <x v="8"/>
  </r>
  <r>
    <x v="1"/>
    <x v="124"/>
    <x v="13"/>
    <n v="70"/>
    <n v="370"/>
    <x v="31"/>
    <n v="440"/>
    <n v="75"/>
    <n v="235"/>
    <n v="395"/>
    <n v="24"/>
    <x v="334"/>
    <n v="501"/>
    <n v="55"/>
    <x v="1"/>
    <x v="0"/>
    <x v="0"/>
    <x v="0"/>
    <x v="0"/>
    <x v="1"/>
    <x v="8"/>
  </r>
  <r>
    <x v="7"/>
    <x v="40"/>
    <x v="13"/>
    <n v="20"/>
    <n v="30"/>
    <x v="16"/>
    <n v="50"/>
    <n v="33"/>
    <n v="193"/>
    <n v="41"/>
    <n v="12"/>
    <x v="96"/>
    <n v="79"/>
    <n v="45"/>
    <x v="7"/>
    <x v="1"/>
    <x v="3"/>
    <x v="1"/>
    <x v="1"/>
    <x v="1"/>
    <x v="9"/>
  </r>
  <r>
    <x v="9"/>
    <x v="40"/>
    <x v="13"/>
    <n v="10"/>
    <n v="30"/>
    <x v="5"/>
    <n v="40"/>
    <n v="18"/>
    <n v="818"/>
    <n v="27"/>
    <n v="5"/>
    <x v="36"/>
    <n v="48"/>
    <n v="16"/>
    <x v="9"/>
    <x v="1"/>
    <x v="1"/>
    <x v="0"/>
    <x v="1"/>
    <x v="1"/>
    <x v="9"/>
  </r>
  <r>
    <x v="3"/>
    <x v="40"/>
    <x v="13"/>
    <n v="0"/>
    <n v="40"/>
    <x v="3"/>
    <n v="40"/>
    <n v="0"/>
    <n v="774"/>
    <n v="43"/>
    <n v="0"/>
    <x v="25"/>
    <n v="46"/>
    <n v="11"/>
    <x v="3"/>
    <x v="1"/>
    <x v="1"/>
    <x v="0"/>
    <x v="1"/>
    <x v="1"/>
    <x v="9"/>
  </r>
  <r>
    <x v="4"/>
    <x v="40"/>
    <x v="13"/>
    <n v="40"/>
    <n v="60"/>
    <x v="18"/>
    <n v="100"/>
    <n v="43"/>
    <n v="256"/>
    <n v="61"/>
    <n v="39"/>
    <x v="52"/>
    <n v="111"/>
    <n v="68"/>
    <x v="4"/>
    <x v="0"/>
    <x v="2"/>
    <x v="0"/>
    <x v="1"/>
    <x v="1"/>
    <x v="9"/>
  </r>
  <r>
    <x v="11"/>
    <x v="40"/>
    <x v="13"/>
    <n v="20"/>
    <n v="40"/>
    <x v="16"/>
    <n v="60"/>
    <n v="30"/>
    <n v="165"/>
    <n v="38"/>
    <n v="11"/>
    <x v="32"/>
    <n v="72"/>
    <n v="44"/>
    <x v="11"/>
    <x v="0"/>
    <x v="2"/>
    <x v="0"/>
    <x v="1"/>
    <x v="1"/>
    <x v="9"/>
  </r>
  <r>
    <x v="0"/>
    <x v="40"/>
    <x v="13"/>
    <n v="30"/>
    <n v="60"/>
    <x v="6"/>
    <n v="90"/>
    <n v="41"/>
    <n v="236"/>
    <n v="60"/>
    <n v="13"/>
    <x v="157"/>
    <n v="108"/>
    <n v="35"/>
    <x v="0"/>
    <x v="0"/>
    <x v="0"/>
    <x v="0"/>
    <x v="1"/>
    <x v="1"/>
    <x v="9"/>
  </r>
  <r>
    <x v="1"/>
    <x v="40"/>
    <x v="13"/>
    <n v="40"/>
    <n v="60"/>
    <x v="3"/>
    <n v="100"/>
    <n v="45"/>
    <n v="366"/>
    <n v="69"/>
    <n v="14"/>
    <x v="33"/>
    <n v="121"/>
    <n v="46"/>
    <x v="1"/>
    <x v="0"/>
    <x v="0"/>
    <x v="0"/>
    <x v="1"/>
    <x v="1"/>
    <x v="9"/>
  </r>
  <r>
    <x v="7"/>
    <x v="101"/>
    <x v="13"/>
    <n v="180"/>
    <n v="200"/>
    <x v="2"/>
    <n v="380"/>
    <n v="240"/>
    <n v="1454"/>
    <n v="255"/>
    <n v="91"/>
    <x v="129"/>
    <n v="528"/>
    <n v="124"/>
    <x v="7"/>
    <x v="1"/>
    <x v="3"/>
    <x v="1"/>
    <x v="0"/>
    <x v="1"/>
    <x v="10"/>
  </r>
  <r>
    <x v="8"/>
    <x v="47"/>
    <x v="13"/>
    <n v="160"/>
    <n v="-20"/>
    <x v="35"/>
    <n v="140"/>
    <n v="213"/>
    <n v="1214"/>
    <n v="-33"/>
    <n v="66"/>
    <x v="335"/>
    <n v="192"/>
    <n v="87"/>
    <x v="8"/>
    <x v="1"/>
    <x v="3"/>
    <x v="1"/>
    <x v="0"/>
    <x v="1"/>
    <x v="10"/>
  </r>
  <r>
    <x v="9"/>
    <x v="41"/>
    <x v="13"/>
    <n v="100"/>
    <n v="150"/>
    <x v="21"/>
    <n v="250"/>
    <n v="95"/>
    <n v="809"/>
    <n v="137"/>
    <n v="26"/>
    <x v="119"/>
    <n v="247"/>
    <n v="37"/>
    <x v="9"/>
    <x v="1"/>
    <x v="1"/>
    <x v="0"/>
    <x v="0"/>
    <x v="1"/>
    <x v="10"/>
  </r>
  <r>
    <x v="10"/>
    <x v="43"/>
    <x v="13"/>
    <n v="100"/>
    <n v="160"/>
    <x v="7"/>
    <n v="260"/>
    <n v="99"/>
    <n v="766"/>
    <n v="144"/>
    <n v="27"/>
    <x v="140"/>
    <n v="259"/>
    <n v="39"/>
    <x v="10"/>
    <x v="1"/>
    <x v="1"/>
    <x v="0"/>
    <x v="0"/>
    <x v="1"/>
    <x v="10"/>
  </r>
  <r>
    <x v="3"/>
    <x v="41"/>
    <x v="13"/>
    <n v="80"/>
    <n v="120"/>
    <x v="13"/>
    <n v="200"/>
    <n v="77"/>
    <n v="449"/>
    <n v="112"/>
    <n v="21"/>
    <x v="326"/>
    <n v="201"/>
    <n v="33"/>
    <x v="3"/>
    <x v="1"/>
    <x v="1"/>
    <x v="0"/>
    <x v="0"/>
    <x v="1"/>
    <x v="10"/>
  </r>
  <r>
    <x v="4"/>
    <x v="102"/>
    <x v="13"/>
    <n v="110"/>
    <n v="-60"/>
    <x v="33"/>
    <n v="50"/>
    <n v="121"/>
    <n v="901"/>
    <n v="-60"/>
    <n v="110"/>
    <x v="336"/>
    <n v="65"/>
    <n v="143"/>
    <x v="4"/>
    <x v="0"/>
    <x v="2"/>
    <x v="0"/>
    <x v="0"/>
    <x v="1"/>
    <x v="10"/>
  </r>
  <r>
    <x v="11"/>
    <x v="103"/>
    <x v="13"/>
    <n v="210"/>
    <n v="350"/>
    <x v="32"/>
    <n v="560"/>
    <n v="228"/>
    <n v="1402"/>
    <n v="352"/>
    <n v="63"/>
    <x v="337"/>
    <n v="618"/>
    <n v="88"/>
    <x v="11"/>
    <x v="0"/>
    <x v="2"/>
    <x v="0"/>
    <x v="0"/>
    <x v="1"/>
    <x v="10"/>
  </r>
  <r>
    <x v="1"/>
    <x v="125"/>
    <x v="13"/>
    <n v="240"/>
    <n v="370"/>
    <x v="34"/>
    <n v="610"/>
    <n v="258"/>
    <n v="2067"/>
    <n v="387"/>
    <n v="90"/>
    <x v="338"/>
    <n v="687"/>
    <n v="142"/>
    <x v="1"/>
    <x v="0"/>
    <x v="0"/>
    <x v="0"/>
    <x v="0"/>
    <x v="1"/>
    <x v="10"/>
  </r>
  <r>
    <x v="6"/>
    <x v="104"/>
    <x v="13"/>
    <n v="40"/>
    <n v="60"/>
    <x v="6"/>
    <n v="100"/>
    <n v="49"/>
    <n v="617"/>
    <n v="63"/>
    <n v="16"/>
    <x v="172"/>
    <n v="119"/>
    <n v="28"/>
    <x v="6"/>
    <x v="1"/>
    <x v="3"/>
    <x v="1"/>
    <x v="1"/>
    <x v="2"/>
    <x v="11"/>
  </r>
  <r>
    <x v="7"/>
    <x v="51"/>
    <x v="13"/>
    <n v="80"/>
    <n v="100"/>
    <x v="6"/>
    <n v="180"/>
    <n v="86"/>
    <n v="484"/>
    <n v="107"/>
    <n v="32"/>
    <x v="86"/>
    <n v="206"/>
    <n v="65"/>
    <x v="7"/>
    <x v="1"/>
    <x v="3"/>
    <x v="1"/>
    <x v="1"/>
    <x v="2"/>
    <x v="11"/>
  </r>
  <r>
    <x v="1"/>
    <x v="49"/>
    <x v="13"/>
    <n v="40"/>
    <n v="70"/>
    <x v="10"/>
    <n v="110"/>
    <n v="38"/>
    <n v="772"/>
    <n v="56"/>
    <n v="10"/>
    <x v="47"/>
    <n v="100"/>
    <n v="22"/>
    <x v="1"/>
    <x v="0"/>
    <x v="0"/>
    <x v="0"/>
    <x v="1"/>
    <x v="2"/>
    <x v="11"/>
  </r>
  <r>
    <x v="2"/>
    <x v="49"/>
    <x v="13"/>
    <n v="50"/>
    <n v="90"/>
    <x v="4"/>
    <n v="140"/>
    <n v="47"/>
    <n v="772"/>
    <n v="68"/>
    <n v="13"/>
    <x v="103"/>
    <n v="123"/>
    <n v="24"/>
    <x v="2"/>
    <x v="0"/>
    <x v="0"/>
    <x v="1"/>
    <x v="1"/>
    <x v="2"/>
    <x v="11"/>
  </r>
  <r>
    <x v="12"/>
    <x v="104"/>
    <x v="13"/>
    <n v="50"/>
    <n v="80"/>
    <x v="18"/>
    <n v="130"/>
    <n v="65"/>
    <n v="342"/>
    <n v="90"/>
    <n v="58"/>
    <x v="91"/>
    <n v="165"/>
    <n v="88"/>
    <x v="12"/>
    <x v="0"/>
    <x v="2"/>
    <x v="0"/>
    <x v="1"/>
    <x v="2"/>
    <x v="11"/>
  </r>
  <r>
    <x v="4"/>
    <x v="50"/>
    <x v="13"/>
    <n v="50"/>
    <n v="90"/>
    <x v="4"/>
    <n v="140"/>
    <n v="65"/>
    <n v="372"/>
    <n v="109"/>
    <n v="20"/>
    <x v="139"/>
    <n v="185"/>
    <n v="44"/>
    <x v="4"/>
    <x v="0"/>
    <x v="2"/>
    <x v="0"/>
    <x v="1"/>
    <x v="2"/>
    <x v="11"/>
  </r>
  <r>
    <x v="5"/>
    <x v="51"/>
    <x v="13"/>
    <n v="40"/>
    <n v="70"/>
    <x v="11"/>
    <n v="110"/>
    <n v="56"/>
    <n v="382"/>
    <n v="81"/>
    <n v="17"/>
    <x v="243"/>
    <n v="146"/>
    <n v="40"/>
    <x v="5"/>
    <x v="0"/>
    <x v="2"/>
    <x v="1"/>
    <x v="1"/>
    <x v="2"/>
    <x v="11"/>
  </r>
  <r>
    <x v="6"/>
    <x v="52"/>
    <x v="13"/>
    <n v="10"/>
    <n v="30"/>
    <x v="5"/>
    <n v="40"/>
    <n v="18"/>
    <n v="818"/>
    <n v="27"/>
    <n v="5"/>
    <x v="89"/>
    <n v="48"/>
    <n v="17"/>
    <x v="6"/>
    <x v="1"/>
    <x v="3"/>
    <x v="1"/>
    <x v="1"/>
    <x v="2"/>
    <x v="12"/>
  </r>
  <r>
    <x v="7"/>
    <x v="52"/>
    <x v="13"/>
    <n v="20"/>
    <n v="40"/>
    <x v="5"/>
    <n v="60"/>
    <n v="28"/>
    <n v="961"/>
    <n v="35"/>
    <n v="8"/>
    <x v="40"/>
    <n v="67"/>
    <n v="30"/>
    <x v="7"/>
    <x v="1"/>
    <x v="3"/>
    <x v="1"/>
    <x v="1"/>
    <x v="2"/>
    <x v="12"/>
  </r>
  <r>
    <x v="1"/>
    <x v="52"/>
    <x v="13"/>
    <n v="50"/>
    <n v="90"/>
    <x v="11"/>
    <n v="140"/>
    <n v="45"/>
    <n v="366"/>
    <n v="69"/>
    <n v="14"/>
    <x v="10"/>
    <n v="121"/>
    <n v="45"/>
    <x v="1"/>
    <x v="0"/>
    <x v="0"/>
    <x v="0"/>
    <x v="1"/>
    <x v="2"/>
    <x v="12"/>
  </r>
  <r>
    <x v="2"/>
    <x v="52"/>
    <x v="13"/>
    <n v="100"/>
    <n v="20"/>
    <x v="17"/>
    <n v="120"/>
    <n v="84"/>
    <n v="625"/>
    <n v="18"/>
    <n v="26"/>
    <x v="339"/>
    <n v="109"/>
    <n v="49"/>
    <x v="2"/>
    <x v="0"/>
    <x v="0"/>
    <x v="1"/>
    <x v="1"/>
    <x v="2"/>
    <x v="12"/>
  </r>
  <r>
    <x v="12"/>
    <x v="52"/>
    <x v="13"/>
    <n v="20"/>
    <n v="30"/>
    <x v="16"/>
    <n v="50"/>
    <n v="30"/>
    <n v="104"/>
    <n v="38"/>
    <n v="11"/>
    <x v="52"/>
    <n v="72"/>
    <n v="45"/>
    <x v="12"/>
    <x v="0"/>
    <x v="2"/>
    <x v="0"/>
    <x v="1"/>
    <x v="2"/>
    <x v="12"/>
  </r>
  <r>
    <x v="4"/>
    <x v="52"/>
    <x v="13"/>
    <n v="30"/>
    <n v="50"/>
    <x v="16"/>
    <n v="80"/>
    <n v="43"/>
    <n v="256"/>
    <n v="61"/>
    <n v="39"/>
    <x v="52"/>
    <n v="111"/>
    <n v="68"/>
    <x v="4"/>
    <x v="0"/>
    <x v="2"/>
    <x v="0"/>
    <x v="1"/>
    <x v="2"/>
    <x v="12"/>
  </r>
  <r>
    <x v="5"/>
    <x v="52"/>
    <x v="13"/>
    <n v="30"/>
    <n v="40"/>
    <x v="18"/>
    <n v="70"/>
    <n v="35"/>
    <n v="191"/>
    <n v="47"/>
    <n v="11"/>
    <x v="18"/>
    <n v="87"/>
    <n v="39"/>
    <x v="5"/>
    <x v="0"/>
    <x v="2"/>
    <x v="1"/>
    <x v="1"/>
    <x v="2"/>
    <x v="12"/>
  </r>
  <r>
    <x v="6"/>
    <x v="55"/>
    <x v="13"/>
    <n v="50"/>
    <n v="60"/>
    <x v="5"/>
    <n v="110"/>
    <n v="53"/>
    <n v="306"/>
    <n v="65"/>
    <n v="20"/>
    <x v="36"/>
    <n v="126"/>
    <n v="54"/>
    <x v="6"/>
    <x v="1"/>
    <x v="3"/>
    <x v="1"/>
    <x v="1"/>
    <x v="2"/>
    <x v="13"/>
  </r>
  <r>
    <x v="7"/>
    <x v="53"/>
    <x v="13"/>
    <n v="80"/>
    <n v="130"/>
    <x v="6"/>
    <n v="210"/>
    <n v="92"/>
    <n v="541"/>
    <n v="128"/>
    <n v="83"/>
    <x v="171"/>
    <n v="234"/>
    <n v="113"/>
    <x v="7"/>
    <x v="1"/>
    <x v="3"/>
    <x v="1"/>
    <x v="1"/>
    <x v="2"/>
    <x v="13"/>
  </r>
  <r>
    <x v="1"/>
    <x v="53"/>
    <x v="13"/>
    <n v="50"/>
    <n v="70"/>
    <x v="11"/>
    <n v="120"/>
    <n v="44"/>
    <n v="618"/>
    <n v="56"/>
    <n v="14"/>
    <x v="92"/>
    <n v="107"/>
    <n v="27"/>
    <x v="1"/>
    <x v="0"/>
    <x v="0"/>
    <x v="0"/>
    <x v="1"/>
    <x v="2"/>
    <x v="13"/>
  </r>
  <r>
    <x v="2"/>
    <x v="55"/>
    <x v="13"/>
    <n v="40"/>
    <n v="60"/>
    <x v="11"/>
    <n v="100"/>
    <n v="32"/>
    <n v="817"/>
    <n v="48"/>
    <n v="8"/>
    <x v="92"/>
    <n v="85"/>
    <n v="19"/>
    <x v="2"/>
    <x v="0"/>
    <x v="0"/>
    <x v="1"/>
    <x v="1"/>
    <x v="2"/>
    <x v="13"/>
  </r>
  <r>
    <x v="12"/>
    <x v="55"/>
    <x v="13"/>
    <n v="70"/>
    <n v="100"/>
    <x v="4"/>
    <n v="170"/>
    <n v="86"/>
    <n v="300"/>
    <n v="120"/>
    <n v="26"/>
    <x v="213"/>
    <n v="220"/>
    <n v="50"/>
    <x v="12"/>
    <x v="0"/>
    <x v="2"/>
    <x v="0"/>
    <x v="1"/>
    <x v="2"/>
    <x v="13"/>
  </r>
  <r>
    <x v="4"/>
    <x v="55"/>
    <x v="13"/>
    <n v="10"/>
    <n v="30"/>
    <x v="3"/>
    <n v="40"/>
    <n v="22"/>
    <n v="452"/>
    <n v="34"/>
    <n v="6"/>
    <x v="54"/>
    <n v="60"/>
    <n v="17"/>
    <x v="4"/>
    <x v="0"/>
    <x v="2"/>
    <x v="0"/>
    <x v="1"/>
    <x v="2"/>
    <x v="13"/>
  </r>
  <r>
    <x v="5"/>
    <x v="53"/>
    <x v="13"/>
    <n v="60"/>
    <n v="110"/>
    <x v="4"/>
    <n v="170"/>
    <n v="80"/>
    <n v="640"/>
    <n v="120"/>
    <n v="26"/>
    <x v="148"/>
    <n v="213"/>
    <n v="57"/>
    <x v="5"/>
    <x v="0"/>
    <x v="2"/>
    <x v="1"/>
    <x v="1"/>
    <x v="2"/>
    <x v="13"/>
  </r>
  <r>
    <x v="6"/>
    <x v="147"/>
    <x v="13"/>
    <n v="50"/>
    <n v="80"/>
    <x v="11"/>
    <n v="130"/>
    <n v="60"/>
    <n v="329"/>
    <n v="80"/>
    <n v="19"/>
    <x v="141"/>
    <n v="149"/>
    <n v="47"/>
    <x v="6"/>
    <x v="1"/>
    <x v="3"/>
    <x v="1"/>
    <x v="0"/>
    <x v="2"/>
    <x v="14"/>
  </r>
  <r>
    <x v="7"/>
    <x v="56"/>
    <x v="13"/>
    <n v="40"/>
    <n v="80"/>
    <x v="11"/>
    <n v="120"/>
    <n v="52"/>
    <n v="357"/>
    <n v="76"/>
    <n v="16"/>
    <x v="215"/>
    <n v="136"/>
    <n v="38"/>
    <x v="7"/>
    <x v="1"/>
    <x v="3"/>
    <x v="1"/>
    <x v="0"/>
    <x v="2"/>
    <x v="14"/>
  </r>
  <r>
    <x v="1"/>
    <x v="146"/>
    <x v="13"/>
    <n v="260"/>
    <n v="320"/>
    <x v="36"/>
    <n v="580"/>
    <n v="213"/>
    <n v="942"/>
    <n v="252"/>
    <n v="66"/>
    <x v="340"/>
    <n v="496"/>
    <n v="88"/>
    <x v="1"/>
    <x v="0"/>
    <x v="0"/>
    <x v="0"/>
    <x v="0"/>
    <x v="2"/>
    <x v="14"/>
  </r>
  <r>
    <x v="2"/>
    <x v="146"/>
    <x v="13"/>
    <n v="100"/>
    <n v="130"/>
    <x v="0"/>
    <n v="230"/>
    <n v="83"/>
    <n v="613"/>
    <n v="107"/>
    <n v="27"/>
    <x v="2"/>
    <n v="202"/>
    <n v="39"/>
    <x v="2"/>
    <x v="0"/>
    <x v="0"/>
    <x v="1"/>
    <x v="0"/>
    <x v="2"/>
    <x v="14"/>
  </r>
  <r>
    <x v="12"/>
    <x v="57"/>
    <x v="13"/>
    <n v="60"/>
    <n v="100"/>
    <x v="10"/>
    <n v="160"/>
    <n v="75"/>
    <n v="378"/>
    <n v="114"/>
    <n v="24"/>
    <x v="21"/>
    <n v="201"/>
    <n v="56"/>
    <x v="12"/>
    <x v="0"/>
    <x v="2"/>
    <x v="0"/>
    <x v="0"/>
    <x v="2"/>
    <x v="14"/>
  </r>
  <r>
    <x v="4"/>
    <x v="61"/>
    <x v="13"/>
    <n v="80"/>
    <n v="120"/>
    <x v="0"/>
    <n v="200"/>
    <n v="99"/>
    <n v="766"/>
    <n v="144"/>
    <n v="27"/>
    <x v="292"/>
    <n v="259"/>
    <n v="38"/>
    <x v="4"/>
    <x v="0"/>
    <x v="2"/>
    <x v="0"/>
    <x v="0"/>
    <x v="2"/>
    <x v="14"/>
  </r>
  <r>
    <x v="5"/>
    <x v="107"/>
    <x v="13"/>
    <n v="60"/>
    <n v="100"/>
    <x v="13"/>
    <n v="160"/>
    <n v="77"/>
    <n v="449"/>
    <n v="112"/>
    <n v="21"/>
    <x v="117"/>
    <n v="201"/>
    <n v="32"/>
    <x v="5"/>
    <x v="0"/>
    <x v="2"/>
    <x v="1"/>
    <x v="0"/>
    <x v="2"/>
    <x v="14"/>
  </r>
  <r>
    <x v="6"/>
    <x v="62"/>
    <x v="13"/>
    <n v="30"/>
    <n v="50"/>
    <x v="3"/>
    <n v="80"/>
    <n v="41"/>
    <n v="236"/>
    <n v="60"/>
    <n v="13"/>
    <x v="10"/>
    <n v="108"/>
    <n v="36"/>
    <x v="6"/>
    <x v="1"/>
    <x v="3"/>
    <x v="1"/>
    <x v="1"/>
    <x v="3"/>
    <x v="15"/>
  </r>
  <r>
    <x v="7"/>
    <x v="62"/>
    <x v="13"/>
    <n v="30"/>
    <n v="70"/>
    <x v="6"/>
    <n v="100"/>
    <n v="45"/>
    <n v="366"/>
    <n v="69"/>
    <n v="14"/>
    <x v="10"/>
    <n v="121"/>
    <n v="45"/>
    <x v="7"/>
    <x v="1"/>
    <x v="3"/>
    <x v="1"/>
    <x v="1"/>
    <x v="3"/>
    <x v="15"/>
  </r>
  <r>
    <x v="8"/>
    <x v="62"/>
    <x v="13"/>
    <n v="70"/>
    <n v="10"/>
    <x v="24"/>
    <n v="80"/>
    <n v="84"/>
    <n v="625"/>
    <n v="18"/>
    <n v="26"/>
    <x v="339"/>
    <n v="109"/>
    <n v="49"/>
    <x v="8"/>
    <x v="1"/>
    <x v="3"/>
    <x v="1"/>
    <x v="1"/>
    <x v="3"/>
    <x v="15"/>
  </r>
  <r>
    <x v="9"/>
    <x v="63"/>
    <x v="13"/>
    <n v="20"/>
    <n v="50"/>
    <x v="18"/>
    <n v="70"/>
    <n v="43"/>
    <n v="256"/>
    <n v="61"/>
    <n v="39"/>
    <x v="52"/>
    <n v="111"/>
    <n v="68"/>
    <x v="9"/>
    <x v="1"/>
    <x v="1"/>
    <x v="0"/>
    <x v="1"/>
    <x v="3"/>
    <x v="15"/>
  </r>
  <r>
    <x v="10"/>
    <x v="63"/>
    <x v="13"/>
    <n v="20"/>
    <n v="30"/>
    <x v="18"/>
    <n v="50"/>
    <n v="35"/>
    <n v="191"/>
    <n v="47"/>
    <n v="11"/>
    <x v="38"/>
    <n v="87"/>
    <n v="38"/>
    <x v="10"/>
    <x v="1"/>
    <x v="1"/>
    <x v="0"/>
    <x v="1"/>
    <x v="3"/>
    <x v="15"/>
  </r>
  <r>
    <x v="3"/>
    <x v="62"/>
    <x v="13"/>
    <n v="10"/>
    <n v="30"/>
    <x v="18"/>
    <n v="40"/>
    <n v="30"/>
    <n v="165"/>
    <n v="38"/>
    <n v="11"/>
    <x v="32"/>
    <n v="72"/>
    <n v="44"/>
    <x v="3"/>
    <x v="1"/>
    <x v="1"/>
    <x v="0"/>
    <x v="1"/>
    <x v="3"/>
    <x v="15"/>
  </r>
  <r>
    <x v="5"/>
    <x v="62"/>
    <x v="13"/>
    <n v="40"/>
    <n v="70"/>
    <x v="11"/>
    <n v="110"/>
    <n v="50"/>
    <n v="814"/>
    <n v="73"/>
    <n v="14"/>
    <x v="87"/>
    <n v="131"/>
    <n v="25"/>
    <x v="5"/>
    <x v="0"/>
    <x v="2"/>
    <x v="1"/>
    <x v="1"/>
    <x v="3"/>
    <x v="15"/>
  </r>
  <r>
    <x v="0"/>
    <x v="63"/>
    <x v="13"/>
    <n v="90"/>
    <n v="110"/>
    <x v="4"/>
    <n v="200"/>
    <n v="75"/>
    <n v="956"/>
    <n v="90"/>
    <n v="23"/>
    <x v="1"/>
    <n v="176"/>
    <n v="44"/>
    <x v="0"/>
    <x v="0"/>
    <x v="0"/>
    <x v="0"/>
    <x v="1"/>
    <x v="3"/>
    <x v="15"/>
  </r>
  <r>
    <x v="1"/>
    <x v="62"/>
    <x v="13"/>
    <n v="60"/>
    <n v="100"/>
    <x v="4"/>
    <n v="160"/>
    <n v="55"/>
    <n v="305"/>
    <n v="75"/>
    <n v="18"/>
    <x v="28"/>
    <n v="139"/>
    <n v="45"/>
    <x v="1"/>
    <x v="0"/>
    <x v="0"/>
    <x v="0"/>
    <x v="1"/>
    <x v="3"/>
    <x v="15"/>
  </r>
  <r>
    <x v="2"/>
    <x v="62"/>
    <x v="13"/>
    <n v="100"/>
    <n v="140"/>
    <x v="1"/>
    <n v="240"/>
    <n v="86"/>
    <n v="484"/>
    <n v="107"/>
    <n v="32"/>
    <x v="243"/>
    <n v="206"/>
    <n v="66"/>
    <x v="2"/>
    <x v="0"/>
    <x v="0"/>
    <x v="1"/>
    <x v="1"/>
    <x v="3"/>
    <x v="15"/>
  </r>
  <r>
    <x v="12"/>
    <x v="62"/>
    <x v="13"/>
    <n v="40"/>
    <n v="50"/>
    <x v="3"/>
    <n v="90"/>
    <n v="42"/>
    <n v="771"/>
    <n v="61"/>
    <n v="11"/>
    <x v="215"/>
    <n v="110"/>
    <n v="23"/>
    <x v="12"/>
    <x v="0"/>
    <x v="2"/>
    <x v="0"/>
    <x v="1"/>
    <x v="3"/>
    <x v="15"/>
  </r>
  <r>
    <x v="4"/>
    <x v="62"/>
    <x v="13"/>
    <n v="40"/>
    <n v="60"/>
    <x v="6"/>
    <n v="100"/>
    <n v="49"/>
    <n v="617"/>
    <n v="63"/>
    <n v="16"/>
    <x v="172"/>
    <n v="119"/>
    <n v="28"/>
    <x v="4"/>
    <x v="0"/>
    <x v="2"/>
    <x v="0"/>
    <x v="1"/>
    <x v="3"/>
    <x v="15"/>
  </r>
  <r>
    <x v="6"/>
    <x v="142"/>
    <x v="13"/>
    <n v="80"/>
    <n v="120"/>
    <x v="0"/>
    <n v="200"/>
    <n v="95"/>
    <n v="809"/>
    <n v="137"/>
    <n v="26"/>
    <x v="119"/>
    <n v="247"/>
    <n v="37"/>
    <x v="6"/>
    <x v="1"/>
    <x v="3"/>
    <x v="1"/>
    <x v="0"/>
    <x v="3"/>
    <x v="16"/>
  </r>
  <r>
    <x v="7"/>
    <x v="74"/>
    <x v="13"/>
    <n v="180"/>
    <n v="220"/>
    <x v="15"/>
    <n v="400"/>
    <n v="213"/>
    <n v="942"/>
    <n v="252"/>
    <n v="66"/>
    <x v="340"/>
    <n v="496"/>
    <n v="88"/>
    <x v="7"/>
    <x v="1"/>
    <x v="3"/>
    <x v="1"/>
    <x v="0"/>
    <x v="3"/>
    <x v="16"/>
  </r>
  <r>
    <x v="8"/>
    <x v="143"/>
    <x v="13"/>
    <n v="70"/>
    <n v="90"/>
    <x v="10"/>
    <n v="160"/>
    <n v="83"/>
    <n v="613"/>
    <n v="107"/>
    <n v="27"/>
    <x v="2"/>
    <n v="202"/>
    <n v="39"/>
    <x v="8"/>
    <x v="1"/>
    <x v="3"/>
    <x v="1"/>
    <x v="0"/>
    <x v="3"/>
    <x v="16"/>
  </r>
  <r>
    <x v="9"/>
    <x v="141"/>
    <x v="13"/>
    <n v="60"/>
    <n v="100"/>
    <x v="13"/>
    <n v="160"/>
    <n v="99"/>
    <n v="766"/>
    <n v="144"/>
    <n v="27"/>
    <x v="292"/>
    <n v="259"/>
    <n v="38"/>
    <x v="9"/>
    <x v="1"/>
    <x v="1"/>
    <x v="0"/>
    <x v="0"/>
    <x v="3"/>
    <x v="16"/>
  </r>
  <r>
    <x v="10"/>
    <x v="69"/>
    <x v="13"/>
    <n v="50"/>
    <n v="70"/>
    <x v="10"/>
    <n v="120"/>
    <n v="77"/>
    <n v="449"/>
    <n v="112"/>
    <n v="21"/>
    <x v="117"/>
    <n v="201"/>
    <n v="32"/>
    <x v="10"/>
    <x v="1"/>
    <x v="1"/>
    <x v="0"/>
    <x v="0"/>
    <x v="3"/>
    <x v="16"/>
  </r>
  <r>
    <x v="3"/>
    <x v="114"/>
    <x v="13"/>
    <n v="40"/>
    <n v="80"/>
    <x v="11"/>
    <n v="120"/>
    <n v="75"/>
    <n v="549"/>
    <n v="114"/>
    <n v="24"/>
    <x v="21"/>
    <n v="201"/>
    <n v="56"/>
    <x v="3"/>
    <x v="1"/>
    <x v="1"/>
    <x v="0"/>
    <x v="0"/>
    <x v="3"/>
    <x v="16"/>
  </r>
  <r>
    <x v="5"/>
    <x v="69"/>
    <x v="13"/>
    <n v="220"/>
    <n v="300"/>
    <x v="12"/>
    <n v="520"/>
    <n v="234"/>
    <n v="1282"/>
    <n v="311"/>
    <n v="77"/>
    <x v="341"/>
    <n v="581"/>
    <n v="109"/>
    <x v="5"/>
    <x v="0"/>
    <x v="2"/>
    <x v="1"/>
    <x v="0"/>
    <x v="3"/>
    <x v="16"/>
  </r>
  <r>
    <x v="0"/>
    <x v="115"/>
    <x v="13"/>
    <n v="130"/>
    <n v="30"/>
    <x v="17"/>
    <n v="160"/>
    <n v="104"/>
    <n v="685"/>
    <n v="28"/>
    <n v="33"/>
    <x v="65"/>
    <n v="141"/>
    <n v="55"/>
    <x v="0"/>
    <x v="0"/>
    <x v="0"/>
    <x v="0"/>
    <x v="0"/>
    <x v="3"/>
    <x v="16"/>
  </r>
  <r>
    <x v="1"/>
    <x v="66"/>
    <x v="13"/>
    <n v="320"/>
    <n v="480"/>
    <x v="20"/>
    <n v="800"/>
    <n v="258"/>
    <n v="2067"/>
    <n v="387"/>
    <n v="90"/>
    <x v="338"/>
    <n v="687"/>
    <n v="142"/>
    <x v="1"/>
    <x v="0"/>
    <x v="0"/>
    <x v="0"/>
    <x v="0"/>
    <x v="3"/>
    <x v="16"/>
  </r>
  <r>
    <x v="2"/>
    <x v="132"/>
    <x v="13"/>
    <n v="180"/>
    <n v="-30"/>
    <x v="37"/>
    <n v="150"/>
    <n v="148"/>
    <n v="1071"/>
    <n v="-26"/>
    <n v="48"/>
    <x v="342"/>
    <n v="130"/>
    <n v="91"/>
    <x v="2"/>
    <x v="0"/>
    <x v="0"/>
    <x v="1"/>
    <x v="0"/>
    <x v="3"/>
    <x v="16"/>
  </r>
  <r>
    <x v="12"/>
    <x v="70"/>
    <x v="13"/>
    <n v="210"/>
    <n v="220"/>
    <x v="26"/>
    <n v="430"/>
    <n v="228"/>
    <n v="1436"/>
    <n v="229"/>
    <n v="63"/>
    <x v="118"/>
    <n v="487"/>
    <n v="87"/>
    <x v="12"/>
    <x v="0"/>
    <x v="2"/>
    <x v="0"/>
    <x v="0"/>
    <x v="3"/>
    <x v="16"/>
  </r>
  <r>
    <x v="4"/>
    <x v="73"/>
    <x v="13"/>
    <n v="110"/>
    <n v="160"/>
    <x v="3"/>
    <n v="270"/>
    <n v="121"/>
    <n v="712"/>
    <n v="169"/>
    <n v="110"/>
    <x v="24"/>
    <n v="309"/>
    <n v="143"/>
    <x v="4"/>
    <x v="0"/>
    <x v="2"/>
    <x v="0"/>
    <x v="0"/>
    <x v="3"/>
    <x v="16"/>
  </r>
  <r>
    <x v="6"/>
    <x v="76"/>
    <x v="13"/>
    <n v="100"/>
    <n v="150"/>
    <x v="6"/>
    <n v="250"/>
    <n v="121"/>
    <n v="712"/>
    <n v="169"/>
    <n v="110"/>
    <x v="24"/>
    <n v="309"/>
    <n v="143"/>
    <x v="6"/>
    <x v="1"/>
    <x v="3"/>
    <x v="1"/>
    <x v="1"/>
    <x v="3"/>
    <x v="17"/>
  </r>
  <r>
    <x v="7"/>
    <x v="75"/>
    <x v="13"/>
    <n v="120"/>
    <n v="190"/>
    <x v="21"/>
    <n v="310"/>
    <n v="148"/>
    <n v="844"/>
    <n v="206"/>
    <n v="48"/>
    <x v="328"/>
    <n v="377"/>
    <n v="91"/>
    <x v="7"/>
    <x v="1"/>
    <x v="3"/>
    <x v="1"/>
    <x v="1"/>
    <x v="3"/>
    <x v="17"/>
  </r>
  <r>
    <x v="8"/>
    <x v="75"/>
    <x v="13"/>
    <n v="80"/>
    <n v="140"/>
    <x v="2"/>
    <n v="220"/>
    <n v="104"/>
    <n v="596"/>
    <n v="150"/>
    <n v="33"/>
    <x v="14"/>
    <n v="271"/>
    <n v="56"/>
    <x v="8"/>
    <x v="1"/>
    <x v="3"/>
    <x v="1"/>
    <x v="1"/>
    <x v="3"/>
    <x v="17"/>
  </r>
  <r>
    <x v="9"/>
    <x v="76"/>
    <x v="13"/>
    <n v="150"/>
    <n v="220"/>
    <x v="26"/>
    <n v="370"/>
    <n v="234"/>
    <n v="1282"/>
    <n v="311"/>
    <n v="77"/>
    <x v="341"/>
    <n v="581"/>
    <n v="109"/>
    <x v="9"/>
    <x v="1"/>
    <x v="1"/>
    <x v="0"/>
    <x v="1"/>
    <x v="3"/>
    <x v="17"/>
  </r>
  <r>
    <x v="10"/>
    <x v="75"/>
    <x v="13"/>
    <n v="150"/>
    <n v="160"/>
    <x v="0"/>
    <n v="310"/>
    <n v="228"/>
    <n v="1436"/>
    <n v="229"/>
    <n v="63"/>
    <x v="118"/>
    <n v="487"/>
    <n v="87"/>
    <x v="10"/>
    <x v="1"/>
    <x v="1"/>
    <x v="0"/>
    <x v="1"/>
    <x v="3"/>
    <x v="17"/>
  </r>
  <r>
    <x v="3"/>
    <x v="75"/>
    <x v="13"/>
    <n v="150"/>
    <n v="-150"/>
    <x v="38"/>
    <n v="0"/>
    <n v="240"/>
    <n v="1937"/>
    <n v="-240"/>
    <n v="91"/>
    <x v="343"/>
    <n v="25"/>
    <n v="125"/>
    <x v="3"/>
    <x v="1"/>
    <x v="1"/>
    <x v="0"/>
    <x v="1"/>
    <x v="3"/>
    <x v="17"/>
  </r>
  <r>
    <x v="5"/>
    <x v="76"/>
    <x v="13"/>
    <n v="10"/>
    <n v="30"/>
    <x v="5"/>
    <n v="40"/>
    <n v="19"/>
    <n v="774"/>
    <n v="28"/>
    <n v="5"/>
    <x v="36"/>
    <n v="50"/>
    <n v="17"/>
    <x v="5"/>
    <x v="0"/>
    <x v="2"/>
    <x v="1"/>
    <x v="1"/>
    <x v="3"/>
    <x v="17"/>
  </r>
  <r>
    <x v="1"/>
    <x v="76"/>
    <x v="13"/>
    <n v="40"/>
    <n v="50"/>
    <x v="18"/>
    <n v="90"/>
    <n v="33"/>
    <n v="193"/>
    <n v="41"/>
    <n v="12"/>
    <x v="85"/>
    <n v="79"/>
    <n v="46"/>
    <x v="1"/>
    <x v="0"/>
    <x v="0"/>
    <x v="0"/>
    <x v="1"/>
    <x v="3"/>
    <x v="17"/>
  </r>
  <r>
    <x v="2"/>
    <x v="75"/>
    <x v="13"/>
    <n v="30"/>
    <n v="40"/>
    <x v="5"/>
    <n v="70"/>
    <n v="28"/>
    <n v="961"/>
    <n v="35"/>
    <n v="8"/>
    <x v="31"/>
    <n v="67"/>
    <n v="29"/>
    <x v="2"/>
    <x v="0"/>
    <x v="0"/>
    <x v="1"/>
    <x v="1"/>
    <x v="3"/>
    <x v="17"/>
  </r>
  <r>
    <x v="12"/>
    <x v="75"/>
    <x v="13"/>
    <n v="0"/>
    <n v="40"/>
    <x v="3"/>
    <n v="40"/>
    <n v="0"/>
    <n v="774"/>
    <n v="43"/>
    <n v="0"/>
    <x v="83"/>
    <n v="46"/>
    <n v="12"/>
    <x v="12"/>
    <x v="0"/>
    <x v="2"/>
    <x v="0"/>
    <x v="1"/>
    <x v="3"/>
    <x v="17"/>
  </r>
  <r>
    <x v="4"/>
    <x v="75"/>
    <x v="13"/>
    <n v="10"/>
    <n v="30"/>
    <x v="5"/>
    <n v="40"/>
    <n v="18"/>
    <n v="818"/>
    <n v="27"/>
    <n v="5"/>
    <x v="89"/>
    <n v="48"/>
    <n v="17"/>
    <x v="4"/>
    <x v="0"/>
    <x v="2"/>
    <x v="0"/>
    <x v="1"/>
    <x v="3"/>
    <x v="17"/>
  </r>
  <r>
    <x v="6"/>
    <x v="77"/>
    <x v="13"/>
    <n v="20"/>
    <n v="50"/>
    <x v="11"/>
    <n v="70"/>
    <n v="33"/>
    <n v="772"/>
    <n v="48"/>
    <n v="9"/>
    <x v="34"/>
    <n v="86"/>
    <n v="20"/>
    <x v="6"/>
    <x v="1"/>
    <x v="3"/>
    <x v="1"/>
    <x v="1"/>
    <x v="3"/>
    <x v="18"/>
  </r>
  <r>
    <x v="7"/>
    <x v="77"/>
    <x v="13"/>
    <n v="30"/>
    <n v="50"/>
    <x v="3"/>
    <n v="80"/>
    <n v="44"/>
    <n v="618"/>
    <n v="56"/>
    <n v="14"/>
    <x v="28"/>
    <n v="107"/>
    <n v="26"/>
    <x v="7"/>
    <x v="1"/>
    <x v="3"/>
    <x v="1"/>
    <x v="1"/>
    <x v="3"/>
    <x v="18"/>
  </r>
  <r>
    <x v="9"/>
    <x v="77"/>
    <x v="13"/>
    <n v="10"/>
    <n v="20"/>
    <x v="5"/>
    <n v="30"/>
    <n v="22"/>
    <n v="452"/>
    <n v="34"/>
    <n v="6"/>
    <x v="54"/>
    <n v="60"/>
    <n v="17"/>
    <x v="9"/>
    <x v="1"/>
    <x v="1"/>
    <x v="0"/>
    <x v="1"/>
    <x v="3"/>
    <x v="18"/>
  </r>
  <r>
    <x v="10"/>
    <x v="77"/>
    <x v="13"/>
    <n v="50"/>
    <n v="80"/>
    <x v="11"/>
    <n v="130"/>
    <n v="80"/>
    <n v="640"/>
    <n v="120"/>
    <n v="26"/>
    <x v="256"/>
    <n v="213"/>
    <n v="58"/>
    <x v="10"/>
    <x v="1"/>
    <x v="1"/>
    <x v="0"/>
    <x v="1"/>
    <x v="3"/>
    <x v="18"/>
  </r>
  <r>
    <x v="3"/>
    <x v="78"/>
    <x v="13"/>
    <n v="50"/>
    <n v="90"/>
    <x v="10"/>
    <n v="140"/>
    <n v="86"/>
    <n v="490"/>
    <n v="120"/>
    <n v="26"/>
    <x v="73"/>
    <n v="220"/>
    <n v="49"/>
    <x v="3"/>
    <x v="1"/>
    <x v="1"/>
    <x v="0"/>
    <x v="1"/>
    <x v="3"/>
    <x v="18"/>
  </r>
  <r>
    <x v="5"/>
    <x v="77"/>
    <x v="13"/>
    <n v="160"/>
    <n v="160"/>
    <x v="0"/>
    <n v="320"/>
    <n v="170"/>
    <n v="1073"/>
    <n v="170"/>
    <n v="47"/>
    <x v="325"/>
    <n v="362"/>
    <n v="71"/>
    <x v="5"/>
    <x v="0"/>
    <x v="2"/>
    <x v="1"/>
    <x v="1"/>
    <x v="3"/>
    <x v="18"/>
  </r>
  <r>
    <x v="0"/>
    <x v="79"/>
    <x v="13"/>
    <n v="60"/>
    <n v="100"/>
    <x v="6"/>
    <n v="160"/>
    <n v="54"/>
    <n v="427"/>
    <n v="75"/>
    <n v="49"/>
    <x v="96"/>
    <n v="137"/>
    <n v="79"/>
    <x v="0"/>
    <x v="0"/>
    <x v="0"/>
    <x v="0"/>
    <x v="1"/>
    <x v="3"/>
    <x v="18"/>
  </r>
  <r>
    <x v="1"/>
    <x v="77"/>
    <x v="13"/>
    <n v="80"/>
    <n v="110"/>
    <x v="11"/>
    <n v="190"/>
    <n v="65"/>
    <n v="392"/>
    <n v="90"/>
    <n v="21"/>
    <x v="157"/>
    <n v="165"/>
    <n v="65"/>
    <x v="1"/>
    <x v="0"/>
    <x v="0"/>
    <x v="0"/>
    <x v="1"/>
    <x v="3"/>
    <x v="18"/>
  </r>
  <r>
    <x v="2"/>
    <x v="78"/>
    <x v="13"/>
    <n v="60"/>
    <n v="100"/>
    <x v="4"/>
    <n v="160"/>
    <n v="52"/>
    <n v="357"/>
    <n v="76"/>
    <n v="16"/>
    <x v="215"/>
    <n v="136"/>
    <n v="38"/>
    <x v="2"/>
    <x v="0"/>
    <x v="0"/>
    <x v="1"/>
    <x v="1"/>
    <x v="3"/>
    <x v="18"/>
  </r>
  <r>
    <x v="12"/>
    <x v="79"/>
    <x v="13"/>
    <n v="50"/>
    <n v="70"/>
    <x v="5"/>
    <n v="120"/>
    <n v="59"/>
    <n v="331"/>
    <n v="73"/>
    <n v="22"/>
    <x v="125"/>
    <n v="141"/>
    <n v="55"/>
    <x v="12"/>
    <x v="0"/>
    <x v="2"/>
    <x v="0"/>
    <x v="1"/>
    <x v="3"/>
    <x v="18"/>
  </r>
  <r>
    <x v="4"/>
    <x v="79"/>
    <x v="13"/>
    <n v="50"/>
    <n v="80"/>
    <x v="11"/>
    <n v="130"/>
    <n v="60"/>
    <n v="329"/>
    <n v="80"/>
    <n v="19"/>
    <x v="141"/>
    <n v="149"/>
    <n v="47"/>
    <x v="4"/>
    <x v="0"/>
    <x v="2"/>
    <x v="0"/>
    <x v="1"/>
    <x v="3"/>
    <x v="18"/>
  </r>
  <r>
    <x v="6"/>
    <x v="82"/>
    <x v="13"/>
    <n v="110"/>
    <n v="170"/>
    <x v="21"/>
    <n v="280"/>
    <n v="130"/>
    <n v="945"/>
    <n v="195"/>
    <n v="42"/>
    <x v="333"/>
    <n v="346"/>
    <n v="74"/>
    <x v="6"/>
    <x v="1"/>
    <x v="3"/>
    <x v="1"/>
    <x v="1"/>
    <x v="3"/>
    <x v="19"/>
  </r>
  <r>
    <x v="7"/>
    <x v="83"/>
    <x v="13"/>
    <n v="30"/>
    <n v="50"/>
    <x v="11"/>
    <n v="80"/>
    <n v="38"/>
    <n v="772"/>
    <n v="56"/>
    <n v="10"/>
    <x v="47"/>
    <n v="100"/>
    <n v="22"/>
    <x v="7"/>
    <x v="1"/>
    <x v="3"/>
    <x v="1"/>
    <x v="1"/>
    <x v="3"/>
    <x v="19"/>
  </r>
  <r>
    <x v="9"/>
    <x v="82"/>
    <x v="13"/>
    <n v="40"/>
    <n v="70"/>
    <x v="6"/>
    <n v="110"/>
    <n v="65"/>
    <n v="372"/>
    <n v="109"/>
    <n v="20"/>
    <x v="88"/>
    <n v="185"/>
    <n v="43"/>
    <x v="9"/>
    <x v="1"/>
    <x v="1"/>
    <x v="0"/>
    <x v="1"/>
    <x v="3"/>
    <x v="19"/>
  </r>
  <r>
    <x v="10"/>
    <x v="80"/>
    <x v="13"/>
    <n v="30"/>
    <n v="60"/>
    <x v="6"/>
    <n v="90"/>
    <n v="56"/>
    <n v="382"/>
    <n v="81"/>
    <n v="17"/>
    <x v="243"/>
    <n v="146"/>
    <n v="40"/>
    <x v="10"/>
    <x v="1"/>
    <x v="1"/>
    <x v="0"/>
    <x v="1"/>
    <x v="3"/>
    <x v="19"/>
  </r>
  <r>
    <x v="3"/>
    <x v="80"/>
    <x v="13"/>
    <n v="40"/>
    <n v="60"/>
    <x v="18"/>
    <n v="100"/>
    <n v="65"/>
    <n v="513"/>
    <n v="90"/>
    <n v="58"/>
    <x v="59"/>
    <n v="165"/>
    <n v="87"/>
    <x v="3"/>
    <x v="1"/>
    <x v="1"/>
    <x v="0"/>
    <x v="1"/>
    <x v="3"/>
    <x v="19"/>
  </r>
  <r>
    <x v="12"/>
    <x v="81"/>
    <x v="13"/>
    <n v="40"/>
    <n v="60"/>
    <x v="6"/>
    <n v="100"/>
    <n v="48"/>
    <n v="617"/>
    <n v="62"/>
    <n v="15"/>
    <x v="172"/>
    <n v="117"/>
    <n v="27"/>
    <x v="12"/>
    <x v="0"/>
    <x v="2"/>
    <x v="0"/>
    <x v="1"/>
    <x v="3"/>
    <x v="19"/>
  </r>
  <r>
    <x v="4"/>
    <x v="82"/>
    <x v="13"/>
    <n v="50"/>
    <n v="60"/>
    <x v="5"/>
    <n v="110"/>
    <n v="53"/>
    <n v="306"/>
    <n v="65"/>
    <n v="20"/>
    <x v="76"/>
    <n v="126"/>
    <n v="53"/>
    <x v="4"/>
    <x v="0"/>
    <x v="2"/>
    <x v="0"/>
    <x v="1"/>
    <x v="3"/>
    <x v="19"/>
  </r>
  <r>
    <x v="5"/>
    <x v="80"/>
    <x v="13"/>
    <n v="60"/>
    <n v="80"/>
    <x v="10"/>
    <n v="140"/>
    <n v="70"/>
    <n v="957"/>
    <n v="84"/>
    <n v="21"/>
    <x v="243"/>
    <n v="164"/>
    <n v="43"/>
    <x v="5"/>
    <x v="0"/>
    <x v="2"/>
    <x v="1"/>
    <x v="1"/>
    <x v="3"/>
    <x v="19"/>
  </r>
  <r>
    <x v="1"/>
    <x v="84"/>
    <x v="13"/>
    <n v="70"/>
    <n v="100"/>
    <x v="4"/>
    <n v="170"/>
    <n v="58"/>
    <n v="331"/>
    <n v="84"/>
    <n v="18"/>
    <x v="103"/>
    <n v="151"/>
    <n v="40"/>
    <x v="1"/>
    <x v="0"/>
    <x v="0"/>
    <x v="0"/>
    <x v="1"/>
    <x v="3"/>
    <x v="19"/>
  </r>
  <r>
    <x v="2"/>
    <x v="81"/>
    <x v="13"/>
    <n v="110"/>
    <n v="160"/>
    <x v="10"/>
    <n v="270"/>
    <n v="92"/>
    <n v="541"/>
    <n v="128"/>
    <n v="83"/>
    <x v="171"/>
    <n v="234"/>
    <n v="113"/>
    <x v="2"/>
    <x v="0"/>
    <x v="0"/>
    <x v="1"/>
    <x v="1"/>
    <x v="3"/>
    <x v="19"/>
  </r>
  <r>
    <x v="6"/>
    <x v="1"/>
    <x v="14"/>
    <n v="130"/>
    <n v="150"/>
    <x v="0"/>
    <n v="280"/>
    <n v="162"/>
    <n v="1059"/>
    <n v="163"/>
    <n v="45"/>
    <x v="14"/>
    <n v="346"/>
    <n v="69"/>
    <x v="6"/>
    <x v="1"/>
    <x v="3"/>
    <x v="1"/>
    <x v="0"/>
    <x v="0"/>
    <x v="0"/>
  </r>
  <r>
    <x v="7"/>
    <x v="2"/>
    <x v="14"/>
    <n v="40"/>
    <n v="70"/>
    <x v="5"/>
    <n v="110"/>
    <n v="52"/>
    <n v="421"/>
    <n v="73"/>
    <n v="47"/>
    <x v="96"/>
    <n v="133"/>
    <n v="77"/>
    <x v="7"/>
    <x v="1"/>
    <x v="3"/>
    <x v="1"/>
    <x v="0"/>
    <x v="0"/>
    <x v="0"/>
  </r>
  <r>
    <x v="8"/>
    <x v="1"/>
    <x v="14"/>
    <n v="40"/>
    <n v="70"/>
    <x v="6"/>
    <n v="110"/>
    <n v="57"/>
    <n v="323"/>
    <n v="77"/>
    <n v="18"/>
    <x v="83"/>
    <n v="143"/>
    <n v="46"/>
    <x v="8"/>
    <x v="1"/>
    <x v="3"/>
    <x v="1"/>
    <x v="0"/>
    <x v="0"/>
    <x v="0"/>
  </r>
  <r>
    <x v="9"/>
    <x v="1"/>
    <x v="14"/>
    <n v="40"/>
    <n v="70"/>
    <x v="5"/>
    <n v="110"/>
    <n v="58"/>
    <n v="325"/>
    <n v="71"/>
    <n v="22"/>
    <x v="105"/>
    <n v="137"/>
    <n v="55"/>
    <x v="9"/>
    <x v="1"/>
    <x v="1"/>
    <x v="0"/>
    <x v="0"/>
    <x v="0"/>
    <x v="0"/>
  </r>
  <r>
    <x v="10"/>
    <x v="1"/>
    <x v="14"/>
    <n v="50"/>
    <n v="60"/>
    <x v="3"/>
    <n v="110"/>
    <n v="62"/>
    <n v="952"/>
    <n v="73"/>
    <n v="19"/>
    <x v="25"/>
    <n v="144"/>
    <n v="41"/>
    <x v="10"/>
    <x v="1"/>
    <x v="1"/>
    <x v="0"/>
    <x v="0"/>
    <x v="0"/>
    <x v="0"/>
  </r>
  <r>
    <x v="3"/>
    <x v="0"/>
    <x v="14"/>
    <n v="30"/>
    <n v="50"/>
    <x v="3"/>
    <n v="80"/>
    <n v="43"/>
    <n v="613"/>
    <n v="55"/>
    <n v="14"/>
    <x v="92"/>
    <n v="104"/>
    <n v="26"/>
    <x v="3"/>
    <x v="1"/>
    <x v="1"/>
    <x v="0"/>
    <x v="0"/>
    <x v="0"/>
    <x v="0"/>
  </r>
  <r>
    <x v="4"/>
    <x v="3"/>
    <x v="14"/>
    <n v="90"/>
    <n v="140"/>
    <x v="2"/>
    <n v="230"/>
    <n v="81"/>
    <n v="441"/>
    <n v="117"/>
    <n v="22"/>
    <x v="344"/>
    <n v="211"/>
    <n v="33"/>
    <x v="4"/>
    <x v="0"/>
    <x v="2"/>
    <x v="0"/>
    <x v="0"/>
    <x v="0"/>
    <x v="0"/>
  </r>
  <r>
    <x v="5"/>
    <x v="1"/>
    <x v="14"/>
    <n v="80"/>
    <n v="130"/>
    <x v="1"/>
    <n v="210"/>
    <n v="72"/>
    <n v="541"/>
    <n v="108"/>
    <n v="23"/>
    <x v="74"/>
    <n v="192"/>
    <n v="54"/>
    <x v="5"/>
    <x v="0"/>
    <x v="2"/>
    <x v="1"/>
    <x v="0"/>
    <x v="0"/>
    <x v="0"/>
  </r>
  <r>
    <x v="0"/>
    <x v="2"/>
    <x v="14"/>
    <n v="90"/>
    <n v="130"/>
    <x v="0"/>
    <n v="220"/>
    <n v="87"/>
    <n v="756"/>
    <n v="126"/>
    <n v="24"/>
    <x v="251"/>
    <n v="227"/>
    <n v="36"/>
    <x v="0"/>
    <x v="0"/>
    <x v="0"/>
    <x v="0"/>
    <x v="0"/>
    <x v="0"/>
    <x v="0"/>
  </r>
  <r>
    <x v="1"/>
    <x v="1"/>
    <x v="14"/>
    <n v="80"/>
    <n v="120"/>
    <x v="13"/>
    <n v="200"/>
    <n v="84"/>
    <n v="603"/>
    <n v="109"/>
    <n v="27"/>
    <x v="66"/>
    <n v="206"/>
    <n v="40"/>
    <x v="1"/>
    <x v="0"/>
    <x v="0"/>
    <x v="0"/>
    <x v="0"/>
    <x v="0"/>
    <x v="0"/>
  </r>
  <r>
    <x v="2"/>
    <x v="2"/>
    <x v="14"/>
    <n v="100"/>
    <n v="140"/>
    <x v="2"/>
    <n v="240"/>
    <n v="95"/>
    <n v="799"/>
    <n v="139"/>
    <n v="26"/>
    <x v="210"/>
    <n v="249"/>
    <n v="38"/>
    <x v="2"/>
    <x v="0"/>
    <x v="0"/>
    <x v="1"/>
    <x v="0"/>
    <x v="0"/>
    <x v="0"/>
  </r>
  <r>
    <x v="6"/>
    <x v="7"/>
    <x v="14"/>
    <n v="70"/>
    <n v="110"/>
    <x v="13"/>
    <n v="180"/>
    <n v="87"/>
    <n v="756"/>
    <n v="126"/>
    <n v="24"/>
    <x v="190"/>
    <n v="227"/>
    <n v="35"/>
    <x v="6"/>
    <x v="1"/>
    <x v="3"/>
    <x v="1"/>
    <x v="0"/>
    <x v="0"/>
    <x v="1"/>
  </r>
  <r>
    <x v="7"/>
    <x v="6"/>
    <x v="14"/>
    <n v="70"/>
    <n v="90"/>
    <x v="10"/>
    <n v="160"/>
    <n v="84"/>
    <n v="603"/>
    <n v="109"/>
    <n v="27"/>
    <x v="213"/>
    <n v="206"/>
    <n v="39"/>
    <x v="7"/>
    <x v="1"/>
    <x v="3"/>
    <x v="1"/>
    <x v="0"/>
    <x v="0"/>
    <x v="1"/>
  </r>
  <r>
    <x v="8"/>
    <x v="5"/>
    <x v="14"/>
    <n v="80"/>
    <n v="120"/>
    <x v="0"/>
    <n v="200"/>
    <n v="95"/>
    <n v="799"/>
    <n v="139"/>
    <n v="26"/>
    <x v="235"/>
    <n v="249"/>
    <n v="37"/>
    <x v="8"/>
    <x v="1"/>
    <x v="3"/>
    <x v="1"/>
    <x v="0"/>
    <x v="0"/>
    <x v="1"/>
  </r>
  <r>
    <x v="9"/>
    <x v="9"/>
    <x v="14"/>
    <n v="60"/>
    <n v="110"/>
    <x v="1"/>
    <n v="170"/>
    <n v="81"/>
    <n v="441"/>
    <n v="117"/>
    <n v="22"/>
    <x v="344"/>
    <n v="211"/>
    <n v="33"/>
    <x v="9"/>
    <x v="1"/>
    <x v="1"/>
    <x v="0"/>
    <x v="0"/>
    <x v="0"/>
    <x v="1"/>
  </r>
  <r>
    <x v="10"/>
    <x v="86"/>
    <x v="14"/>
    <n v="60"/>
    <n v="90"/>
    <x v="6"/>
    <n v="150"/>
    <n v="72"/>
    <n v="541"/>
    <n v="108"/>
    <n v="23"/>
    <x v="79"/>
    <n v="192"/>
    <n v="55"/>
    <x v="10"/>
    <x v="1"/>
    <x v="1"/>
    <x v="0"/>
    <x v="0"/>
    <x v="0"/>
    <x v="1"/>
  </r>
  <r>
    <x v="4"/>
    <x v="4"/>
    <x v="14"/>
    <n v="280"/>
    <n v="380"/>
    <x v="8"/>
    <n v="660"/>
    <n v="243"/>
    <n v="1260"/>
    <n v="324"/>
    <n v="80"/>
    <x v="265"/>
    <n v="604"/>
    <n v="113"/>
    <x v="4"/>
    <x v="0"/>
    <x v="2"/>
    <x v="0"/>
    <x v="0"/>
    <x v="0"/>
    <x v="1"/>
  </r>
  <r>
    <x v="5"/>
    <x v="6"/>
    <x v="14"/>
    <n v="270"/>
    <n v="290"/>
    <x v="12"/>
    <n v="560"/>
    <n v="239"/>
    <n v="1417"/>
    <n v="239"/>
    <n v="66"/>
    <x v="142"/>
    <n v="509"/>
    <n v="91"/>
    <x v="5"/>
    <x v="0"/>
    <x v="2"/>
    <x v="1"/>
    <x v="0"/>
    <x v="0"/>
    <x v="1"/>
  </r>
  <r>
    <x v="1"/>
    <x v="8"/>
    <x v="14"/>
    <n v="160"/>
    <n v="220"/>
    <x v="14"/>
    <n v="380"/>
    <n v="154"/>
    <n v="829"/>
    <n v="213"/>
    <n v="50"/>
    <x v="345"/>
    <n v="391"/>
    <n v="94"/>
    <x v="1"/>
    <x v="0"/>
    <x v="0"/>
    <x v="0"/>
    <x v="0"/>
    <x v="0"/>
    <x v="1"/>
  </r>
  <r>
    <x v="2"/>
    <x v="86"/>
    <x v="14"/>
    <n v="110"/>
    <n v="170"/>
    <x v="21"/>
    <n v="280"/>
    <n v="109"/>
    <n v="585"/>
    <n v="158"/>
    <n v="34"/>
    <x v="235"/>
    <n v="285"/>
    <n v="56"/>
    <x v="2"/>
    <x v="0"/>
    <x v="0"/>
    <x v="1"/>
    <x v="0"/>
    <x v="0"/>
    <x v="1"/>
  </r>
  <r>
    <x v="6"/>
    <x v="13"/>
    <x v="14"/>
    <n v="200"/>
    <n v="290"/>
    <x v="39"/>
    <n v="490"/>
    <n v="243"/>
    <n v="1260"/>
    <n v="324"/>
    <n v="80"/>
    <x v="310"/>
    <n v="604"/>
    <n v="112"/>
    <x v="6"/>
    <x v="1"/>
    <x v="3"/>
    <x v="1"/>
    <x v="1"/>
    <x v="0"/>
    <x v="2"/>
  </r>
  <r>
    <x v="7"/>
    <x v="11"/>
    <x v="14"/>
    <n v="90"/>
    <n v="140"/>
    <x v="2"/>
    <n v="230"/>
    <n v="109"/>
    <n v="585"/>
    <n v="158"/>
    <n v="34"/>
    <x v="235"/>
    <n v="285"/>
    <n v="56"/>
    <x v="7"/>
    <x v="1"/>
    <x v="3"/>
    <x v="1"/>
    <x v="1"/>
    <x v="0"/>
    <x v="2"/>
  </r>
  <r>
    <x v="9"/>
    <x v="12"/>
    <x v="14"/>
    <n v="200"/>
    <n v="220"/>
    <x v="14"/>
    <n v="420"/>
    <n v="239"/>
    <n v="1417"/>
    <n v="239"/>
    <n v="66"/>
    <x v="142"/>
    <n v="509"/>
    <n v="91"/>
    <x v="9"/>
    <x v="1"/>
    <x v="1"/>
    <x v="0"/>
    <x v="1"/>
    <x v="0"/>
    <x v="2"/>
  </r>
  <r>
    <x v="10"/>
    <x v="13"/>
    <x v="14"/>
    <n v="210"/>
    <n v="270"/>
    <x v="15"/>
    <n v="480"/>
    <n v="245"/>
    <n v="1369"/>
    <n v="301"/>
    <n v="93"/>
    <x v="346"/>
    <n v="582"/>
    <n v="126"/>
    <x v="10"/>
    <x v="1"/>
    <x v="1"/>
    <x v="0"/>
    <x v="1"/>
    <x v="0"/>
    <x v="2"/>
  </r>
  <r>
    <x v="4"/>
    <x v="87"/>
    <x v="14"/>
    <n v="10"/>
    <n v="30"/>
    <x v="5"/>
    <n v="40"/>
    <n v="16"/>
    <n v="772"/>
    <n v="25"/>
    <n v="4"/>
    <x v="38"/>
    <n v="44"/>
    <n v="16"/>
    <x v="4"/>
    <x v="0"/>
    <x v="2"/>
    <x v="0"/>
    <x v="1"/>
    <x v="0"/>
    <x v="2"/>
  </r>
  <r>
    <x v="5"/>
    <x v="12"/>
    <x v="14"/>
    <n v="0"/>
    <n v="50"/>
    <x v="6"/>
    <n v="50"/>
    <n v="0"/>
    <n v="731"/>
    <n v="43"/>
    <n v="0"/>
    <x v="25"/>
    <n v="46"/>
    <n v="11"/>
    <x v="5"/>
    <x v="0"/>
    <x v="2"/>
    <x v="1"/>
    <x v="1"/>
    <x v="0"/>
    <x v="2"/>
  </r>
  <r>
    <x v="0"/>
    <x v="12"/>
    <x v="14"/>
    <n v="10"/>
    <n v="30"/>
    <x v="5"/>
    <n v="40"/>
    <n v="18"/>
    <n v="816"/>
    <n v="27"/>
    <n v="5"/>
    <x v="89"/>
    <n v="48"/>
    <n v="17"/>
    <x v="0"/>
    <x v="0"/>
    <x v="0"/>
    <x v="0"/>
    <x v="1"/>
    <x v="0"/>
    <x v="2"/>
  </r>
  <r>
    <x v="1"/>
    <x v="87"/>
    <x v="14"/>
    <n v="20"/>
    <n v="40"/>
    <x v="5"/>
    <n v="60"/>
    <n v="28"/>
    <n v="958"/>
    <n v="35"/>
    <n v="8"/>
    <x v="31"/>
    <n v="67"/>
    <n v="29"/>
    <x v="1"/>
    <x v="0"/>
    <x v="0"/>
    <x v="0"/>
    <x v="1"/>
    <x v="0"/>
    <x v="2"/>
  </r>
  <r>
    <x v="2"/>
    <x v="10"/>
    <x v="14"/>
    <n v="20"/>
    <n v="30"/>
    <x v="5"/>
    <n v="50"/>
    <n v="23"/>
    <n v="617"/>
    <n v="31"/>
    <n v="7"/>
    <x v="76"/>
    <n v="58"/>
    <n v="19"/>
    <x v="2"/>
    <x v="0"/>
    <x v="0"/>
    <x v="1"/>
    <x v="1"/>
    <x v="0"/>
    <x v="2"/>
  </r>
  <r>
    <x v="6"/>
    <x v="16"/>
    <x v="14"/>
    <n v="30"/>
    <n v="60"/>
    <x v="18"/>
    <n v="90"/>
    <n v="44"/>
    <n v="251"/>
    <n v="63"/>
    <n v="40"/>
    <x v="32"/>
    <n v="114"/>
    <n v="69"/>
    <x v="6"/>
    <x v="1"/>
    <x v="3"/>
    <x v="1"/>
    <x v="1"/>
    <x v="0"/>
    <x v="3"/>
  </r>
  <r>
    <x v="7"/>
    <x v="88"/>
    <x v="14"/>
    <n v="70"/>
    <n v="20"/>
    <x v="19"/>
    <n v="90"/>
    <n v="88"/>
    <n v="715"/>
    <n v="18"/>
    <n v="27"/>
    <x v="331"/>
    <n v="113"/>
    <n v="50"/>
    <x v="7"/>
    <x v="1"/>
    <x v="3"/>
    <x v="1"/>
    <x v="1"/>
    <x v="0"/>
    <x v="3"/>
  </r>
  <r>
    <x v="9"/>
    <x v="18"/>
    <x v="14"/>
    <n v="30"/>
    <n v="40"/>
    <x v="18"/>
    <n v="70"/>
    <n v="36"/>
    <n v="187"/>
    <n v="49"/>
    <n v="11"/>
    <x v="36"/>
    <n v="91"/>
    <n v="38"/>
    <x v="9"/>
    <x v="1"/>
    <x v="1"/>
    <x v="0"/>
    <x v="1"/>
    <x v="0"/>
    <x v="3"/>
  </r>
  <r>
    <x v="10"/>
    <x v="17"/>
    <x v="14"/>
    <n v="20"/>
    <n v="40"/>
    <x v="16"/>
    <n v="60"/>
    <n v="33"/>
    <n v="162"/>
    <n v="42"/>
    <n v="12"/>
    <x v="26"/>
    <n v="80"/>
    <n v="45"/>
    <x v="10"/>
    <x v="1"/>
    <x v="1"/>
    <x v="0"/>
    <x v="1"/>
    <x v="0"/>
    <x v="3"/>
  </r>
  <r>
    <x v="3"/>
    <x v="14"/>
    <x v="14"/>
    <n v="20"/>
    <n v="40"/>
    <x v="16"/>
    <n v="60"/>
    <n v="33"/>
    <n v="190"/>
    <n v="42"/>
    <n v="12"/>
    <x v="96"/>
    <n v="80"/>
    <n v="46"/>
    <x v="3"/>
    <x v="1"/>
    <x v="1"/>
    <x v="0"/>
    <x v="1"/>
    <x v="0"/>
    <x v="3"/>
  </r>
  <r>
    <x v="4"/>
    <x v="15"/>
    <x v="14"/>
    <n v="50"/>
    <n v="90"/>
    <x v="4"/>
    <n v="140"/>
    <n v="49"/>
    <n v="809"/>
    <n v="72"/>
    <n v="13"/>
    <x v="42"/>
    <n v="129"/>
    <n v="25"/>
    <x v="4"/>
    <x v="0"/>
    <x v="2"/>
    <x v="0"/>
    <x v="1"/>
    <x v="0"/>
    <x v="3"/>
  </r>
  <r>
    <x v="5"/>
    <x v="15"/>
    <x v="14"/>
    <n v="50"/>
    <n v="80"/>
    <x v="10"/>
    <n v="130"/>
    <n v="48"/>
    <n v="766"/>
    <n v="70"/>
    <n v="13"/>
    <x v="35"/>
    <n v="126"/>
    <n v="25"/>
    <x v="5"/>
    <x v="0"/>
    <x v="2"/>
    <x v="1"/>
    <x v="1"/>
    <x v="0"/>
    <x v="3"/>
  </r>
  <r>
    <x v="1"/>
    <x v="18"/>
    <x v="14"/>
    <n v="90"/>
    <n v="100"/>
    <x v="6"/>
    <n v="190"/>
    <n v="85"/>
    <n v="476"/>
    <n v="104"/>
    <n v="32"/>
    <x v="107"/>
    <n v="201"/>
    <n v="65"/>
    <x v="1"/>
    <x v="0"/>
    <x v="0"/>
    <x v="0"/>
    <x v="1"/>
    <x v="0"/>
    <x v="3"/>
  </r>
  <r>
    <x v="2"/>
    <x v="18"/>
    <x v="14"/>
    <n v="70"/>
    <n v="100"/>
    <x v="10"/>
    <n v="170"/>
    <n v="74"/>
    <n v="949"/>
    <n v="89"/>
    <n v="22"/>
    <x v="35"/>
    <n v="174"/>
    <n v="44"/>
    <x v="2"/>
    <x v="0"/>
    <x v="0"/>
    <x v="1"/>
    <x v="1"/>
    <x v="0"/>
    <x v="3"/>
  </r>
  <r>
    <x v="6"/>
    <x v="90"/>
    <x v="14"/>
    <n v="10"/>
    <n v="30"/>
    <x v="3"/>
    <n v="40"/>
    <n v="21"/>
    <n v="449"/>
    <n v="32"/>
    <n v="5"/>
    <x v="171"/>
    <n v="56"/>
    <n v="17"/>
    <x v="6"/>
    <x v="1"/>
    <x v="3"/>
    <x v="1"/>
    <x v="0"/>
    <x v="0"/>
    <x v="4"/>
  </r>
  <r>
    <x v="7"/>
    <x v="89"/>
    <x v="14"/>
    <n v="20"/>
    <n v="40"/>
    <x v="6"/>
    <n v="60"/>
    <n v="32"/>
    <n v="813"/>
    <n v="47"/>
    <n v="8"/>
    <x v="34"/>
    <n v="84"/>
    <n v="19"/>
    <x v="7"/>
    <x v="1"/>
    <x v="3"/>
    <x v="1"/>
    <x v="0"/>
    <x v="0"/>
    <x v="4"/>
  </r>
  <r>
    <x v="9"/>
    <x v="89"/>
    <x v="14"/>
    <n v="70"/>
    <n v="110"/>
    <x v="10"/>
    <n v="180"/>
    <n v="84"/>
    <n v="632"/>
    <n v="126"/>
    <n v="27"/>
    <x v="2"/>
    <n v="224"/>
    <n v="58"/>
    <x v="9"/>
    <x v="1"/>
    <x v="1"/>
    <x v="0"/>
    <x v="0"/>
    <x v="0"/>
    <x v="4"/>
  </r>
  <r>
    <x v="10"/>
    <x v="134"/>
    <x v="14"/>
    <n v="70"/>
    <n v="110"/>
    <x v="4"/>
    <n v="180"/>
    <n v="89"/>
    <n v="481"/>
    <n v="125"/>
    <n v="27"/>
    <x v="347"/>
    <n v="228"/>
    <n v="51"/>
    <x v="10"/>
    <x v="1"/>
    <x v="1"/>
    <x v="0"/>
    <x v="0"/>
    <x v="0"/>
    <x v="4"/>
  </r>
  <r>
    <x v="4"/>
    <x v="20"/>
    <x v="14"/>
    <n v="180"/>
    <n v="200"/>
    <x v="7"/>
    <n v="380"/>
    <n v="162"/>
    <n v="1059"/>
    <n v="163"/>
    <n v="45"/>
    <x v="14"/>
    <n v="346"/>
    <n v="69"/>
    <x v="4"/>
    <x v="0"/>
    <x v="2"/>
    <x v="0"/>
    <x v="0"/>
    <x v="0"/>
    <x v="4"/>
  </r>
  <r>
    <x v="5"/>
    <x v="91"/>
    <x v="14"/>
    <n v="60"/>
    <n v="90"/>
    <x v="6"/>
    <n v="150"/>
    <n v="58"/>
    <n v="325"/>
    <n v="71"/>
    <n v="22"/>
    <x v="171"/>
    <n v="137"/>
    <n v="56"/>
    <x v="5"/>
    <x v="0"/>
    <x v="2"/>
    <x v="1"/>
    <x v="0"/>
    <x v="0"/>
    <x v="4"/>
  </r>
  <r>
    <x v="0"/>
    <x v="20"/>
    <x v="14"/>
    <n v="60"/>
    <n v="80"/>
    <x v="11"/>
    <n v="140"/>
    <n v="57"/>
    <n v="323"/>
    <n v="77"/>
    <n v="18"/>
    <x v="25"/>
    <n v="143"/>
    <n v="45"/>
    <x v="0"/>
    <x v="0"/>
    <x v="0"/>
    <x v="0"/>
    <x v="0"/>
    <x v="0"/>
    <x v="4"/>
  </r>
  <r>
    <x v="1"/>
    <x v="91"/>
    <x v="14"/>
    <n v="50"/>
    <n v="70"/>
    <x v="6"/>
    <n v="120"/>
    <n v="49"/>
    <n v="351"/>
    <n v="72"/>
    <n v="15"/>
    <x v="172"/>
    <n v="129"/>
    <n v="37"/>
    <x v="1"/>
    <x v="0"/>
    <x v="0"/>
    <x v="0"/>
    <x v="0"/>
    <x v="0"/>
    <x v="4"/>
  </r>
  <r>
    <x v="2"/>
    <x v="144"/>
    <x v="14"/>
    <n v="50"/>
    <n v="80"/>
    <x v="5"/>
    <n v="130"/>
    <n v="52"/>
    <n v="421"/>
    <n v="73"/>
    <n v="47"/>
    <x v="96"/>
    <n v="133"/>
    <n v="77"/>
    <x v="2"/>
    <x v="0"/>
    <x v="0"/>
    <x v="1"/>
    <x v="0"/>
    <x v="0"/>
    <x v="4"/>
  </r>
  <r>
    <x v="6"/>
    <x v="92"/>
    <x v="14"/>
    <n v="50"/>
    <n v="90"/>
    <x v="4"/>
    <n v="140"/>
    <n v="62"/>
    <n v="346"/>
    <n v="105"/>
    <n v="19"/>
    <x v="148"/>
    <n v="178"/>
    <n v="42"/>
    <x v="6"/>
    <x v="1"/>
    <x v="3"/>
    <x v="1"/>
    <x v="1"/>
    <x v="0"/>
    <x v="5"/>
  </r>
  <r>
    <x v="7"/>
    <x v="26"/>
    <x v="14"/>
    <n v="40"/>
    <n v="60"/>
    <x v="11"/>
    <n v="100"/>
    <n v="49"/>
    <n v="767"/>
    <n v="72"/>
    <n v="13"/>
    <x v="42"/>
    <n v="129"/>
    <n v="25"/>
    <x v="7"/>
    <x v="1"/>
    <x v="3"/>
    <x v="1"/>
    <x v="1"/>
    <x v="0"/>
    <x v="5"/>
  </r>
  <r>
    <x v="9"/>
    <x v="27"/>
    <x v="14"/>
    <n v="40"/>
    <n v="70"/>
    <x v="6"/>
    <n v="110"/>
    <n v="52"/>
    <n v="376"/>
    <n v="77"/>
    <n v="16"/>
    <x v="215"/>
    <n v="137"/>
    <n v="39"/>
    <x v="9"/>
    <x v="1"/>
    <x v="1"/>
    <x v="0"/>
    <x v="1"/>
    <x v="0"/>
    <x v="5"/>
  </r>
  <r>
    <x v="10"/>
    <x v="24"/>
    <x v="14"/>
    <n v="50"/>
    <n v="80"/>
    <x v="18"/>
    <n v="130"/>
    <n v="63"/>
    <n v="506"/>
    <n v="87"/>
    <n v="57"/>
    <x v="72"/>
    <n v="160"/>
    <n v="86"/>
    <x v="10"/>
    <x v="1"/>
    <x v="1"/>
    <x v="0"/>
    <x v="1"/>
    <x v="0"/>
    <x v="5"/>
  </r>
  <r>
    <x v="4"/>
    <x v="25"/>
    <x v="14"/>
    <n v="80"/>
    <n v="100"/>
    <x v="10"/>
    <n v="180"/>
    <n v="71"/>
    <n v="950"/>
    <n v="84"/>
    <n v="22"/>
    <x v="243"/>
    <n v="165"/>
    <n v="43"/>
    <x v="4"/>
    <x v="0"/>
    <x v="2"/>
    <x v="0"/>
    <x v="1"/>
    <x v="0"/>
    <x v="5"/>
  </r>
  <r>
    <x v="5"/>
    <x v="24"/>
    <x v="14"/>
    <n v="50"/>
    <n v="80"/>
    <x v="10"/>
    <n v="130"/>
    <n v="49"/>
    <n v="611"/>
    <n v="63"/>
    <n v="16"/>
    <x v="47"/>
    <n v="119"/>
    <n v="29"/>
    <x v="5"/>
    <x v="0"/>
    <x v="2"/>
    <x v="1"/>
    <x v="1"/>
    <x v="0"/>
    <x v="5"/>
  </r>
  <r>
    <x v="0"/>
    <x v="24"/>
    <x v="14"/>
    <n v="50"/>
    <n v="70"/>
    <x v="3"/>
    <n v="120"/>
    <n v="54"/>
    <n v="301"/>
    <n v="66"/>
    <n v="20"/>
    <x v="194"/>
    <n v="128"/>
    <n v="53"/>
    <x v="0"/>
    <x v="0"/>
    <x v="0"/>
    <x v="0"/>
    <x v="1"/>
    <x v="0"/>
    <x v="5"/>
  </r>
  <r>
    <x v="1"/>
    <x v="26"/>
    <x v="14"/>
    <n v="100"/>
    <n v="130"/>
    <x v="3"/>
    <n v="230"/>
    <n v="95"/>
    <n v="532"/>
    <n v="132"/>
    <n v="86"/>
    <x v="54"/>
    <n v="242"/>
    <n v="115"/>
    <x v="1"/>
    <x v="0"/>
    <x v="0"/>
    <x v="0"/>
    <x v="1"/>
    <x v="0"/>
    <x v="5"/>
  </r>
  <r>
    <x v="2"/>
    <x v="26"/>
    <x v="14"/>
    <n v="80"/>
    <n v="110"/>
    <x v="4"/>
    <n v="190"/>
    <n v="80"/>
    <n v="415"/>
    <n v="108"/>
    <n v="26"/>
    <x v="231"/>
    <n v="200"/>
    <n v="53"/>
    <x v="2"/>
    <x v="0"/>
    <x v="0"/>
    <x v="1"/>
    <x v="1"/>
    <x v="0"/>
    <x v="5"/>
  </r>
  <r>
    <x v="7"/>
    <x v="94"/>
    <x v="14"/>
    <n v="60"/>
    <n v="80"/>
    <x v="6"/>
    <n v="140"/>
    <n v="85"/>
    <n v="476"/>
    <n v="104"/>
    <n v="32"/>
    <x v="107"/>
    <n v="201"/>
    <n v="65"/>
    <x v="7"/>
    <x v="1"/>
    <x v="3"/>
    <x v="1"/>
    <x v="1"/>
    <x v="1"/>
    <x v="6"/>
  </r>
  <r>
    <x v="8"/>
    <x v="28"/>
    <x v="14"/>
    <n v="50"/>
    <n v="70"/>
    <x v="11"/>
    <n v="120"/>
    <n v="74"/>
    <n v="949"/>
    <n v="89"/>
    <n v="22"/>
    <x v="1"/>
    <n v="174"/>
    <n v="43"/>
    <x v="8"/>
    <x v="1"/>
    <x v="3"/>
    <x v="1"/>
    <x v="1"/>
    <x v="1"/>
    <x v="6"/>
  </r>
  <r>
    <x v="9"/>
    <x v="29"/>
    <x v="14"/>
    <n v="50"/>
    <n v="80"/>
    <x v="10"/>
    <n v="130"/>
    <n v="49"/>
    <n v="809"/>
    <n v="72"/>
    <n v="13"/>
    <x v="42"/>
    <n v="129"/>
    <n v="25"/>
    <x v="9"/>
    <x v="1"/>
    <x v="1"/>
    <x v="0"/>
    <x v="1"/>
    <x v="1"/>
    <x v="6"/>
  </r>
  <r>
    <x v="3"/>
    <x v="28"/>
    <x v="14"/>
    <n v="20"/>
    <n v="40"/>
    <x v="3"/>
    <n v="60"/>
    <n v="25"/>
    <n v="769"/>
    <n v="37"/>
    <n v="7"/>
    <x v="125"/>
    <n v="66"/>
    <n v="19"/>
    <x v="3"/>
    <x v="1"/>
    <x v="1"/>
    <x v="0"/>
    <x v="1"/>
    <x v="1"/>
    <x v="6"/>
  </r>
  <r>
    <x v="4"/>
    <x v="93"/>
    <x v="14"/>
    <n v="60"/>
    <n v="80"/>
    <x v="18"/>
    <n v="140"/>
    <n v="63"/>
    <n v="506"/>
    <n v="87"/>
    <n v="57"/>
    <x v="7"/>
    <n v="160"/>
    <n v="87"/>
    <x v="4"/>
    <x v="0"/>
    <x v="2"/>
    <x v="0"/>
    <x v="1"/>
    <x v="1"/>
    <x v="6"/>
  </r>
  <r>
    <x v="5"/>
    <x v="93"/>
    <x v="14"/>
    <n v="50"/>
    <n v="70"/>
    <x v="6"/>
    <n v="120"/>
    <n v="53"/>
    <n v="299"/>
    <n v="71"/>
    <n v="17"/>
    <x v="24"/>
    <n v="132"/>
    <n v="45"/>
    <x v="5"/>
    <x v="0"/>
    <x v="2"/>
    <x v="1"/>
    <x v="1"/>
    <x v="1"/>
    <x v="6"/>
  </r>
  <r>
    <x v="1"/>
    <x v="29"/>
    <x v="14"/>
    <n v="110"/>
    <n v="180"/>
    <x v="7"/>
    <n v="290"/>
    <n v="123"/>
    <n v="932"/>
    <n v="186"/>
    <n v="40"/>
    <x v="82"/>
    <n v="329"/>
    <n v="72"/>
    <x v="1"/>
    <x v="0"/>
    <x v="0"/>
    <x v="0"/>
    <x v="1"/>
    <x v="1"/>
    <x v="6"/>
  </r>
  <r>
    <x v="6"/>
    <x v="145"/>
    <x v="14"/>
    <n v="30"/>
    <n v="50"/>
    <x v="3"/>
    <n v="80"/>
    <n v="49"/>
    <n v="611"/>
    <n v="63"/>
    <n v="16"/>
    <x v="172"/>
    <n v="119"/>
    <n v="28"/>
    <x v="6"/>
    <x v="1"/>
    <x v="3"/>
    <x v="1"/>
    <x v="0"/>
    <x v="1"/>
    <x v="7"/>
  </r>
  <r>
    <x v="7"/>
    <x v="96"/>
    <x v="14"/>
    <n v="40"/>
    <n v="50"/>
    <x v="5"/>
    <n v="90"/>
    <n v="54"/>
    <n v="301"/>
    <n v="66"/>
    <n v="20"/>
    <x v="76"/>
    <n v="128"/>
    <n v="54"/>
    <x v="7"/>
    <x v="1"/>
    <x v="3"/>
    <x v="1"/>
    <x v="0"/>
    <x v="1"/>
    <x v="7"/>
  </r>
  <r>
    <x v="8"/>
    <x v="120"/>
    <x v="14"/>
    <n v="50"/>
    <n v="70"/>
    <x v="11"/>
    <n v="120"/>
    <n v="71"/>
    <n v="950"/>
    <n v="84"/>
    <n v="22"/>
    <x v="75"/>
    <n v="165"/>
    <n v="44"/>
    <x v="8"/>
    <x v="1"/>
    <x v="3"/>
    <x v="1"/>
    <x v="0"/>
    <x v="1"/>
    <x v="7"/>
  </r>
  <r>
    <x v="9"/>
    <x v="33"/>
    <x v="14"/>
    <n v="30"/>
    <n v="50"/>
    <x v="6"/>
    <n v="80"/>
    <n v="33"/>
    <n v="813"/>
    <n v="48"/>
    <n v="9"/>
    <x v="46"/>
    <n v="86"/>
    <n v="21"/>
    <x v="9"/>
    <x v="1"/>
    <x v="1"/>
    <x v="0"/>
    <x v="0"/>
    <x v="1"/>
    <x v="7"/>
  </r>
  <r>
    <x v="3"/>
    <x v="135"/>
    <x v="14"/>
    <n v="50"/>
    <n v="80"/>
    <x v="10"/>
    <n v="130"/>
    <n v="49"/>
    <n v="767"/>
    <n v="72"/>
    <n v="13"/>
    <x v="42"/>
    <n v="129"/>
    <n v="25"/>
    <x v="3"/>
    <x v="1"/>
    <x v="1"/>
    <x v="0"/>
    <x v="0"/>
    <x v="1"/>
    <x v="7"/>
  </r>
  <r>
    <x v="2"/>
    <x v="33"/>
    <x v="14"/>
    <n v="80"/>
    <n v="120"/>
    <x v="1"/>
    <n v="200"/>
    <n v="89"/>
    <n v="481"/>
    <n v="125"/>
    <n v="27"/>
    <x v="347"/>
    <n v="228"/>
    <n v="51"/>
    <x v="2"/>
    <x v="0"/>
    <x v="0"/>
    <x v="1"/>
    <x v="0"/>
    <x v="1"/>
    <x v="7"/>
  </r>
  <r>
    <x v="4"/>
    <x v="122"/>
    <x v="14"/>
    <n v="90"/>
    <n v="130"/>
    <x v="3"/>
    <n v="220"/>
    <n v="95"/>
    <n v="532"/>
    <n v="132"/>
    <n v="86"/>
    <x v="54"/>
    <n v="242"/>
    <n v="115"/>
    <x v="4"/>
    <x v="0"/>
    <x v="2"/>
    <x v="0"/>
    <x v="0"/>
    <x v="1"/>
    <x v="7"/>
  </r>
  <r>
    <x v="5"/>
    <x v="120"/>
    <x v="14"/>
    <n v="70"/>
    <n v="110"/>
    <x v="4"/>
    <n v="180"/>
    <n v="80"/>
    <n v="415"/>
    <n v="108"/>
    <n v="26"/>
    <x v="74"/>
    <n v="200"/>
    <n v="54"/>
    <x v="5"/>
    <x v="0"/>
    <x v="2"/>
    <x v="1"/>
    <x v="0"/>
    <x v="1"/>
    <x v="7"/>
  </r>
  <r>
    <x v="1"/>
    <x v="135"/>
    <x v="14"/>
    <n v="80"/>
    <n v="110"/>
    <x v="4"/>
    <n v="190"/>
    <n v="84"/>
    <n v="632"/>
    <n v="126"/>
    <n v="27"/>
    <x v="6"/>
    <n v="224"/>
    <n v="59"/>
    <x v="1"/>
    <x v="0"/>
    <x v="0"/>
    <x v="0"/>
    <x v="0"/>
    <x v="1"/>
    <x v="7"/>
  </r>
  <r>
    <x v="7"/>
    <x v="36"/>
    <x v="14"/>
    <n v="40"/>
    <n v="60"/>
    <x v="3"/>
    <n v="100"/>
    <n v="58"/>
    <n v="325"/>
    <n v="71"/>
    <n v="22"/>
    <x v="105"/>
    <n v="137"/>
    <n v="55"/>
    <x v="7"/>
    <x v="1"/>
    <x v="3"/>
    <x v="1"/>
    <x v="0"/>
    <x v="1"/>
    <x v="8"/>
  </r>
  <r>
    <x v="9"/>
    <x v="38"/>
    <x v="14"/>
    <n v="30"/>
    <n v="50"/>
    <x v="6"/>
    <n v="80"/>
    <n v="32"/>
    <n v="813"/>
    <n v="47"/>
    <n v="8"/>
    <x v="34"/>
    <n v="84"/>
    <n v="19"/>
    <x v="9"/>
    <x v="1"/>
    <x v="1"/>
    <x v="0"/>
    <x v="0"/>
    <x v="1"/>
    <x v="8"/>
  </r>
  <r>
    <x v="3"/>
    <x v="36"/>
    <x v="14"/>
    <n v="20"/>
    <n v="30"/>
    <x v="5"/>
    <n v="50"/>
    <n v="21"/>
    <n v="449"/>
    <n v="32"/>
    <n v="5"/>
    <x v="171"/>
    <n v="56"/>
    <n v="17"/>
    <x v="3"/>
    <x v="1"/>
    <x v="1"/>
    <x v="0"/>
    <x v="0"/>
    <x v="1"/>
    <x v="8"/>
  </r>
  <r>
    <x v="4"/>
    <x v="100"/>
    <x v="14"/>
    <n v="40"/>
    <n v="80"/>
    <x v="5"/>
    <n v="120"/>
    <n v="52"/>
    <n v="446"/>
    <n v="73"/>
    <n v="47"/>
    <x v="96"/>
    <n v="133"/>
    <n v="77"/>
    <x v="4"/>
    <x v="0"/>
    <x v="2"/>
    <x v="0"/>
    <x v="0"/>
    <x v="1"/>
    <x v="8"/>
  </r>
  <r>
    <x v="11"/>
    <x v="100"/>
    <x v="14"/>
    <n v="150"/>
    <n v="160"/>
    <x v="0"/>
    <n v="310"/>
    <n v="162"/>
    <n v="1059"/>
    <n v="163"/>
    <n v="45"/>
    <x v="14"/>
    <n v="346"/>
    <n v="69"/>
    <x v="11"/>
    <x v="0"/>
    <x v="2"/>
    <x v="0"/>
    <x v="0"/>
    <x v="1"/>
    <x v="8"/>
  </r>
  <r>
    <x v="1"/>
    <x v="100"/>
    <x v="14"/>
    <n v="60"/>
    <n v="400"/>
    <x v="20"/>
    <n v="460"/>
    <n v="72"/>
    <n v="-54"/>
    <n v="420"/>
    <n v="23"/>
    <x v="348"/>
    <n v="524"/>
    <n v="54"/>
    <x v="1"/>
    <x v="0"/>
    <x v="0"/>
    <x v="0"/>
    <x v="0"/>
    <x v="1"/>
    <x v="8"/>
  </r>
  <r>
    <x v="7"/>
    <x v="40"/>
    <x v="14"/>
    <n v="20"/>
    <n v="30"/>
    <x v="16"/>
    <n v="50"/>
    <n v="33"/>
    <n v="190"/>
    <n v="42"/>
    <n v="12"/>
    <x v="26"/>
    <n v="80"/>
    <n v="45"/>
    <x v="7"/>
    <x v="1"/>
    <x v="3"/>
    <x v="1"/>
    <x v="1"/>
    <x v="1"/>
    <x v="9"/>
  </r>
  <r>
    <x v="9"/>
    <x v="40"/>
    <x v="14"/>
    <n v="10"/>
    <n v="30"/>
    <x v="5"/>
    <n v="40"/>
    <n v="18"/>
    <n v="816"/>
    <n v="27"/>
    <n v="5"/>
    <x v="36"/>
    <n v="48"/>
    <n v="16"/>
    <x v="9"/>
    <x v="1"/>
    <x v="1"/>
    <x v="0"/>
    <x v="1"/>
    <x v="1"/>
    <x v="9"/>
  </r>
  <r>
    <x v="3"/>
    <x v="40"/>
    <x v="14"/>
    <n v="0"/>
    <n v="40"/>
    <x v="3"/>
    <n v="40"/>
    <n v="0"/>
    <n v="731"/>
    <n v="43"/>
    <n v="0"/>
    <x v="25"/>
    <n v="46"/>
    <n v="11"/>
    <x v="3"/>
    <x v="1"/>
    <x v="1"/>
    <x v="0"/>
    <x v="1"/>
    <x v="1"/>
    <x v="9"/>
  </r>
  <r>
    <x v="4"/>
    <x v="40"/>
    <x v="14"/>
    <n v="40"/>
    <n v="60"/>
    <x v="18"/>
    <n v="100"/>
    <n v="44"/>
    <n v="251"/>
    <n v="63"/>
    <n v="40"/>
    <x v="52"/>
    <n v="114"/>
    <n v="70"/>
    <x v="4"/>
    <x v="0"/>
    <x v="2"/>
    <x v="0"/>
    <x v="1"/>
    <x v="1"/>
    <x v="9"/>
  </r>
  <r>
    <x v="11"/>
    <x v="40"/>
    <x v="14"/>
    <n v="30"/>
    <n v="40"/>
    <x v="16"/>
    <n v="70"/>
    <n v="33"/>
    <n v="162"/>
    <n v="42"/>
    <n v="12"/>
    <x v="96"/>
    <n v="80"/>
    <n v="46"/>
    <x v="11"/>
    <x v="0"/>
    <x v="2"/>
    <x v="0"/>
    <x v="1"/>
    <x v="1"/>
    <x v="9"/>
  </r>
  <r>
    <x v="0"/>
    <x v="40"/>
    <x v="14"/>
    <n v="40"/>
    <n v="60"/>
    <x v="6"/>
    <n v="100"/>
    <n v="43"/>
    <n v="231"/>
    <n v="64"/>
    <n v="13"/>
    <x v="92"/>
    <n v="114"/>
    <n v="35"/>
    <x v="0"/>
    <x v="0"/>
    <x v="0"/>
    <x v="0"/>
    <x v="1"/>
    <x v="1"/>
    <x v="9"/>
  </r>
  <r>
    <x v="1"/>
    <x v="40"/>
    <x v="14"/>
    <n v="40"/>
    <n v="70"/>
    <x v="6"/>
    <n v="110"/>
    <n v="47"/>
    <n v="361"/>
    <n v="72"/>
    <n v="15"/>
    <x v="24"/>
    <n v="127"/>
    <n v="46"/>
    <x v="1"/>
    <x v="0"/>
    <x v="0"/>
    <x v="0"/>
    <x v="1"/>
    <x v="1"/>
    <x v="9"/>
  </r>
  <r>
    <x v="7"/>
    <x v="125"/>
    <x v="14"/>
    <n v="180"/>
    <n v="220"/>
    <x v="7"/>
    <n v="400"/>
    <n v="245"/>
    <n v="1471"/>
    <n v="268"/>
    <n v="93"/>
    <x v="329"/>
    <n v="547"/>
    <n v="127"/>
    <x v="7"/>
    <x v="1"/>
    <x v="3"/>
    <x v="1"/>
    <x v="0"/>
    <x v="1"/>
    <x v="10"/>
  </r>
  <r>
    <x v="8"/>
    <x v="41"/>
    <x v="14"/>
    <n v="160"/>
    <n v="-20"/>
    <x v="35"/>
    <n v="140"/>
    <n v="214"/>
    <n v="1480"/>
    <n v="-32"/>
    <n v="66"/>
    <x v="349"/>
    <n v="194"/>
    <n v="87"/>
    <x v="8"/>
    <x v="1"/>
    <x v="3"/>
    <x v="1"/>
    <x v="0"/>
    <x v="1"/>
    <x v="10"/>
  </r>
  <r>
    <x v="9"/>
    <x v="41"/>
    <x v="14"/>
    <n v="100"/>
    <n v="150"/>
    <x v="21"/>
    <n v="250"/>
    <n v="95"/>
    <n v="799"/>
    <n v="139"/>
    <n v="26"/>
    <x v="235"/>
    <n v="249"/>
    <n v="37"/>
    <x v="9"/>
    <x v="1"/>
    <x v="1"/>
    <x v="0"/>
    <x v="0"/>
    <x v="1"/>
    <x v="10"/>
  </r>
  <r>
    <x v="10"/>
    <x v="102"/>
    <x v="14"/>
    <n v="90"/>
    <n v="140"/>
    <x v="2"/>
    <n v="230"/>
    <n v="87"/>
    <n v="756"/>
    <n v="126"/>
    <n v="24"/>
    <x v="190"/>
    <n v="227"/>
    <n v="35"/>
    <x v="10"/>
    <x v="1"/>
    <x v="1"/>
    <x v="0"/>
    <x v="0"/>
    <x v="1"/>
    <x v="10"/>
  </r>
  <r>
    <x v="3"/>
    <x v="42"/>
    <x v="14"/>
    <n v="80"/>
    <n v="130"/>
    <x v="0"/>
    <n v="210"/>
    <n v="81"/>
    <n v="441"/>
    <n v="117"/>
    <n v="22"/>
    <x v="293"/>
    <n v="211"/>
    <n v="34"/>
    <x v="3"/>
    <x v="1"/>
    <x v="1"/>
    <x v="0"/>
    <x v="0"/>
    <x v="1"/>
    <x v="10"/>
  </r>
  <r>
    <x v="4"/>
    <x v="47"/>
    <x v="14"/>
    <n v="120"/>
    <n v="-60"/>
    <x v="33"/>
    <n v="60"/>
    <n v="125"/>
    <n v="1118"/>
    <n v="-62"/>
    <n v="113"/>
    <x v="350"/>
    <n v="67"/>
    <n v="146"/>
    <x v="4"/>
    <x v="0"/>
    <x v="2"/>
    <x v="0"/>
    <x v="0"/>
    <x v="1"/>
    <x v="10"/>
  </r>
  <r>
    <x v="11"/>
    <x v="41"/>
    <x v="14"/>
    <n v="220"/>
    <n v="290"/>
    <x v="39"/>
    <n v="510"/>
    <n v="239"/>
    <n v="1260"/>
    <n v="284"/>
    <n v="66"/>
    <x v="351"/>
    <n v="557"/>
    <n v="90"/>
    <x v="11"/>
    <x v="0"/>
    <x v="2"/>
    <x v="0"/>
    <x v="0"/>
    <x v="1"/>
    <x v="10"/>
  </r>
  <r>
    <x v="1"/>
    <x v="125"/>
    <x v="14"/>
    <n v="250"/>
    <n v="390"/>
    <x v="40"/>
    <n v="640"/>
    <n v="270"/>
    <n v="2041"/>
    <n v="405"/>
    <n v="94"/>
    <x v="352"/>
    <n v="719"/>
    <n v="146"/>
    <x v="1"/>
    <x v="0"/>
    <x v="0"/>
    <x v="0"/>
    <x v="0"/>
    <x v="1"/>
    <x v="10"/>
  </r>
  <r>
    <x v="6"/>
    <x v="104"/>
    <x v="14"/>
    <n v="40"/>
    <n v="60"/>
    <x v="6"/>
    <n v="100"/>
    <n v="48"/>
    <n v="611"/>
    <n v="62"/>
    <n v="15"/>
    <x v="47"/>
    <n v="117"/>
    <n v="28"/>
    <x v="6"/>
    <x v="1"/>
    <x v="3"/>
    <x v="1"/>
    <x v="1"/>
    <x v="2"/>
    <x v="11"/>
  </r>
  <r>
    <x v="7"/>
    <x v="49"/>
    <x v="14"/>
    <n v="80"/>
    <n v="100"/>
    <x v="6"/>
    <n v="180"/>
    <n v="85"/>
    <n v="476"/>
    <n v="104"/>
    <n v="32"/>
    <x v="107"/>
    <n v="201"/>
    <n v="65"/>
    <x v="7"/>
    <x v="1"/>
    <x v="3"/>
    <x v="1"/>
    <x v="1"/>
    <x v="2"/>
    <x v="11"/>
  </r>
  <r>
    <x v="1"/>
    <x v="48"/>
    <x v="14"/>
    <n v="40"/>
    <n v="60"/>
    <x v="11"/>
    <n v="100"/>
    <n v="33"/>
    <n v="768"/>
    <n v="49"/>
    <n v="9"/>
    <x v="92"/>
    <n v="87"/>
    <n v="20"/>
    <x v="1"/>
    <x v="0"/>
    <x v="0"/>
    <x v="0"/>
    <x v="1"/>
    <x v="2"/>
    <x v="11"/>
  </r>
  <r>
    <x v="2"/>
    <x v="51"/>
    <x v="14"/>
    <n v="60"/>
    <n v="90"/>
    <x v="4"/>
    <n v="150"/>
    <n v="49"/>
    <n v="767"/>
    <n v="72"/>
    <n v="13"/>
    <x v="42"/>
    <n v="129"/>
    <n v="25"/>
    <x v="2"/>
    <x v="0"/>
    <x v="0"/>
    <x v="1"/>
    <x v="1"/>
    <x v="2"/>
    <x v="11"/>
  </r>
  <r>
    <x v="12"/>
    <x v="50"/>
    <x v="14"/>
    <n v="50"/>
    <n v="70"/>
    <x v="16"/>
    <n v="120"/>
    <n v="63"/>
    <n v="187"/>
    <n v="87"/>
    <n v="57"/>
    <x v="72"/>
    <n v="160"/>
    <n v="86"/>
    <x v="12"/>
    <x v="0"/>
    <x v="2"/>
    <x v="0"/>
    <x v="1"/>
    <x v="2"/>
    <x v="11"/>
  </r>
  <r>
    <x v="4"/>
    <x v="49"/>
    <x v="14"/>
    <n v="50"/>
    <n v="90"/>
    <x v="4"/>
    <n v="140"/>
    <n v="62"/>
    <n v="346"/>
    <n v="105"/>
    <n v="19"/>
    <x v="148"/>
    <n v="178"/>
    <n v="42"/>
    <x v="4"/>
    <x v="0"/>
    <x v="2"/>
    <x v="0"/>
    <x v="1"/>
    <x v="2"/>
    <x v="11"/>
  </r>
  <r>
    <x v="5"/>
    <x v="51"/>
    <x v="14"/>
    <n v="40"/>
    <n v="70"/>
    <x v="11"/>
    <n v="110"/>
    <n v="52"/>
    <n v="376"/>
    <n v="77"/>
    <n v="16"/>
    <x v="215"/>
    <n v="137"/>
    <n v="39"/>
    <x v="5"/>
    <x v="0"/>
    <x v="2"/>
    <x v="1"/>
    <x v="1"/>
    <x v="2"/>
    <x v="11"/>
  </r>
  <r>
    <x v="6"/>
    <x v="52"/>
    <x v="14"/>
    <n v="10"/>
    <n v="30"/>
    <x v="5"/>
    <n v="40"/>
    <n v="18"/>
    <n v="816"/>
    <n v="27"/>
    <n v="5"/>
    <x v="89"/>
    <n v="48"/>
    <n v="17"/>
    <x v="6"/>
    <x v="1"/>
    <x v="3"/>
    <x v="1"/>
    <x v="1"/>
    <x v="2"/>
    <x v="12"/>
  </r>
  <r>
    <x v="7"/>
    <x v="52"/>
    <x v="14"/>
    <n v="20"/>
    <n v="40"/>
    <x v="5"/>
    <n v="60"/>
    <n v="28"/>
    <n v="958"/>
    <n v="35"/>
    <n v="8"/>
    <x v="40"/>
    <n v="67"/>
    <n v="30"/>
    <x v="7"/>
    <x v="1"/>
    <x v="3"/>
    <x v="1"/>
    <x v="1"/>
    <x v="2"/>
    <x v="12"/>
  </r>
  <r>
    <x v="1"/>
    <x v="52"/>
    <x v="14"/>
    <n v="50"/>
    <n v="90"/>
    <x v="11"/>
    <n v="140"/>
    <n v="47"/>
    <n v="361"/>
    <n v="72"/>
    <n v="15"/>
    <x v="24"/>
    <n v="127"/>
    <n v="46"/>
    <x v="1"/>
    <x v="0"/>
    <x v="0"/>
    <x v="0"/>
    <x v="1"/>
    <x v="2"/>
    <x v="12"/>
  </r>
  <r>
    <x v="2"/>
    <x v="52"/>
    <x v="14"/>
    <n v="110"/>
    <n v="20"/>
    <x v="17"/>
    <n v="130"/>
    <n v="88"/>
    <n v="715"/>
    <n v="18"/>
    <n v="27"/>
    <x v="353"/>
    <n v="113"/>
    <n v="51"/>
    <x v="2"/>
    <x v="0"/>
    <x v="0"/>
    <x v="1"/>
    <x v="1"/>
    <x v="2"/>
    <x v="12"/>
  </r>
  <r>
    <x v="12"/>
    <x v="52"/>
    <x v="14"/>
    <n v="20"/>
    <n v="40"/>
    <x v="18"/>
    <n v="60"/>
    <n v="33"/>
    <n v="36"/>
    <n v="42"/>
    <n v="12"/>
    <x v="26"/>
    <n v="80"/>
    <n v="45"/>
    <x v="12"/>
    <x v="0"/>
    <x v="2"/>
    <x v="0"/>
    <x v="1"/>
    <x v="2"/>
    <x v="12"/>
  </r>
  <r>
    <x v="4"/>
    <x v="52"/>
    <x v="14"/>
    <n v="30"/>
    <n v="60"/>
    <x v="18"/>
    <n v="90"/>
    <n v="44"/>
    <n v="251"/>
    <n v="63"/>
    <n v="40"/>
    <x v="52"/>
    <n v="114"/>
    <n v="70"/>
    <x v="4"/>
    <x v="0"/>
    <x v="2"/>
    <x v="0"/>
    <x v="1"/>
    <x v="2"/>
    <x v="12"/>
  </r>
  <r>
    <x v="5"/>
    <x v="52"/>
    <x v="14"/>
    <n v="30"/>
    <n v="40"/>
    <x v="18"/>
    <n v="70"/>
    <n v="36"/>
    <n v="187"/>
    <n v="49"/>
    <n v="11"/>
    <x v="36"/>
    <n v="91"/>
    <n v="38"/>
    <x v="5"/>
    <x v="0"/>
    <x v="2"/>
    <x v="1"/>
    <x v="1"/>
    <x v="2"/>
    <x v="12"/>
  </r>
  <r>
    <x v="6"/>
    <x v="54"/>
    <x v="14"/>
    <n v="50"/>
    <n v="60"/>
    <x v="5"/>
    <n v="110"/>
    <n v="54"/>
    <n v="301"/>
    <n v="66"/>
    <n v="20"/>
    <x v="194"/>
    <n v="128"/>
    <n v="53"/>
    <x v="6"/>
    <x v="1"/>
    <x v="3"/>
    <x v="1"/>
    <x v="1"/>
    <x v="2"/>
    <x v="13"/>
  </r>
  <r>
    <x v="7"/>
    <x v="54"/>
    <x v="14"/>
    <n v="90"/>
    <n v="130"/>
    <x v="3"/>
    <n v="220"/>
    <n v="95"/>
    <n v="532"/>
    <n v="132"/>
    <n v="86"/>
    <x v="54"/>
    <n v="242"/>
    <n v="115"/>
    <x v="7"/>
    <x v="1"/>
    <x v="3"/>
    <x v="1"/>
    <x v="1"/>
    <x v="2"/>
    <x v="13"/>
  </r>
  <r>
    <x v="1"/>
    <x v="53"/>
    <x v="14"/>
    <n v="50"/>
    <n v="70"/>
    <x v="11"/>
    <n v="120"/>
    <n v="43"/>
    <n v="613"/>
    <n v="55"/>
    <n v="14"/>
    <x v="92"/>
    <n v="104"/>
    <n v="26"/>
    <x v="1"/>
    <x v="0"/>
    <x v="0"/>
    <x v="0"/>
    <x v="1"/>
    <x v="2"/>
    <x v="13"/>
  </r>
  <r>
    <x v="2"/>
    <x v="53"/>
    <x v="14"/>
    <n v="40"/>
    <n v="50"/>
    <x v="6"/>
    <n v="90"/>
    <n v="32"/>
    <n v="813"/>
    <n v="47"/>
    <n v="8"/>
    <x v="46"/>
    <n v="84"/>
    <n v="20"/>
    <x v="2"/>
    <x v="0"/>
    <x v="0"/>
    <x v="1"/>
    <x v="1"/>
    <x v="2"/>
    <x v="13"/>
  </r>
  <r>
    <x v="12"/>
    <x v="53"/>
    <x v="14"/>
    <n v="70"/>
    <n v="110"/>
    <x v="1"/>
    <n v="180"/>
    <n v="89"/>
    <n v="94"/>
    <n v="125"/>
    <n v="27"/>
    <x v="347"/>
    <n v="228"/>
    <n v="51"/>
    <x v="12"/>
    <x v="0"/>
    <x v="2"/>
    <x v="0"/>
    <x v="1"/>
    <x v="2"/>
    <x v="13"/>
  </r>
  <r>
    <x v="4"/>
    <x v="55"/>
    <x v="14"/>
    <n v="10"/>
    <n v="30"/>
    <x v="3"/>
    <n v="40"/>
    <n v="21"/>
    <n v="449"/>
    <n v="32"/>
    <n v="5"/>
    <x v="171"/>
    <n v="56"/>
    <n v="17"/>
    <x v="4"/>
    <x v="0"/>
    <x v="2"/>
    <x v="0"/>
    <x v="1"/>
    <x v="2"/>
    <x v="13"/>
  </r>
  <r>
    <x v="5"/>
    <x v="55"/>
    <x v="14"/>
    <n v="70"/>
    <n v="110"/>
    <x v="4"/>
    <n v="180"/>
    <n v="84"/>
    <n v="632"/>
    <n v="126"/>
    <n v="27"/>
    <x v="2"/>
    <n v="224"/>
    <n v="58"/>
    <x v="5"/>
    <x v="0"/>
    <x v="2"/>
    <x v="1"/>
    <x v="1"/>
    <x v="2"/>
    <x v="13"/>
  </r>
  <r>
    <x v="6"/>
    <x v="129"/>
    <x v="14"/>
    <n v="50"/>
    <n v="80"/>
    <x v="11"/>
    <n v="130"/>
    <n v="57"/>
    <n v="323"/>
    <n v="77"/>
    <n v="18"/>
    <x v="83"/>
    <n v="143"/>
    <n v="46"/>
    <x v="6"/>
    <x v="1"/>
    <x v="3"/>
    <x v="1"/>
    <x v="0"/>
    <x v="2"/>
    <x v="14"/>
  </r>
  <r>
    <x v="7"/>
    <x v="147"/>
    <x v="14"/>
    <n v="40"/>
    <n v="70"/>
    <x v="6"/>
    <n v="110"/>
    <n v="49"/>
    <n v="351"/>
    <n v="72"/>
    <n v="15"/>
    <x v="172"/>
    <n v="129"/>
    <n v="37"/>
    <x v="7"/>
    <x v="1"/>
    <x v="3"/>
    <x v="1"/>
    <x v="0"/>
    <x v="2"/>
    <x v="14"/>
  </r>
  <r>
    <x v="1"/>
    <x v="60"/>
    <x v="14"/>
    <n v="260"/>
    <n v="320"/>
    <x v="36"/>
    <n v="580"/>
    <n v="214"/>
    <n v="923"/>
    <n v="253"/>
    <n v="66"/>
    <x v="354"/>
    <n v="498"/>
    <n v="87"/>
    <x v="1"/>
    <x v="0"/>
    <x v="0"/>
    <x v="0"/>
    <x v="0"/>
    <x v="2"/>
    <x v="14"/>
  </r>
  <r>
    <x v="2"/>
    <x v="147"/>
    <x v="14"/>
    <n v="100"/>
    <n v="140"/>
    <x v="2"/>
    <n v="240"/>
    <n v="84"/>
    <n v="603"/>
    <n v="109"/>
    <n v="27"/>
    <x v="213"/>
    <n v="206"/>
    <n v="39"/>
    <x v="2"/>
    <x v="0"/>
    <x v="0"/>
    <x v="1"/>
    <x v="0"/>
    <x v="2"/>
    <x v="14"/>
  </r>
  <r>
    <x v="12"/>
    <x v="153"/>
    <x v="14"/>
    <n v="60"/>
    <n v="90"/>
    <x v="11"/>
    <n v="150"/>
    <n v="72"/>
    <n v="189"/>
    <n v="108"/>
    <n v="23"/>
    <x v="74"/>
    <n v="192"/>
    <n v="54"/>
    <x v="12"/>
    <x v="0"/>
    <x v="2"/>
    <x v="0"/>
    <x v="0"/>
    <x v="2"/>
    <x v="14"/>
  </r>
  <r>
    <x v="4"/>
    <x v="61"/>
    <x v="14"/>
    <n v="70"/>
    <n v="110"/>
    <x v="13"/>
    <n v="180"/>
    <n v="87"/>
    <n v="756"/>
    <n v="126"/>
    <n v="24"/>
    <x v="190"/>
    <n v="227"/>
    <n v="35"/>
    <x v="4"/>
    <x v="0"/>
    <x v="2"/>
    <x v="0"/>
    <x v="0"/>
    <x v="2"/>
    <x v="14"/>
  </r>
  <r>
    <x v="5"/>
    <x v="155"/>
    <x v="14"/>
    <n v="60"/>
    <n v="110"/>
    <x v="13"/>
    <n v="170"/>
    <n v="81"/>
    <n v="441"/>
    <n v="117"/>
    <n v="22"/>
    <x v="344"/>
    <n v="211"/>
    <n v="33"/>
    <x v="5"/>
    <x v="0"/>
    <x v="2"/>
    <x v="1"/>
    <x v="0"/>
    <x v="2"/>
    <x v="14"/>
  </r>
  <r>
    <x v="6"/>
    <x v="62"/>
    <x v="14"/>
    <n v="30"/>
    <n v="60"/>
    <x v="6"/>
    <n v="90"/>
    <n v="43"/>
    <n v="231"/>
    <n v="64"/>
    <n v="13"/>
    <x v="34"/>
    <n v="114"/>
    <n v="36"/>
    <x v="6"/>
    <x v="1"/>
    <x v="3"/>
    <x v="1"/>
    <x v="1"/>
    <x v="3"/>
    <x v="15"/>
  </r>
  <r>
    <x v="7"/>
    <x v="62"/>
    <x v="14"/>
    <n v="40"/>
    <n v="60"/>
    <x v="3"/>
    <n v="100"/>
    <n v="47"/>
    <n v="361"/>
    <n v="72"/>
    <n v="15"/>
    <x v="24"/>
    <n v="127"/>
    <n v="46"/>
    <x v="7"/>
    <x v="1"/>
    <x v="3"/>
    <x v="1"/>
    <x v="1"/>
    <x v="3"/>
    <x v="15"/>
  </r>
  <r>
    <x v="8"/>
    <x v="63"/>
    <x v="14"/>
    <n v="70"/>
    <n v="20"/>
    <x v="17"/>
    <n v="90"/>
    <n v="88"/>
    <n v="715"/>
    <n v="18"/>
    <n v="27"/>
    <x v="331"/>
    <n v="113"/>
    <n v="50"/>
    <x v="8"/>
    <x v="1"/>
    <x v="3"/>
    <x v="1"/>
    <x v="1"/>
    <x v="3"/>
    <x v="15"/>
  </r>
  <r>
    <x v="9"/>
    <x v="62"/>
    <x v="14"/>
    <n v="20"/>
    <n v="50"/>
    <x v="18"/>
    <n v="70"/>
    <n v="44"/>
    <n v="251"/>
    <n v="63"/>
    <n v="40"/>
    <x v="52"/>
    <n v="114"/>
    <n v="70"/>
    <x v="9"/>
    <x v="1"/>
    <x v="1"/>
    <x v="0"/>
    <x v="1"/>
    <x v="3"/>
    <x v="15"/>
  </r>
  <r>
    <x v="10"/>
    <x v="63"/>
    <x v="14"/>
    <n v="20"/>
    <n v="30"/>
    <x v="18"/>
    <n v="50"/>
    <n v="36"/>
    <n v="187"/>
    <n v="49"/>
    <n v="11"/>
    <x v="89"/>
    <n v="91"/>
    <n v="39"/>
    <x v="10"/>
    <x v="1"/>
    <x v="1"/>
    <x v="0"/>
    <x v="1"/>
    <x v="3"/>
    <x v="15"/>
  </r>
  <r>
    <x v="3"/>
    <x v="62"/>
    <x v="14"/>
    <n v="20"/>
    <n v="30"/>
    <x v="18"/>
    <n v="50"/>
    <n v="33"/>
    <n v="162"/>
    <n v="42"/>
    <n v="12"/>
    <x v="96"/>
    <n v="80"/>
    <n v="46"/>
    <x v="3"/>
    <x v="1"/>
    <x v="1"/>
    <x v="0"/>
    <x v="1"/>
    <x v="3"/>
    <x v="15"/>
  </r>
  <r>
    <x v="4"/>
    <x v="63"/>
    <x v="14"/>
    <n v="40"/>
    <n v="60"/>
    <x v="6"/>
    <n v="100"/>
    <n v="48"/>
    <n v="611"/>
    <n v="62"/>
    <n v="15"/>
    <x v="47"/>
    <n v="117"/>
    <n v="28"/>
    <x v="4"/>
    <x v="0"/>
    <x v="2"/>
    <x v="0"/>
    <x v="1"/>
    <x v="3"/>
    <x v="15"/>
  </r>
  <r>
    <x v="5"/>
    <x v="62"/>
    <x v="14"/>
    <n v="40"/>
    <n v="70"/>
    <x v="11"/>
    <n v="110"/>
    <n v="49"/>
    <n v="809"/>
    <n v="72"/>
    <n v="13"/>
    <x v="42"/>
    <n v="129"/>
    <n v="25"/>
    <x v="5"/>
    <x v="0"/>
    <x v="2"/>
    <x v="1"/>
    <x v="1"/>
    <x v="3"/>
    <x v="15"/>
  </r>
  <r>
    <x v="0"/>
    <x v="62"/>
    <x v="14"/>
    <n v="90"/>
    <n v="110"/>
    <x v="4"/>
    <n v="200"/>
    <n v="74"/>
    <n v="949"/>
    <n v="89"/>
    <n v="22"/>
    <x v="35"/>
    <n v="174"/>
    <n v="44"/>
    <x v="0"/>
    <x v="0"/>
    <x v="0"/>
    <x v="0"/>
    <x v="1"/>
    <x v="3"/>
    <x v="15"/>
  </r>
  <r>
    <x v="1"/>
    <x v="63"/>
    <x v="14"/>
    <n v="60"/>
    <n v="90"/>
    <x v="10"/>
    <n v="150"/>
    <n v="53"/>
    <n v="299"/>
    <n v="71"/>
    <n v="17"/>
    <x v="24"/>
    <n v="132"/>
    <n v="45"/>
    <x v="1"/>
    <x v="0"/>
    <x v="0"/>
    <x v="0"/>
    <x v="1"/>
    <x v="3"/>
    <x v="15"/>
  </r>
  <r>
    <x v="2"/>
    <x v="62"/>
    <x v="14"/>
    <n v="100"/>
    <n v="130"/>
    <x v="4"/>
    <n v="230"/>
    <n v="85"/>
    <n v="476"/>
    <n v="104"/>
    <n v="32"/>
    <x v="215"/>
    <n v="201"/>
    <n v="66"/>
    <x v="2"/>
    <x v="0"/>
    <x v="0"/>
    <x v="1"/>
    <x v="1"/>
    <x v="3"/>
    <x v="15"/>
  </r>
  <r>
    <x v="12"/>
    <x v="63"/>
    <x v="14"/>
    <n v="40"/>
    <n v="70"/>
    <x v="11"/>
    <n v="110"/>
    <n v="48"/>
    <n v="766"/>
    <n v="70"/>
    <n v="13"/>
    <x v="35"/>
    <n v="126"/>
    <n v="25"/>
    <x v="12"/>
    <x v="0"/>
    <x v="2"/>
    <x v="0"/>
    <x v="1"/>
    <x v="3"/>
    <x v="15"/>
  </r>
  <r>
    <x v="6"/>
    <x v="143"/>
    <x v="14"/>
    <n v="80"/>
    <n v="120"/>
    <x v="0"/>
    <n v="200"/>
    <n v="95"/>
    <n v="799"/>
    <n v="139"/>
    <n v="26"/>
    <x v="210"/>
    <n v="249"/>
    <n v="38"/>
    <x v="6"/>
    <x v="1"/>
    <x v="3"/>
    <x v="1"/>
    <x v="0"/>
    <x v="3"/>
    <x v="16"/>
  </r>
  <r>
    <x v="7"/>
    <x v="130"/>
    <x v="14"/>
    <n v="180"/>
    <n v="230"/>
    <x v="41"/>
    <n v="410"/>
    <n v="214"/>
    <n v="923"/>
    <n v="253"/>
    <n v="66"/>
    <x v="100"/>
    <n v="498"/>
    <n v="88"/>
    <x v="7"/>
    <x v="1"/>
    <x v="3"/>
    <x v="1"/>
    <x v="0"/>
    <x v="3"/>
    <x v="16"/>
  </r>
  <r>
    <x v="8"/>
    <x v="72"/>
    <x v="14"/>
    <n v="70"/>
    <n v="90"/>
    <x v="10"/>
    <n v="160"/>
    <n v="84"/>
    <n v="603"/>
    <n v="109"/>
    <n v="27"/>
    <x v="66"/>
    <n v="206"/>
    <n v="40"/>
    <x v="8"/>
    <x v="1"/>
    <x v="3"/>
    <x v="1"/>
    <x v="0"/>
    <x v="3"/>
    <x v="16"/>
  </r>
  <r>
    <x v="9"/>
    <x v="67"/>
    <x v="14"/>
    <n v="50"/>
    <n v="90"/>
    <x v="1"/>
    <n v="140"/>
    <n v="87"/>
    <n v="756"/>
    <n v="126"/>
    <n v="24"/>
    <x v="190"/>
    <n v="227"/>
    <n v="35"/>
    <x v="9"/>
    <x v="1"/>
    <x v="1"/>
    <x v="0"/>
    <x v="0"/>
    <x v="3"/>
    <x v="16"/>
  </r>
  <r>
    <x v="10"/>
    <x v="73"/>
    <x v="14"/>
    <n v="50"/>
    <n v="80"/>
    <x v="4"/>
    <n v="130"/>
    <n v="81"/>
    <n v="441"/>
    <n v="117"/>
    <n v="22"/>
    <x v="344"/>
    <n v="211"/>
    <n v="33"/>
    <x v="10"/>
    <x v="1"/>
    <x v="1"/>
    <x v="0"/>
    <x v="0"/>
    <x v="3"/>
    <x v="16"/>
  </r>
  <r>
    <x v="3"/>
    <x v="65"/>
    <x v="14"/>
    <n v="40"/>
    <n v="80"/>
    <x v="11"/>
    <n v="120"/>
    <n v="72"/>
    <n v="541"/>
    <n v="108"/>
    <n v="23"/>
    <x v="74"/>
    <n v="192"/>
    <n v="54"/>
    <x v="3"/>
    <x v="1"/>
    <x v="1"/>
    <x v="0"/>
    <x v="0"/>
    <x v="3"/>
    <x v="16"/>
  </r>
  <r>
    <x v="4"/>
    <x v="130"/>
    <x v="14"/>
    <n v="120"/>
    <n v="160"/>
    <x v="3"/>
    <n v="280"/>
    <n v="125"/>
    <n v="700"/>
    <n v="173"/>
    <n v="113"/>
    <x v="46"/>
    <n v="318"/>
    <n v="146"/>
    <x v="4"/>
    <x v="0"/>
    <x v="2"/>
    <x v="0"/>
    <x v="0"/>
    <x v="3"/>
    <x v="16"/>
  </r>
  <r>
    <x v="5"/>
    <x v="130"/>
    <x v="14"/>
    <n v="230"/>
    <n v="310"/>
    <x v="39"/>
    <n v="540"/>
    <n v="243"/>
    <n v="1260"/>
    <n v="324"/>
    <n v="80"/>
    <x v="265"/>
    <n v="604"/>
    <n v="113"/>
    <x v="5"/>
    <x v="0"/>
    <x v="2"/>
    <x v="1"/>
    <x v="0"/>
    <x v="3"/>
    <x v="16"/>
  </r>
  <r>
    <x v="0"/>
    <x v="73"/>
    <x v="14"/>
    <n v="130"/>
    <n v="20"/>
    <x v="24"/>
    <n v="150"/>
    <n v="109"/>
    <n v="796"/>
    <n v="16"/>
    <n v="34"/>
    <x v="313"/>
    <n v="133"/>
    <n v="57"/>
    <x v="0"/>
    <x v="0"/>
    <x v="0"/>
    <x v="0"/>
    <x v="0"/>
    <x v="3"/>
    <x v="16"/>
  </r>
  <r>
    <x v="1"/>
    <x v="116"/>
    <x v="14"/>
    <n v="340"/>
    <n v="500"/>
    <x v="27"/>
    <n v="840"/>
    <n v="270"/>
    <n v="2041"/>
    <n v="405"/>
    <n v="94"/>
    <x v="352"/>
    <n v="719"/>
    <n v="146"/>
    <x v="1"/>
    <x v="0"/>
    <x v="0"/>
    <x v="0"/>
    <x v="0"/>
    <x v="3"/>
    <x v="16"/>
  </r>
  <r>
    <x v="2"/>
    <x v="143"/>
    <x v="14"/>
    <n v="190"/>
    <n v="-40"/>
    <x v="28"/>
    <n v="150"/>
    <n v="154"/>
    <n v="1288"/>
    <n v="-27"/>
    <n v="50"/>
    <x v="355"/>
    <n v="135"/>
    <n v="94"/>
    <x v="2"/>
    <x v="0"/>
    <x v="0"/>
    <x v="1"/>
    <x v="0"/>
    <x v="3"/>
    <x v="16"/>
  </r>
  <r>
    <x v="12"/>
    <x v="68"/>
    <x v="14"/>
    <n v="220"/>
    <n v="230"/>
    <x v="26"/>
    <n v="450"/>
    <n v="239"/>
    <n v="1417"/>
    <n v="239"/>
    <n v="66"/>
    <x v="267"/>
    <n v="509"/>
    <n v="90"/>
    <x v="12"/>
    <x v="0"/>
    <x v="2"/>
    <x v="0"/>
    <x v="0"/>
    <x v="3"/>
    <x v="16"/>
  </r>
  <r>
    <x v="6"/>
    <x v="75"/>
    <x v="14"/>
    <n v="100"/>
    <n v="160"/>
    <x v="11"/>
    <n v="260"/>
    <n v="125"/>
    <n v="700"/>
    <n v="173"/>
    <n v="113"/>
    <x v="46"/>
    <n v="318"/>
    <n v="146"/>
    <x v="6"/>
    <x v="1"/>
    <x v="3"/>
    <x v="1"/>
    <x v="1"/>
    <x v="3"/>
    <x v="17"/>
  </r>
  <r>
    <x v="7"/>
    <x v="76"/>
    <x v="14"/>
    <n v="130"/>
    <n v="190"/>
    <x v="21"/>
    <n v="320"/>
    <n v="154"/>
    <n v="829"/>
    <n v="213"/>
    <n v="50"/>
    <x v="345"/>
    <n v="391"/>
    <n v="94"/>
    <x v="7"/>
    <x v="1"/>
    <x v="3"/>
    <x v="1"/>
    <x v="1"/>
    <x v="3"/>
    <x v="17"/>
  </r>
  <r>
    <x v="8"/>
    <x v="75"/>
    <x v="14"/>
    <n v="90"/>
    <n v="140"/>
    <x v="2"/>
    <n v="230"/>
    <n v="109"/>
    <n v="585"/>
    <n v="158"/>
    <n v="34"/>
    <x v="235"/>
    <n v="285"/>
    <n v="56"/>
    <x v="8"/>
    <x v="1"/>
    <x v="3"/>
    <x v="1"/>
    <x v="1"/>
    <x v="3"/>
    <x v="17"/>
  </r>
  <r>
    <x v="9"/>
    <x v="76"/>
    <x v="14"/>
    <n v="160"/>
    <n v="220"/>
    <x v="26"/>
    <n v="380"/>
    <n v="243"/>
    <n v="1260"/>
    <n v="324"/>
    <n v="80"/>
    <x v="310"/>
    <n v="604"/>
    <n v="112"/>
    <x v="9"/>
    <x v="1"/>
    <x v="1"/>
    <x v="0"/>
    <x v="1"/>
    <x v="3"/>
    <x v="17"/>
  </r>
  <r>
    <x v="10"/>
    <x v="75"/>
    <x v="14"/>
    <n v="150"/>
    <n v="170"/>
    <x v="2"/>
    <n v="320"/>
    <n v="239"/>
    <n v="1417"/>
    <n v="239"/>
    <n v="66"/>
    <x v="142"/>
    <n v="509"/>
    <n v="91"/>
    <x v="10"/>
    <x v="1"/>
    <x v="1"/>
    <x v="0"/>
    <x v="1"/>
    <x v="3"/>
    <x v="17"/>
  </r>
  <r>
    <x v="3"/>
    <x v="75"/>
    <x v="14"/>
    <n v="160"/>
    <n v="-160"/>
    <x v="29"/>
    <n v="0"/>
    <n v="245"/>
    <n v="2449"/>
    <n v="-245"/>
    <n v="93"/>
    <x v="356"/>
    <n v="34"/>
    <n v="127"/>
    <x v="3"/>
    <x v="1"/>
    <x v="1"/>
    <x v="0"/>
    <x v="1"/>
    <x v="3"/>
    <x v="17"/>
  </r>
  <r>
    <x v="12"/>
    <x v="75"/>
    <x v="14"/>
    <n v="0"/>
    <n v="40"/>
    <x v="3"/>
    <n v="40"/>
    <n v="0"/>
    <n v="731"/>
    <n v="43"/>
    <n v="0"/>
    <x v="83"/>
    <n v="46"/>
    <n v="12"/>
    <x v="12"/>
    <x v="0"/>
    <x v="2"/>
    <x v="0"/>
    <x v="1"/>
    <x v="3"/>
    <x v="17"/>
  </r>
  <r>
    <x v="4"/>
    <x v="76"/>
    <x v="14"/>
    <n v="10"/>
    <n v="30"/>
    <x v="5"/>
    <n v="40"/>
    <n v="18"/>
    <n v="816"/>
    <n v="27"/>
    <n v="5"/>
    <x v="89"/>
    <n v="48"/>
    <n v="17"/>
    <x v="4"/>
    <x v="0"/>
    <x v="2"/>
    <x v="0"/>
    <x v="1"/>
    <x v="3"/>
    <x v="17"/>
  </r>
  <r>
    <x v="5"/>
    <x v="75"/>
    <x v="14"/>
    <n v="10"/>
    <n v="20"/>
    <x v="18"/>
    <n v="30"/>
    <n v="16"/>
    <n v="772"/>
    <n v="25"/>
    <n v="4"/>
    <x v="89"/>
    <n v="44"/>
    <n v="15"/>
    <x v="5"/>
    <x v="0"/>
    <x v="2"/>
    <x v="1"/>
    <x v="1"/>
    <x v="3"/>
    <x v="17"/>
  </r>
  <r>
    <x v="1"/>
    <x v="76"/>
    <x v="14"/>
    <n v="40"/>
    <n v="50"/>
    <x v="18"/>
    <n v="90"/>
    <n v="33"/>
    <n v="190"/>
    <n v="42"/>
    <n v="12"/>
    <x v="96"/>
    <n v="80"/>
    <n v="46"/>
    <x v="1"/>
    <x v="0"/>
    <x v="0"/>
    <x v="0"/>
    <x v="1"/>
    <x v="3"/>
    <x v="17"/>
  </r>
  <r>
    <x v="2"/>
    <x v="75"/>
    <x v="14"/>
    <n v="30"/>
    <n v="40"/>
    <x v="5"/>
    <n v="70"/>
    <n v="28"/>
    <n v="958"/>
    <n v="35"/>
    <n v="8"/>
    <x v="31"/>
    <n v="67"/>
    <n v="29"/>
    <x v="2"/>
    <x v="0"/>
    <x v="0"/>
    <x v="1"/>
    <x v="1"/>
    <x v="3"/>
    <x v="17"/>
  </r>
  <r>
    <x v="6"/>
    <x v="77"/>
    <x v="14"/>
    <n v="30"/>
    <n v="50"/>
    <x v="11"/>
    <n v="80"/>
    <n v="37"/>
    <n v="768"/>
    <n v="55"/>
    <n v="10"/>
    <x v="141"/>
    <n v="98"/>
    <n v="22"/>
    <x v="6"/>
    <x v="1"/>
    <x v="3"/>
    <x v="1"/>
    <x v="1"/>
    <x v="3"/>
    <x v="18"/>
  </r>
  <r>
    <x v="7"/>
    <x v="77"/>
    <x v="14"/>
    <n v="30"/>
    <n v="50"/>
    <x v="3"/>
    <n v="80"/>
    <n v="43"/>
    <n v="613"/>
    <n v="55"/>
    <n v="14"/>
    <x v="92"/>
    <n v="104"/>
    <n v="26"/>
    <x v="7"/>
    <x v="1"/>
    <x v="3"/>
    <x v="1"/>
    <x v="1"/>
    <x v="3"/>
    <x v="18"/>
  </r>
  <r>
    <x v="9"/>
    <x v="79"/>
    <x v="14"/>
    <n v="10"/>
    <n v="20"/>
    <x v="5"/>
    <n v="30"/>
    <n v="21"/>
    <n v="449"/>
    <n v="32"/>
    <n v="5"/>
    <x v="105"/>
    <n v="56"/>
    <n v="16"/>
    <x v="9"/>
    <x v="1"/>
    <x v="1"/>
    <x v="0"/>
    <x v="1"/>
    <x v="3"/>
    <x v="18"/>
  </r>
  <r>
    <x v="10"/>
    <x v="78"/>
    <x v="14"/>
    <n v="50"/>
    <n v="90"/>
    <x v="10"/>
    <n v="140"/>
    <n v="84"/>
    <n v="632"/>
    <n v="126"/>
    <n v="27"/>
    <x v="2"/>
    <n v="224"/>
    <n v="58"/>
    <x v="10"/>
    <x v="1"/>
    <x v="1"/>
    <x v="0"/>
    <x v="1"/>
    <x v="3"/>
    <x v="18"/>
  </r>
  <r>
    <x v="3"/>
    <x v="78"/>
    <x v="14"/>
    <n v="50"/>
    <n v="90"/>
    <x v="10"/>
    <n v="140"/>
    <n v="89"/>
    <n v="481"/>
    <n v="125"/>
    <n v="27"/>
    <x v="347"/>
    <n v="228"/>
    <n v="51"/>
    <x v="3"/>
    <x v="1"/>
    <x v="1"/>
    <x v="0"/>
    <x v="1"/>
    <x v="3"/>
    <x v="18"/>
  </r>
  <r>
    <x v="12"/>
    <x v="77"/>
    <x v="14"/>
    <n v="50"/>
    <n v="70"/>
    <x v="5"/>
    <n v="120"/>
    <n v="58"/>
    <n v="325"/>
    <n v="71"/>
    <n v="22"/>
    <x v="171"/>
    <n v="137"/>
    <n v="56"/>
    <x v="12"/>
    <x v="0"/>
    <x v="2"/>
    <x v="0"/>
    <x v="1"/>
    <x v="3"/>
    <x v="18"/>
  </r>
  <r>
    <x v="4"/>
    <x v="77"/>
    <x v="14"/>
    <n v="50"/>
    <n v="70"/>
    <x v="6"/>
    <n v="120"/>
    <n v="57"/>
    <n v="323"/>
    <n v="77"/>
    <n v="18"/>
    <x v="25"/>
    <n v="143"/>
    <n v="45"/>
    <x v="4"/>
    <x v="0"/>
    <x v="2"/>
    <x v="0"/>
    <x v="1"/>
    <x v="3"/>
    <x v="18"/>
  </r>
  <r>
    <x v="5"/>
    <x v="77"/>
    <x v="14"/>
    <n v="150"/>
    <n v="160"/>
    <x v="0"/>
    <n v="310"/>
    <n v="162"/>
    <n v="1059"/>
    <n v="163"/>
    <n v="45"/>
    <x v="14"/>
    <n v="346"/>
    <n v="69"/>
    <x v="5"/>
    <x v="0"/>
    <x v="2"/>
    <x v="1"/>
    <x v="1"/>
    <x v="3"/>
    <x v="18"/>
  </r>
  <r>
    <x v="0"/>
    <x v="78"/>
    <x v="14"/>
    <n v="60"/>
    <n v="90"/>
    <x v="3"/>
    <n v="150"/>
    <n v="52"/>
    <n v="421"/>
    <n v="73"/>
    <n v="47"/>
    <x v="26"/>
    <n v="133"/>
    <n v="76"/>
    <x v="0"/>
    <x v="0"/>
    <x v="0"/>
    <x v="0"/>
    <x v="1"/>
    <x v="3"/>
    <x v="18"/>
  </r>
  <r>
    <x v="1"/>
    <x v="78"/>
    <x v="14"/>
    <n v="70"/>
    <n v="110"/>
    <x v="10"/>
    <n v="180"/>
    <n v="62"/>
    <n v="385"/>
    <n v="87"/>
    <n v="20"/>
    <x v="10"/>
    <n v="159"/>
    <n v="63"/>
    <x v="1"/>
    <x v="0"/>
    <x v="0"/>
    <x v="0"/>
    <x v="1"/>
    <x v="3"/>
    <x v="18"/>
  </r>
  <r>
    <x v="2"/>
    <x v="78"/>
    <x v="14"/>
    <n v="60"/>
    <n v="90"/>
    <x v="10"/>
    <n v="150"/>
    <n v="49"/>
    <n v="351"/>
    <n v="72"/>
    <n v="15"/>
    <x v="47"/>
    <n v="129"/>
    <n v="38"/>
    <x v="2"/>
    <x v="0"/>
    <x v="0"/>
    <x v="1"/>
    <x v="1"/>
    <x v="3"/>
    <x v="18"/>
  </r>
  <r>
    <x v="6"/>
    <x v="84"/>
    <x v="14"/>
    <n v="100"/>
    <n v="170"/>
    <x v="21"/>
    <n v="270"/>
    <n v="123"/>
    <n v="932"/>
    <n v="186"/>
    <n v="40"/>
    <x v="328"/>
    <n v="329"/>
    <n v="71"/>
    <x v="6"/>
    <x v="1"/>
    <x v="3"/>
    <x v="1"/>
    <x v="1"/>
    <x v="3"/>
    <x v="19"/>
  </r>
  <r>
    <x v="7"/>
    <x v="83"/>
    <x v="14"/>
    <n v="20"/>
    <n v="50"/>
    <x v="11"/>
    <n v="70"/>
    <n v="33"/>
    <n v="768"/>
    <n v="49"/>
    <n v="9"/>
    <x v="92"/>
    <n v="87"/>
    <n v="20"/>
    <x v="7"/>
    <x v="1"/>
    <x v="3"/>
    <x v="1"/>
    <x v="1"/>
    <x v="3"/>
    <x v="19"/>
  </r>
  <r>
    <x v="9"/>
    <x v="80"/>
    <x v="14"/>
    <n v="40"/>
    <n v="70"/>
    <x v="6"/>
    <n v="110"/>
    <n v="62"/>
    <n v="346"/>
    <n v="105"/>
    <n v="19"/>
    <x v="256"/>
    <n v="178"/>
    <n v="43"/>
    <x v="9"/>
    <x v="1"/>
    <x v="1"/>
    <x v="0"/>
    <x v="1"/>
    <x v="3"/>
    <x v="19"/>
  </r>
  <r>
    <x v="10"/>
    <x v="82"/>
    <x v="14"/>
    <n v="30"/>
    <n v="50"/>
    <x v="3"/>
    <n v="80"/>
    <n v="52"/>
    <n v="376"/>
    <n v="77"/>
    <n v="16"/>
    <x v="215"/>
    <n v="137"/>
    <n v="39"/>
    <x v="10"/>
    <x v="1"/>
    <x v="1"/>
    <x v="0"/>
    <x v="1"/>
    <x v="3"/>
    <x v="19"/>
  </r>
  <r>
    <x v="3"/>
    <x v="84"/>
    <x v="14"/>
    <n v="40"/>
    <n v="60"/>
    <x v="18"/>
    <n v="100"/>
    <n v="63"/>
    <n v="506"/>
    <n v="87"/>
    <n v="57"/>
    <x v="7"/>
    <n v="160"/>
    <n v="87"/>
    <x v="3"/>
    <x v="1"/>
    <x v="1"/>
    <x v="0"/>
    <x v="1"/>
    <x v="3"/>
    <x v="19"/>
  </r>
  <r>
    <x v="12"/>
    <x v="80"/>
    <x v="14"/>
    <n v="40"/>
    <n v="60"/>
    <x v="6"/>
    <n v="100"/>
    <n v="49"/>
    <n v="611"/>
    <n v="63"/>
    <n v="16"/>
    <x v="172"/>
    <n v="119"/>
    <n v="28"/>
    <x v="12"/>
    <x v="0"/>
    <x v="2"/>
    <x v="0"/>
    <x v="1"/>
    <x v="3"/>
    <x v="19"/>
  </r>
  <r>
    <x v="4"/>
    <x v="84"/>
    <x v="14"/>
    <n v="50"/>
    <n v="60"/>
    <x v="5"/>
    <n v="110"/>
    <n v="54"/>
    <n v="301"/>
    <n v="66"/>
    <n v="20"/>
    <x v="76"/>
    <n v="128"/>
    <n v="54"/>
    <x v="4"/>
    <x v="0"/>
    <x v="2"/>
    <x v="0"/>
    <x v="1"/>
    <x v="3"/>
    <x v="19"/>
  </r>
  <r>
    <x v="5"/>
    <x v="82"/>
    <x v="14"/>
    <n v="60"/>
    <n v="80"/>
    <x v="11"/>
    <n v="140"/>
    <n v="71"/>
    <n v="950"/>
    <n v="84"/>
    <n v="22"/>
    <x v="75"/>
    <n v="165"/>
    <n v="44"/>
    <x v="5"/>
    <x v="0"/>
    <x v="2"/>
    <x v="1"/>
    <x v="1"/>
    <x v="3"/>
    <x v="19"/>
  </r>
  <r>
    <x v="1"/>
    <x v="83"/>
    <x v="14"/>
    <n v="70"/>
    <n v="110"/>
    <x v="1"/>
    <n v="180"/>
    <n v="61"/>
    <n v="325"/>
    <n v="89"/>
    <n v="19"/>
    <x v="87"/>
    <n v="160"/>
    <n v="41"/>
    <x v="1"/>
    <x v="0"/>
    <x v="0"/>
    <x v="0"/>
    <x v="1"/>
    <x v="3"/>
    <x v="19"/>
  </r>
  <r>
    <x v="2"/>
    <x v="82"/>
    <x v="14"/>
    <n v="110"/>
    <n v="170"/>
    <x v="4"/>
    <n v="280"/>
    <n v="95"/>
    <n v="532"/>
    <n v="132"/>
    <n v="86"/>
    <x v="105"/>
    <n v="242"/>
    <n v="116"/>
    <x v="2"/>
    <x v="0"/>
    <x v="0"/>
    <x v="1"/>
    <x v="1"/>
    <x v="3"/>
    <x v="19"/>
  </r>
  <r>
    <x v="6"/>
    <x v="3"/>
    <x v="15"/>
    <n v="130"/>
    <n v="150"/>
    <x v="0"/>
    <n v="280"/>
    <n v="162"/>
    <n v="1091"/>
    <n v="163"/>
    <n v="45"/>
    <x v="14"/>
    <n v="346"/>
    <n v="69"/>
    <x v="6"/>
    <x v="1"/>
    <x v="3"/>
    <x v="1"/>
    <x v="0"/>
    <x v="0"/>
    <x v="0"/>
  </r>
  <r>
    <x v="7"/>
    <x v="3"/>
    <x v="15"/>
    <n v="40"/>
    <n v="70"/>
    <x v="5"/>
    <n v="110"/>
    <n v="52"/>
    <n v="433"/>
    <n v="73"/>
    <n v="47"/>
    <x v="96"/>
    <n v="133"/>
    <n v="77"/>
    <x v="7"/>
    <x v="1"/>
    <x v="3"/>
    <x v="1"/>
    <x v="0"/>
    <x v="0"/>
    <x v="0"/>
  </r>
  <r>
    <x v="8"/>
    <x v="3"/>
    <x v="15"/>
    <n v="40"/>
    <n v="70"/>
    <x v="6"/>
    <n v="110"/>
    <n v="55"/>
    <n v="336"/>
    <n v="74"/>
    <n v="18"/>
    <x v="92"/>
    <n v="137"/>
    <n v="45"/>
    <x v="8"/>
    <x v="1"/>
    <x v="3"/>
    <x v="1"/>
    <x v="0"/>
    <x v="0"/>
    <x v="0"/>
  </r>
  <r>
    <x v="9"/>
    <x v="3"/>
    <x v="15"/>
    <n v="40"/>
    <n v="60"/>
    <x v="5"/>
    <n v="100"/>
    <n v="54"/>
    <n v="337"/>
    <n v="67"/>
    <n v="20"/>
    <x v="194"/>
    <n v="129"/>
    <n v="54"/>
    <x v="9"/>
    <x v="1"/>
    <x v="1"/>
    <x v="0"/>
    <x v="0"/>
    <x v="0"/>
    <x v="0"/>
  </r>
  <r>
    <x v="10"/>
    <x v="2"/>
    <x v="15"/>
    <n v="50"/>
    <n v="70"/>
    <x v="6"/>
    <n v="120"/>
    <n v="63"/>
    <n v="965"/>
    <n v="75"/>
    <n v="19"/>
    <x v="47"/>
    <n v="147"/>
    <n v="41"/>
    <x v="10"/>
    <x v="1"/>
    <x v="1"/>
    <x v="0"/>
    <x v="0"/>
    <x v="0"/>
    <x v="0"/>
  </r>
  <r>
    <x v="3"/>
    <x v="2"/>
    <x v="15"/>
    <n v="30"/>
    <n v="60"/>
    <x v="6"/>
    <n v="90"/>
    <n v="46"/>
    <n v="608"/>
    <n v="60"/>
    <n v="15"/>
    <x v="25"/>
    <n v="113"/>
    <n v="28"/>
    <x v="3"/>
    <x v="1"/>
    <x v="1"/>
    <x v="0"/>
    <x v="0"/>
    <x v="0"/>
    <x v="0"/>
  </r>
  <r>
    <x v="4"/>
    <x v="0"/>
    <x v="15"/>
    <n v="90"/>
    <n v="140"/>
    <x v="2"/>
    <n v="230"/>
    <n v="81"/>
    <n v="460"/>
    <n v="117"/>
    <n v="22"/>
    <x v="344"/>
    <n v="211"/>
    <n v="33"/>
    <x v="4"/>
    <x v="0"/>
    <x v="2"/>
    <x v="0"/>
    <x v="0"/>
    <x v="0"/>
    <x v="0"/>
  </r>
  <r>
    <x v="5"/>
    <x v="2"/>
    <x v="15"/>
    <n v="70"/>
    <n v="130"/>
    <x v="1"/>
    <n v="200"/>
    <n v="68"/>
    <n v="559"/>
    <n v="102"/>
    <n v="22"/>
    <x v="87"/>
    <n v="181"/>
    <n v="54"/>
    <x v="5"/>
    <x v="0"/>
    <x v="2"/>
    <x v="1"/>
    <x v="0"/>
    <x v="0"/>
    <x v="0"/>
  </r>
  <r>
    <x v="0"/>
    <x v="1"/>
    <x v="15"/>
    <n v="90"/>
    <n v="140"/>
    <x v="2"/>
    <n v="230"/>
    <n v="91"/>
    <n v="777"/>
    <n v="132"/>
    <n v="25"/>
    <x v="78"/>
    <n v="238"/>
    <n v="36"/>
    <x v="0"/>
    <x v="0"/>
    <x v="0"/>
    <x v="0"/>
    <x v="0"/>
    <x v="0"/>
    <x v="0"/>
  </r>
  <r>
    <x v="1"/>
    <x v="1"/>
    <x v="15"/>
    <n v="80"/>
    <n v="100"/>
    <x v="4"/>
    <n v="180"/>
    <n v="78"/>
    <n v="593"/>
    <n v="100"/>
    <n v="25"/>
    <x v="148"/>
    <n v="190"/>
    <n v="37"/>
    <x v="1"/>
    <x v="0"/>
    <x v="0"/>
    <x v="0"/>
    <x v="0"/>
    <x v="0"/>
    <x v="0"/>
  </r>
  <r>
    <x v="2"/>
    <x v="2"/>
    <x v="15"/>
    <n v="100"/>
    <n v="150"/>
    <x v="21"/>
    <n v="250"/>
    <n v="100"/>
    <n v="822"/>
    <n v="145"/>
    <n v="28"/>
    <x v="140"/>
    <n v="261"/>
    <n v="40"/>
    <x v="2"/>
    <x v="0"/>
    <x v="0"/>
    <x v="1"/>
    <x v="0"/>
    <x v="0"/>
    <x v="0"/>
  </r>
  <r>
    <x v="6"/>
    <x v="85"/>
    <x v="15"/>
    <n v="70"/>
    <n v="120"/>
    <x v="0"/>
    <n v="190"/>
    <n v="91"/>
    <n v="777"/>
    <n v="132"/>
    <n v="25"/>
    <x v="22"/>
    <n v="238"/>
    <n v="37"/>
    <x v="6"/>
    <x v="1"/>
    <x v="3"/>
    <x v="1"/>
    <x v="0"/>
    <x v="0"/>
    <x v="1"/>
  </r>
  <r>
    <x v="7"/>
    <x v="9"/>
    <x v="15"/>
    <n v="60"/>
    <n v="90"/>
    <x v="10"/>
    <n v="150"/>
    <n v="78"/>
    <n v="593"/>
    <n v="100"/>
    <n v="25"/>
    <x v="256"/>
    <n v="190"/>
    <n v="38"/>
    <x v="7"/>
    <x v="1"/>
    <x v="3"/>
    <x v="1"/>
    <x v="0"/>
    <x v="0"/>
    <x v="1"/>
  </r>
  <r>
    <x v="8"/>
    <x v="86"/>
    <x v="15"/>
    <n v="80"/>
    <n v="130"/>
    <x v="2"/>
    <n v="210"/>
    <n v="100"/>
    <n v="822"/>
    <n v="145"/>
    <n v="28"/>
    <x v="292"/>
    <n v="261"/>
    <n v="39"/>
    <x v="8"/>
    <x v="1"/>
    <x v="3"/>
    <x v="1"/>
    <x v="0"/>
    <x v="0"/>
    <x v="1"/>
  </r>
  <r>
    <x v="9"/>
    <x v="5"/>
    <x v="15"/>
    <n v="60"/>
    <n v="110"/>
    <x v="1"/>
    <n v="170"/>
    <n v="81"/>
    <n v="460"/>
    <n v="117"/>
    <n v="22"/>
    <x v="293"/>
    <n v="211"/>
    <n v="34"/>
    <x v="9"/>
    <x v="1"/>
    <x v="1"/>
    <x v="0"/>
    <x v="0"/>
    <x v="0"/>
    <x v="1"/>
  </r>
  <r>
    <x v="10"/>
    <x v="8"/>
    <x v="15"/>
    <n v="50"/>
    <n v="90"/>
    <x v="6"/>
    <n v="140"/>
    <n v="68"/>
    <n v="559"/>
    <n v="102"/>
    <n v="22"/>
    <x v="146"/>
    <n v="181"/>
    <n v="53"/>
    <x v="10"/>
    <x v="1"/>
    <x v="1"/>
    <x v="0"/>
    <x v="0"/>
    <x v="0"/>
    <x v="1"/>
  </r>
  <r>
    <x v="4"/>
    <x v="5"/>
    <x v="15"/>
    <n v="290"/>
    <n v="400"/>
    <x v="32"/>
    <n v="690"/>
    <n v="252"/>
    <n v="1316"/>
    <n v="335"/>
    <n v="83"/>
    <x v="357"/>
    <n v="626"/>
    <n v="115"/>
    <x v="4"/>
    <x v="0"/>
    <x v="2"/>
    <x v="0"/>
    <x v="0"/>
    <x v="0"/>
    <x v="1"/>
  </r>
  <r>
    <x v="5"/>
    <x v="86"/>
    <x v="15"/>
    <n v="270"/>
    <n v="290"/>
    <x v="12"/>
    <n v="560"/>
    <n v="239"/>
    <n v="1464"/>
    <n v="239"/>
    <n v="66"/>
    <x v="267"/>
    <n v="509"/>
    <n v="90"/>
    <x v="5"/>
    <x v="0"/>
    <x v="2"/>
    <x v="1"/>
    <x v="0"/>
    <x v="0"/>
    <x v="1"/>
  </r>
  <r>
    <x v="1"/>
    <x v="6"/>
    <x v="15"/>
    <n v="200"/>
    <n v="270"/>
    <x v="41"/>
    <n v="470"/>
    <n v="191"/>
    <n v="865"/>
    <n v="265"/>
    <n v="63"/>
    <x v="358"/>
    <n v="486"/>
    <n v="109"/>
    <x v="1"/>
    <x v="0"/>
    <x v="0"/>
    <x v="0"/>
    <x v="0"/>
    <x v="0"/>
    <x v="1"/>
  </r>
  <r>
    <x v="2"/>
    <x v="7"/>
    <x v="15"/>
    <n v="130"/>
    <n v="180"/>
    <x v="7"/>
    <n v="310"/>
    <n v="123"/>
    <n v="611"/>
    <n v="178"/>
    <n v="39"/>
    <x v="359"/>
    <n v="321"/>
    <n v="62"/>
    <x v="2"/>
    <x v="0"/>
    <x v="0"/>
    <x v="1"/>
    <x v="0"/>
    <x v="0"/>
    <x v="1"/>
  </r>
  <r>
    <x v="6"/>
    <x v="13"/>
    <x v="15"/>
    <n v="210"/>
    <n v="300"/>
    <x v="39"/>
    <n v="510"/>
    <n v="252"/>
    <n v="1316"/>
    <n v="335"/>
    <n v="83"/>
    <x v="357"/>
    <n v="626"/>
    <n v="115"/>
    <x v="6"/>
    <x v="1"/>
    <x v="3"/>
    <x v="1"/>
    <x v="1"/>
    <x v="0"/>
    <x v="2"/>
  </r>
  <r>
    <x v="7"/>
    <x v="10"/>
    <x v="15"/>
    <n v="100"/>
    <n v="160"/>
    <x v="21"/>
    <n v="260"/>
    <n v="123"/>
    <n v="611"/>
    <n v="178"/>
    <n v="39"/>
    <x v="328"/>
    <n v="321"/>
    <n v="63"/>
    <x v="7"/>
    <x v="1"/>
    <x v="3"/>
    <x v="1"/>
    <x v="1"/>
    <x v="0"/>
    <x v="2"/>
  </r>
  <r>
    <x v="9"/>
    <x v="12"/>
    <x v="15"/>
    <n v="200"/>
    <n v="220"/>
    <x v="14"/>
    <n v="420"/>
    <n v="239"/>
    <n v="1464"/>
    <n v="239"/>
    <n v="66"/>
    <x v="142"/>
    <n v="509"/>
    <n v="91"/>
    <x v="9"/>
    <x v="1"/>
    <x v="1"/>
    <x v="0"/>
    <x v="1"/>
    <x v="0"/>
    <x v="2"/>
  </r>
  <r>
    <x v="10"/>
    <x v="13"/>
    <x v="15"/>
    <n v="220"/>
    <n v="280"/>
    <x v="15"/>
    <n v="500"/>
    <n v="260"/>
    <n v="1423"/>
    <n v="318"/>
    <n v="98"/>
    <x v="153"/>
    <n v="616"/>
    <n v="132"/>
    <x v="10"/>
    <x v="1"/>
    <x v="1"/>
    <x v="0"/>
    <x v="1"/>
    <x v="0"/>
    <x v="2"/>
  </r>
  <r>
    <x v="4"/>
    <x v="87"/>
    <x v="15"/>
    <n v="10"/>
    <n v="40"/>
    <x v="3"/>
    <n v="50"/>
    <n v="17"/>
    <n v="776"/>
    <n v="26"/>
    <n v="4"/>
    <x v="89"/>
    <n v="46"/>
    <n v="16"/>
    <x v="4"/>
    <x v="0"/>
    <x v="2"/>
    <x v="0"/>
    <x v="1"/>
    <x v="0"/>
    <x v="2"/>
  </r>
  <r>
    <x v="5"/>
    <x v="12"/>
    <x v="15"/>
    <n v="0"/>
    <n v="50"/>
    <x v="6"/>
    <n v="50"/>
    <n v="0"/>
    <n v="688"/>
    <n v="43"/>
    <n v="0"/>
    <x v="25"/>
    <n v="46"/>
    <n v="11"/>
    <x v="5"/>
    <x v="0"/>
    <x v="2"/>
    <x v="1"/>
    <x v="1"/>
    <x v="0"/>
    <x v="2"/>
  </r>
  <r>
    <x v="0"/>
    <x v="87"/>
    <x v="15"/>
    <n v="20"/>
    <n v="20"/>
    <x v="18"/>
    <n v="40"/>
    <n v="19"/>
    <n v="820"/>
    <n v="28"/>
    <n v="5"/>
    <x v="36"/>
    <n v="50"/>
    <n v="17"/>
    <x v="0"/>
    <x v="0"/>
    <x v="0"/>
    <x v="0"/>
    <x v="1"/>
    <x v="0"/>
    <x v="2"/>
  </r>
  <r>
    <x v="1"/>
    <x v="10"/>
    <x v="15"/>
    <n v="20"/>
    <n v="40"/>
    <x v="5"/>
    <n v="60"/>
    <n v="28"/>
    <n v="964"/>
    <n v="33"/>
    <n v="8"/>
    <x v="59"/>
    <n v="65"/>
    <n v="30"/>
    <x v="1"/>
    <x v="0"/>
    <x v="0"/>
    <x v="0"/>
    <x v="1"/>
    <x v="0"/>
    <x v="2"/>
  </r>
  <r>
    <x v="2"/>
    <x v="11"/>
    <x v="15"/>
    <n v="20"/>
    <n v="30"/>
    <x v="5"/>
    <n v="50"/>
    <n v="21"/>
    <n v="614"/>
    <n v="28"/>
    <n v="6"/>
    <x v="38"/>
    <n v="52"/>
    <n v="19"/>
    <x v="2"/>
    <x v="0"/>
    <x v="0"/>
    <x v="1"/>
    <x v="1"/>
    <x v="0"/>
    <x v="2"/>
  </r>
  <r>
    <x v="6"/>
    <x v="16"/>
    <x v="15"/>
    <n v="30"/>
    <n v="60"/>
    <x v="18"/>
    <n v="90"/>
    <n v="44"/>
    <n v="261"/>
    <n v="63"/>
    <n v="40"/>
    <x v="32"/>
    <n v="114"/>
    <n v="69"/>
    <x v="6"/>
    <x v="1"/>
    <x v="3"/>
    <x v="1"/>
    <x v="1"/>
    <x v="0"/>
    <x v="3"/>
  </r>
  <r>
    <x v="7"/>
    <x v="14"/>
    <x v="15"/>
    <n v="70"/>
    <n v="40"/>
    <x v="18"/>
    <n v="110"/>
    <n v="93"/>
    <n v="840"/>
    <n v="40"/>
    <n v="28"/>
    <x v="360"/>
    <n v="142"/>
    <n v="52"/>
    <x v="7"/>
    <x v="1"/>
    <x v="3"/>
    <x v="1"/>
    <x v="1"/>
    <x v="0"/>
    <x v="3"/>
  </r>
  <r>
    <x v="9"/>
    <x v="16"/>
    <x v="15"/>
    <n v="30"/>
    <n v="40"/>
    <x v="18"/>
    <n v="70"/>
    <n v="37"/>
    <n v="195"/>
    <n v="51"/>
    <n v="12"/>
    <x v="36"/>
    <n v="94"/>
    <n v="40"/>
    <x v="9"/>
    <x v="1"/>
    <x v="1"/>
    <x v="0"/>
    <x v="1"/>
    <x v="0"/>
    <x v="3"/>
  </r>
  <r>
    <x v="10"/>
    <x v="16"/>
    <x v="15"/>
    <n v="20"/>
    <n v="30"/>
    <x v="19"/>
    <n v="50"/>
    <n v="29"/>
    <n v="169"/>
    <n v="36"/>
    <n v="11"/>
    <x v="263"/>
    <n v="69"/>
    <n v="45"/>
    <x v="10"/>
    <x v="1"/>
    <x v="1"/>
    <x v="0"/>
    <x v="1"/>
    <x v="0"/>
    <x v="3"/>
  </r>
  <r>
    <x v="3"/>
    <x v="18"/>
    <x v="15"/>
    <n v="30"/>
    <n v="30"/>
    <x v="19"/>
    <n v="60"/>
    <n v="35"/>
    <n v="197"/>
    <n v="44"/>
    <n v="13"/>
    <x v="71"/>
    <n v="84"/>
    <n v="46"/>
    <x v="3"/>
    <x v="1"/>
    <x v="1"/>
    <x v="0"/>
    <x v="1"/>
    <x v="0"/>
    <x v="3"/>
  </r>
  <r>
    <x v="4"/>
    <x v="18"/>
    <x v="15"/>
    <n v="50"/>
    <n v="80"/>
    <x v="10"/>
    <n v="130"/>
    <n v="47"/>
    <n v="821"/>
    <n v="68"/>
    <n v="13"/>
    <x v="272"/>
    <n v="123"/>
    <n v="25"/>
    <x v="4"/>
    <x v="0"/>
    <x v="2"/>
    <x v="0"/>
    <x v="1"/>
    <x v="0"/>
    <x v="3"/>
  </r>
  <r>
    <x v="5"/>
    <x v="15"/>
    <x v="15"/>
    <n v="50"/>
    <n v="80"/>
    <x v="10"/>
    <n v="130"/>
    <n v="45"/>
    <n v="777"/>
    <n v="67"/>
    <n v="12"/>
    <x v="103"/>
    <n v="119"/>
    <n v="23"/>
    <x v="5"/>
    <x v="0"/>
    <x v="2"/>
    <x v="1"/>
    <x v="1"/>
    <x v="0"/>
    <x v="3"/>
  </r>
  <r>
    <x v="1"/>
    <x v="15"/>
    <x v="15"/>
    <n v="80"/>
    <n v="100"/>
    <x v="11"/>
    <n v="180"/>
    <n v="80"/>
    <n v="494"/>
    <n v="98"/>
    <n v="30"/>
    <x v="172"/>
    <n v="190"/>
    <n v="63"/>
    <x v="1"/>
    <x v="0"/>
    <x v="0"/>
    <x v="0"/>
    <x v="1"/>
    <x v="0"/>
    <x v="3"/>
  </r>
  <r>
    <x v="2"/>
    <x v="15"/>
    <x v="15"/>
    <n v="80"/>
    <n v="90"/>
    <x v="11"/>
    <n v="170"/>
    <n v="76"/>
    <n v="965"/>
    <n v="91"/>
    <n v="23"/>
    <x v="42"/>
    <n v="178"/>
    <n v="44"/>
    <x v="2"/>
    <x v="0"/>
    <x v="0"/>
    <x v="1"/>
    <x v="1"/>
    <x v="0"/>
    <x v="3"/>
  </r>
  <r>
    <x v="6"/>
    <x v="90"/>
    <x v="15"/>
    <n v="10"/>
    <n v="30"/>
    <x v="3"/>
    <n v="40"/>
    <n v="21"/>
    <n v="454"/>
    <n v="32"/>
    <n v="5"/>
    <x v="105"/>
    <n v="56"/>
    <n v="16"/>
    <x v="6"/>
    <x v="1"/>
    <x v="3"/>
    <x v="1"/>
    <x v="0"/>
    <x v="0"/>
    <x v="4"/>
  </r>
  <r>
    <x v="7"/>
    <x v="91"/>
    <x v="15"/>
    <n v="20"/>
    <n v="40"/>
    <x v="6"/>
    <n v="60"/>
    <n v="30"/>
    <n v="820"/>
    <n v="45"/>
    <n v="8"/>
    <x v="24"/>
    <n v="80"/>
    <n v="19"/>
    <x v="7"/>
    <x v="1"/>
    <x v="3"/>
    <x v="1"/>
    <x v="0"/>
    <x v="0"/>
    <x v="4"/>
  </r>
  <r>
    <x v="9"/>
    <x v="22"/>
    <x v="15"/>
    <n v="70"/>
    <n v="120"/>
    <x v="4"/>
    <n v="190"/>
    <n v="88"/>
    <n v="653"/>
    <n v="134"/>
    <n v="29"/>
    <x v="282"/>
    <n v="237"/>
    <n v="61"/>
    <x v="9"/>
    <x v="1"/>
    <x v="1"/>
    <x v="0"/>
    <x v="0"/>
    <x v="0"/>
    <x v="4"/>
  </r>
  <r>
    <x v="10"/>
    <x v="90"/>
    <x v="15"/>
    <n v="90"/>
    <n v="140"/>
    <x v="13"/>
    <n v="230"/>
    <n v="112"/>
    <n v="502"/>
    <n v="155"/>
    <n v="34"/>
    <x v="232"/>
    <n v="285"/>
    <n v="58"/>
    <x v="10"/>
    <x v="1"/>
    <x v="1"/>
    <x v="0"/>
    <x v="0"/>
    <x v="0"/>
    <x v="4"/>
  </r>
  <r>
    <x v="4"/>
    <x v="21"/>
    <x v="15"/>
    <n v="180"/>
    <n v="200"/>
    <x v="7"/>
    <n v="380"/>
    <n v="162"/>
    <n v="1091"/>
    <n v="163"/>
    <n v="45"/>
    <x v="219"/>
    <n v="346"/>
    <n v="70"/>
    <x v="4"/>
    <x v="0"/>
    <x v="2"/>
    <x v="0"/>
    <x v="0"/>
    <x v="0"/>
    <x v="4"/>
  </r>
  <r>
    <x v="5"/>
    <x v="134"/>
    <x v="15"/>
    <n v="60"/>
    <n v="80"/>
    <x v="3"/>
    <n v="140"/>
    <n v="54"/>
    <n v="337"/>
    <n v="67"/>
    <n v="20"/>
    <x v="194"/>
    <n v="129"/>
    <n v="54"/>
    <x v="5"/>
    <x v="0"/>
    <x v="2"/>
    <x v="1"/>
    <x v="0"/>
    <x v="0"/>
    <x v="4"/>
  </r>
  <r>
    <x v="0"/>
    <x v="23"/>
    <x v="15"/>
    <n v="50"/>
    <n v="80"/>
    <x v="11"/>
    <n v="130"/>
    <n v="55"/>
    <n v="336"/>
    <n v="74"/>
    <n v="18"/>
    <x v="34"/>
    <n v="137"/>
    <n v="46"/>
    <x v="0"/>
    <x v="0"/>
    <x v="0"/>
    <x v="0"/>
    <x v="0"/>
    <x v="0"/>
    <x v="4"/>
  </r>
  <r>
    <x v="1"/>
    <x v="91"/>
    <x v="15"/>
    <n v="40"/>
    <n v="70"/>
    <x v="6"/>
    <n v="110"/>
    <n v="43"/>
    <n v="363"/>
    <n v="64"/>
    <n v="13"/>
    <x v="46"/>
    <n v="114"/>
    <n v="37"/>
    <x v="1"/>
    <x v="0"/>
    <x v="0"/>
    <x v="0"/>
    <x v="0"/>
    <x v="0"/>
    <x v="4"/>
  </r>
  <r>
    <x v="2"/>
    <x v="89"/>
    <x v="15"/>
    <n v="50"/>
    <n v="80"/>
    <x v="5"/>
    <n v="130"/>
    <n v="52"/>
    <n v="433"/>
    <n v="73"/>
    <n v="47"/>
    <x v="26"/>
    <n v="133"/>
    <n v="76"/>
    <x v="2"/>
    <x v="0"/>
    <x v="0"/>
    <x v="1"/>
    <x v="0"/>
    <x v="0"/>
    <x v="4"/>
  </r>
  <r>
    <x v="6"/>
    <x v="25"/>
    <x v="15"/>
    <n v="40"/>
    <n v="70"/>
    <x v="11"/>
    <n v="110"/>
    <n v="49"/>
    <n v="342"/>
    <n v="84"/>
    <n v="15"/>
    <x v="1"/>
    <n v="142"/>
    <n v="38"/>
    <x v="6"/>
    <x v="1"/>
    <x v="3"/>
    <x v="1"/>
    <x v="1"/>
    <x v="0"/>
    <x v="5"/>
  </r>
  <r>
    <x v="7"/>
    <x v="24"/>
    <x v="15"/>
    <n v="40"/>
    <n v="60"/>
    <x v="11"/>
    <n v="100"/>
    <n v="49"/>
    <n v="779"/>
    <n v="72"/>
    <n v="13"/>
    <x v="42"/>
    <n v="129"/>
    <n v="25"/>
    <x v="7"/>
    <x v="1"/>
    <x v="3"/>
    <x v="1"/>
    <x v="1"/>
    <x v="0"/>
    <x v="5"/>
  </r>
  <r>
    <x v="9"/>
    <x v="24"/>
    <x v="15"/>
    <n v="30"/>
    <n v="70"/>
    <x v="6"/>
    <n v="100"/>
    <n v="46"/>
    <n v="388"/>
    <n v="68"/>
    <n v="14"/>
    <x v="83"/>
    <n v="121"/>
    <n v="37"/>
    <x v="9"/>
    <x v="1"/>
    <x v="1"/>
    <x v="0"/>
    <x v="1"/>
    <x v="0"/>
    <x v="5"/>
  </r>
  <r>
    <x v="10"/>
    <x v="27"/>
    <x v="15"/>
    <n v="50"/>
    <n v="80"/>
    <x v="18"/>
    <n v="130"/>
    <n v="63"/>
    <n v="521"/>
    <n v="87"/>
    <n v="57"/>
    <x v="72"/>
    <n v="160"/>
    <n v="86"/>
    <x v="10"/>
    <x v="1"/>
    <x v="1"/>
    <x v="0"/>
    <x v="1"/>
    <x v="0"/>
    <x v="5"/>
  </r>
  <r>
    <x v="4"/>
    <x v="27"/>
    <x v="15"/>
    <n v="80"/>
    <n v="90"/>
    <x v="11"/>
    <n v="170"/>
    <n v="69"/>
    <n v="965"/>
    <n v="82"/>
    <n v="21"/>
    <x v="107"/>
    <n v="161"/>
    <n v="43"/>
    <x v="4"/>
    <x v="0"/>
    <x v="2"/>
    <x v="0"/>
    <x v="1"/>
    <x v="0"/>
    <x v="5"/>
  </r>
  <r>
    <x v="5"/>
    <x v="92"/>
    <x v="15"/>
    <n v="50"/>
    <n v="70"/>
    <x v="11"/>
    <n v="120"/>
    <n v="45"/>
    <n v="605"/>
    <n v="58"/>
    <n v="14"/>
    <x v="25"/>
    <n v="110"/>
    <n v="26"/>
    <x v="5"/>
    <x v="0"/>
    <x v="2"/>
    <x v="1"/>
    <x v="1"/>
    <x v="0"/>
    <x v="5"/>
  </r>
  <r>
    <x v="0"/>
    <x v="26"/>
    <x v="15"/>
    <n v="60"/>
    <n v="70"/>
    <x v="5"/>
    <n v="130"/>
    <n v="57"/>
    <n v="313"/>
    <n v="70"/>
    <n v="21"/>
    <x v="105"/>
    <n v="135"/>
    <n v="54"/>
    <x v="0"/>
    <x v="0"/>
    <x v="0"/>
    <x v="0"/>
    <x v="1"/>
    <x v="0"/>
    <x v="5"/>
  </r>
  <r>
    <x v="1"/>
    <x v="27"/>
    <x v="15"/>
    <n v="100"/>
    <n v="130"/>
    <x v="3"/>
    <n v="230"/>
    <n v="95"/>
    <n v="554"/>
    <n v="132"/>
    <n v="86"/>
    <x v="54"/>
    <n v="242"/>
    <n v="115"/>
    <x v="1"/>
    <x v="0"/>
    <x v="0"/>
    <x v="0"/>
    <x v="1"/>
    <x v="0"/>
    <x v="5"/>
  </r>
  <r>
    <x v="2"/>
    <x v="24"/>
    <x v="15"/>
    <n v="80"/>
    <n v="120"/>
    <x v="1"/>
    <n v="200"/>
    <n v="83"/>
    <n v="433"/>
    <n v="112"/>
    <n v="27"/>
    <x v="21"/>
    <n v="208"/>
    <n v="54"/>
    <x v="2"/>
    <x v="0"/>
    <x v="0"/>
    <x v="1"/>
    <x v="1"/>
    <x v="0"/>
    <x v="5"/>
  </r>
  <r>
    <x v="7"/>
    <x v="93"/>
    <x v="15"/>
    <n v="60"/>
    <n v="70"/>
    <x v="3"/>
    <n v="130"/>
    <n v="80"/>
    <n v="494"/>
    <n v="98"/>
    <n v="30"/>
    <x v="47"/>
    <n v="190"/>
    <n v="64"/>
    <x v="7"/>
    <x v="1"/>
    <x v="3"/>
    <x v="1"/>
    <x v="1"/>
    <x v="1"/>
    <x v="6"/>
  </r>
  <r>
    <x v="8"/>
    <x v="28"/>
    <x v="15"/>
    <n v="50"/>
    <n v="80"/>
    <x v="10"/>
    <n v="130"/>
    <n v="76"/>
    <n v="965"/>
    <n v="91"/>
    <n v="23"/>
    <x v="1"/>
    <n v="178"/>
    <n v="45"/>
    <x v="8"/>
    <x v="1"/>
    <x v="3"/>
    <x v="1"/>
    <x v="1"/>
    <x v="1"/>
    <x v="6"/>
  </r>
  <r>
    <x v="9"/>
    <x v="94"/>
    <x v="15"/>
    <n v="40"/>
    <n v="80"/>
    <x v="10"/>
    <n v="120"/>
    <n v="47"/>
    <n v="821"/>
    <n v="68"/>
    <n v="13"/>
    <x v="272"/>
    <n v="123"/>
    <n v="25"/>
    <x v="9"/>
    <x v="1"/>
    <x v="1"/>
    <x v="0"/>
    <x v="1"/>
    <x v="1"/>
    <x v="6"/>
  </r>
  <r>
    <x v="3"/>
    <x v="94"/>
    <x v="15"/>
    <n v="20"/>
    <n v="40"/>
    <x v="3"/>
    <n v="60"/>
    <n v="25"/>
    <n v="775"/>
    <n v="37"/>
    <n v="7"/>
    <x v="125"/>
    <n v="66"/>
    <n v="19"/>
    <x v="3"/>
    <x v="1"/>
    <x v="1"/>
    <x v="0"/>
    <x v="1"/>
    <x v="1"/>
    <x v="6"/>
  </r>
  <r>
    <x v="1"/>
    <x v="94"/>
    <x v="15"/>
    <n v="110"/>
    <n v="160"/>
    <x v="2"/>
    <n v="270"/>
    <n v="116"/>
    <n v="962"/>
    <n v="176"/>
    <n v="38"/>
    <x v="62"/>
    <n v="311"/>
    <n v="69"/>
    <x v="1"/>
    <x v="0"/>
    <x v="0"/>
    <x v="0"/>
    <x v="1"/>
    <x v="1"/>
    <x v="6"/>
  </r>
  <r>
    <x v="4"/>
    <x v="93"/>
    <x v="15"/>
    <n v="60"/>
    <n v="80"/>
    <x v="18"/>
    <n v="140"/>
    <n v="63"/>
    <n v="521"/>
    <n v="87"/>
    <n v="57"/>
    <x v="7"/>
    <n v="160"/>
    <n v="87"/>
    <x v="4"/>
    <x v="0"/>
    <x v="2"/>
    <x v="0"/>
    <x v="1"/>
    <x v="1"/>
    <x v="6"/>
  </r>
  <r>
    <x v="5"/>
    <x v="29"/>
    <x v="15"/>
    <n v="40"/>
    <n v="70"/>
    <x v="6"/>
    <n v="110"/>
    <n v="51"/>
    <n v="311"/>
    <n v="68"/>
    <n v="16"/>
    <x v="10"/>
    <n v="127"/>
    <n v="44"/>
    <x v="5"/>
    <x v="0"/>
    <x v="2"/>
    <x v="1"/>
    <x v="1"/>
    <x v="1"/>
    <x v="6"/>
  </r>
  <r>
    <x v="6"/>
    <x v="122"/>
    <x v="15"/>
    <n v="30"/>
    <n v="50"/>
    <x v="3"/>
    <n v="80"/>
    <n v="45"/>
    <n v="605"/>
    <n v="58"/>
    <n v="14"/>
    <x v="83"/>
    <n v="110"/>
    <n v="27"/>
    <x v="6"/>
    <x v="1"/>
    <x v="3"/>
    <x v="1"/>
    <x v="0"/>
    <x v="1"/>
    <x v="7"/>
  </r>
  <r>
    <x v="7"/>
    <x v="34"/>
    <x v="15"/>
    <n v="40"/>
    <n v="50"/>
    <x v="5"/>
    <n v="90"/>
    <n v="57"/>
    <n v="313"/>
    <n v="70"/>
    <n v="21"/>
    <x v="171"/>
    <n v="135"/>
    <n v="55"/>
    <x v="7"/>
    <x v="1"/>
    <x v="3"/>
    <x v="1"/>
    <x v="0"/>
    <x v="1"/>
    <x v="7"/>
  </r>
  <r>
    <x v="8"/>
    <x v="99"/>
    <x v="15"/>
    <n v="50"/>
    <n v="60"/>
    <x v="6"/>
    <n v="110"/>
    <n v="69"/>
    <n v="965"/>
    <n v="82"/>
    <n v="21"/>
    <x v="107"/>
    <n v="161"/>
    <n v="43"/>
    <x v="8"/>
    <x v="1"/>
    <x v="3"/>
    <x v="1"/>
    <x v="0"/>
    <x v="1"/>
    <x v="7"/>
  </r>
  <r>
    <x v="9"/>
    <x v="135"/>
    <x v="15"/>
    <n v="30"/>
    <n v="60"/>
    <x v="11"/>
    <n v="90"/>
    <n v="34"/>
    <n v="821"/>
    <n v="51"/>
    <n v="9"/>
    <x v="28"/>
    <n v="91"/>
    <n v="21"/>
    <x v="9"/>
    <x v="1"/>
    <x v="1"/>
    <x v="0"/>
    <x v="0"/>
    <x v="1"/>
    <x v="7"/>
  </r>
  <r>
    <x v="3"/>
    <x v="135"/>
    <x v="15"/>
    <n v="50"/>
    <n v="80"/>
    <x v="10"/>
    <n v="130"/>
    <n v="49"/>
    <n v="779"/>
    <n v="72"/>
    <n v="13"/>
    <x v="42"/>
    <n v="129"/>
    <n v="25"/>
    <x v="3"/>
    <x v="1"/>
    <x v="1"/>
    <x v="0"/>
    <x v="0"/>
    <x v="1"/>
    <x v="7"/>
  </r>
  <r>
    <x v="1"/>
    <x v="99"/>
    <x v="15"/>
    <n v="80"/>
    <n v="130"/>
    <x v="13"/>
    <n v="210"/>
    <n v="88"/>
    <n v="653"/>
    <n v="134"/>
    <n v="29"/>
    <x v="282"/>
    <n v="237"/>
    <n v="61"/>
    <x v="1"/>
    <x v="0"/>
    <x v="0"/>
    <x v="0"/>
    <x v="0"/>
    <x v="1"/>
    <x v="7"/>
  </r>
  <r>
    <x v="2"/>
    <x v="31"/>
    <x v="15"/>
    <n v="100"/>
    <n v="150"/>
    <x v="0"/>
    <n v="250"/>
    <n v="112"/>
    <n v="502"/>
    <n v="155"/>
    <n v="34"/>
    <x v="332"/>
    <n v="285"/>
    <n v="57"/>
    <x v="2"/>
    <x v="0"/>
    <x v="0"/>
    <x v="1"/>
    <x v="0"/>
    <x v="1"/>
    <x v="7"/>
  </r>
  <r>
    <x v="4"/>
    <x v="99"/>
    <x v="15"/>
    <n v="90"/>
    <n v="130"/>
    <x v="3"/>
    <n v="220"/>
    <n v="95"/>
    <n v="554"/>
    <n v="132"/>
    <n v="86"/>
    <x v="54"/>
    <n v="242"/>
    <n v="115"/>
    <x v="4"/>
    <x v="0"/>
    <x v="2"/>
    <x v="0"/>
    <x v="0"/>
    <x v="1"/>
    <x v="7"/>
  </r>
  <r>
    <x v="5"/>
    <x v="31"/>
    <x v="15"/>
    <n v="70"/>
    <n v="120"/>
    <x v="1"/>
    <n v="190"/>
    <n v="83"/>
    <n v="433"/>
    <n v="112"/>
    <n v="27"/>
    <x v="21"/>
    <n v="208"/>
    <n v="54"/>
    <x v="5"/>
    <x v="0"/>
    <x v="2"/>
    <x v="1"/>
    <x v="0"/>
    <x v="1"/>
    <x v="7"/>
  </r>
  <r>
    <x v="7"/>
    <x v="100"/>
    <x v="15"/>
    <n v="40"/>
    <n v="50"/>
    <x v="5"/>
    <n v="90"/>
    <n v="54"/>
    <n v="337"/>
    <n v="67"/>
    <n v="20"/>
    <x v="194"/>
    <n v="129"/>
    <n v="54"/>
    <x v="7"/>
    <x v="1"/>
    <x v="3"/>
    <x v="1"/>
    <x v="0"/>
    <x v="1"/>
    <x v="8"/>
  </r>
  <r>
    <x v="9"/>
    <x v="137"/>
    <x v="15"/>
    <n v="30"/>
    <n v="50"/>
    <x v="6"/>
    <n v="80"/>
    <n v="30"/>
    <n v="820"/>
    <n v="45"/>
    <n v="8"/>
    <x v="24"/>
    <n v="80"/>
    <n v="19"/>
    <x v="9"/>
    <x v="1"/>
    <x v="1"/>
    <x v="0"/>
    <x v="0"/>
    <x v="1"/>
    <x v="8"/>
  </r>
  <r>
    <x v="3"/>
    <x v="100"/>
    <x v="15"/>
    <n v="20"/>
    <n v="30"/>
    <x v="5"/>
    <n v="50"/>
    <n v="21"/>
    <n v="454"/>
    <n v="32"/>
    <n v="5"/>
    <x v="105"/>
    <n v="56"/>
    <n v="16"/>
    <x v="3"/>
    <x v="1"/>
    <x v="1"/>
    <x v="0"/>
    <x v="0"/>
    <x v="1"/>
    <x v="8"/>
  </r>
  <r>
    <x v="1"/>
    <x v="39"/>
    <x v="15"/>
    <n v="60"/>
    <n v="430"/>
    <x v="42"/>
    <n v="490"/>
    <n v="68"/>
    <n v="-348"/>
    <n v="451"/>
    <n v="22"/>
    <x v="361"/>
    <n v="553"/>
    <n v="54"/>
    <x v="1"/>
    <x v="0"/>
    <x v="0"/>
    <x v="0"/>
    <x v="0"/>
    <x v="1"/>
    <x v="8"/>
  </r>
  <r>
    <x v="4"/>
    <x v="39"/>
    <x v="15"/>
    <n v="40"/>
    <n v="70"/>
    <x v="18"/>
    <n v="110"/>
    <n v="52"/>
    <n v="458"/>
    <n v="65"/>
    <n v="47"/>
    <x v="360"/>
    <n v="125"/>
    <n v="77"/>
    <x v="4"/>
    <x v="0"/>
    <x v="2"/>
    <x v="0"/>
    <x v="0"/>
    <x v="1"/>
    <x v="8"/>
  </r>
  <r>
    <x v="11"/>
    <x v="35"/>
    <x v="15"/>
    <n v="150"/>
    <n v="160"/>
    <x v="0"/>
    <n v="310"/>
    <n v="162"/>
    <n v="1091"/>
    <n v="163"/>
    <n v="45"/>
    <x v="14"/>
    <n v="346"/>
    <n v="69"/>
    <x v="11"/>
    <x v="0"/>
    <x v="2"/>
    <x v="0"/>
    <x v="0"/>
    <x v="1"/>
    <x v="8"/>
  </r>
  <r>
    <x v="7"/>
    <x v="40"/>
    <x v="15"/>
    <n v="20"/>
    <n v="40"/>
    <x v="18"/>
    <n v="60"/>
    <n v="35"/>
    <n v="197"/>
    <n v="44"/>
    <n v="13"/>
    <x v="26"/>
    <n v="84"/>
    <n v="47"/>
    <x v="7"/>
    <x v="1"/>
    <x v="3"/>
    <x v="1"/>
    <x v="1"/>
    <x v="1"/>
    <x v="9"/>
  </r>
  <r>
    <x v="9"/>
    <x v="40"/>
    <x v="15"/>
    <n v="20"/>
    <n v="30"/>
    <x v="5"/>
    <n v="50"/>
    <n v="19"/>
    <n v="820"/>
    <n v="28"/>
    <n v="5"/>
    <x v="76"/>
    <n v="50"/>
    <n v="16"/>
    <x v="9"/>
    <x v="1"/>
    <x v="1"/>
    <x v="0"/>
    <x v="1"/>
    <x v="1"/>
    <x v="9"/>
  </r>
  <r>
    <x v="3"/>
    <x v="40"/>
    <x v="15"/>
    <n v="0"/>
    <n v="40"/>
    <x v="3"/>
    <n v="40"/>
    <n v="0"/>
    <n v="688"/>
    <n v="43"/>
    <n v="0"/>
    <x v="25"/>
    <n v="46"/>
    <n v="11"/>
    <x v="3"/>
    <x v="1"/>
    <x v="1"/>
    <x v="0"/>
    <x v="1"/>
    <x v="1"/>
    <x v="9"/>
  </r>
  <r>
    <x v="0"/>
    <x v="40"/>
    <x v="15"/>
    <n v="40"/>
    <n v="70"/>
    <x v="6"/>
    <n v="110"/>
    <n v="49"/>
    <n v="241"/>
    <n v="72"/>
    <n v="15"/>
    <x v="141"/>
    <n v="129"/>
    <n v="39"/>
    <x v="0"/>
    <x v="0"/>
    <x v="0"/>
    <x v="0"/>
    <x v="1"/>
    <x v="1"/>
    <x v="9"/>
  </r>
  <r>
    <x v="1"/>
    <x v="40"/>
    <x v="15"/>
    <n v="40"/>
    <n v="70"/>
    <x v="6"/>
    <n v="110"/>
    <n v="50"/>
    <n v="372"/>
    <n v="75"/>
    <n v="16"/>
    <x v="46"/>
    <n v="133"/>
    <n v="48"/>
    <x v="1"/>
    <x v="0"/>
    <x v="0"/>
    <x v="0"/>
    <x v="1"/>
    <x v="1"/>
    <x v="9"/>
  </r>
  <r>
    <x v="4"/>
    <x v="40"/>
    <x v="15"/>
    <n v="40"/>
    <n v="60"/>
    <x v="18"/>
    <n v="100"/>
    <n v="44"/>
    <n v="261"/>
    <n v="63"/>
    <n v="40"/>
    <x v="32"/>
    <n v="114"/>
    <n v="69"/>
    <x v="4"/>
    <x v="0"/>
    <x v="2"/>
    <x v="0"/>
    <x v="1"/>
    <x v="1"/>
    <x v="9"/>
  </r>
  <r>
    <x v="11"/>
    <x v="40"/>
    <x v="15"/>
    <n v="20"/>
    <n v="40"/>
    <x v="16"/>
    <n v="60"/>
    <n v="29"/>
    <n v="169"/>
    <n v="36"/>
    <n v="11"/>
    <x v="263"/>
    <n v="69"/>
    <n v="45"/>
    <x v="11"/>
    <x v="0"/>
    <x v="2"/>
    <x v="0"/>
    <x v="1"/>
    <x v="1"/>
    <x v="9"/>
  </r>
  <r>
    <x v="3"/>
    <x v="101"/>
    <x v="15"/>
    <n v="80"/>
    <n v="130"/>
    <x v="0"/>
    <n v="210"/>
    <n v="81"/>
    <n v="460"/>
    <n v="117"/>
    <n v="22"/>
    <x v="293"/>
    <n v="211"/>
    <n v="34"/>
    <x v="3"/>
    <x v="1"/>
    <x v="1"/>
    <x v="0"/>
    <x v="0"/>
    <x v="1"/>
    <x v="10"/>
  </r>
  <r>
    <x v="7"/>
    <x v="45"/>
    <x v="15"/>
    <n v="190"/>
    <n v="300"/>
    <x v="12"/>
    <n v="490"/>
    <n v="260"/>
    <n v="1558"/>
    <n v="378"/>
    <n v="98"/>
    <x v="50"/>
    <n v="680"/>
    <n v="131"/>
    <x v="7"/>
    <x v="1"/>
    <x v="3"/>
    <x v="1"/>
    <x v="0"/>
    <x v="1"/>
    <x v="10"/>
  </r>
  <r>
    <x v="8"/>
    <x v="125"/>
    <x v="15"/>
    <n v="150"/>
    <n v="-10"/>
    <x v="23"/>
    <n v="140"/>
    <n v="209"/>
    <n v="1811"/>
    <n v="-20"/>
    <n v="64"/>
    <x v="285"/>
    <n v="201"/>
    <n v="85"/>
    <x v="8"/>
    <x v="1"/>
    <x v="3"/>
    <x v="1"/>
    <x v="0"/>
    <x v="1"/>
    <x v="10"/>
  </r>
  <r>
    <x v="9"/>
    <x v="44"/>
    <x v="15"/>
    <n v="100"/>
    <n v="160"/>
    <x v="7"/>
    <n v="260"/>
    <n v="100"/>
    <n v="822"/>
    <n v="145"/>
    <n v="28"/>
    <x v="140"/>
    <n v="261"/>
    <n v="40"/>
    <x v="9"/>
    <x v="1"/>
    <x v="1"/>
    <x v="0"/>
    <x v="0"/>
    <x v="1"/>
    <x v="10"/>
  </r>
  <r>
    <x v="10"/>
    <x v="41"/>
    <x v="15"/>
    <n v="90"/>
    <n v="150"/>
    <x v="21"/>
    <n v="240"/>
    <n v="91"/>
    <n v="777"/>
    <n v="132"/>
    <n v="25"/>
    <x v="22"/>
    <n v="238"/>
    <n v="37"/>
    <x v="10"/>
    <x v="1"/>
    <x v="1"/>
    <x v="0"/>
    <x v="0"/>
    <x v="1"/>
    <x v="10"/>
  </r>
  <r>
    <x v="1"/>
    <x v="101"/>
    <x v="15"/>
    <n v="270"/>
    <n v="400"/>
    <x v="32"/>
    <n v="670"/>
    <n v="284"/>
    <n v="2108"/>
    <n v="428"/>
    <n v="99"/>
    <x v="362"/>
    <n v="759"/>
    <n v="152"/>
    <x v="1"/>
    <x v="0"/>
    <x v="0"/>
    <x v="0"/>
    <x v="0"/>
    <x v="1"/>
    <x v="10"/>
  </r>
  <r>
    <x v="4"/>
    <x v="138"/>
    <x v="15"/>
    <n v="120"/>
    <n v="-60"/>
    <x v="33"/>
    <n v="60"/>
    <n v="125"/>
    <n v="1382"/>
    <n v="-59"/>
    <n v="113"/>
    <x v="239"/>
    <n v="70"/>
    <n v="146"/>
    <x v="4"/>
    <x v="0"/>
    <x v="2"/>
    <x v="0"/>
    <x v="0"/>
    <x v="1"/>
    <x v="10"/>
  </r>
  <r>
    <x v="11"/>
    <x v="127"/>
    <x v="15"/>
    <n v="220"/>
    <n v="330"/>
    <x v="34"/>
    <n v="550"/>
    <n v="239"/>
    <n v="1262"/>
    <n v="325"/>
    <n v="66"/>
    <x v="363"/>
    <n v="601"/>
    <n v="90"/>
    <x v="11"/>
    <x v="0"/>
    <x v="2"/>
    <x v="0"/>
    <x v="0"/>
    <x v="1"/>
    <x v="10"/>
  </r>
  <r>
    <x v="6"/>
    <x v="49"/>
    <x v="15"/>
    <n v="40"/>
    <n v="70"/>
    <x v="11"/>
    <n v="110"/>
    <n v="52"/>
    <n v="605"/>
    <n v="67"/>
    <n v="17"/>
    <x v="215"/>
    <n v="127"/>
    <n v="29"/>
    <x v="6"/>
    <x v="1"/>
    <x v="3"/>
    <x v="1"/>
    <x v="1"/>
    <x v="2"/>
    <x v="11"/>
  </r>
  <r>
    <x v="7"/>
    <x v="48"/>
    <x v="15"/>
    <n v="70"/>
    <n v="100"/>
    <x v="11"/>
    <n v="170"/>
    <n v="80"/>
    <n v="494"/>
    <n v="98"/>
    <n v="30"/>
    <x v="172"/>
    <n v="190"/>
    <n v="63"/>
    <x v="7"/>
    <x v="1"/>
    <x v="3"/>
    <x v="1"/>
    <x v="1"/>
    <x v="2"/>
    <x v="11"/>
  </r>
  <r>
    <x v="1"/>
    <x v="50"/>
    <x v="15"/>
    <n v="40"/>
    <n v="60"/>
    <x v="11"/>
    <n v="100"/>
    <n v="35"/>
    <n v="776"/>
    <n v="51"/>
    <n v="9"/>
    <x v="28"/>
    <n v="92"/>
    <n v="21"/>
    <x v="1"/>
    <x v="0"/>
    <x v="0"/>
    <x v="0"/>
    <x v="1"/>
    <x v="2"/>
    <x v="11"/>
  </r>
  <r>
    <x v="2"/>
    <x v="49"/>
    <x v="15"/>
    <n v="60"/>
    <n v="90"/>
    <x v="4"/>
    <n v="150"/>
    <n v="49"/>
    <n v="779"/>
    <n v="72"/>
    <n v="13"/>
    <x v="87"/>
    <n v="129"/>
    <n v="24"/>
    <x v="2"/>
    <x v="0"/>
    <x v="0"/>
    <x v="1"/>
    <x v="1"/>
    <x v="2"/>
    <x v="11"/>
  </r>
  <r>
    <x v="12"/>
    <x v="51"/>
    <x v="15"/>
    <n v="50"/>
    <n v="70"/>
    <x v="16"/>
    <n v="120"/>
    <n v="63"/>
    <n v="37"/>
    <n v="87"/>
    <n v="57"/>
    <x v="72"/>
    <n v="160"/>
    <n v="86"/>
    <x v="12"/>
    <x v="0"/>
    <x v="2"/>
    <x v="0"/>
    <x v="1"/>
    <x v="2"/>
    <x v="11"/>
  </r>
  <r>
    <x v="4"/>
    <x v="104"/>
    <x v="15"/>
    <n v="40"/>
    <n v="70"/>
    <x v="11"/>
    <n v="110"/>
    <n v="49"/>
    <n v="342"/>
    <n v="84"/>
    <n v="15"/>
    <x v="35"/>
    <n v="142"/>
    <n v="39"/>
    <x v="4"/>
    <x v="0"/>
    <x v="2"/>
    <x v="0"/>
    <x v="1"/>
    <x v="2"/>
    <x v="11"/>
  </r>
  <r>
    <x v="5"/>
    <x v="49"/>
    <x v="15"/>
    <n v="30"/>
    <n v="60"/>
    <x v="6"/>
    <n v="90"/>
    <n v="46"/>
    <n v="388"/>
    <n v="68"/>
    <n v="14"/>
    <x v="83"/>
    <n v="121"/>
    <n v="37"/>
    <x v="5"/>
    <x v="0"/>
    <x v="2"/>
    <x v="1"/>
    <x v="1"/>
    <x v="2"/>
    <x v="11"/>
  </r>
  <r>
    <x v="6"/>
    <x v="52"/>
    <x v="15"/>
    <n v="10"/>
    <n v="30"/>
    <x v="5"/>
    <n v="40"/>
    <n v="19"/>
    <n v="820"/>
    <n v="28"/>
    <n v="5"/>
    <x v="76"/>
    <n v="50"/>
    <n v="16"/>
    <x v="6"/>
    <x v="1"/>
    <x v="3"/>
    <x v="1"/>
    <x v="1"/>
    <x v="2"/>
    <x v="12"/>
  </r>
  <r>
    <x v="7"/>
    <x v="52"/>
    <x v="15"/>
    <n v="20"/>
    <n v="30"/>
    <x v="18"/>
    <n v="50"/>
    <n v="28"/>
    <n v="964"/>
    <n v="33"/>
    <n v="8"/>
    <x v="59"/>
    <n v="65"/>
    <n v="30"/>
    <x v="7"/>
    <x v="1"/>
    <x v="3"/>
    <x v="1"/>
    <x v="1"/>
    <x v="2"/>
    <x v="12"/>
  </r>
  <r>
    <x v="1"/>
    <x v="52"/>
    <x v="15"/>
    <n v="60"/>
    <n v="90"/>
    <x v="11"/>
    <n v="150"/>
    <n v="50"/>
    <n v="372"/>
    <n v="75"/>
    <n v="16"/>
    <x v="46"/>
    <n v="133"/>
    <n v="48"/>
    <x v="1"/>
    <x v="0"/>
    <x v="0"/>
    <x v="0"/>
    <x v="1"/>
    <x v="2"/>
    <x v="12"/>
  </r>
  <r>
    <x v="2"/>
    <x v="52"/>
    <x v="15"/>
    <n v="110"/>
    <n v="50"/>
    <x v="18"/>
    <n v="160"/>
    <n v="93"/>
    <n v="840"/>
    <n v="40"/>
    <n v="28"/>
    <x v="174"/>
    <n v="142"/>
    <n v="51"/>
    <x v="2"/>
    <x v="0"/>
    <x v="0"/>
    <x v="1"/>
    <x v="1"/>
    <x v="2"/>
    <x v="12"/>
  </r>
  <r>
    <x v="12"/>
    <x v="52"/>
    <x v="15"/>
    <n v="20"/>
    <n v="30"/>
    <x v="16"/>
    <n v="50"/>
    <n v="29"/>
    <n v="-39"/>
    <n v="36"/>
    <n v="11"/>
    <x v="263"/>
    <n v="69"/>
    <n v="45"/>
    <x v="12"/>
    <x v="0"/>
    <x v="2"/>
    <x v="0"/>
    <x v="1"/>
    <x v="2"/>
    <x v="12"/>
  </r>
  <r>
    <x v="4"/>
    <x v="52"/>
    <x v="15"/>
    <n v="30"/>
    <n v="60"/>
    <x v="18"/>
    <n v="90"/>
    <n v="44"/>
    <n v="261"/>
    <n v="63"/>
    <n v="40"/>
    <x v="32"/>
    <n v="114"/>
    <n v="69"/>
    <x v="4"/>
    <x v="0"/>
    <x v="2"/>
    <x v="0"/>
    <x v="1"/>
    <x v="2"/>
    <x v="12"/>
  </r>
  <r>
    <x v="5"/>
    <x v="52"/>
    <x v="15"/>
    <n v="30"/>
    <n v="40"/>
    <x v="18"/>
    <n v="70"/>
    <n v="37"/>
    <n v="195"/>
    <n v="51"/>
    <n v="12"/>
    <x v="76"/>
    <n v="94"/>
    <n v="39"/>
    <x v="5"/>
    <x v="0"/>
    <x v="2"/>
    <x v="1"/>
    <x v="1"/>
    <x v="2"/>
    <x v="12"/>
  </r>
  <r>
    <x v="6"/>
    <x v="54"/>
    <x v="15"/>
    <n v="50"/>
    <n v="70"/>
    <x v="3"/>
    <n v="120"/>
    <n v="57"/>
    <n v="313"/>
    <n v="70"/>
    <n v="21"/>
    <x v="171"/>
    <n v="135"/>
    <n v="55"/>
    <x v="6"/>
    <x v="1"/>
    <x v="3"/>
    <x v="1"/>
    <x v="1"/>
    <x v="2"/>
    <x v="13"/>
  </r>
  <r>
    <x v="7"/>
    <x v="54"/>
    <x v="15"/>
    <n v="90"/>
    <n v="130"/>
    <x v="3"/>
    <n v="220"/>
    <n v="95"/>
    <n v="554"/>
    <n v="132"/>
    <n v="86"/>
    <x v="105"/>
    <n v="242"/>
    <n v="116"/>
    <x v="7"/>
    <x v="1"/>
    <x v="3"/>
    <x v="1"/>
    <x v="1"/>
    <x v="2"/>
    <x v="13"/>
  </r>
  <r>
    <x v="1"/>
    <x v="54"/>
    <x v="15"/>
    <n v="50"/>
    <n v="80"/>
    <x v="10"/>
    <n v="130"/>
    <n v="46"/>
    <n v="608"/>
    <n v="60"/>
    <n v="15"/>
    <x v="141"/>
    <n v="113"/>
    <n v="27"/>
    <x v="1"/>
    <x v="0"/>
    <x v="0"/>
    <x v="0"/>
    <x v="1"/>
    <x v="2"/>
    <x v="13"/>
  </r>
  <r>
    <x v="2"/>
    <x v="55"/>
    <x v="15"/>
    <n v="30"/>
    <n v="60"/>
    <x v="11"/>
    <n v="90"/>
    <n v="30"/>
    <n v="820"/>
    <n v="45"/>
    <n v="8"/>
    <x v="157"/>
    <n v="80"/>
    <n v="20"/>
    <x v="2"/>
    <x v="0"/>
    <x v="0"/>
    <x v="1"/>
    <x v="1"/>
    <x v="2"/>
    <x v="13"/>
  </r>
  <r>
    <x v="12"/>
    <x v="55"/>
    <x v="15"/>
    <n v="90"/>
    <n v="130"/>
    <x v="13"/>
    <n v="220"/>
    <n v="112"/>
    <n v="-120"/>
    <n v="155"/>
    <n v="34"/>
    <x v="332"/>
    <n v="285"/>
    <n v="57"/>
    <x v="12"/>
    <x v="0"/>
    <x v="2"/>
    <x v="0"/>
    <x v="1"/>
    <x v="2"/>
    <x v="13"/>
  </r>
  <r>
    <x v="4"/>
    <x v="53"/>
    <x v="15"/>
    <n v="10"/>
    <n v="30"/>
    <x v="3"/>
    <n v="40"/>
    <n v="21"/>
    <n v="454"/>
    <n v="32"/>
    <n v="5"/>
    <x v="105"/>
    <n v="56"/>
    <n v="16"/>
    <x v="4"/>
    <x v="0"/>
    <x v="2"/>
    <x v="0"/>
    <x v="1"/>
    <x v="2"/>
    <x v="13"/>
  </r>
  <r>
    <x v="5"/>
    <x v="53"/>
    <x v="15"/>
    <n v="70"/>
    <n v="120"/>
    <x v="1"/>
    <n v="190"/>
    <n v="88"/>
    <n v="653"/>
    <n v="134"/>
    <n v="29"/>
    <x v="347"/>
    <n v="237"/>
    <n v="60"/>
    <x v="5"/>
    <x v="0"/>
    <x v="2"/>
    <x v="1"/>
    <x v="1"/>
    <x v="2"/>
    <x v="13"/>
  </r>
  <r>
    <x v="6"/>
    <x v="105"/>
    <x v="15"/>
    <n v="50"/>
    <n v="70"/>
    <x v="6"/>
    <n v="120"/>
    <n v="55"/>
    <n v="336"/>
    <n v="74"/>
    <n v="18"/>
    <x v="34"/>
    <n v="137"/>
    <n v="46"/>
    <x v="6"/>
    <x v="1"/>
    <x v="3"/>
    <x v="1"/>
    <x v="0"/>
    <x v="2"/>
    <x v="14"/>
  </r>
  <r>
    <x v="7"/>
    <x v="58"/>
    <x v="15"/>
    <n v="40"/>
    <n v="60"/>
    <x v="3"/>
    <n v="100"/>
    <n v="43"/>
    <n v="363"/>
    <n v="64"/>
    <n v="13"/>
    <x v="46"/>
    <n v="114"/>
    <n v="37"/>
    <x v="7"/>
    <x v="1"/>
    <x v="3"/>
    <x v="1"/>
    <x v="0"/>
    <x v="2"/>
    <x v="14"/>
  </r>
  <r>
    <x v="1"/>
    <x v="155"/>
    <x v="15"/>
    <n v="260"/>
    <n v="310"/>
    <x v="43"/>
    <n v="570"/>
    <n v="209"/>
    <n v="969"/>
    <n v="247"/>
    <n v="64"/>
    <x v="364"/>
    <n v="486"/>
    <n v="86"/>
    <x v="1"/>
    <x v="0"/>
    <x v="0"/>
    <x v="0"/>
    <x v="0"/>
    <x v="2"/>
    <x v="14"/>
  </r>
  <r>
    <x v="2"/>
    <x v="129"/>
    <x v="15"/>
    <n v="90"/>
    <n v="130"/>
    <x v="0"/>
    <n v="220"/>
    <n v="78"/>
    <n v="593"/>
    <n v="100"/>
    <n v="25"/>
    <x v="148"/>
    <n v="190"/>
    <n v="37"/>
    <x v="2"/>
    <x v="0"/>
    <x v="0"/>
    <x v="1"/>
    <x v="0"/>
    <x v="2"/>
    <x v="14"/>
  </r>
  <r>
    <x v="12"/>
    <x v="57"/>
    <x v="15"/>
    <n v="50"/>
    <n v="90"/>
    <x v="11"/>
    <n v="140"/>
    <n v="68"/>
    <n v="9"/>
    <n v="102"/>
    <n v="22"/>
    <x v="87"/>
    <n v="181"/>
    <n v="54"/>
    <x v="12"/>
    <x v="0"/>
    <x v="2"/>
    <x v="0"/>
    <x v="0"/>
    <x v="2"/>
    <x v="14"/>
  </r>
  <r>
    <x v="4"/>
    <x v="139"/>
    <x v="15"/>
    <n v="70"/>
    <n v="120"/>
    <x v="0"/>
    <n v="190"/>
    <n v="91"/>
    <n v="777"/>
    <n v="132"/>
    <n v="25"/>
    <x v="78"/>
    <n v="238"/>
    <n v="36"/>
    <x v="4"/>
    <x v="0"/>
    <x v="2"/>
    <x v="0"/>
    <x v="0"/>
    <x v="2"/>
    <x v="14"/>
  </r>
  <r>
    <x v="5"/>
    <x v="139"/>
    <x v="15"/>
    <n v="60"/>
    <n v="110"/>
    <x v="13"/>
    <n v="170"/>
    <n v="81"/>
    <n v="460"/>
    <n v="117"/>
    <n v="22"/>
    <x v="344"/>
    <n v="211"/>
    <n v="33"/>
    <x v="5"/>
    <x v="0"/>
    <x v="2"/>
    <x v="1"/>
    <x v="0"/>
    <x v="2"/>
    <x v="14"/>
  </r>
  <r>
    <x v="6"/>
    <x v="63"/>
    <x v="15"/>
    <n v="40"/>
    <n v="60"/>
    <x v="3"/>
    <n v="100"/>
    <n v="49"/>
    <n v="241"/>
    <n v="72"/>
    <n v="15"/>
    <x v="47"/>
    <n v="129"/>
    <n v="38"/>
    <x v="6"/>
    <x v="1"/>
    <x v="3"/>
    <x v="1"/>
    <x v="1"/>
    <x v="3"/>
    <x v="15"/>
  </r>
  <r>
    <x v="7"/>
    <x v="62"/>
    <x v="15"/>
    <n v="40"/>
    <n v="70"/>
    <x v="6"/>
    <n v="110"/>
    <n v="50"/>
    <n v="372"/>
    <n v="75"/>
    <n v="16"/>
    <x v="34"/>
    <n v="133"/>
    <n v="47"/>
    <x v="7"/>
    <x v="1"/>
    <x v="3"/>
    <x v="1"/>
    <x v="1"/>
    <x v="3"/>
    <x v="15"/>
  </r>
  <r>
    <x v="8"/>
    <x v="62"/>
    <x v="15"/>
    <n v="70"/>
    <n v="40"/>
    <x v="16"/>
    <n v="110"/>
    <n v="93"/>
    <n v="840"/>
    <n v="40"/>
    <n v="28"/>
    <x v="174"/>
    <n v="142"/>
    <n v="51"/>
    <x v="8"/>
    <x v="1"/>
    <x v="3"/>
    <x v="1"/>
    <x v="1"/>
    <x v="3"/>
    <x v="15"/>
  </r>
  <r>
    <x v="9"/>
    <x v="62"/>
    <x v="15"/>
    <n v="20"/>
    <n v="50"/>
    <x v="18"/>
    <n v="70"/>
    <n v="44"/>
    <n v="261"/>
    <n v="63"/>
    <n v="40"/>
    <x v="32"/>
    <n v="114"/>
    <n v="69"/>
    <x v="9"/>
    <x v="1"/>
    <x v="1"/>
    <x v="0"/>
    <x v="1"/>
    <x v="3"/>
    <x v="15"/>
  </r>
  <r>
    <x v="10"/>
    <x v="63"/>
    <x v="15"/>
    <n v="20"/>
    <n v="30"/>
    <x v="18"/>
    <n v="50"/>
    <n v="37"/>
    <n v="195"/>
    <n v="51"/>
    <n v="12"/>
    <x v="36"/>
    <n v="94"/>
    <n v="40"/>
    <x v="10"/>
    <x v="1"/>
    <x v="1"/>
    <x v="0"/>
    <x v="1"/>
    <x v="3"/>
    <x v="15"/>
  </r>
  <r>
    <x v="3"/>
    <x v="63"/>
    <x v="15"/>
    <n v="10"/>
    <n v="30"/>
    <x v="18"/>
    <n v="40"/>
    <n v="29"/>
    <n v="169"/>
    <n v="36"/>
    <n v="11"/>
    <x v="145"/>
    <n v="69"/>
    <n v="44"/>
    <x v="3"/>
    <x v="1"/>
    <x v="1"/>
    <x v="0"/>
    <x v="1"/>
    <x v="3"/>
    <x v="15"/>
  </r>
  <r>
    <x v="12"/>
    <x v="62"/>
    <x v="15"/>
    <n v="40"/>
    <n v="60"/>
    <x v="6"/>
    <n v="100"/>
    <n v="45"/>
    <n v="777"/>
    <n v="67"/>
    <n v="12"/>
    <x v="272"/>
    <n v="119"/>
    <n v="24"/>
    <x v="12"/>
    <x v="0"/>
    <x v="2"/>
    <x v="0"/>
    <x v="1"/>
    <x v="3"/>
    <x v="15"/>
  </r>
  <r>
    <x v="4"/>
    <x v="62"/>
    <x v="15"/>
    <n v="40"/>
    <n v="70"/>
    <x v="11"/>
    <n v="110"/>
    <n v="52"/>
    <n v="605"/>
    <n v="67"/>
    <n v="17"/>
    <x v="123"/>
    <n v="127"/>
    <n v="30"/>
    <x v="4"/>
    <x v="0"/>
    <x v="2"/>
    <x v="0"/>
    <x v="1"/>
    <x v="3"/>
    <x v="15"/>
  </r>
  <r>
    <x v="5"/>
    <x v="62"/>
    <x v="15"/>
    <n v="40"/>
    <n v="70"/>
    <x v="11"/>
    <n v="110"/>
    <n v="47"/>
    <n v="821"/>
    <n v="68"/>
    <n v="13"/>
    <x v="272"/>
    <n v="123"/>
    <n v="25"/>
    <x v="5"/>
    <x v="0"/>
    <x v="2"/>
    <x v="1"/>
    <x v="1"/>
    <x v="3"/>
    <x v="15"/>
  </r>
  <r>
    <x v="0"/>
    <x v="63"/>
    <x v="15"/>
    <n v="90"/>
    <n v="110"/>
    <x v="4"/>
    <n v="200"/>
    <n v="76"/>
    <n v="965"/>
    <n v="91"/>
    <n v="23"/>
    <x v="42"/>
    <n v="178"/>
    <n v="44"/>
    <x v="0"/>
    <x v="0"/>
    <x v="0"/>
    <x v="0"/>
    <x v="1"/>
    <x v="3"/>
    <x v="15"/>
  </r>
  <r>
    <x v="1"/>
    <x v="62"/>
    <x v="15"/>
    <n v="60"/>
    <n v="80"/>
    <x v="11"/>
    <n v="140"/>
    <n v="51"/>
    <n v="311"/>
    <n v="68"/>
    <n v="16"/>
    <x v="157"/>
    <n v="127"/>
    <n v="43"/>
    <x v="1"/>
    <x v="0"/>
    <x v="0"/>
    <x v="0"/>
    <x v="1"/>
    <x v="3"/>
    <x v="15"/>
  </r>
  <r>
    <x v="2"/>
    <x v="63"/>
    <x v="15"/>
    <n v="100"/>
    <n v="120"/>
    <x v="4"/>
    <n v="220"/>
    <n v="80"/>
    <n v="494"/>
    <n v="98"/>
    <n v="30"/>
    <x v="47"/>
    <n v="190"/>
    <n v="64"/>
    <x v="2"/>
    <x v="0"/>
    <x v="0"/>
    <x v="1"/>
    <x v="1"/>
    <x v="3"/>
    <x v="15"/>
  </r>
  <r>
    <x v="6"/>
    <x v="118"/>
    <x v="15"/>
    <n v="80"/>
    <n v="130"/>
    <x v="2"/>
    <n v="210"/>
    <n v="100"/>
    <n v="822"/>
    <n v="145"/>
    <n v="28"/>
    <x v="292"/>
    <n v="261"/>
    <n v="39"/>
    <x v="6"/>
    <x v="1"/>
    <x v="3"/>
    <x v="1"/>
    <x v="0"/>
    <x v="3"/>
    <x v="16"/>
  </r>
  <r>
    <x v="7"/>
    <x v="118"/>
    <x v="15"/>
    <n v="170"/>
    <n v="230"/>
    <x v="41"/>
    <n v="400"/>
    <n v="209"/>
    <n v="969"/>
    <n v="247"/>
    <n v="64"/>
    <x v="204"/>
    <n v="486"/>
    <n v="85"/>
    <x v="7"/>
    <x v="1"/>
    <x v="3"/>
    <x v="1"/>
    <x v="0"/>
    <x v="3"/>
    <x v="16"/>
  </r>
  <r>
    <x v="8"/>
    <x v="131"/>
    <x v="15"/>
    <n v="60"/>
    <n v="90"/>
    <x v="10"/>
    <n v="150"/>
    <n v="78"/>
    <n v="593"/>
    <n v="100"/>
    <n v="25"/>
    <x v="256"/>
    <n v="190"/>
    <n v="38"/>
    <x v="8"/>
    <x v="1"/>
    <x v="3"/>
    <x v="1"/>
    <x v="0"/>
    <x v="3"/>
    <x v="16"/>
  </r>
  <r>
    <x v="9"/>
    <x v="111"/>
    <x v="15"/>
    <n v="60"/>
    <n v="90"/>
    <x v="1"/>
    <n v="150"/>
    <n v="91"/>
    <n v="777"/>
    <n v="132"/>
    <n v="25"/>
    <x v="78"/>
    <n v="238"/>
    <n v="36"/>
    <x v="9"/>
    <x v="1"/>
    <x v="1"/>
    <x v="0"/>
    <x v="0"/>
    <x v="3"/>
    <x v="16"/>
  </r>
  <r>
    <x v="10"/>
    <x v="69"/>
    <x v="15"/>
    <n v="50"/>
    <n v="80"/>
    <x v="4"/>
    <n v="130"/>
    <n v="81"/>
    <n v="460"/>
    <n v="117"/>
    <n v="22"/>
    <x v="293"/>
    <n v="211"/>
    <n v="34"/>
    <x v="10"/>
    <x v="1"/>
    <x v="1"/>
    <x v="0"/>
    <x v="0"/>
    <x v="3"/>
    <x v="16"/>
  </r>
  <r>
    <x v="3"/>
    <x v="70"/>
    <x v="15"/>
    <n v="40"/>
    <n v="70"/>
    <x v="6"/>
    <n v="110"/>
    <n v="68"/>
    <n v="559"/>
    <n v="102"/>
    <n v="22"/>
    <x v="87"/>
    <n v="181"/>
    <n v="54"/>
    <x v="3"/>
    <x v="1"/>
    <x v="1"/>
    <x v="0"/>
    <x v="0"/>
    <x v="3"/>
    <x v="16"/>
  </r>
  <r>
    <x v="12"/>
    <x v="118"/>
    <x v="15"/>
    <n v="220"/>
    <n v="230"/>
    <x v="26"/>
    <n v="450"/>
    <n v="239"/>
    <n v="1464"/>
    <n v="239"/>
    <n v="66"/>
    <x v="142"/>
    <n v="509"/>
    <n v="91"/>
    <x v="12"/>
    <x v="0"/>
    <x v="2"/>
    <x v="0"/>
    <x v="0"/>
    <x v="3"/>
    <x v="16"/>
  </r>
  <r>
    <x v="4"/>
    <x v="118"/>
    <x v="15"/>
    <n v="120"/>
    <n v="160"/>
    <x v="3"/>
    <n v="280"/>
    <n v="125"/>
    <n v="729"/>
    <n v="173"/>
    <n v="113"/>
    <x v="24"/>
    <n v="318"/>
    <n v="147"/>
    <x v="4"/>
    <x v="0"/>
    <x v="2"/>
    <x v="0"/>
    <x v="0"/>
    <x v="3"/>
    <x v="16"/>
  </r>
  <r>
    <x v="5"/>
    <x v="118"/>
    <x v="15"/>
    <n v="240"/>
    <n v="320"/>
    <x v="25"/>
    <n v="560"/>
    <n v="252"/>
    <n v="1316"/>
    <n v="335"/>
    <n v="83"/>
    <x v="357"/>
    <n v="626"/>
    <n v="115"/>
    <x v="5"/>
    <x v="0"/>
    <x v="2"/>
    <x v="1"/>
    <x v="0"/>
    <x v="3"/>
    <x v="16"/>
  </r>
  <r>
    <x v="0"/>
    <x v="131"/>
    <x v="15"/>
    <n v="150"/>
    <n v="-20"/>
    <x v="23"/>
    <n v="130"/>
    <n v="123"/>
    <n v="964"/>
    <n v="-13"/>
    <n v="39"/>
    <x v="57"/>
    <n v="117"/>
    <n v="63"/>
    <x v="0"/>
    <x v="0"/>
    <x v="0"/>
    <x v="0"/>
    <x v="0"/>
    <x v="3"/>
    <x v="16"/>
  </r>
  <r>
    <x v="1"/>
    <x v="142"/>
    <x v="15"/>
    <n v="350"/>
    <n v="540"/>
    <x v="42"/>
    <n v="890"/>
    <n v="284"/>
    <n v="2108"/>
    <n v="428"/>
    <n v="99"/>
    <x v="362"/>
    <n v="759"/>
    <n v="152"/>
    <x v="1"/>
    <x v="0"/>
    <x v="0"/>
    <x v="0"/>
    <x v="0"/>
    <x v="3"/>
    <x v="16"/>
  </r>
  <r>
    <x v="2"/>
    <x v="65"/>
    <x v="15"/>
    <n v="240"/>
    <n v="-50"/>
    <x v="44"/>
    <n v="190"/>
    <n v="191"/>
    <n v="1564"/>
    <n v="-32"/>
    <n v="63"/>
    <x v="365"/>
    <n v="169"/>
    <n v="109"/>
    <x v="2"/>
    <x v="0"/>
    <x v="0"/>
    <x v="1"/>
    <x v="0"/>
    <x v="3"/>
    <x v="16"/>
  </r>
  <r>
    <x v="6"/>
    <x v="75"/>
    <x v="15"/>
    <n v="100"/>
    <n v="160"/>
    <x v="11"/>
    <n v="260"/>
    <n v="125"/>
    <n v="729"/>
    <n v="173"/>
    <n v="113"/>
    <x v="46"/>
    <n v="318"/>
    <n v="146"/>
    <x v="6"/>
    <x v="1"/>
    <x v="3"/>
    <x v="1"/>
    <x v="1"/>
    <x v="3"/>
    <x v="17"/>
  </r>
  <r>
    <x v="7"/>
    <x v="76"/>
    <x v="15"/>
    <n v="160"/>
    <n v="240"/>
    <x v="15"/>
    <n v="400"/>
    <n v="191"/>
    <n v="865"/>
    <n v="265"/>
    <n v="63"/>
    <x v="358"/>
    <n v="486"/>
    <n v="109"/>
    <x v="7"/>
    <x v="1"/>
    <x v="3"/>
    <x v="1"/>
    <x v="1"/>
    <x v="3"/>
    <x v="17"/>
  </r>
  <r>
    <x v="8"/>
    <x v="75"/>
    <x v="15"/>
    <n v="100"/>
    <n v="160"/>
    <x v="2"/>
    <n v="260"/>
    <n v="123"/>
    <n v="611"/>
    <n v="178"/>
    <n v="39"/>
    <x v="328"/>
    <n v="321"/>
    <n v="63"/>
    <x v="8"/>
    <x v="1"/>
    <x v="3"/>
    <x v="1"/>
    <x v="1"/>
    <x v="3"/>
    <x v="17"/>
  </r>
  <r>
    <x v="9"/>
    <x v="76"/>
    <x v="15"/>
    <n v="160"/>
    <n v="230"/>
    <x v="15"/>
    <n v="390"/>
    <n v="252"/>
    <n v="1316"/>
    <n v="335"/>
    <n v="83"/>
    <x v="366"/>
    <n v="626"/>
    <n v="116"/>
    <x v="9"/>
    <x v="1"/>
    <x v="1"/>
    <x v="0"/>
    <x v="1"/>
    <x v="3"/>
    <x v="17"/>
  </r>
  <r>
    <x v="10"/>
    <x v="75"/>
    <x v="15"/>
    <n v="150"/>
    <n v="170"/>
    <x v="2"/>
    <n v="320"/>
    <n v="239"/>
    <n v="1464"/>
    <n v="239"/>
    <n v="66"/>
    <x v="267"/>
    <n v="509"/>
    <n v="90"/>
    <x v="10"/>
    <x v="1"/>
    <x v="1"/>
    <x v="0"/>
    <x v="1"/>
    <x v="3"/>
    <x v="17"/>
  </r>
  <r>
    <x v="3"/>
    <x v="76"/>
    <x v="15"/>
    <n v="170"/>
    <n v="-170"/>
    <x v="45"/>
    <n v="0"/>
    <n v="260"/>
    <n v="3049"/>
    <n v="-260"/>
    <n v="98"/>
    <x v="367"/>
    <n v="28"/>
    <n v="131"/>
    <x v="3"/>
    <x v="1"/>
    <x v="1"/>
    <x v="0"/>
    <x v="1"/>
    <x v="3"/>
    <x v="17"/>
  </r>
  <r>
    <x v="12"/>
    <x v="75"/>
    <x v="15"/>
    <n v="0"/>
    <n v="40"/>
    <x v="3"/>
    <n v="40"/>
    <n v="0"/>
    <n v="688"/>
    <n v="43"/>
    <n v="0"/>
    <x v="25"/>
    <n v="46"/>
    <n v="11"/>
    <x v="12"/>
    <x v="0"/>
    <x v="2"/>
    <x v="0"/>
    <x v="1"/>
    <x v="3"/>
    <x v="17"/>
  </r>
  <r>
    <x v="4"/>
    <x v="76"/>
    <x v="15"/>
    <n v="10"/>
    <n v="30"/>
    <x v="5"/>
    <n v="40"/>
    <n v="19"/>
    <n v="820"/>
    <n v="28"/>
    <n v="5"/>
    <x v="36"/>
    <n v="50"/>
    <n v="17"/>
    <x v="4"/>
    <x v="0"/>
    <x v="2"/>
    <x v="0"/>
    <x v="1"/>
    <x v="3"/>
    <x v="17"/>
  </r>
  <r>
    <x v="5"/>
    <x v="75"/>
    <x v="15"/>
    <n v="10"/>
    <n v="30"/>
    <x v="5"/>
    <n v="40"/>
    <n v="17"/>
    <n v="776"/>
    <n v="26"/>
    <n v="4"/>
    <x v="89"/>
    <n v="46"/>
    <n v="16"/>
    <x v="5"/>
    <x v="0"/>
    <x v="2"/>
    <x v="1"/>
    <x v="1"/>
    <x v="3"/>
    <x v="17"/>
  </r>
  <r>
    <x v="1"/>
    <x v="76"/>
    <x v="15"/>
    <n v="40"/>
    <n v="50"/>
    <x v="18"/>
    <n v="90"/>
    <n v="35"/>
    <n v="197"/>
    <n v="44"/>
    <n v="13"/>
    <x v="71"/>
    <n v="84"/>
    <n v="46"/>
    <x v="1"/>
    <x v="0"/>
    <x v="0"/>
    <x v="0"/>
    <x v="1"/>
    <x v="3"/>
    <x v="17"/>
  </r>
  <r>
    <x v="2"/>
    <x v="76"/>
    <x v="15"/>
    <n v="30"/>
    <n v="40"/>
    <x v="5"/>
    <n v="70"/>
    <n v="28"/>
    <n v="964"/>
    <n v="33"/>
    <n v="8"/>
    <x v="80"/>
    <n v="65"/>
    <n v="29"/>
    <x v="2"/>
    <x v="0"/>
    <x v="0"/>
    <x v="1"/>
    <x v="1"/>
    <x v="3"/>
    <x v="17"/>
  </r>
  <r>
    <x v="6"/>
    <x v="78"/>
    <x v="15"/>
    <n v="30"/>
    <n v="40"/>
    <x v="6"/>
    <n v="70"/>
    <n v="35"/>
    <n v="777"/>
    <n v="52"/>
    <n v="9"/>
    <x v="83"/>
    <n v="93"/>
    <n v="21"/>
    <x v="6"/>
    <x v="1"/>
    <x v="3"/>
    <x v="1"/>
    <x v="1"/>
    <x v="3"/>
    <x v="18"/>
  </r>
  <r>
    <x v="7"/>
    <x v="79"/>
    <x v="15"/>
    <n v="30"/>
    <n v="60"/>
    <x v="6"/>
    <n v="90"/>
    <n v="46"/>
    <n v="608"/>
    <n v="60"/>
    <n v="15"/>
    <x v="25"/>
    <n v="113"/>
    <n v="28"/>
    <x v="7"/>
    <x v="1"/>
    <x v="3"/>
    <x v="1"/>
    <x v="1"/>
    <x v="3"/>
    <x v="18"/>
  </r>
  <r>
    <x v="9"/>
    <x v="79"/>
    <x v="15"/>
    <n v="10"/>
    <n v="20"/>
    <x v="5"/>
    <n v="30"/>
    <n v="21"/>
    <n v="454"/>
    <n v="32"/>
    <n v="5"/>
    <x v="171"/>
    <n v="56"/>
    <n v="17"/>
    <x v="9"/>
    <x v="1"/>
    <x v="1"/>
    <x v="0"/>
    <x v="1"/>
    <x v="3"/>
    <x v="18"/>
  </r>
  <r>
    <x v="10"/>
    <x v="77"/>
    <x v="15"/>
    <n v="50"/>
    <n v="100"/>
    <x v="4"/>
    <n v="150"/>
    <n v="88"/>
    <n v="653"/>
    <n v="134"/>
    <n v="29"/>
    <x v="282"/>
    <n v="237"/>
    <n v="61"/>
    <x v="10"/>
    <x v="1"/>
    <x v="1"/>
    <x v="0"/>
    <x v="1"/>
    <x v="3"/>
    <x v="18"/>
  </r>
  <r>
    <x v="3"/>
    <x v="78"/>
    <x v="15"/>
    <n v="70"/>
    <n v="110"/>
    <x v="4"/>
    <n v="180"/>
    <n v="112"/>
    <n v="502"/>
    <n v="155"/>
    <n v="34"/>
    <x v="332"/>
    <n v="285"/>
    <n v="57"/>
    <x v="3"/>
    <x v="1"/>
    <x v="1"/>
    <x v="0"/>
    <x v="1"/>
    <x v="3"/>
    <x v="18"/>
  </r>
  <r>
    <x v="12"/>
    <x v="78"/>
    <x v="15"/>
    <n v="50"/>
    <n v="60"/>
    <x v="5"/>
    <n v="110"/>
    <n v="54"/>
    <n v="337"/>
    <n v="67"/>
    <n v="20"/>
    <x v="194"/>
    <n v="129"/>
    <n v="54"/>
    <x v="12"/>
    <x v="0"/>
    <x v="2"/>
    <x v="0"/>
    <x v="1"/>
    <x v="3"/>
    <x v="18"/>
  </r>
  <r>
    <x v="4"/>
    <x v="78"/>
    <x v="15"/>
    <n v="50"/>
    <n v="70"/>
    <x v="6"/>
    <n v="120"/>
    <n v="55"/>
    <n v="336"/>
    <n v="74"/>
    <n v="18"/>
    <x v="34"/>
    <n v="137"/>
    <n v="46"/>
    <x v="4"/>
    <x v="0"/>
    <x v="2"/>
    <x v="0"/>
    <x v="1"/>
    <x v="3"/>
    <x v="18"/>
  </r>
  <r>
    <x v="5"/>
    <x v="78"/>
    <x v="15"/>
    <n v="150"/>
    <n v="160"/>
    <x v="0"/>
    <n v="310"/>
    <n v="162"/>
    <n v="1091"/>
    <n v="163"/>
    <n v="45"/>
    <x v="219"/>
    <n v="346"/>
    <n v="70"/>
    <x v="5"/>
    <x v="0"/>
    <x v="2"/>
    <x v="1"/>
    <x v="1"/>
    <x v="3"/>
    <x v="18"/>
  </r>
  <r>
    <x v="0"/>
    <x v="77"/>
    <x v="15"/>
    <n v="60"/>
    <n v="90"/>
    <x v="3"/>
    <n v="150"/>
    <n v="52"/>
    <n v="433"/>
    <n v="73"/>
    <n v="47"/>
    <x v="26"/>
    <n v="133"/>
    <n v="76"/>
    <x v="0"/>
    <x v="0"/>
    <x v="0"/>
    <x v="0"/>
    <x v="1"/>
    <x v="3"/>
    <x v="18"/>
  </r>
  <r>
    <x v="1"/>
    <x v="79"/>
    <x v="15"/>
    <n v="60"/>
    <n v="80"/>
    <x v="3"/>
    <n v="140"/>
    <n v="49"/>
    <n v="399"/>
    <n v="70"/>
    <n v="16"/>
    <x v="18"/>
    <n v="127"/>
    <n v="62"/>
    <x v="1"/>
    <x v="0"/>
    <x v="0"/>
    <x v="0"/>
    <x v="1"/>
    <x v="3"/>
    <x v="18"/>
  </r>
  <r>
    <x v="2"/>
    <x v="79"/>
    <x v="15"/>
    <n v="50"/>
    <n v="80"/>
    <x v="11"/>
    <n v="130"/>
    <n v="43"/>
    <n v="363"/>
    <n v="64"/>
    <n v="13"/>
    <x v="34"/>
    <n v="114"/>
    <n v="36"/>
    <x v="2"/>
    <x v="0"/>
    <x v="0"/>
    <x v="1"/>
    <x v="1"/>
    <x v="3"/>
    <x v="18"/>
  </r>
  <r>
    <x v="6"/>
    <x v="82"/>
    <x v="15"/>
    <n v="90"/>
    <n v="160"/>
    <x v="2"/>
    <n v="250"/>
    <n v="116"/>
    <n v="962"/>
    <n v="176"/>
    <n v="38"/>
    <x v="292"/>
    <n v="311"/>
    <n v="70"/>
    <x v="6"/>
    <x v="1"/>
    <x v="3"/>
    <x v="1"/>
    <x v="1"/>
    <x v="3"/>
    <x v="19"/>
  </r>
  <r>
    <x v="7"/>
    <x v="84"/>
    <x v="15"/>
    <n v="30"/>
    <n v="40"/>
    <x v="6"/>
    <n v="70"/>
    <n v="35"/>
    <n v="776"/>
    <n v="51"/>
    <n v="9"/>
    <x v="28"/>
    <n v="92"/>
    <n v="21"/>
    <x v="7"/>
    <x v="1"/>
    <x v="3"/>
    <x v="1"/>
    <x v="1"/>
    <x v="3"/>
    <x v="19"/>
  </r>
  <r>
    <x v="9"/>
    <x v="81"/>
    <x v="15"/>
    <n v="30"/>
    <n v="60"/>
    <x v="6"/>
    <n v="90"/>
    <n v="49"/>
    <n v="342"/>
    <n v="84"/>
    <n v="15"/>
    <x v="35"/>
    <n v="142"/>
    <n v="39"/>
    <x v="9"/>
    <x v="1"/>
    <x v="1"/>
    <x v="0"/>
    <x v="1"/>
    <x v="3"/>
    <x v="19"/>
  </r>
  <r>
    <x v="10"/>
    <x v="82"/>
    <x v="15"/>
    <n v="30"/>
    <n v="40"/>
    <x v="5"/>
    <n v="70"/>
    <n v="46"/>
    <n v="388"/>
    <n v="68"/>
    <n v="14"/>
    <x v="28"/>
    <n v="121"/>
    <n v="38"/>
    <x v="10"/>
    <x v="1"/>
    <x v="1"/>
    <x v="0"/>
    <x v="1"/>
    <x v="3"/>
    <x v="19"/>
  </r>
  <r>
    <x v="3"/>
    <x v="82"/>
    <x v="15"/>
    <n v="40"/>
    <n v="60"/>
    <x v="18"/>
    <n v="100"/>
    <n v="63"/>
    <n v="521"/>
    <n v="87"/>
    <n v="57"/>
    <x v="7"/>
    <n v="160"/>
    <n v="87"/>
    <x v="3"/>
    <x v="1"/>
    <x v="1"/>
    <x v="0"/>
    <x v="1"/>
    <x v="3"/>
    <x v="19"/>
  </r>
  <r>
    <x v="12"/>
    <x v="80"/>
    <x v="15"/>
    <n v="40"/>
    <n v="50"/>
    <x v="3"/>
    <n v="90"/>
    <n v="45"/>
    <n v="605"/>
    <n v="58"/>
    <n v="14"/>
    <x v="25"/>
    <n v="110"/>
    <n v="26"/>
    <x v="12"/>
    <x v="0"/>
    <x v="2"/>
    <x v="0"/>
    <x v="1"/>
    <x v="3"/>
    <x v="19"/>
  </r>
  <r>
    <x v="4"/>
    <x v="82"/>
    <x v="15"/>
    <n v="50"/>
    <n v="70"/>
    <x v="3"/>
    <n v="120"/>
    <n v="57"/>
    <n v="313"/>
    <n v="70"/>
    <n v="21"/>
    <x v="171"/>
    <n v="135"/>
    <n v="55"/>
    <x v="4"/>
    <x v="0"/>
    <x v="2"/>
    <x v="0"/>
    <x v="1"/>
    <x v="3"/>
    <x v="19"/>
  </r>
  <r>
    <x v="5"/>
    <x v="82"/>
    <x v="15"/>
    <n v="60"/>
    <n v="80"/>
    <x v="10"/>
    <n v="140"/>
    <n v="69"/>
    <n v="965"/>
    <n v="82"/>
    <n v="21"/>
    <x v="107"/>
    <n v="161"/>
    <n v="43"/>
    <x v="5"/>
    <x v="0"/>
    <x v="2"/>
    <x v="1"/>
    <x v="1"/>
    <x v="3"/>
    <x v="19"/>
  </r>
  <r>
    <x v="1"/>
    <x v="82"/>
    <x v="15"/>
    <n v="80"/>
    <n v="130"/>
    <x v="13"/>
    <n v="210"/>
    <n v="69"/>
    <n v="340"/>
    <n v="100"/>
    <n v="22"/>
    <x v="74"/>
    <n v="180"/>
    <n v="46"/>
    <x v="1"/>
    <x v="0"/>
    <x v="0"/>
    <x v="0"/>
    <x v="1"/>
    <x v="3"/>
    <x v="19"/>
  </r>
  <r>
    <x v="2"/>
    <x v="84"/>
    <x v="15"/>
    <n v="110"/>
    <n v="170"/>
    <x v="4"/>
    <n v="280"/>
    <n v="95"/>
    <n v="554"/>
    <n v="132"/>
    <n v="86"/>
    <x v="54"/>
    <n v="242"/>
    <n v="115"/>
    <x v="2"/>
    <x v="0"/>
    <x v="0"/>
    <x v="1"/>
    <x v="1"/>
    <x v="3"/>
    <x v="19"/>
  </r>
  <r>
    <x v="6"/>
    <x v="0"/>
    <x v="16"/>
    <n v="120"/>
    <n v="140"/>
    <x v="13"/>
    <n v="260"/>
    <n v="149"/>
    <n v="1156"/>
    <n v="149"/>
    <n v="41"/>
    <x v="45"/>
    <n v="295"/>
    <n v="61"/>
    <x v="6"/>
    <x v="1"/>
    <x v="3"/>
    <x v="1"/>
    <x v="0"/>
    <x v="0"/>
    <x v="0"/>
  </r>
  <r>
    <x v="7"/>
    <x v="1"/>
    <x v="16"/>
    <n v="40"/>
    <n v="70"/>
    <x v="18"/>
    <n v="110"/>
    <n v="53"/>
    <n v="458"/>
    <n v="75"/>
    <n v="48"/>
    <x v="26"/>
    <n v="127"/>
    <n v="73"/>
    <x v="7"/>
    <x v="1"/>
    <x v="3"/>
    <x v="1"/>
    <x v="0"/>
    <x v="0"/>
    <x v="0"/>
  </r>
  <r>
    <x v="8"/>
    <x v="0"/>
    <x v="16"/>
    <n v="40"/>
    <n v="60"/>
    <x v="3"/>
    <n v="100"/>
    <n v="52"/>
    <n v="361"/>
    <n v="71"/>
    <n v="17"/>
    <x v="10"/>
    <n v="122"/>
    <n v="42"/>
    <x v="8"/>
    <x v="1"/>
    <x v="3"/>
    <x v="1"/>
    <x v="0"/>
    <x v="0"/>
    <x v="0"/>
  </r>
  <r>
    <x v="9"/>
    <x v="3"/>
    <x v="16"/>
    <n v="40"/>
    <n v="60"/>
    <x v="5"/>
    <n v="100"/>
    <n v="53"/>
    <n v="361"/>
    <n v="65"/>
    <n v="20"/>
    <x v="9"/>
    <n v="117"/>
    <n v="49"/>
    <x v="9"/>
    <x v="1"/>
    <x v="1"/>
    <x v="0"/>
    <x v="0"/>
    <x v="0"/>
    <x v="0"/>
  </r>
  <r>
    <x v="10"/>
    <x v="2"/>
    <x v="16"/>
    <n v="40"/>
    <n v="60"/>
    <x v="3"/>
    <n v="100"/>
    <n v="56"/>
    <n v="992"/>
    <n v="66"/>
    <n v="17"/>
    <x v="157"/>
    <n v="121"/>
    <n v="36"/>
    <x v="10"/>
    <x v="1"/>
    <x v="1"/>
    <x v="0"/>
    <x v="0"/>
    <x v="0"/>
    <x v="0"/>
  </r>
  <r>
    <x v="3"/>
    <x v="1"/>
    <x v="16"/>
    <n v="30"/>
    <n v="50"/>
    <x v="3"/>
    <n v="80"/>
    <n v="43"/>
    <n v="602"/>
    <n v="56"/>
    <n v="14"/>
    <x v="90"/>
    <n v="98"/>
    <n v="24"/>
    <x v="3"/>
    <x v="1"/>
    <x v="1"/>
    <x v="0"/>
    <x v="0"/>
    <x v="0"/>
    <x v="0"/>
  </r>
  <r>
    <x v="4"/>
    <x v="1"/>
    <x v="16"/>
    <n v="90"/>
    <n v="150"/>
    <x v="21"/>
    <n v="240"/>
    <n v="86"/>
    <n v="499"/>
    <n v="124"/>
    <n v="24"/>
    <x v="93"/>
    <n v="208"/>
    <n v="33"/>
    <x v="4"/>
    <x v="0"/>
    <x v="2"/>
    <x v="0"/>
    <x v="0"/>
    <x v="0"/>
    <x v="0"/>
  </r>
  <r>
    <x v="5"/>
    <x v="0"/>
    <x v="16"/>
    <n v="70"/>
    <n v="110"/>
    <x v="10"/>
    <n v="180"/>
    <n v="64"/>
    <n v="593"/>
    <n v="96"/>
    <n v="21"/>
    <x v="243"/>
    <n v="159"/>
    <n v="48"/>
    <x v="5"/>
    <x v="0"/>
    <x v="2"/>
    <x v="1"/>
    <x v="0"/>
    <x v="0"/>
    <x v="0"/>
  </r>
  <r>
    <x v="0"/>
    <x v="3"/>
    <x v="16"/>
    <n v="110"/>
    <n v="150"/>
    <x v="21"/>
    <n v="260"/>
    <n v="104"/>
    <n v="821"/>
    <n v="152"/>
    <n v="29"/>
    <x v="368"/>
    <n v="254"/>
    <n v="38"/>
    <x v="0"/>
    <x v="0"/>
    <x v="0"/>
    <x v="0"/>
    <x v="0"/>
    <x v="0"/>
    <x v="0"/>
  </r>
  <r>
    <x v="1"/>
    <x v="3"/>
    <x v="16"/>
    <n v="80"/>
    <n v="110"/>
    <x v="1"/>
    <n v="190"/>
    <n v="83"/>
    <n v="584"/>
    <n v="107"/>
    <n v="27"/>
    <x v="0"/>
    <n v="188"/>
    <n v="36"/>
    <x v="1"/>
    <x v="0"/>
    <x v="0"/>
    <x v="0"/>
    <x v="0"/>
    <x v="0"/>
    <x v="0"/>
  </r>
  <r>
    <x v="2"/>
    <x v="2"/>
    <x v="16"/>
    <n v="110"/>
    <n v="150"/>
    <x v="21"/>
    <n v="260"/>
    <n v="104"/>
    <n v="871"/>
    <n v="152"/>
    <n v="29"/>
    <x v="252"/>
    <n v="254"/>
    <n v="37"/>
    <x v="2"/>
    <x v="0"/>
    <x v="0"/>
    <x v="1"/>
    <x v="0"/>
    <x v="0"/>
    <x v="0"/>
  </r>
  <r>
    <x v="6"/>
    <x v="8"/>
    <x v="16"/>
    <n v="80"/>
    <n v="140"/>
    <x v="21"/>
    <n v="220"/>
    <n v="104"/>
    <n v="821"/>
    <n v="152"/>
    <n v="29"/>
    <x v="252"/>
    <n v="254"/>
    <n v="37"/>
    <x v="6"/>
    <x v="1"/>
    <x v="3"/>
    <x v="1"/>
    <x v="0"/>
    <x v="0"/>
    <x v="1"/>
  </r>
  <r>
    <x v="7"/>
    <x v="8"/>
    <x v="16"/>
    <n v="70"/>
    <n v="90"/>
    <x v="10"/>
    <n v="160"/>
    <n v="83"/>
    <n v="584"/>
    <n v="107"/>
    <n v="27"/>
    <x v="0"/>
    <n v="188"/>
    <n v="36"/>
    <x v="7"/>
    <x v="1"/>
    <x v="3"/>
    <x v="1"/>
    <x v="0"/>
    <x v="0"/>
    <x v="1"/>
  </r>
  <r>
    <x v="8"/>
    <x v="7"/>
    <x v="16"/>
    <n v="80"/>
    <n v="140"/>
    <x v="21"/>
    <n v="220"/>
    <n v="104"/>
    <n v="871"/>
    <n v="152"/>
    <n v="29"/>
    <x v="252"/>
    <n v="254"/>
    <n v="37"/>
    <x v="8"/>
    <x v="1"/>
    <x v="3"/>
    <x v="1"/>
    <x v="0"/>
    <x v="0"/>
    <x v="1"/>
  </r>
  <r>
    <x v="9"/>
    <x v="85"/>
    <x v="16"/>
    <n v="70"/>
    <n v="110"/>
    <x v="1"/>
    <n v="180"/>
    <n v="86"/>
    <n v="499"/>
    <n v="124"/>
    <n v="24"/>
    <x v="93"/>
    <n v="208"/>
    <n v="33"/>
    <x v="9"/>
    <x v="1"/>
    <x v="1"/>
    <x v="0"/>
    <x v="0"/>
    <x v="0"/>
    <x v="1"/>
  </r>
  <r>
    <x v="10"/>
    <x v="6"/>
    <x v="16"/>
    <n v="50"/>
    <n v="90"/>
    <x v="11"/>
    <n v="140"/>
    <n v="64"/>
    <n v="593"/>
    <n v="96"/>
    <n v="21"/>
    <x v="243"/>
    <n v="159"/>
    <n v="48"/>
    <x v="10"/>
    <x v="1"/>
    <x v="1"/>
    <x v="0"/>
    <x v="0"/>
    <x v="0"/>
    <x v="1"/>
  </r>
  <r>
    <x v="4"/>
    <x v="8"/>
    <x v="16"/>
    <n v="300"/>
    <n v="420"/>
    <x v="46"/>
    <n v="720"/>
    <n v="263"/>
    <n v="1433"/>
    <n v="349"/>
    <n v="86"/>
    <x v="369"/>
    <n v="607"/>
    <n v="111"/>
    <x v="4"/>
    <x v="0"/>
    <x v="2"/>
    <x v="0"/>
    <x v="0"/>
    <x v="0"/>
    <x v="1"/>
  </r>
  <r>
    <x v="5"/>
    <x v="8"/>
    <x v="16"/>
    <n v="300"/>
    <n v="310"/>
    <x v="39"/>
    <n v="610"/>
    <n v="260"/>
    <n v="1559"/>
    <n v="261"/>
    <n v="72"/>
    <x v="370"/>
    <n v="516"/>
    <n v="89"/>
    <x v="5"/>
    <x v="0"/>
    <x v="2"/>
    <x v="1"/>
    <x v="0"/>
    <x v="0"/>
    <x v="1"/>
  </r>
  <r>
    <x v="1"/>
    <x v="133"/>
    <x v="16"/>
    <n v="200"/>
    <n v="280"/>
    <x v="9"/>
    <n v="480"/>
    <n v="195"/>
    <n v="956"/>
    <n v="270"/>
    <n v="64"/>
    <x v="371"/>
    <n v="461"/>
    <n v="101"/>
    <x v="1"/>
    <x v="0"/>
    <x v="0"/>
    <x v="0"/>
    <x v="0"/>
    <x v="0"/>
    <x v="1"/>
  </r>
  <r>
    <x v="2"/>
    <x v="85"/>
    <x v="16"/>
    <n v="130"/>
    <n v="190"/>
    <x v="14"/>
    <n v="320"/>
    <n v="127"/>
    <n v="671"/>
    <n v="185"/>
    <n v="40"/>
    <x v="209"/>
    <n v="309"/>
    <n v="59"/>
    <x v="2"/>
    <x v="0"/>
    <x v="0"/>
    <x v="1"/>
    <x v="0"/>
    <x v="0"/>
    <x v="1"/>
  </r>
  <r>
    <x v="6"/>
    <x v="10"/>
    <x v="16"/>
    <n v="220"/>
    <n v="310"/>
    <x v="25"/>
    <n v="530"/>
    <n v="263"/>
    <n v="1433"/>
    <n v="349"/>
    <n v="86"/>
    <x v="372"/>
    <n v="607"/>
    <n v="110"/>
    <x v="6"/>
    <x v="1"/>
    <x v="3"/>
    <x v="1"/>
    <x v="1"/>
    <x v="0"/>
    <x v="2"/>
  </r>
  <r>
    <x v="7"/>
    <x v="13"/>
    <x v="16"/>
    <n v="100"/>
    <n v="170"/>
    <x v="7"/>
    <n v="270"/>
    <n v="127"/>
    <n v="671"/>
    <n v="185"/>
    <n v="40"/>
    <x v="209"/>
    <n v="309"/>
    <n v="59"/>
    <x v="7"/>
    <x v="1"/>
    <x v="3"/>
    <x v="1"/>
    <x v="1"/>
    <x v="0"/>
    <x v="2"/>
  </r>
  <r>
    <x v="9"/>
    <x v="10"/>
    <x v="16"/>
    <n v="220"/>
    <n v="230"/>
    <x v="26"/>
    <n v="450"/>
    <n v="260"/>
    <n v="1559"/>
    <n v="261"/>
    <n v="72"/>
    <x v="370"/>
    <n v="516"/>
    <n v="89"/>
    <x v="9"/>
    <x v="1"/>
    <x v="1"/>
    <x v="0"/>
    <x v="1"/>
    <x v="0"/>
    <x v="2"/>
  </r>
  <r>
    <x v="10"/>
    <x v="87"/>
    <x v="16"/>
    <n v="220"/>
    <n v="290"/>
    <x v="41"/>
    <n v="510"/>
    <n v="265"/>
    <n v="1538"/>
    <n v="324"/>
    <n v="100"/>
    <x v="56"/>
    <n v="584"/>
    <n v="125"/>
    <x v="10"/>
    <x v="1"/>
    <x v="1"/>
    <x v="0"/>
    <x v="1"/>
    <x v="0"/>
    <x v="2"/>
  </r>
  <r>
    <x v="4"/>
    <x v="87"/>
    <x v="16"/>
    <n v="20"/>
    <n v="30"/>
    <x v="5"/>
    <n v="50"/>
    <n v="20"/>
    <n v="784"/>
    <n v="29"/>
    <n v="5"/>
    <x v="9"/>
    <n v="49"/>
    <n v="16"/>
    <x v="4"/>
    <x v="0"/>
    <x v="2"/>
    <x v="0"/>
    <x v="1"/>
    <x v="0"/>
    <x v="2"/>
  </r>
  <r>
    <x v="5"/>
    <x v="13"/>
    <x v="16"/>
    <n v="0"/>
    <n v="50"/>
    <x v="6"/>
    <n v="50"/>
    <n v="0"/>
    <n v="645"/>
    <n v="43"/>
    <n v="0"/>
    <x v="92"/>
    <n v="43"/>
    <n v="11"/>
    <x v="5"/>
    <x v="0"/>
    <x v="2"/>
    <x v="1"/>
    <x v="1"/>
    <x v="0"/>
    <x v="2"/>
  </r>
  <r>
    <x v="0"/>
    <x v="10"/>
    <x v="16"/>
    <n v="20"/>
    <n v="30"/>
    <x v="5"/>
    <n v="50"/>
    <n v="20"/>
    <n v="829"/>
    <n v="29"/>
    <n v="5"/>
    <x v="9"/>
    <n v="49"/>
    <n v="16"/>
    <x v="0"/>
    <x v="0"/>
    <x v="0"/>
    <x v="0"/>
    <x v="1"/>
    <x v="0"/>
    <x v="2"/>
  </r>
  <r>
    <x v="1"/>
    <x v="12"/>
    <x v="16"/>
    <n v="30"/>
    <n v="40"/>
    <x v="5"/>
    <n v="70"/>
    <n v="31"/>
    <n v="976"/>
    <n v="37"/>
    <n v="9"/>
    <x v="19"/>
    <n v="67"/>
    <n v="28"/>
    <x v="1"/>
    <x v="0"/>
    <x v="0"/>
    <x v="0"/>
    <x v="1"/>
    <x v="0"/>
    <x v="2"/>
  </r>
  <r>
    <x v="2"/>
    <x v="87"/>
    <x v="16"/>
    <n v="20"/>
    <n v="30"/>
    <x v="5"/>
    <n v="50"/>
    <n v="22"/>
    <n v="611"/>
    <n v="30"/>
    <n v="7"/>
    <x v="89"/>
    <n v="52"/>
    <n v="18"/>
    <x v="2"/>
    <x v="0"/>
    <x v="0"/>
    <x v="1"/>
    <x v="1"/>
    <x v="0"/>
    <x v="2"/>
  </r>
  <r>
    <x v="6"/>
    <x v="18"/>
    <x v="16"/>
    <n v="30"/>
    <n v="60"/>
    <x v="18"/>
    <n v="90"/>
    <n v="43"/>
    <n v="282"/>
    <n v="61"/>
    <n v="39"/>
    <x v="29"/>
    <n v="103"/>
    <n v="64"/>
    <x v="6"/>
    <x v="1"/>
    <x v="3"/>
    <x v="1"/>
    <x v="1"/>
    <x v="0"/>
    <x v="3"/>
  </r>
  <r>
    <x v="7"/>
    <x v="14"/>
    <x v="16"/>
    <n v="80"/>
    <n v="30"/>
    <x v="16"/>
    <n v="110"/>
    <n v="98"/>
    <n v="973"/>
    <n v="38"/>
    <n v="30"/>
    <x v="373"/>
    <n v="135"/>
    <n v="49"/>
    <x v="7"/>
    <x v="1"/>
    <x v="3"/>
    <x v="1"/>
    <x v="1"/>
    <x v="0"/>
    <x v="3"/>
  </r>
  <r>
    <x v="9"/>
    <x v="16"/>
    <x v="16"/>
    <n v="30"/>
    <n v="50"/>
    <x v="5"/>
    <n v="80"/>
    <n v="39"/>
    <n v="212"/>
    <n v="53"/>
    <n v="12"/>
    <x v="194"/>
    <n v="91"/>
    <n v="36"/>
    <x v="9"/>
    <x v="1"/>
    <x v="1"/>
    <x v="0"/>
    <x v="1"/>
    <x v="0"/>
    <x v="3"/>
  </r>
  <r>
    <x v="10"/>
    <x v="16"/>
    <x v="16"/>
    <n v="20"/>
    <n v="40"/>
    <x v="16"/>
    <n v="60"/>
    <n v="34"/>
    <n v="182"/>
    <n v="42"/>
    <n v="12"/>
    <x v="96"/>
    <n v="75"/>
    <n v="43"/>
    <x v="10"/>
    <x v="1"/>
    <x v="1"/>
    <x v="0"/>
    <x v="1"/>
    <x v="0"/>
    <x v="3"/>
  </r>
  <r>
    <x v="3"/>
    <x v="18"/>
    <x v="16"/>
    <n v="30"/>
    <n v="40"/>
    <x v="16"/>
    <n v="70"/>
    <n v="36"/>
    <n v="212"/>
    <n v="45"/>
    <n v="13"/>
    <x v="71"/>
    <n v="80"/>
    <n v="44"/>
    <x v="3"/>
    <x v="1"/>
    <x v="1"/>
    <x v="0"/>
    <x v="1"/>
    <x v="0"/>
    <x v="3"/>
  </r>
  <r>
    <x v="4"/>
    <x v="14"/>
    <x v="16"/>
    <n v="50"/>
    <n v="70"/>
    <x v="11"/>
    <n v="120"/>
    <n v="44"/>
    <n v="844"/>
    <n v="65"/>
    <n v="12"/>
    <x v="270"/>
    <n v="108"/>
    <n v="22"/>
    <x v="4"/>
    <x v="0"/>
    <x v="2"/>
    <x v="0"/>
    <x v="1"/>
    <x v="0"/>
    <x v="3"/>
  </r>
  <r>
    <x v="5"/>
    <x v="17"/>
    <x v="16"/>
    <n v="40"/>
    <n v="70"/>
    <x v="11"/>
    <n v="110"/>
    <n v="39"/>
    <n v="799"/>
    <n v="58"/>
    <n v="10"/>
    <x v="47"/>
    <n v="96"/>
    <n v="20"/>
    <x v="5"/>
    <x v="0"/>
    <x v="2"/>
    <x v="1"/>
    <x v="1"/>
    <x v="0"/>
    <x v="3"/>
  </r>
  <r>
    <x v="1"/>
    <x v="15"/>
    <x v="16"/>
    <n v="80"/>
    <n v="100"/>
    <x v="11"/>
    <n v="180"/>
    <n v="77"/>
    <n v="529"/>
    <n v="96"/>
    <n v="29"/>
    <x v="83"/>
    <n v="171"/>
    <n v="59"/>
    <x v="1"/>
    <x v="0"/>
    <x v="0"/>
    <x v="0"/>
    <x v="1"/>
    <x v="0"/>
    <x v="3"/>
  </r>
  <r>
    <x v="2"/>
    <x v="17"/>
    <x v="16"/>
    <n v="70"/>
    <n v="80"/>
    <x v="6"/>
    <n v="150"/>
    <n v="68"/>
    <n v="998"/>
    <n v="80"/>
    <n v="21"/>
    <x v="172"/>
    <n v="147"/>
    <n v="39"/>
    <x v="2"/>
    <x v="0"/>
    <x v="0"/>
    <x v="1"/>
    <x v="1"/>
    <x v="0"/>
    <x v="3"/>
  </r>
  <r>
    <x v="6"/>
    <x v="20"/>
    <x v="16"/>
    <n v="10"/>
    <n v="30"/>
    <x v="3"/>
    <n v="40"/>
    <n v="20"/>
    <n v="464"/>
    <n v="29"/>
    <n v="5"/>
    <x v="9"/>
    <n v="49"/>
    <n v="16"/>
    <x v="6"/>
    <x v="1"/>
    <x v="3"/>
    <x v="1"/>
    <x v="0"/>
    <x v="0"/>
    <x v="4"/>
  </r>
  <r>
    <x v="7"/>
    <x v="144"/>
    <x v="16"/>
    <n v="20"/>
    <n v="40"/>
    <x v="6"/>
    <n v="60"/>
    <n v="29"/>
    <n v="835"/>
    <n v="42"/>
    <n v="8"/>
    <x v="81"/>
    <n v="70"/>
    <n v="18"/>
    <x v="7"/>
    <x v="1"/>
    <x v="3"/>
    <x v="1"/>
    <x v="0"/>
    <x v="0"/>
    <x v="4"/>
  </r>
  <r>
    <x v="9"/>
    <x v="89"/>
    <x v="16"/>
    <n v="80"/>
    <n v="120"/>
    <x v="4"/>
    <n v="200"/>
    <n v="94"/>
    <n v="697"/>
    <n v="141"/>
    <n v="31"/>
    <x v="315"/>
    <n v="233"/>
    <n v="58"/>
    <x v="9"/>
    <x v="1"/>
    <x v="1"/>
    <x v="0"/>
    <x v="0"/>
    <x v="0"/>
    <x v="4"/>
  </r>
  <r>
    <x v="10"/>
    <x v="89"/>
    <x v="16"/>
    <n v="90"/>
    <n v="150"/>
    <x v="0"/>
    <n v="240"/>
    <n v="114"/>
    <n v="555"/>
    <n v="159"/>
    <n v="35"/>
    <x v="207"/>
    <n v="271"/>
    <n v="54"/>
    <x v="10"/>
    <x v="1"/>
    <x v="1"/>
    <x v="0"/>
    <x v="0"/>
    <x v="0"/>
    <x v="4"/>
  </r>
  <r>
    <x v="4"/>
    <x v="21"/>
    <x v="16"/>
    <n v="170"/>
    <n v="180"/>
    <x v="21"/>
    <n v="350"/>
    <n v="149"/>
    <n v="1156"/>
    <n v="149"/>
    <n v="41"/>
    <x v="143"/>
    <n v="295"/>
    <n v="60"/>
    <x v="4"/>
    <x v="0"/>
    <x v="2"/>
    <x v="0"/>
    <x v="0"/>
    <x v="0"/>
    <x v="4"/>
  </r>
  <r>
    <x v="5"/>
    <x v="21"/>
    <x v="16"/>
    <n v="60"/>
    <n v="70"/>
    <x v="5"/>
    <n v="130"/>
    <n v="53"/>
    <n v="361"/>
    <n v="65"/>
    <n v="20"/>
    <x v="89"/>
    <n v="117"/>
    <n v="50"/>
    <x v="5"/>
    <x v="0"/>
    <x v="2"/>
    <x v="1"/>
    <x v="0"/>
    <x v="0"/>
    <x v="4"/>
  </r>
  <r>
    <x v="0"/>
    <x v="21"/>
    <x v="16"/>
    <n v="50"/>
    <n v="70"/>
    <x v="6"/>
    <n v="120"/>
    <n v="52"/>
    <n v="361"/>
    <n v="71"/>
    <n v="17"/>
    <x v="157"/>
    <n v="122"/>
    <n v="41"/>
    <x v="0"/>
    <x v="0"/>
    <x v="0"/>
    <x v="0"/>
    <x v="0"/>
    <x v="0"/>
    <x v="4"/>
  </r>
  <r>
    <x v="1"/>
    <x v="90"/>
    <x v="16"/>
    <n v="40"/>
    <n v="60"/>
    <x v="3"/>
    <n v="100"/>
    <n v="42"/>
    <n v="384"/>
    <n v="61"/>
    <n v="13"/>
    <x v="8"/>
    <n v="102"/>
    <n v="34"/>
    <x v="1"/>
    <x v="0"/>
    <x v="0"/>
    <x v="0"/>
    <x v="0"/>
    <x v="0"/>
    <x v="4"/>
  </r>
  <r>
    <x v="2"/>
    <x v="90"/>
    <x v="16"/>
    <n v="50"/>
    <n v="80"/>
    <x v="5"/>
    <n v="130"/>
    <n v="53"/>
    <n v="458"/>
    <n v="75"/>
    <n v="48"/>
    <x v="71"/>
    <n v="127"/>
    <n v="72"/>
    <x v="2"/>
    <x v="0"/>
    <x v="0"/>
    <x v="1"/>
    <x v="0"/>
    <x v="0"/>
    <x v="4"/>
  </r>
  <r>
    <x v="6"/>
    <x v="27"/>
    <x v="16"/>
    <n v="40"/>
    <n v="70"/>
    <x v="11"/>
    <n v="110"/>
    <n v="48"/>
    <n v="351"/>
    <n v="82"/>
    <n v="14"/>
    <x v="86"/>
    <n v="129"/>
    <n v="34"/>
    <x v="6"/>
    <x v="1"/>
    <x v="3"/>
    <x v="1"/>
    <x v="1"/>
    <x v="0"/>
    <x v="5"/>
  </r>
  <r>
    <x v="7"/>
    <x v="24"/>
    <x v="16"/>
    <n v="40"/>
    <n v="70"/>
    <x v="10"/>
    <n v="110"/>
    <n v="53"/>
    <n v="803"/>
    <n v="77"/>
    <n v="14"/>
    <x v="42"/>
    <n v="129"/>
    <n v="24"/>
    <x v="7"/>
    <x v="1"/>
    <x v="3"/>
    <x v="1"/>
    <x v="1"/>
    <x v="0"/>
    <x v="5"/>
  </r>
  <r>
    <x v="9"/>
    <x v="26"/>
    <x v="16"/>
    <n v="30"/>
    <n v="60"/>
    <x v="3"/>
    <n v="90"/>
    <n v="45"/>
    <n v="410"/>
    <n v="65"/>
    <n v="14"/>
    <x v="157"/>
    <n v="109"/>
    <n v="35"/>
    <x v="9"/>
    <x v="1"/>
    <x v="1"/>
    <x v="0"/>
    <x v="1"/>
    <x v="0"/>
    <x v="5"/>
  </r>
  <r>
    <x v="10"/>
    <x v="27"/>
    <x v="16"/>
    <n v="50"/>
    <n v="80"/>
    <x v="18"/>
    <n v="130"/>
    <n v="64"/>
    <n v="551"/>
    <n v="90"/>
    <n v="58"/>
    <x v="91"/>
    <n v="153"/>
    <n v="82"/>
    <x v="10"/>
    <x v="1"/>
    <x v="1"/>
    <x v="0"/>
    <x v="1"/>
    <x v="0"/>
    <x v="5"/>
  </r>
  <r>
    <x v="4"/>
    <x v="27"/>
    <x v="16"/>
    <n v="90"/>
    <n v="110"/>
    <x v="4"/>
    <n v="200"/>
    <n v="78"/>
    <n v="995"/>
    <n v="92"/>
    <n v="24"/>
    <x v="103"/>
    <n v="168"/>
    <n v="42"/>
    <x v="4"/>
    <x v="0"/>
    <x v="2"/>
    <x v="0"/>
    <x v="1"/>
    <x v="0"/>
    <x v="5"/>
  </r>
  <r>
    <x v="5"/>
    <x v="26"/>
    <x v="16"/>
    <n v="50"/>
    <n v="70"/>
    <x v="11"/>
    <n v="120"/>
    <n v="48"/>
    <n v="599"/>
    <n v="62"/>
    <n v="15"/>
    <x v="27"/>
    <n v="109"/>
    <n v="25"/>
    <x v="5"/>
    <x v="0"/>
    <x v="2"/>
    <x v="1"/>
    <x v="1"/>
    <x v="0"/>
    <x v="5"/>
  </r>
  <r>
    <x v="0"/>
    <x v="25"/>
    <x v="16"/>
    <n v="60"/>
    <n v="70"/>
    <x v="5"/>
    <n v="130"/>
    <n v="58"/>
    <n v="338"/>
    <n v="72"/>
    <n v="22"/>
    <x v="97"/>
    <n v="129"/>
    <n v="51"/>
    <x v="0"/>
    <x v="0"/>
    <x v="0"/>
    <x v="0"/>
    <x v="1"/>
    <x v="0"/>
    <x v="5"/>
  </r>
  <r>
    <x v="1"/>
    <x v="24"/>
    <x v="16"/>
    <n v="90"/>
    <n v="140"/>
    <x v="6"/>
    <n v="230"/>
    <n v="92"/>
    <n v="599"/>
    <n v="129"/>
    <n v="83"/>
    <x v="97"/>
    <n v="219"/>
    <n v="104"/>
    <x v="1"/>
    <x v="0"/>
    <x v="0"/>
    <x v="0"/>
    <x v="1"/>
    <x v="0"/>
    <x v="5"/>
  </r>
  <r>
    <x v="2"/>
    <x v="26"/>
    <x v="16"/>
    <n v="90"/>
    <n v="120"/>
    <x v="1"/>
    <n v="210"/>
    <n v="87"/>
    <n v="472"/>
    <n v="117"/>
    <n v="28"/>
    <x v="21"/>
    <n v="202"/>
    <n v="51"/>
    <x v="2"/>
    <x v="0"/>
    <x v="0"/>
    <x v="1"/>
    <x v="1"/>
    <x v="0"/>
    <x v="5"/>
  </r>
  <r>
    <x v="7"/>
    <x v="28"/>
    <x v="16"/>
    <n v="50"/>
    <n v="80"/>
    <x v="6"/>
    <n v="130"/>
    <n v="77"/>
    <n v="529"/>
    <n v="96"/>
    <n v="29"/>
    <x v="83"/>
    <n v="171"/>
    <n v="59"/>
    <x v="7"/>
    <x v="1"/>
    <x v="3"/>
    <x v="1"/>
    <x v="1"/>
    <x v="1"/>
    <x v="6"/>
  </r>
  <r>
    <x v="8"/>
    <x v="93"/>
    <x v="16"/>
    <n v="50"/>
    <n v="60"/>
    <x v="6"/>
    <n v="110"/>
    <n v="68"/>
    <n v="998"/>
    <n v="80"/>
    <n v="21"/>
    <x v="172"/>
    <n v="147"/>
    <n v="39"/>
    <x v="8"/>
    <x v="1"/>
    <x v="3"/>
    <x v="1"/>
    <x v="1"/>
    <x v="1"/>
    <x v="6"/>
  </r>
  <r>
    <x v="9"/>
    <x v="28"/>
    <x v="16"/>
    <n v="40"/>
    <n v="70"/>
    <x v="11"/>
    <n v="110"/>
    <n v="44"/>
    <n v="844"/>
    <n v="65"/>
    <n v="12"/>
    <x v="107"/>
    <n v="108"/>
    <n v="21"/>
    <x v="9"/>
    <x v="1"/>
    <x v="1"/>
    <x v="0"/>
    <x v="1"/>
    <x v="1"/>
    <x v="6"/>
  </r>
  <r>
    <x v="3"/>
    <x v="29"/>
    <x v="16"/>
    <n v="20"/>
    <n v="40"/>
    <x v="3"/>
    <n v="60"/>
    <n v="23"/>
    <n v="787"/>
    <n v="34"/>
    <n v="6"/>
    <x v="97"/>
    <n v="56"/>
    <n v="16"/>
    <x v="3"/>
    <x v="1"/>
    <x v="1"/>
    <x v="0"/>
    <x v="1"/>
    <x v="1"/>
    <x v="6"/>
  </r>
  <r>
    <x v="1"/>
    <x v="28"/>
    <x v="16"/>
    <n v="100"/>
    <n v="160"/>
    <x v="2"/>
    <n v="260"/>
    <n v="110"/>
    <n v="1020"/>
    <n v="165"/>
    <n v="36"/>
    <x v="190"/>
    <n v="273"/>
    <n v="62"/>
    <x v="1"/>
    <x v="0"/>
    <x v="0"/>
    <x v="0"/>
    <x v="1"/>
    <x v="1"/>
    <x v="6"/>
  </r>
  <r>
    <x v="4"/>
    <x v="93"/>
    <x v="16"/>
    <n v="60"/>
    <n v="90"/>
    <x v="5"/>
    <n v="150"/>
    <n v="64"/>
    <n v="551"/>
    <n v="90"/>
    <n v="58"/>
    <x v="59"/>
    <n v="153"/>
    <n v="81"/>
    <x v="4"/>
    <x v="0"/>
    <x v="2"/>
    <x v="0"/>
    <x v="1"/>
    <x v="1"/>
    <x v="6"/>
  </r>
  <r>
    <x v="5"/>
    <x v="29"/>
    <x v="16"/>
    <n v="40"/>
    <n v="70"/>
    <x v="6"/>
    <n v="110"/>
    <n v="48"/>
    <n v="334"/>
    <n v="65"/>
    <n v="15"/>
    <x v="3"/>
    <n v="112"/>
    <n v="40"/>
    <x v="5"/>
    <x v="0"/>
    <x v="2"/>
    <x v="1"/>
    <x v="1"/>
    <x v="1"/>
    <x v="6"/>
  </r>
  <r>
    <x v="6"/>
    <x v="95"/>
    <x v="16"/>
    <n v="30"/>
    <n v="50"/>
    <x v="3"/>
    <n v="80"/>
    <n v="48"/>
    <n v="599"/>
    <n v="62"/>
    <n v="15"/>
    <x v="27"/>
    <n v="109"/>
    <n v="25"/>
    <x v="6"/>
    <x v="1"/>
    <x v="3"/>
    <x v="1"/>
    <x v="0"/>
    <x v="1"/>
    <x v="7"/>
  </r>
  <r>
    <x v="7"/>
    <x v="135"/>
    <x v="16"/>
    <n v="40"/>
    <n v="60"/>
    <x v="3"/>
    <n v="100"/>
    <n v="58"/>
    <n v="338"/>
    <n v="72"/>
    <n v="22"/>
    <x v="97"/>
    <n v="129"/>
    <n v="51"/>
    <x v="7"/>
    <x v="1"/>
    <x v="3"/>
    <x v="1"/>
    <x v="0"/>
    <x v="1"/>
    <x v="7"/>
  </r>
  <r>
    <x v="8"/>
    <x v="121"/>
    <x v="16"/>
    <n v="50"/>
    <n v="80"/>
    <x v="11"/>
    <n v="130"/>
    <n v="78"/>
    <n v="995"/>
    <n v="92"/>
    <n v="24"/>
    <x v="103"/>
    <n v="168"/>
    <n v="42"/>
    <x v="8"/>
    <x v="1"/>
    <x v="3"/>
    <x v="1"/>
    <x v="0"/>
    <x v="1"/>
    <x v="7"/>
  </r>
  <r>
    <x v="9"/>
    <x v="33"/>
    <x v="16"/>
    <n v="30"/>
    <n v="60"/>
    <x v="6"/>
    <n v="90"/>
    <n v="36"/>
    <n v="838"/>
    <n v="53"/>
    <n v="10"/>
    <x v="63"/>
    <n v="88"/>
    <n v="20"/>
    <x v="9"/>
    <x v="1"/>
    <x v="1"/>
    <x v="0"/>
    <x v="0"/>
    <x v="1"/>
    <x v="7"/>
  </r>
  <r>
    <x v="3"/>
    <x v="122"/>
    <x v="16"/>
    <n v="50"/>
    <n v="90"/>
    <x v="4"/>
    <n v="140"/>
    <n v="53"/>
    <n v="803"/>
    <n v="77"/>
    <n v="14"/>
    <x v="208"/>
    <n v="129"/>
    <n v="23"/>
    <x v="3"/>
    <x v="1"/>
    <x v="1"/>
    <x v="0"/>
    <x v="0"/>
    <x v="1"/>
    <x v="7"/>
  </r>
  <r>
    <x v="1"/>
    <x v="31"/>
    <x v="16"/>
    <n v="90"/>
    <n v="130"/>
    <x v="13"/>
    <n v="220"/>
    <n v="94"/>
    <n v="697"/>
    <n v="141"/>
    <n v="31"/>
    <x v="282"/>
    <n v="233"/>
    <n v="59"/>
    <x v="1"/>
    <x v="0"/>
    <x v="0"/>
    <x v="0"/>
    <x v="0"/>
    <x v="1"/>
    <x v="7"/>
  </r>
  <r>
    <x v="2"/>
    <x v="33"/>
    <x v="16"/>
    <n v="100"/>
    <n v="150"/>
    <x v="0"/>
    <n v="250"/>
    <n v="114"/>
    <n v="555"/>
    <n v="159"/>
    <n v="35"/>
    <x v="219"/>
    <n v="271"/>
    <n v="55"/>
    <x v="2"/>
    <x v="0"/>
    <x v="0"/>
    <x v="1"/>
    <x v="0"/>
    <x v="1"/>
    <x v="7"/>
  </r>
  <r>
    <x v="4"/>
    <x v="99"/>
    <x v="16"/>
    <n v="80"/>
    <n v="130"/>
    <x v="6"/>
    <n v="210"/>
    <n v="92"/>
    <n v="599"/>
    <n v="129"/>
    <n v="83"/>
    <x v="97"/>
    <n v="219"/>
    <n v="104"/>
    <x v="4"/>
    <x v="0"/>
    <x v="2"/>
    <x v="0"/>
    <x v="0"/>
    <x v="1"/>
    <x v="7"/>
  </r>
  <r>
    <x v="5"/>
    <x v="95"/>
    <x v="16"/>
    <n v="80"/>
    <n v="110"/>
    <x v="4"/>
    <n v="190"/>
    <n v="87"/>
    <n v="472"/>
    <n v="117"/>
    <n v="28"/>
    <x v="21"/>
    <n v="202"/>
    <n v="51"/>
    <x v="5"/>
    <x v="0"/>
    <x v="2"/>
    <x v="1"/>
    <x v="0"/>
    <x v="1"/>
    <x v="7"/>
  </r>
  <r>
    <x v="7"/>
    <x v="38"/>
    <x v="16"/>
    <n v="40"/>
    <n v="50"/>
    <x v="5"/>
    <n v="90"/>
    <n v="53"/>
    <n v="361"/>
    <n v="65"/>
    <n v="20"/>
    <x v="9"/>
    <n v="117"/>
    <n v="49"/>
    <x v="7"/>
    <x v="1"/>
    <x v="3"/>
    <x v="1"/>
    <x v="0"/>
    <x v="1"/>
    <x v="8"/>
  </r>
  <r>
    <x v="9"/>
    <x v="100"/>
    <x v="16"/>
    <n v="30"/>
    <n v="40"/>
    <x v="3"/>
    <n v="70"/>
    <n v="29"/>
    <n v="835"/>
    <n v="42"/>
    <n v="8"/>
    <x v="3"/>
    <n v="70"/>
    <n v="19"/>
    <x v="9"/>
    <x v="1"/>
    <x v="1"/>
    <x v="0"/>
    <x v="0"/>
    <x v="1"/>
    <x v="8"/>
  </r>
  <r>
    <x v="3"/>
    <x v="36"/>
    <x v="16"/>
    <n v="20"/>
    <n v="30"/>
    <x v="5"/>
    <n v="50"/>
    <n v="20"/>
    <n v="464"/>
    <n v="29"/>
    <n v="5"/>
    <x v="9"/>
    <n v="49"/>
    <n v="16"/>
    <x v="3"/>
    <x v="1"/>
    <x v="1"/>
    <x v="0"/>
    <x v="0"/>
    <x v="1"/>
    <x v="8"/>
  </r>
  <r>
    <x v="1"/>
    <x v="137"/>
    <x v="16"/>
    <n v="60"/>
    <n v="460"/>
    <x v="47"/>
    <n v="520"/>
    <n v="64"/>
    <n v="-663"/>
    <n v="487"/>
    <n v="21"/>
    <x v="374"/>
    <n v="546"/>
    <n v="49"/>
    <x v="1"/>
    <x v="0"/>
    <x v="0"/>
    <x v="0"/>
    <x v="0"/>
    <x v="1"/>
    <x v="8"/>
  </r>
  <r>
    <x v="4"/>
    <x v="38"/>
    <x v="16"/>
    <n v="50"/>
    <n v="60"/>
    <x v="16"/>
    <n v="110"/>
    <n v="53"/>
    <n v="491"/>
    <n v="61"/>
    <n v="48"/>
    <x v="375"/>
    <n v="113"/>
    <n v="72"/>
    <x v="4"/>
    <x v="0"/>
    <x v="2"/>
    <x v="0"/>
    <x v="0"/>
    <x v="1"/>
    <x v="8"/>
  </r>
  <r>
    <x v="11"/>
    <x v="36"/>
    <x v="16"/>
    <n v="140"/>
    <n v="150"/>
    <x v="0"/>
    <n v="290"/>
    <n v="149"/>
    <n v="1156"/>
    <n v="149"/>
    <n v="41"/>
    <x v="143"/>
    <n v="295"/>
    <n v="60"/>
    <x v="11"/>
    <x v="0"/>
    <x v="2"/>
    <x v="0"/>
    <x v="0"/>
    <x v="1"/>
    <x v="8"/>
  </r>
  <r>
    <x v="3"/>
    <x v="40"/>
    <x v="16"/>
    <n v="0"/>
    <n v="40"/>
    <x v="3"/>
    <n v="40"/>
    <n v="0"/>
    <n v="645"/>
    <n v="43"/>
    <n v="0"/>
    <x v="63"/>
    <n v="43"/>
    <n v="10"/>
    <x v="3"/>
    <x v="1"/>
    <x v="1"/>
    <x v="0"/>
    <x v="1"/>
    <x v="1"/>
    <x v="9"/>
  </r>
  <r>
    <x v="7"/>
    <x v="40"/>
    <x v="16"/>
    <n v="20"/>
    <n v="40"/>
    <x v="18"/>
    <n v="60"/>
    <n v="36"/>
    <n v="212"/>
    <n v="45"/>
    <n v="13"/>
    <x v="176"/>
    <n v="80"/>
    <n v="43"/>
    <x v="7"/>
    <x v="1"/>
    <x v="3"/>
    <x v="1"/>
    <x v="1"/>
    <x v="1"/>
    <x v="9"/>
  </r>
  <r>
    <x v="9"/>
    <x v="40"/>
    <x v="16"/>
    <n v="20"/>
    <n v="30"/>
    <x v="5"/>
    <n v="50"/>
    <n v="20"/>
    <n v="829"/>
    <n v="29"/>
    <n v="5"/>
    <x v="9"/>
    <n v="49"/>
    <n v="16"/>
    <x v="9"/>
    <x v="1"/>
    <x v="1"/>
    <x v="0"/>
    <x v="1"/>
    <x v="1"/>
    <x v="9"/>
  </r>
  <r>
    <x v="0"/>
    <x v="40"/>
    <x v="16"/>
    <n v="40"/>
    <n v="70"/>
    <x v="6"/>
    <n v="110"/>
    <n v="51"/>
    <n v="265"/>
    <n v="74"/>
    <n v="16"/>
    <x v="27"/>
    <n v="124"/>
    <n v="36"/>
    <x v="0"/>
    <x v="0"/>
    <x v="0"/>
    <x v="0"/>
    <x v="1"/>
    <x v="1"/>
    <x v="9"/>
  </r>
  <r>
    <x v="1"/>
    <x v="40"/>
    <x v="16"/>
    <n v="40"/>
    <n v="80"/>
    <x v="11"/>
    <n v="120"/>
    <n v="52"/>
    <n v="397"/>
    <n v="80"/>
    <n v="17"/>
    <x v="92"/>
    <n v="131"/>
    <n v="46"/>
    <x v="1"/>
    <x v="0"/>
    <x v="0"/>
    <x v="0"/>
    <x v="1"/>
    <x v="1"/>
    <x v="9"/>
  </r>
  <r>
    <x v="4"/>
    <x v="40"/>
    <x v="16"/>
    <n v="40"/>
    <n v="60"/>
    <x v="18"/>
    <n v="100"/>
    <n v="43"/>
    <n v="282"/>
    <n v="61"/>
    <n v="39"/>
    <x v="52"/>
    <n v="103"/>
    <n v="63"/>
    <x v="4"/>
    <x v="0"/>
    <x v="2"/>
    <x v="0"/>
    <x v="1"/>
    <x v="1"/>
    <x v="9"/>
  </r>
  <r>
    <x v="11"/>
    <x v="40"/>
    <x v="16"/>
    <n v="30"/>
    <n v="40"/>
    <x v="16"/>
    <n v="70"/>
    <n v="34"/>
    <n v="182"/>
    <n v="42"/>
    <n v="12"/>
    <x v="26"/>
    <n v="75"/>
    <n v="42"/>
    <x v="11"/>
    <x v="0"/>
    <x v="2"/>
    <x v="0"/>
    <x v="1"/>
    <x v="1"/>
    <x v="9"/>
  </r>
  <r>
    <x v="3"/>
    <x v="138"/>
    <x v="16"/>
    <n v="90"/>
    <n v="130"/>
    <x v="0"/>
    <n v="220"/>
    <n v="86"/>
    <n v="499"/>
    <n v="124"/>
    <n v="24"/>
    <x v="293"/>
    <n v="208"/>
    <n v="33"/>
    <x v="3"/>
    <x v="1"/>
    <x v="1"/>
    <x v="0"/>
    <x v="0"/>
    <x v="1"/>
    <x v="10"/>
  </r>
  <r>
    <x v="7"/>
    <x v="101"/>
    <x v="16"/>
    <n v="200"/>
    <n v="300"/>
    <x v="12"/>
    <n v="500"/>
    <n v="265"/>
    <n v="1613"/>
    <n v="386"/>
    <n v="100"/>
    <x v="273"/>
    <n v="645"/>
    <n v="125"/>
    <x v="7"/>
    <x v="1"/>
    <x v="3"/>
    <x v="1"/>
    <x v="0"/>
    <x v="1"/>
    <x v="10"/>
  </r>
  <r>
    <x v="8"/>
    <x v="46"/>
    <x v="16"/>
    <n v="170"/>
    <n v="-20"/>
    <x v="49"/>
    <n v="150"/>
    <n v="235"/>
    <n v="2169"/>
    <n v="-37"/>
    <n v="72"/>
    <x v="376"/>
    <n v="196"/>
    <n v="87"/>
    <x v="8"/>
    <x v="1"/>
    <x v="3"/>
    <x v="1"/>
    <x v="0"/>
    <x v="1"/>
    <x v="10"/>
  </r>
  <r>
    <x v="9"/>
    <x v="126"/>
    <x v="16"/>
    <n v="110"/>
    <n v="160"/>
    <x v="21"/>
    <n v="270"/>
    <n v="104"/>
    <n v="871"/>
    <n v="152"/>
    <n v="29"/>
    <x v="252"/>
    <n v="254"/>
    <n v="37"/>
    <x v="9"/>
    <x v="1"/>
    <x v="1"/>
    <x v="0"/>
    <x v="0"/>
    <x v="1"/>
    <x v="10"/>
  </r>
  <r>
    <x v="10"/>
    <x v="42"/>
    <x v="16"/>
    <n v="110"/>
    <n v="160"/>
    <x v="21"/>
    <n v="270"/>
    <n v="104"/>
    <n v="821"/>
    <n v="152"/>
    <n v="29"/>
    <x v="368"/>
    <n v="254"/>
    <n v="38"/>
    <x v="10"/>
    <x v="1"/>
    <x v="1"/>
    <x v="0"/>
    <x v="0"/>
    <x v="1"/>
    <x v="10"/>
  </r>
  <r>
    <x v="1"/>
    <x v="42"/>
    <x v="16"/>
    <n v="280"/>
    <n v="430"/>
    <x v="46"/>
    <n v="710"/>
    <n v="302"/>
    <n v="2250"/>
    <n v="454"/>
    <n v="105"/>
    <x v="377"/>
    <n v="749"/>
    <n v="148"/>
    <x v="1"/>
    <x v="0"/>
    <x v="0"/>
    <x v="0"/>
    <x v="0"/>
    <x v="1"/>
    <x v="10"/>
  </r>
  <r>
    <x v="4"/>
    <x v="42"/>
    <x v="16"/>
    <n v="110"/>
    <n v="-50"/>
    <x v="48"/>
    <n v="60"/>
    <n v="121"/>
    <n v="1673"/>
    <n v="-52"/>
    <n v="109"/>
    <x v="378"/>
    <n v="68"/>
    <n v="133"/>
    <x v="4"/>
    <x v="0"/>
    <x v="2"/>
    <x v="0"/>
    <x v="0"/>
    <x v="1"/>
    <x v="10"/>
  </r>
  <r>
    <x v="11"/>
    <x v="126"/>
    <x v="16"/>
    <n v="240"/>
    <n v="290"/>
    <x v="39"/>
    <n v="530"/>
    <n v="260"/>
    <n v="1271"/>
    <n v="283"/>
    <n v="72"/>
    <x v="212"/>
    <n v="538"/>
    <n v="89"/>
    <x v="11"/>
    <x v="0"/>
    <x v="2"/>
    <x v="0"/>
    <x v="0"/>
    <x v="1"/>
    <x v="10"/>
  </r>
  <r>
    <x v="6"/>
    <x v="51"/>
    <x v="16"/>
    <n v="40"/>
    <n v="60"/>
    <x v="6"/>
    <n v="100"/>
    <n v="48"/>
    <n v="599"/>
    <n v="63"/>
    <n v="15"/>
    <x v="27"/>
    <n v="110"/>
    <n v="26"/>
    <x v="6"/>
    <x v="1"/>
    <x v="3"/>
    <x v="1"/>
    <x v="1"/>
    <x v="2"/>
    <x v="11"/>
  </r>
  <r>
    <x v="7"/>
    <x v="48"/>
    <x v="16"/>
    <n v="70"/>
    <n v="90"/>
    <x v="6"/>
    <n v="160"/>
    <n v="77"/>
    <n v="529"/>
    <n v="96"/>
    <n v="29"/>
    <x v="83"/>
    <n v="171"/>
    <n v="59"/>
    <x v="7"/>
    <x v="1"/>
    <x v="3"/>
    <x v="1"/>
    <x v="1"/>
    <x v="2"/>
    <x v="11"/>
  </r>
  <r>
    <x v="1"/>
    <x v="104"/>
    <x v="16"/>
    <n v="50"/>
    <n v="70"/>
    <x v="11"/>
    <n v="120"/>
    <n v="40"/>
    <n v="793"/>
    <n v="59"/>
    <n v="11"/>
    <x v="47"/>
    <n v="98"/>
    <n v="21"/>
    <x v="1"/>
    <x v="0"/>
    <x v="0"/>
    <x v="0"/>
    <x v="1"/>
    <x v="2"/>
    <x v="11"/>
  </r>
  <r>
    <x v="2"/>
    <x v="48"/>
    <x v="16"/>
    <n v="60"/>
    <n v="100"/>
    <x v="1"/>
    <n v="160"/>
    <n v="53"/>
    <n v="803"/>
    <n v="77"/>
    <n v="14"/>
    <x v="208"/>
    <n v="129"/>
    <n v="23"/>
    <x v="2"/>
    <x v="0"/>
    <x v="0"/>
    <x v="1"/>
    <x v="1"/>
    <x v="2"/>
    <x v="11"/>
  </r>
  <r>
    <x v="12"/>
    <x v="51"/>
    <x v="16"/>
    <n v="50"/>
    <n v="80"/>
    <x v="18"/>
    <n v="130"/>
    <n v="64"/>
    <n v="-113"/>
    <n v="90"/>
    <n v="58"/>
    <x v="59"/>
    <n v="153"/>
    <n v="81"/>
    <x v="12"/>
    <x v="0"/>
    <x v="2"/>
    <x v="0"/>
    <x v="1"/>
    <x v="2"/>
    <x v="11"/>
  </r>
  <r>
    <x v="4"/>
    <x v="51"/>
    <x v="16"/>
    <n v="40"/>
    <n v="70"/>
    <x v="11"/>
    <n v="110"/>
    <n v="48"/>
    <n v="351"/>
    <n v="82"/>
    <n v="14"/>
    <x v="243"/>
    <n v="129"/>
    <n v="35"/>
    <x v="4"/>
    <x v="0"/>
    <x v="2"/>
    <x v="0"/>
    <x v="1"/>
    <x v="2"/>
    <x v="11"/>
  </r>
  <r>
    <x v="5"/>
    <x v="50"/>
    <x v="16"/>
    <n v="30"/>
    <n v="60"/>
    <x v="6"/>
    <n v="90"/>
    <n v="45"/>
    <n v="410"/>
    <n v="65"/>
    <n v="14"/>
    <x v="24"/>
    <n v="109"/>
    <n v="34"/>
    <x v="5"/>
    <x v="0"/>
    <x v="2"/>
    <x v="1"/>
    <x v="1"/>
    <x v="2"/>
    <x v="11"/>
  </r>
  <r>
    <x v="6"/>
    <x v="52"/>
    <x v="16"/>
    <n v="10"/>
    <n v="30"/>
    <x v="5"/>
    <n v="40"/>
    <n v="20"/>
    <n v="829"/>
    <n v="29"/>
    <n v="5"/>
    <x v="9"/>
    <n v="49"/>
    <n v="16"/>
    <x v="6"/>
    <x v="1"/>
    <x v="3"/>
    <x v="1"/>
    <x v="1"/>
    <x v="2"/>
    <x v="12"/>
  </r>
  <r>
    <x v="7"/>
    <x v="52"/>
    <x v="16"/>
    <n v="20"/>
    <n v="40"/>
    <x v="5"/>
    <n v="60"/>
    <n v="31"/>
    <n v="976"/>
    <n v="37"/>
    <n v="9"/>
    <x v="19"/>
    <n v="67"/>
    <n v="28"/>
    <x v="7"/>
    <x v="1"/>
    <x v="3"/>
    <x v="1"/>
    <x v="1"/>
    <x v="2"/>
    <x v="12"/>
  </r>
  <r>
    <x v="1"/>
    <x v="52"/>
    <x v="16"/>
    <n v="60"/>
    <n v="100"/>
    <x v="10"/>
    <n v="160"/>
    <n v="52"/>
    <n v="397"/>
    <n v="80"/>
    <n v="17"/>
    <x v="92"/>
    <n v="131"/>
    <n v="46"/>
    <x v="1"/>
    <x v="0"/>
    <x v="0"/>
    <x v="0"/>
    <x v="1"/>
    <x v="2"/>
    <x v="12"/>
  </r>
  <r>
    <x v="2"/>
    <x v="52"/>
    <x v="16"/>
    <n v="120"/>
    <n v="50"/>
    <x v="18"/>
    <n v="170"/>
    <n v="98"/>
    <n v="973"/>
    <n v="38"/>
    <n v="30"/>
    <x v="373"/>
    <n v="135"/>
    <n v="49"/>
    <x v="2"/>
    <x v="0"/>
    <x v="0"/>
    <x v="1"/>
    <x v="1"/>
    <x v="2"/>
    <x v="12"/>
  </r>
  <r>
    <x v="12"/>
    <x v="52"/>
    <x v="16"/>
    <n v="20"/>
    <n v="40"/>
    <x v="18"/>
    <n v="60"/>
    <n v="34"/>
    <n v="-104"/>
    <n v="42"/>
    <n v="12"/>
    <x v="96"/>
    <n v="75"/>
    <n v="43"/>
    <x v="12"/>
    <x v="0"/>
    <x v="2"/>
    <x v="0"/>
    <x v="1"/>
    <x v="2"/>
    <x v="12"/>
  </r>
  <r>
    <x v="4"/>
    <x v="52"/>
    <x v="16"/>
    <n v="30"/>
    <n v="50"/>
    <x v="16"/>
    <n v="80"/>
    <n v="43"/>
    <n v="282"/>
    <n v="61"/>
    <n v="39"/>
    <x v="52"/>
    <n v="103"/>
    <n v="63"/>
    <x v="4"/>
    <x v="0"/>
    <x v="2"/>
    <x v="0"/>
    <x v="1"/>
    <x v="2"/>
    <x v="12"/>
  </r>
  <r>
    <x v="5"/>
    <x v="52"/>
    <x v="16"/>
    <n v="30"/>
    <n v="40"/>
    <x v="18"/>
    <n v="70"/>
    <n v="39"/>
    <n v="212"/>
    <n v="53"/>
    <n v="12"/>
    <x v="194"/>
    <n v="91"/>
    <n v="36"/>
    <x v="5"/>
    <x v="0"/>
    <x v="2"/>
    <x v="1"/>
    <x v="1"/>
    <x v="2"/>
    <x v="12"/>
  </r>
  <r>
    <x v="6"/>
    <x v="53"/>
    <x v="16"/>
    <n v="50"/>
    <n v="70"/>
    <x v="5"/>
    <n v="120"/>
    <n v="58"/>
    <n v="338"/>
    <n v="72"/>
    <n v="22"/>
    <x v="97"/>
    <n v="129"/>
    <n v="51"/>
    <x v="6"/>
    <x v="1"/>
    <x v="3"/>
    <x v="1"/>
    <x v="1"/>
    <x v="2"/>
    <x v="13"/>
  </r>
  <r>
    <x v="7"/>
    <x v="55"/>
    <x v="16"/>
    <n v="80"/>
    <n v="130"/>
    <x v="6"/>
    <n v="210"/>
    <n v="92"/>
    <n v="599"/>
    <n v="129"/>
    <n v="83"/>
    <x v="97"/>
    <n v="219"/>
    <n v="104"/>
    <x v="7"/>
    <x v="1"/>
    <x v="3"/>
    <x v="1"/>
    <x v="1"/>
    <x v="2"/>
    <x v="13"/>
  </r>
  <r>
    <x v="1"/>
    <x v="54"/>
    <x v="16"/>
    <n v="50"/>
    <n v="70"/>
    <x v="11"/>
    <n v="120"/>
    <n v="43"/>
    <n v="602"/>
    <n v="56"/>
    <n v="14"/>
    <x v="90"/>
    <n v="98"/>
    <n v="24"/>
    <x v="1"/>
    <x v="0"/>
    <x v="0"/>
    <x v="0"/>
    <x v="1"/>
    <x v="2"/>
    <x v="13"/>
  </r>
  <r>
    <x v="2"/>
    <x v="54"/>
    <x v="16"/>
    <n v="30"/>
    <n v="50"/>
    <x v="6"/>
    <n v="80"/>
    <n v="29"/>
    <n v="835"/>
    <n v="42"/>
    <n v="8"/>
    <x v="3"/>
    <n v="70"/>
    <n v="19"/>
    <x v="2"/>
    <x v="0"/>
    <x v="0"/>
    <x v="1"/>
    <x v="1"/>
    <x v="2"/>
    <x v="13"/>
  </r>
  <r>
    <x v="12"/>
    <x v="54"/>
    <x v="16"/>
    <n v="90"/>
    <n v="140"/>
    <x v="0"/>
    <n v="230"/>
    <n v="114"/>
    <n v="-387"/>
    <n v="159"/>
    <n v="35"/>
    <x v="207"/>
    <n v="271"/>
    <n v="54"/>
    <x v="12"/>
    <x v="0"/>
    <x v="2"/>
    <x v="0"/>
    <x v="1"/>
    <x v="2"/>
    <x v="13"/>
  </r>
  <r>
    <x v="4"/>
    <x v="54"/>
    <x v="16"/>
    <n v="10"/>
    <n v="30"/>
    <x v="3"/>
    <n v="40"/>
    <n v="20"/>
    <n v="464"/>
    <n v="29"/>
    <n v="5"/>
    <x v="76"/>
    <n v="49"/>
    <n v="15"/>
    <x v="4"/>
    <x v="0"/>
    <x v="2"/>
    <x v="0"/>
    <x v="1"/>
    <x v="2"/>
    <x v="13"/>
  </r>
  <r>
    <x v="5"/>
    <x v="55"/>
    <x v="16"/>
    <n v="80"/>
    <n v="120"/>
    <x v="1"/>
    <n v="200"/>
    <n v="94"/>
    <n v="697"/>
    <n v="141"/>
    <n v="31"/>
    <x v="315"/>
    <n v="233"/>
    <n v="58"/>
    <x v="5"/>
    <x v="0"/>
    <x v="2"/>
    <x v="1"/>
    <x v="1"/>
    <x v="2"/>
    <x v="13"/>
  </r>
  <r>
    <x v="6"/>
    <x v="147"/>
    <x v="16"/>
    <n v="40"/>
    <n v="80"/>
    <x v="11"/>
    <n v="120"/>
    <n v="52"/>
    <n v="361"/>
    <n v="71"/>
    <n v="17"/>
    <x v="157"/>
    <n v="122"/>
    <n v="41"/>
    <x v="6"/>
    <x v="1"/>
    <x v="3"/>
    <x v="1"/>
    <x v="0"/>
    <x v="2"/>
    <x v="14"/>
  </r>
  <r>
    <x v="7"/>
    <x v="59"/>
    <x v="16"/>
    <n v="40"/>
    <n v="60"/>
    <x v="3"/>
    <n v="100"/>
    <n v="42"/>
    <n v="384"/>
    <n v="61"/>
    <n v="13"/>
    <x v="44"/>
    <n v="102"/>
    <n v="33"/>
    <x v="7"/>
    <x v="1"/>
    <x v="3"/>
    <x v="1"/>
    <x v="0"/>
    <x v="2"/>
    <x v="14"/>
  </r>
  <r>
    <x v="1"/>
    <x v="140"/>
    <x v="16"/>
    <n v="290"/>
    <n v="350"/>
    <x v="40"/>
    <n v="640"/>
    <n v="235"/>
    <n v="1060"/>
    <n v="277"/>
    <n v="72"/>
    <x v="379"/>
    <n v="507"/>
    <n v="87"/>
    <x v="1"/>
    <x v="0"/>
    <x v="0"/>
    <x v="0"/>
    <x v="0"/>
    <x v="2"/>
    <x v="14"/>
  </r>
  <r>
    <x v="2"/>
    <x v="58"/>
    <x v="16"/>
    <n v="100"/>
    <n v="130"/>
    <x v="0"/>
    <n v="230"/>
    <n v="83"/>
    <n v="584"/>
    <n v="107"/>
    <n v="27"/>
    <x v="0"/>
    <n v="188"/>
    <n v="36"/>
    <x v="2"/>
    <x v="0"/>
    <x v="0"/>
    <x v="1"/>
    <x v="0"/>
    <x v="2"/>
    <x v="14"/>
  </r>
  <r>
    <x v="12"/>
    <x v="61"/>
    <x v="16"/>
    <n v="50"/>
    <n v="80"/>
    <x v="11"/>
    <n v="130"/>
    <n v="64"/>
    <n v="-161"/>
    <n v="96"/>
    <n v="21"/>
    <x v="243"/>
    <n v="159"/>
    <n v="48"/>
    <x v="12"/>
    <x v="0"/>
    <x v="2"/>
    <x v="0"/>
    <x v="0"/>
    <x v="2"/>
    <x v="14"/>
  </r>
  <r>
    <x v="4"/>
    <x v="60"/>
    <x v="16"/>
    <n v="80"/>
    <n v="140"/>
    <x v="21"/>
    <n v="220"/>
    <n v="104"/>
    <n v="821"/>
    <n v="152"/>
    <n v="29"/>
    <x v="252"/>
    <n v="254"/>
    <n v="37"/>
    <x v="4"/>
    <x v="0"/>
    <x v="2"/>
    <x v="0"/>
    <x v="0"/>
    <x v="2"/>
    <x v="14"/>
  </r>
  <r>
    <x v="5"/>
    <x v="59"/>
    <x v="16"/>
    <n v="70"/>
    <n v="110"/>
    <x v="13"/>
    <n v="180"/>
    <n v="86"/>
    <n v="499"/>
    <n v="124"/>
    <n v="24"/>
    <x v="93"/>
    <n v="208"/>
    <n v="33"/>
    <x v="5"/>
    <x v="0"/>
    <x v="2"/>
    <x v="1"/>
    <x v="0"/>
    <x v="2"/>
    <x v="14"/>
  </r>
  <r>
    <x v="6"/>
    <x v="62"/>
    <x v="16"/>
    <n v="40"/>
    <n v="70"/>
    <x v="6"/>
    <n v="110"/>
    <n v="51"/>
    <n v="265"/>
    <n v="74"/>
    <n v="16"/>
    <x v="25"/>
    <n v="124"/>
    <n v="37"/>
    <x v="6"/>
    <x v="1"/>
    <x v="3"/>
    <x v="1"/>
    <x v="1"/>
    <x v="3"/>
    <x v="15"/>
  </r>
  <r>
    <x v="7"/>
    <x v="62"/>
    <x v="16"/>
    <n v="40"/>
    <n v="70"/>
    <x v="6"/>
    <n v="110"/>
    <n v="52"/>
    <n v="397"/>
    <n v="80"/>
    <n v="17"/>
    <x v="63"/>
    <n v="131"/>
    <n v="45"/>
    <x v="7"/>
    <x v="1"/>
    <x v="3"/>
    <x v="1"/>
    <x v="1"/>
    <x v="3"/>
    <x v="15"/>
  </r>
  <r>
    <x v="8"/>
    <x v="63"/>
    <x v="16"/>
    <n v="80"/>
    <n v="30"/>
    <x v="19"/>
    <n v="110"/>
    <n v="98"/>
    <n v="973"/>
    <n v="38"/>
    <n v="30"/>
    <x v="373"/>
    <n v="135"/>
    <n v="49"/>
    <x v="8"/>
    <x v="1"/>
    <x v="3"/>
    <x v="1"/>
    <x v="1"/>
    <x v="3"/>
    <x v="15"/>
  </r>
  <r>
    <x v="9"/>
    <x v="62"/>
    <x v="16"/>
    <n v="20"/>
    <n v="50"/>
    <x v="18"/>
    <n v="70"/>
    <n v="43"/>
    <n v="282"/>
    <n v="61"/>
    <n v="39"/>
    <x v="29"/>
    <n v="103"/>
    <n v="64"/>
    <x v="9"/>
    <x v="1"/>
    <x v="1"/>
    <x v="0"/>
    <x v="1"/>
    <x v="3"/>
    <x v="15"/>
  </r>
  <r>
    <x v="10"/>
    <x v="62"/>
    <x v="16"/>
    <n v="20"/>
    <n v="40"/>
    <x v="5"/>
    <n v="60"/>
    <n v="39"/>
    <n v="212"/>
    <n v="53"/>
    <n v="12"/>
    <x v="194"/>
    <n v="91"/>
    <n v="36"/>
    <x v="10"/>
    <x v="1"/>
    <x v="1"/>
    <x v="0"/>
    <x v="1"/>
    <x v="3"/>
    <x v="15"/>
  </r>
  <r>
    <x v="3"/>
    <x v="63"/>
    <x v="16"/>
    <n v="20"/>
    <n v="30"/>
    <x v="18"/>
    <n v="50"/>
    <n v="34"/>
    <n v="182"/>
    <n v="42"/>
    <n v="12"/>
    <x v="26"/>
    <n v="75"/>
    <n v="42"/>
    <x v="3"/>
    <x v="1"/>
    <x v="1"/>
    <x v="0"/>
    <x v="1"/>
    <x v="3"/>
    <x v="15"/>
  </r>
  <r>
    <x v="12"/>
    <x v="62"/>
    <x v="16"/>
    <n v="30"/>
    <n v="60"/>
    <x v="11"/>
    <n v="90"/>
    <n v="39"/>
    <n v="799"/>
    <n v="58"/>
    <n v="10"/>
    <x v="47"/>
    <n v="96"/>
    <n v="20"/>
    <x v="12"/>
    <x v="0"/>
    <x v="2"/>
    <x v="0"/>
    <x v="1"/>
    <x v="3"/>
    <x v="15"/>
  </r>
  <r>
    <x v="4"/>
    <x v="62"/>
    <x v="16"/>
    <n v="40"/>
    <n v="60"/>
    <x v="6"/>
    <n v="100"/>
    <n v="48"/>
    <n v="599"/>
    <n v="63"/>
    <n v="15"/>
    <x v="47"/>
    <n v="110"/>
    <n v="25"/>
    <x v="4"/>
    <x v="0"/>
    <x v="2"/>
    <x v="0"/>
    <x v="1"/>
    <x v="3"/>
    <x v="15"/>
  </r>
  <r>
    <x v="5"/>
    <x v="62"/>
    <x v="16"/>
    <n v="40"/>
    <n v="60"/>
    <x v="6"/>
    <n v="100"/>
    <n v="44"/>
    <n v="844"/>
    <n v="65"/>
    <n v="12"/>
    <x v="107"/>
    <n v="108"/>
    <n v="21"/>
    <x v="5"/>
    <x v="0"/>
    <x v="2"/>
    <x v="1"/>
    <x v="1"/>
    <x v="3"/>
    <x v="15"/>
  </r>
  <r>
    <x v="0"/>
    <x v="62"/>
    <x v="16"/>
    <n v="80"/>
    <n v="100"/>
    <x v="10"/>
    <n v="180"/>
    <n v="68"/>
    <n v="998"/>
    <n v="80"/>
    <n v="21"/>
    <x v="172"/>
    <n v="147"/>
    <n v="39"/>
    <x v="0"/>
    <x v="0"/>
    <x v="0"/>
    <x v="0"/>
    <x v="1"/>
    <x v="3"/>
    <x v="15"/>
  </r>
  <r>
    <x v="1"/>
    <x v="62"/>
    <x v="16"/>
    <n v="60"/>
    <n v="80"/>
    <x v="11"/>
    <n v="140"/>
    <n v="48"/>
    <n v="334"/>
    <n v="65"/>
    <n v="15"/>
    <x v="3"/>
    <n v="112"/>
    <n v="40"/>
    <x v="1"/>
    <x v="0"/>
    <x v="0"/>
    <x v="0"/>
    <x v="1"/>
    <x v="3"/>
    <x v="15"/>
  </r>
  <r>
    <x v="2"/>
    <x v="62"/>
    <x v="16"/>
    <n v="90"/>
    <n v="120"/>
    <x v="4"/>
    <n v="210"/>
    <n v="77"/>
    <n v="529"/>
    <n v="96"/>
    <n v="29"/>
    <x v="25"/>
    <n v="171"/>
    <n v="58"/>
    <x v="2"/>
    <x v="0"/>
    <x v="0"/>
    <x v="1"/>
    <x v="1"/>
    <x v="3"/>
    <x v="15"/>
  </r>
  <r>
    <x v="6"/>
    <x v="70"/>
    <x v="16"/>
    <n v="80"/>
    <n v="140"/>
    <x v="21"/>
    <n v="220"/>
    <n v="104"/>
    <n v="871"/>
    <n v="152"/>
    <n v="29"/>
    <x v="368"/>
    <n v="254"/>
    <n v="38"/>
    <x v="6"/>
    <x v="1"/>
    <x v="3"/>
    <x v="1"/>
    <x v="0"/>
    <x v="3"/>
    <x v="16"/>
  </r>
  <r>
    <x v="7"/>
    <x v="74"/>
    <x v="16"/>
    <n v="200"/>
    <n v="250"/>
    <x v="9"/>
    <n v="450"/>
    <n v="235"/>
    <n v="1060"/>
    <n v="277"/>
    <n v="72"/>
    <x v="379"/>
    <n v="507"/>
    <n v="87"/>
    <x v="7"/>
    <x v="1"/>
    <x v="3"/>
    <x v="1"/>
    <x v="0"/>
    <x v="3"/>
    <x v="16"/>
  </r>
  <r>
    <x v="8"/>
    <x v="114"/>
    <x v="16"/>
    <n v="70"/>
    <n v="90"/>
    <x v="10"/>
    <n v="160"/>
    <n v="83"/>
    <n v="584"/>
    <n v="107"/>
    <n v="27"/>
    <x v="256"/>
    <n v="188"/>
    <n v="37"/>
    <x v="8"/>
    <x v="1"/>
    <x v="3"/>
    <x v="1"/>
    <x v="0"/>
    <x v="3"/>
    <x v="16"/>
  </r>
  <r>
    <x v="9"/>
    <x v="114"/>
    <x v="16"/>
    <n v="60"/>
    <n v="110"/>
    <x v="0"/>
    <n v="170"/>
    <n v="104"/>
    <n v="821"/>
    <n v="152"/>
    <n v="29"/>
    <x v="368"/>
    <n v="254"/>
    <n v="38"/>
    <x v="9"/>
    <x v="1"/>
    <x v="1"/>
    <x v="0"/>
    <x v="0"/>
    <x v="3"/>
    <x v="16"/>
  </r>
  <r>
    <x v="10"/>
    <x v="131"/>
    <x v="16"/>
    <n v="50"/>
    <n v="90"/>
    <x v="1"/>
    <n v="140"/>
    <n v="86"/>
    <n v="499"/>
    <n v="124"/>
    <n v="24"/>
    <x v="293"/>
    <n v="208"/>
    <n v="33"/>
    <x v="10"/>
    <x v="1"/>
    <x v="1"/>
    <x v="0"/>
    <x v="0"/>
    <x v="3"/>
    <x v="16"/>
  </r>
  <r>
    <x v="3"/>
    <x v="68"/>
    <x v="16"/>
    <n v="40"/>
    <n v="60"/>
    <x v="3"/>
    <n v="100"/>
    <n v="64"/>
    <n v="593"/>
    <n v="96"/>
    <n v="21"/>
    <x v="75"/>
    <n v="159"/>
    <n v="49"/>
    <x v="3"/>
    <x v="1"/>
    <x v="1"/>
    <x v="0"/>
    <x v="0"/>
    <x v="3"/>
    <x v="16"/>
  </r>
  <r>
    <x v="12"/>
    <x v="71"/>
    <x v="16"/>
    <n v="240"/>
    <n v="260"/>
    <x v="9"/>
    <n v="500"/>
    <n v="260"/>
    <n v="1559"/>
    <n v="261"/>
    <n v="72"/>
    <x v="370"/>
    <n v="516"/>
    <n v="89"/>
    <x v="12"/>
    <x v="0"/>
    <x v="2"/>
    <x v="0"/>
    <x v="0"/>
    <x v="3"/>
    <x v="16"/>
  </r>
  <r>
    <x v="4"/>
    <x v="69"/>
    <x v="16"/>
    <n v="110"/>
    <n v="160"/>
    <x v="3"/>
    <n v="270"/>
    <n v="121"/>
    <n v="788"/>
    <n v="168"/>
    <n v="109"/>
    <x v="44"/>
    <n v="286"/>
    <n v="133"/>
    <x v="4"/>
    <x v="0"/>
    <x v="2"/>
    <x v="0"/>
    <x v="0"/>
    <x v="3"/>
    <x v="16"/>
  </r>
  <r>
    <x v="5"/>
    <x v="68"/>
    <x v="16"/>
    <n v="250"/>
    <n v="330"/>
    <x v="25"/>
    <n v="580"/>
    <n v="263"/>
    <n v="1433"/>
    <n v="349"/>
    <n v="86"/>
    <x v="369"/>
    <n v="607"/>
    <n v="111"/>
    <x v="5"/>
    <x v="0"/>
    <x v="2"/>
    <x v="1"/>
    <x v="0"/>
    <x v="3"/>
    <x v="16"/>
  </r>
  <r>
    <x v="0"/>
    <x v="141"/>
    <x v="16"/>
    <n v="160"/>
    <n v="-30"/>
    <x v="35"/>
    <n v="130"/>
    <n v="127"/>
    <n v="1215"/>
    <n v="-21"/>
    <n v="40"/>
    <x v="380"/>
    <n v="105"/>
    <n v="59"/>
    <x v="0"/>
    <x v="0"/>
    <x v="0"/>
    <x v="0"/>
    <x v="0"/>
    <x v="3"/>
    <x v="16"/>
  </r>
  <r>
    <x v="1"/>
    <x v="69"/>
    <x v="16"/>
    <n v="380"/>
    <n v="560"/>
    <x v="50"/>
    <n v="940"/>
    <n v="302"/>
    <n v="2250"/>
    <n v="454"/>
    <n v="105"/>
    <x v="377"/>
    <n v="749"/>
    <n v="148"/>
    <x v="1"/>
    <x v="0"/>
    <x v="0"/>
    <x v="0"/>
    <x v="0"/>
    <x v="3"/>
    <x v="16"/>
  </r>
  <r>
    <x v="2"/>
    <x v="132"/>
    <x v="16"/>
    <n v="240"/>
    <n v="-40"/>
    <x v="51"/>
    <n v="200"/>
    <n v="195"/>
    <n v="1952"/>
    <n v="-32"/>
    <n v="64"/>
    <x v="381"/>
    <n v="162"/>
    <n v="102"/>
    <x v="2"/>
    <x v="0"/>
    <x v="0"/>
    <x v="1"/>
    <x v="0"/>
    <x v="3"/>
    <x v="16"/>
  </r>
  <r>
    <x v="6"/>
    <x v="75"/>
    <x v="16"/>
    <n v="100"/>
    <n v="150"/>
    <x v="6"/>
    <n v="250"/>
    <n v="121"/>
    <n v="788"/>
    <n v="168"/>
    <n v="109"/>
    <x v="44"/>
    <n v="286"/>
    <n v="133"/>
    <x v="6"/>
    <x v="1"/>
    <x v="3"/>
    <x v="1"/>
    <x v="1"/>
    <x v="3"/>
    <x v="17"/>
  </r>
  <r>
    <x v="7"/>
    <x v="76"/>
    <x v="16"/>
    <n v="160"/>
    <n v="240"/>
    <x v="15"/>
    <n v="400"/>
    <n v="195"/>
    <n v="956"/>
    <n v="270"/>
    <n v="64"/>
    <x v="267"/>
    <n v="461"/>
    <n v="102"/>
    <x v="7"/>
    <x v="1"/>
    <x v="3"/>
    <x v="1"/>
    <x v="1"/>
    <x v="3"/>
    <x v="17"/>
  </r>
  <r>
    <x v="8"/>
    <x v="76"/>
    <x v="16"/>
    <n v="100"/>
    <n v="170"/>
    <x v="21"/>
    <n v="270"/>
    <n v="127"/>
    <n v="671"/>
    <n v="185"/>
    <n v="40"/>
    <x v="189"/>
    <n v="309"/>
    <n v="60"/>
    <x v="8"/>
    <x v="1"/>
    <x v="3"/>
    <x v="1"/>
    <x v="1"/>
    <x v="3"/>
    <x v="17"/>
  </r>
  <r>
    <x v="9"/>
    <x v="75"/>
    <x v="16"/>
    <n v="170"/>
    <n v="240"/>
    <x v="41"/>
    <n v="410"/>
    <n v="263"/>
    <n v="1433"/>
    <n v="349"/>
    <n v="86"/>
    <x v="372"/>
    <n v="607"/>
    <n v="110"/>
    <x v="9"/>
    <x v="1"/>
    <x v="1"/>
    <x v="0"/>
    <x v="1"/>
    <x v="3"/>
    <x v="17"/>
  </r>
  <r>
    <x v="10"/>
    <x v="75"/>
    <x v="16"/>
    <n v="170"/>
    <n v="180"/>
    <x v="21"/>
    <n v="350"/>
    <n v="260"/>
    <n v="1559"/>
    <n v="261"/>
    <n v="72"/>
    <x v="382"/>
    <n v="516"/>
    <n v="90"/>
    <x v="10"/>
    <x v="1"/>
    <x v="1"/>
    <x v="0"/>
    <x v="1"/>
    <x v="3"/>
    <x v="17"/>
  </r>
  <r>
    <x v="3"/>
    <x v="76"/>
    <x v="16"/>
    <n v="170"/>
    <n v="-170"/>
    <x v="45"/>
    <n v="0"/>
    <n v="265"/>
    <n v="3742"/>
    <n v="-265"/>
    <n v="100"/>
    <x v="383"/>
    <n v="18"/>
    <n v="124"/>
    <x v="3"/>
    <x v="1"/>
    <x v="1"/>
    <x v="0"/>
    <x v="1"/>
    <x v="3"/>
    <x v="17"/>
  </r>
  <r>
    <x v="12"/>
    <x v="75"/>
    <x v="16"/>
    <n v="0"/>
    <n v="40"/>
    <x v="3"/>
    <n v="40"/>
    <n v="0"/>
    <n v="645"/>
    <n v="43"/>
    <n v="0"/>
    <x v="92"/>
    <n v="43"/>
    <n v="11"/>
    <x v="12"/>
    <x v="0"/>
    <x v="2"/>
    <x v="0"/>
    <x v="1"/>
    <x v="3"/>
    <x v="17"/>
  </r>
  <r>
    <x v="4"/>
    <x v="75"/>
    <x v="16"/>
    <n v="10"/>
    <n v="30"/>
    <x v="5"/>
    <n v="40"/>
    <n v="20"/>
    <n v="829"/>
    <n v="29"/>
    <n v="5"/>
    <x v="76"/>
    <n v="49"/>
    <n v="15"/>
    <x v="4"/>
    <x v="0"/>
    <x v="2"/>
    <x v="0"/>
    <x v="1"/>
    <x v="3"/>
    <x v="17"/>
  </r>
  <r>
    <x v="5"/>
    <x v="76"/>
    <x v="16"/>
    <n v="10"/>
    <n v="30"/>
    <x v="5"/>
    <n v="40"/>
    <n v="20"/>
    <n v="784"/>
    <n v="29"/>
    <n v="5"/>
    <x v="76"/>
    <n v="49"/>
    <n v="15"/>
    <x v="5"/>
    <x v="0"/>
    <x v="2"/>
    <x v="1"/>
    <x v="1"/>
    <x v="3"/>
    <x v="17"/>
  </r>
  <r>
    <x v="1"/>
    <x v="76"/>
    <x v="16"/>
    <n v="40"/>
    <n v="60"/>
    <x v="5"/>
    <n v="100"/>
    <n v="36"/>
    <n v="212"/>
    <n v="45"/>
    <n v="13"/>
    <x v="176"/>
    <n v="80"/>
    <n v="43"/>
    <x v="1"/>
    <x v="0"/>
    <x v="0"/>
    <x v="0"/>
    <x v="1"/>
    <x v="3"/>
    <x v="17"/>
  </r>
  <r>
    <x v="2"/>
    <x v="75"/>
    <x v="16"/>
    <n v="30"/>
    <n v="50"/>
    <x v="3"/>
    <n v="80"/>
    <n v="31"/>
    <n v="976"/>
    <n v="37"/>
    <n v="9"/>
    <x v="58"/>
    <n v="67"/>
    <n v="29"/>
    <x v="2"/>
    <x v="0"/>
    <x v="0"/>
    <x v="1"/>
    <x v="1"/>
    <x v="3"/>
    <x v="17"/>
  </r>
  <r>
    <x v="6"/>
    <x v="77"/>
    <x v="16"/>
    <n v="20"/>
    <n v="40"/>
    <x v="6"/>
    <n v="60"/>
    <n v="30"/>
    <n v="794"/>
    <n v="45"/>
    <n v="8"/>
    <x v="10"/>
    <n v="74"/>
    <n v="18"/>
    <x v="6"/>
    <x v="1"/>
    <x v="3"/>
    <x v="1"/>
    <x v="1"/>
    <x v="3"/>
    <x v="18"/>
  </r>
  <r>
    <x v="7"/>
    <x v="79"/>
    <x v="16"/>
    <n v="30"/>
    <n v="50"/>
    <x v="3"/>
    <n v="80"/>
    <n v="43"/>
    <n v="602"/>
    <n v="56"/>
    <n v="14"/>
    <x v="90"/>
    <n v="98"/>
    <n v="24"/>
    <x v="7"/>
    <x v="1"/>
    <x v="3"/>
    <x v="1"/>
    <x v="1"/>
    <x v="3"/>
    <x v="18"/>
  </r>
  <r>
    <x v="9"/>
    <x v="77"/>
    <x v="16"/>
    <n v="10"/>
    <n v="20"/>
    <x v="5"/>
    <n v="30"/>
    <n v="20"/>
    <n v="464"/>
    <n v="29"/>
    <n v="5"/>
    <x v="9"/>
    <n v="49"/>
    <n v="16"/>
    <x v="9"/>
    <x v="1"/>
    <x v="1"/>
    <x v="0"/>
    <x v="1"/>
    <x v="3"/>
    <x v="18"/>
  </r>
  <r>
    <x v="10"/>
    <x v="77"/>
    <x v="16"/>
    <n v="60"/>
    <n v="90"/>
    <x v="11"/>
    <n v="150"/>
    <n v="94"/>
    <n v="697"/>
    <n v="141"/>
    <n v="31"/>
    <x v="315"/>
    <n v="233"/>
    <n v="58"/>
    <x v="10"/>
    <x v="1"/>
    <x v="1"/>
    <x v="0"/>
    <x v="1"/>
    <x v="3"/>
    <x v="18"/>
  </r>
  <r>
    <x v="3"/>
    <x v="79"/>
    <x v="16"/>
    <n v="70"/>
    <n v="110"/>
    <x v="4"/>
    <n v="180"/>
    <n v="114"/>
    <n v="555"/>
    <n v="159"/>
    <n v="35"/>
    <x v="207"/>
    <n v="271"/>
    <n v="54"/>
    <x v="3"/>
    <x v="1"/>
    <x v="1"/>
    <x v="0"/>
    <x v="1"/>
    <x v="3"/>
    <x v="18"/>
  </r>
  <r>
    <x v="12"/>
    <x v="79"/>
    <x v="16"/>
    <n v="50"/>
    <n v="60"/>
    <x v="5"/>
    <n v="110"/>
    <n v="53"/>
    <n v="361"/>
    <n v="65"/>
    <n v="20"/>
    <x v="89"/>
    <n v="117"/>
    <n v="50"/>
    <x v="12"/>
    <x v="0"/>
    <x v="2"/>
    <x v="0"/>
    <x v="1"/>
    <x v="3"/>
    <x v="18"/>
  </r>
  <r>
    <x v="4"/>
    <x v="78"/>
    <x v="16"/>
    <n v="40"/>
    <n v="70"/>
    <x v="6"/>
    <n v="110"/>
    <n v="52"/>
    <n v="361"/>
    <n v="71"/>
    <n v="17"/>
    <x v="157"/>
    <n v="122"/>
    <n v="41"/>
    <x v="4"/>
    <x v="0"/>
    <x v="2"/>
    <x v="0"/>
    <x v="1"/>
    <x v="3"/>
    <x v="18"/>
  </r>
  <r>
    <x v="5"/>
    <x v="79"/>
    <x v="16"/>
    <n v="140"/>
    <n v="140"/>
    <x v="13"/>
    <n v="280"/>
    <n v="149"/>
    <n v="1156"/>
    <n v="149"/>
    <n v="41"/>
    <x v="45"/>
    <n v="295"/>
    <n v="61"/>
    <x v="5"/>
    <x v="0"/>
    <x v="2"/>
    <x v="1"/>
    <x v="1"/>
    <x v="3"/>
    <x v="18"/>
  </r>
  <r>
    <x v="0"/>
    <x v="78"/>
    <x v="16"/>
    <n v="60"/>
    <n v="100"/>
    <x v="6"/>
    <n v="160"/>
    <n v="53"/>
    <n v="458"/>
    <n v="75"/>
    <n v="48"/>
    <x v="71"/>
    <n v="127"/>
    <n v="72"/>
    <x v="0"/>
    <x v="0"/>
    <x v="0"/>
    <x v="0"/>
    <x v="1"/>
    <x v="3"/>
    <x v="18"/>
  </r>
  <r>
    <x v="1"/>
    <x v="78"/>
    <x v="16"/>
    <n v="60"/>
    <n v="80"/>
    <x v="3"/>
    <n v="140"/>
    <n v="48"/>
    <n v="422"/>
    <n v="68"/>
    <n v="15"/>
    <x v="16"/>
    <n v="115"/>
    <n v="56"/>
    <x v="1"/>
    <x v="0"/>
    <x v="0"/>
    <x v="0"/>
    <x v="1"/>
    <x v="3"/>
    <x v="18"/>
  </r>
  <r>
    <x v="2"/>
    <x v="78"/>
    <x v="16"/>
    <n v="50"/>
    <n v="70"/>
    <x v="6"/>
    <n v="120"/>
    <n v="42"/>
    <n v="384"/>
    <n v="61"/>
    <n v="13"/>
    <x v="44"/>
    <n v="102"/>
    <n v="33"/>
    <x v="2"/>
    <x v="0"/>
    <x v="0"/>
    <x v="1"/>
    <x v="1"/>
    <x v="3"/>
    <x v="18"/>
  </r>
  <r>
    <x v="6"/>
    <x v="83"/>
    <x v="16"/>
    <n v="90"/>
    <n v="150"/>
    <x v="0"/>
    <n v="240"/>
    <n v="110"/>
    <n v="1020"/>
    <n v="165"/>
    <n v="36"/>
    <x v="190"/>
    <n v="273"/>
    <n v="62"/>
    <x v="6"/>
    <x v="1"/>
    <x v="3"/>
    <x v="1"/>
    <x v="1"/>
    <x v="3"/>
    <x v="19"/>
  </r>
  <r>
    <x v="7"/>
    <x v="82"/>
    <x v="16"/>
    <n v="30"/>
    <n v="50"/>
    <x v="11"/>
    <n v="80"/>
    <n v="40"/>
    <n v="793"/>
    <n v="59"/>
    <n v="11"/>
    <x v="47"/>
    <n v="98"/>
    <n v="21"/>
    <x v="7"/>
    <x v="1"/>
    <x v="3"/>
    <x v="1"/>
    <x v="1"/>
    <x v="3"/>
    <x v="19"/>
  </r>
  <r>
    <x v="9"/>
    <x v="80"/>
    <x v="16"/>
    <n v="30"/>
    <n v="50"/>
    <x v="3"/>
    <n v="80"/>
    <n v="48"/>
    <n v="351"/>
    <n v="82"/>
    <n v="14"/>
    <x v="243"/>
    <n v="129"/>
    <n v="35"/>
    <x v="9"/>
    <x v="1"/>
    <x v="1"/>
    <x v="0"/>
    <x v="1"/>
    <x v="3"/>
    <x v="19"/>
  </r>
  <r>
    <x v="10"/>
    <x v="80"/>
    <x v="16"/>
    <n v="20"/>
    <n v="50"/>
    <x v="3"/>
    <n v="70"/>
    <n v="45"/>
    <n v="410"/>
    <n v="65"/>
    <n v="14"/>
    <x v="157"/>
    <n v="109"/>
    <n v="35"/>
    <x v="10"/>
    <x v="1"/>
    <x v="1"/>
    <x v="0"/>
    <x v="1"/>
    <x v="3"/>
    <x v="19"/>
  </r>
  <r>
    <x v="3"/>
    <x v="82"/>
    <x v="16"/>
    <n v="40"/>
    <n v="60"/>
    <x v="18"/>
    <n v="100"/>
    <n v="64"/>
    <n v="551"/>
    <n v="90"/>
    <n v="58"/>
    <x v="91"/>
    <n v="153"/>
    <n v="82"/>
    <x v="3"/>
    <x v="1"/>
    <x v="1"/>
    <x v="0"/>
    <x v="1"/>
    <x v="3"/>
    <x v="19"/>
  </r>
  <r>
    <x v="12"/>
    <x v="82"/>
    <x v="16"/>
    <n v="40"/>
    <n v="60"/>
    <x v="6"/>
    <n v="100"/>
    <n v="48"/>
    <n v="599"/>
    <n v="62"/>
    <n v="15"/>
    <x v="25"/>
    <n v="109"/>
    <n v="26"/>
    <x v="12"/>
    <x v="0"/>
    <x v="2"/>
    <x v="0"/>
    <x v="1"/>
    <x v="3"/>
    <x v="19"/>
  </r>
  <r>
    <x v="4"/>
    <x v="84"/>
    <x v="16"/>
    <n v="50"/>
    <n v="70"/>
    <x v="5"/>
    <n v="120"/>
    <n v="58"/>
    <n v="338"/>
    <n v="72"/>
    <n v="22"/>
    <x v="171"/>
    <n v="129"/>
    <n v="52"/>
    <x v="4"/>
    <x v="0"/>
    <x v="2"/>
    <x v="0"/>
    <x v="1"/>
    <x v="3"/>
    <x v="19"/>
  </r>
  <r>
    <x v="5"/>
    <x v="82"/>
    <x v="16"/>
    <n v="70"/>
    <n v="90"/>
    <x v="10"/>
    <n v="160"/>
    <n v="78"/>
    <n v="995"/>
    <n v="92"/>
    <n v="24"/>
    <x v="103"/>
    <n v="168"/>
    <n v="42"/>
    <x v="5"/>
    <x v="0"/>
    <x v="2"/>
    <x v="1"/>
    <x v="1"/>
    <x v="3"/>
    <x v="19"/>
  </r>
  <r>
    <x v="1"/>
    <x v="81"/>
    <x v="16"/>
    <n v="80"/>
    <n v="130"/>
    <x v="13"/>
    <n v="210"/>
    <n v="71"/>
    <n v="373"/>
    <n v="104"/>
    <n v="22"/>
    <x v="74"/>
    <n v="173"/>
    <n v="43"/>
    <x v="1"/>
    <x v="0"/>
    <x v="0"/>
    <x v="0"/>
    <x v="1"/>
    <x v="3"/>
    <x v="19"/>
  </r>
  <r>
    <x v="2"/>
    <x v="81"/>
    <x v="16"/>
    <n v="110"/>
    <n v="160"/>
    <x v="10"/>
    <n v="270"/>
    <n v="92"/>
    <n v="599"/>
    <n v="129"/>
    <n v="83"/>
    <x v="171"/>
    <n v="219"/>
    <n v="105"/>
    <x v="2"/>
    <x v="0"/>
    <x v="0"/>
    <x v="1"/>
    <x v="1"/>
    <x v="3"/>
    <x v="19"/>
  </r>
  <r>
    <x v="6"/>
    <x v="3"/>
    <x v="17"/>
    <n v="120"/>
    <n v="140"/>
    <x v="13"/>
    <n v="260"/>
    <n v="149"/>
    <n v="1245"/>
    <n v="149"/>
    <n v="41"/>
    <x v="45"/>
    <n v="295"/>
    <n v="61"/>
    <x v="6"/>
    <x v="1"/>
    <x v="3"/>
    <x v="1"/>
    <x v="0"/>
    <x v="0"/>
    <x v="0"/>
  </r>
  <r>
    <x v="7"/>
    <x v="2"/>
    <x v="17"/>
    <n v="30"/>
    <n v="60"/>
    <x v="18"/>
    <n v="90"/>
    <n v="44"/>
    <n v="496"/>
    <n v="63"/>
    <n v="40"/>
    <x v="52"/>
    <n v="106"/>
    <n v="65"/>
    <x v="7"/>
    <x v="1"/>
    <x v="3"/>
    <x v="1"/>
    <x v="0"/>
    <x v="0"/>
    <x v="0"/>
  </r>
  <r>
    <x v="8"/>
    <x v="3"/>
    <x v="17"/>
    <n v="40"/>
    <n v="60"/>
    <x v="3"/>
    <n v="100"/>
    <n v="50"/>
    <n v="397"/>
    <n v="68"/>
    <n v="16"/>
    <x v="8"/>
    <n v="117"/>
    <n v="41"/>
    <x v="8"/>
    <x v="1"/>
    <x v="3"/>
    <x v="1"/>
    <x v="0"/>
    <x v="0"/>
    <x v="0"/>
  </r>
  <r>
    <x v="9"/>
    <x v="1"/>
    <x v="17"/>
    <n v="40"/>
    <n v="60"/>
    <x v="5"/>
    <n v="100"/>
    <n v="51"/>
    <n v="396"/>
    <n v="64"/>
    <n v="19"/>
    <x v="89"/>
    <n v="114"/>
    <n v="49"/>
    <x v="9"/>
    <x v="1"/>
    <x v="1"/>
    <x v="0"/>
    <x v="0"/>
    <x v="0"/>
    <x v="0"/>
  </r>
  <r>
    <x v="10"/>
    <x v="0"/>
    <x v="17"/>
    <n v="40"/>
    <n v="60"/>
    <x v="3"/>
    <n v="100"/>
    <n v="53"/>
    <n v="1028"/>
    <n v="64"/>
    <n v="16"/>
    <x v="157"/>
    <n v="116"/>
    <n v="34"/>
    <x v="10"/>
    <x v="1"/>
    <x v="1"/>
    <x v="0"/>
    <x v="0"/>
    <x v="0"/>
    <x v="0"/>
  </r>
  <r>
    <x v="3"/>
    <x v="1"/>
    <x v="17"/>
    <n v="30"/>
    <n v="50"/>
    <x v="3"/>
    <n v="80"/>
    <n v="43"/>
    <n v="597"/>
    <n v="56"/>
    <n v="14"/>
    <x v="46"/>
    <n v="98"/>
    <n v="25"/>
    <x v="3"/>
    <x v="1"/>
    <x v="1"/>
    <x v="0"/>
    <x v="0"/>
    <x v="0"/>
    <x v="0"/>
  </r>
  <r>
    <x v="4"/>
    <x v="2"/>
    <x v="17"/>
    <n v="100"/>
    <n v="170"/>
    <x v="14"/>
    <n v="270"/>
    <n v="94"/>
    <n v="562"/>
    <n v="136"/>
    <n v="26"/>
    <x v="384"/>
    <n v="228"/>
    <n v="34"/>
    <x v="4"/>
    <x v="0"/>
    <x v="2"/>
    <x v="0"/>
    <x v="0"/>
    <x v="0"/>
    <x v="0"/>
  </r>
  <r>
    <x v="5"/>
    <x v="1"/>
    <x v="17"/>
    <n v="60"/>
    <n v="90"/>
    <x v="11"/>
    <n v="150"/>
    <n v="54"/>
    <n v="641"/>
    <n v="81"/>
    <n v="17"/>
    <x v="83"/>
    <n v="134"/>
    <n v="45"/>
    <x v="5"/>
    <x v="0"/>
    <x v="2"/>
    <x v="1"/>
    <x v="0"/>
    <x v="0"/>
    <x v="0"/>
  </r>
  <r>
    <x v="0"/>
    <x v="0"/>
    <x v="17"/>
    <n v="110"/>
    <n v="170"/>
    <x v="7"/>
    <n v="280"/>
    <n v="113"/>
    <n v="897"/>
    <n v="163"/>
    <n v="31"/>
    <x v="189"/>
    <n v="274"/>
    <n v="39"/>
    <x v="0"/>
    <x v="0"/>
    <x v="0"/>
    <x v="0"/>
    <x v="0"/>
    <x v="0"/>
    <x v="0"/>
  </r>
  <r>
    <x v="1"/>
    <x v="1"/>
    <x v="17"/>
    <n v="80"/>
    <n v="110"/>
    <x v="1"/>
    <n v="190"/>
    <n v="83"/>
    <n v="574"/>
    <n v="107"/>
    <n v="27"/>
    <x v="0"/>
    <n v="188"/>
    <n v="36"/>
    <x v="1"/>
    <x v="0"/>
    <x v="0"/>
    <x v="0"/>
    <x v="0"/>
    <x v="0"/>
    <x v="0"/>
  </r>
  <r>
    <x v="2"/>
    <x v="3"/>
    <x v="17"/>
    <n v="130"/>
    <n v="180"/>
    <x v="14"/>
    <n v="310"/>
    <n v="123"/>
    <n v="947"/>
    <n v="178"/>
    <n v="34"/>
    <x v="222"/>
    <n v="298"/>
    <n v="43"/>
    <x v="2"/>
    <x v="0"/>
    <x v="0"/>
    <x v="1"/>
    <x v="0"/>
    <x v="0"/>
    <x v="0"/>
  </r>
  <r>
    <x v="6"/>
    <x v="6"/>
    <x v="17"/>
    <n v="90"/>
    <n v="150"/>
    <x v="7"/>
    <n v="240"/>
    <n v="113"/>
    <n v="897"/>
    <n v="163"/>
    <n v="31"/>
    <x v="189"/>
    <n v="274"/>
    <n v="39"/>
    <x v="6"/>
    <x v="1"/>
    <x v="3"/>
    <x v="1"/>
    <x v="0"/>
    <x v="0"/>
    <x v="1"/>
  </r>
  <r>
    <x v="7"/>
    <x v="8"/>
    <x v="17"/>
    <n v="70"/>
    <n v="90"/>
    <x v="10"/>
    <n v="160"/>
    <n v="83"/>
    <n v="574"/>
    <n v="107"/>
    <n v="27"/>
    <x v="256"/>
    <n v="188"/>
    <n v="37"/>
    <x v="7"/>
    <x v="1"/>
    <x v="3"/>
    <x v="1"/>
    <x v="0"/>
    <x v="0"/>
    <x v="1"/>
  </r>
  <r>
    <x v="8"/>
    <x v="6"/>
    <x v="17"/>
    <n v="100"/>
    <n v="160"/>
    <x v="14"/>
    <n v="260"/>
    <n v="123"/>
    <n v="947"/>
    <n v="178"/>
    <n v="34"/>
    <x v="385"/>
    <n v="298"/>
    <n v="42"/>
    <x v="8"/>
    <x v="1"/>
    <x v="3"/>
    <x v="1"/>
    <x v="0"/>
    <x v="0"/>
    <x v="1"/>
  </r>
  <r>
    <x v="9"/>
    <x v="133"/>
    <x v="17"/>
    <n v="80"/>
    <n v="120"/>
    <x v="13"/>
    <n v="200"/>
    <n v="94"/>
    <n v="562"/>
    <n v="136"/>
    <n v="26"/>
    <x v="384"/>
    <n v="228"/>
    <n v="34"/>
    <x v="9"/>
    <x v="1"/>
    <x v="1"/>
    <x v="0"/>
    <x v="0"/>
    <x v="0"/>
    <x v="1"/>
  </r>
  <r>
    <x v="10"/>
    <x v="5"/>
    <x v="17"/>
    <n v="40"/>
    <n v="70"/>
    <x v="3"/>
    <n v="110"/>
    <n v="54"/>
    <n v="641"/>
    <n v="81"/>
    <n v="17"/>
    <x v="83"/>
    <n v="134"/>
    <n v="45"/>
    <x v="10"/>
    <x v="1"/>
    <x v="1"/>
    <x v="0"/>
    <x v="0"/>
    <x v="0"/>
    <x v="1"/>
  </r>
  <r>
    <x v="4"/>
    <x v="8"/>
    <x v="17"/>
    <n v="310"/>
    <n v="430"/>
    <x v="46"/>
    <n v="740"/>
    <n v="272"/>
    <n v="1616"/>
    <n v="362"/>
    <n v="89"/>
    <x v="386"/>
    <n v="628"/>
    <n v="113"/>
    <x v="4"/>
    <x v="0"/>
    <x v="2"/>
    <x v="0"/>
    <x v="0"/>
    <x v="0"/>
    <x v="1"/>
  </r>
  <r>
    <x v="5"/>
    <x v="5"/>
    <x v="17"/>
    <n v="300"/>
    <n v="310"/>
    <x v="39"/>
    <n v="610"/>
    <n v="260"/>
    <n v="1715"/>
    <n v="261"/>
    <n v="72"/>
    <x v="382"/>
    <n v="516"/>
    <n v="90"/>
    <x v="5"/>
    <x v="0"/>
    <x v="2"/>
    <x v="1"/>
    <x v="0"/>
    <x v="0"/>
    <x v="1"/>
  </r>
  <r>
    <x v="1"/>
    <x v="7"/>
    <x v="17"/>
    <n v="210"/>
    <n v="290"/>
    <x v="30"/>
    <n v="500"/>
    <n v="200"/>
    <n v="1095"/>
    <n v="278"/>
    <n v="66"/>
    <x v="165"/>
    <n v="474"/>
    <n v="103"/>
    <x v="1"/>
    <x v="0"/>
    <x v="0"/>
    <x v="0"/>
    <x v="0"/>
    <x v="0"/>
    <x v="1"/>
  </r>
  <r>
    <x v="2"/>
    <x v="86"/>
    <x v="17"/>
    <n v="140"/>
    <n v="220"/>
    <x v="15"/>
    <n v="360"/>
    <n v="141"/>
    <n v="764"/>
    <n v="204"/>
    <n v="45"/>
    <x v="144"/>
    <n v="342"/>
    <n v="64"/>
    <x v="2"/>
    <x v="0"/>
    <x v="0"/>
    <x v="1"/>
    <x v="0"/>
    <x v="0"/>
    <x v="1"/>
  </r>
  <r>
    <x v="6"/>
    <x v="13"/>
    <x v="17"/>
    <n v="230"/>
    <n v="320"/>
    <x v="43"/>
    <n v="550"/>
    <n v="272"/>
    <n v="1616"/>
    <n v="362"/>
    <n v="89"/>
    <x v="386"/>
    <n v="628"/>
    <n v="113"/>
    <x v="6"/>
    <x v="1"/>
    <x v="3"/>
    <x v="1"/>
    <x v="1"/>
    <x v="0"/>
    <x v="2"/>
  </r>
  <r>
    <x v="7"/>
    <x v="12"/>
    <x v="17"/>
    <n v="120"/>
    <n v="180"/>
    <x v="14"/>
    <n v="300"/>
    <n v="141"/>
    <n v="764"/>
    <n v="204"/>
    <n v="45"/>
    <x v="301"/>
    <n v="342"/>
    <n v="63"/>
    <x v="7"/>
    <x v="1"/>
    <x v="3"/>
    <x v="1"/>
    <x v="1"/>
    <x v="0"/>
    <x v="2"/>
  </r>
  <r>
    <x v="9"/>
    <x v="13"/>
    <x v="17"/>
    <n v="220"/>
    <n v="230"/>
    <x v="26"/>
    <n v="450"/>
    <n v="260"/>
    <n v="1715"/>
    <n v="261"/>
    <n v="72"/>
    <x v="382"/>
    <n v="516"/>
    <n v="90"/>
    <x v="9"/>
    <x v="1"/>
    <x v="1"/>
    <x v="0"/>
    <x v="1"/>
    <x v="0"/>
    <x v="2"/>
  </r>
  <r>
    <x v="10"/>
    <x v="87"/>
    <x v="17"/>
    <n v="230"/>
    <n v="300"/>
    <x v="9"/>
    <n v="530"/>
    <n v="271"/>
    <n v="1714"/>
    <n v="332"/>
    <n v="102"/>
    <x v="387"/>
    <n v="598"/>
    <n v="126"/>
    <x v="10"/>
    <x v="1"/>
    <x v="1"/>
    <x v="0"/>
    <x v="1"/>
    <x v="0"/>
    <x v="2"/>
  </r>
  <r>
    <x v="4"/>
    <x v="13"/>
    <x v="17"/>
    <n v="20"/>
    <n v="40"/>
    <x v="3"/>
    <n v="60"/>
    <n v="21"/>
    <n v="798"/>
    <n v="32"/>
    <n v="5"/>
    <x v="64"/>
    <n v="53"/>
    <n v="16"/>
    <x v="4"/>
    <x v="0"/>
    <x v="2"/>
    <x v="0"/>
    <x v="1"/>
    <x v="0"/>
    <x v="2"/>
  </r>
  <r>
    <x v="5"/>
    <x v="13"/>
    <x v="17"/>
    <n v="0"/>
    <n v="50"/>
    <x v="6"/>
    <n v="50"/>
    <n v="0"/>
    <n v="602"/>
    <n v="43"/>
    <n v="0"/>
    <x v="92"/>
    <n v="43"/>
    <n v="11"/>
    <x v="5"/>
    <x v="0"/>
    <x v="2"/>
    <x v="1"/>
    <x v="1"/>
    <x v="0"/>
    <x v="2"/>
  </r>
  <r>
    <x v="0"/>
    <x v="10"/>
    <x v="17"/>
    <n v="20"/>
    <n v="40"/>
    <x v="3"/>
    <n v="60"/>
    <n v="23"/>
    <n v="843"/>
    <n v="35"/>
    <n v="6"/>
    <x v="54"/>
    <n v="57"/>
    <n v="16"/>
    <x v="0"/>
    <x v="0"/>
    <x v="0"/>
    <x v="0"/>
    <x v="1"/>
    <x v="0"/>
    <x v="2"/>
  </r>
  <r>
    <x v="1"/>
    <x v="11"/>
    <x v="17"/>
    <n v="30"/>
    <n v="40"/>
    <x v="5"/>
    <n v="70"/>
    <n v="32"/>
    <n v="996"/>
    <n v="38"/>
    <n v="9"/>
    <x v="16"/>
    <n v="69"/>
    <n v="28"/>
    <x v="1"/>
    <x v="0"/>
    <x v="0"/>
    <x v="0"/>
    <x v="1"/>
    <x v="0"/>
    <x v="2"/>
  </r>
  <r>
    <x v="2"/>
    <x v="87"/>
    <x v="17"/>
    <n v="20"/>
    <n v="30"/>
    <x v="5"/>
    <n v="50"/>
    <n v="22"/>
    <n v="608"/>
    <n v="30"/>
    <n v="7"/>
    <x v="89"/>
    <n v="52"/>
    <n v="18"/>
    <x v="2"/>
    <x v="0"/>
    <x v="0"/>
    <x v="1"/>
    <x v="1"/>
    <x v="0"/>
    <x v="2"/>
  </r>
  <r>
    <x v="6"/>
    <x v="88"/>
    <x v="17"/>
    <n v="40"/>
    <n v="70"/>
    <x v="5"/>
    <n v="110"/>
    <n v="52"/>
    <n v="313"/>
    <n v="73"/>
    <n v="47"/>
    <x v="96"/>
    <n v="124"/>
    <n v="72"/>
    <x v="6"/>
    <x v="1"/>
    <x v="3"/>
    <x v="1"/>
    <x v="1"/>
    <x v="0"/>
    <x v="3"/>
  </r>
  <r>
    <x v="7"/>
    <x v="18"/>
    <x v="17"/>
    <n v="90"/>
    <n v="30"/>
    <x v="16"/>
    <n v="120"/>
    <n v="116"/>
    <n v="1142"/>
    <n v="25"/>
    <n v="35"/>
    <x v="339"/>
    <n v="140"/>
    <n v="54"/>
    <x v="7"/>
    <x v="1"/>
    <x v="3"/>
    <x v="1"/>
    <x v="1"/>
    <x v="0"/>
    <x v="3"/>
  </r>
  <r>
    <x v="9"/>
    <x v="88"/>
    <x v="17"/>
    <n v="30"/>
    <n v="50"/>
    <x v="5"/>
    <n v="80"/>
    <n v="41"/>
    <n v="239"/>
    <n v="55"/>
    <n v="13"/>
    <x v="194"/>
    <n v="95"/>
    <n v="38"/>
    <x v="9"/>
    <x v="1"/>
    <x v="1"/>
    <x v="0"/>
    <x v="1"/>
    <x v="0"/>
    <x v="3"/>
  </r>
  <r>
    <x v="10"/>
    <x v="17"/>
    <x v="17"/>
    <n v="30"/>
    <n v="30"/>
    <x v="19"/>
    <n v="60"/>
    <n v="35"/>
    <n v="204"/>
    <n v="43"/>
    <n v="13"/>
    <x v="26"/>
    <n v="77"/>
    <n v="43"/>
    <x v="10"/>
    <x v="1"/>
    <x v="1"/>
    <x v="0"/>
    <x v="1"/>
    <x v="0"/>
    <x v="3"/>
  </r>
  <r>
    <x v="3"/>
    <x v="88"/>
    <x v="17"/>
    <n v="30"/>
    <n v="40"/>
    <x v="16"/>
    <n v="70"/>
    <n v="36"/>
    <n v="236"/>
    <n v="46"/>
    <n v="13"/>
    <x v="7"/>
    <n v="81"/>
    <n v="43"/>
    <x v="3"/>
    <x v="1"/>
    <x v="1"/>
    <x v="0"/>
    <x v="1"/>
    <x v="0"/>
    <x v="3"/>
  </r>
  <r>
    <x v="4"/>
    <x v="18"/>
    <x v="17"/>
    <n v="40"/>
    <n v="60"/>
    <x v="6"/>
    <n v="100"/>
    <n v="37"/>
    <n v="876"/>
    <n v="55"/>
    <n v="10"/>
    <x v="83"/>
    <n v="91"/>
    <n v="20"/>
    <x v="4"/>
    <x v="0"/>
    <x v="2"/>
    <x v="0"/>
    <x v="1"/>
    <x v="0"/>
    <x v="3"/>
  </r>
  <r>
    <x v="5"/>
    <x v="14"/>
    <x v="17"/>
    <n v="40"/>
    <n v="60"/>
    <x v="6"/>
    <n v="100"/>
    <n v="36"/>
    <n v="828"/>
    <n v="53"/>
    <n v="10"/>
    <x v="92"/>
    <n v="88"/>
    <n v="20"/>
    <x v="5"/>
    <x v="0"/>
    <x v="2"/>
    <x v="1"/>
    <x v="1"/>
    <x v="0"/>
    <x v="3"/>
  </r>
  <r>
    <x v="1"/>
    <x v="15"/>
    <x v="17"/>
    <n v="80"/>
    <n v="90"/>
    <x v="6"/>
    <n v="170"/>
    <n v="76"/>
    <n v="580"/>
    <n v="93"/>
    <n v="28"/>
    <x v="92"/>
    <n v="167"/>
    <n v="58"/>
    <x v="1"/>
    <x v="0"/>
    <x v="0"/>
    <x v="0"/>
    <x v="1"/>
    <x v="0"/>
    <x v="3"/>
  </r>
  <r>
    <x v="2"/>
    <x v="17"/>
    <x v="17"/>
    <n v="60"/>
    <n v="80"/>
    <x v="11"/>
    <n v="140"/>
    <n v="65"/>
    <n v="1042"/>
    <n v="77"/>
    <n v="20"/>
    <x v="27"/>
    <n v="141"/>
    <n v="39"/>
    <x v="2"/>
    <x v="0"/>
    <x v="0"/>
    <x v="1"/>
    <x v="1"/>
    <x v="0"/>
    <x v="3"/>
  </r>
  <r>
    <x v="6"/>
    <x v="21"/>
    <x v="17"/>
    <n v="10"/>
    <n v="20"/>
    <x v="5"/>
    <n v="30"/>
    <n v="18"/>
    <n v="478"/>
    <n v="26"/>
    <n v="5"/>
    <x v="18"/>
    <n v="44"/>
    <n v="16"/>
    <x v="6"/>
    <x v="1"/>
    <x v="3"/>
    <x v="1"/>
    <x v="0"/>
    <x v="0"/>
    <x v="4"/>
  </r>
  <r>
    <x v="7"/>
    <x v="89"/>
    <x v="17"/>
    <n v="20"/>
    <n v="30"/>
    <x v="3"/>
    <n v="50"/>
    <n v="24"/>
    <n v="856"/>
    <n v="36"/>
    <n v="6"/>
    <x v="54"/>
    <n v="59"/>
    <n v="17"/>
    <x v="7"/>
    <x v="1"/>
    <x v="3"/>
    <x v="1"/>
    <x v="0"/>
    <x v="0"/>
    <x v="4"/>
  </r>
  <r>
    <x v="9"/>
    <x v="91"/>
    <x v="17"/>
    <n v="90"/>
    <n v="150"/>
    <x v="13"/>
    <n v="240"/>
    <n v="111"/>
    <n v="767"/>
    <n v="167"/>
    <n v="36"/>
    <x v="384"/>
    <n v="276"/>
    <n v="63"/>
    <x v="9"/>
    <x v="1"/>
    <x v="1"/>
    <x v="0"/>
    <x v="0"/>
    <x v="0"/>
    <x v="4"/>
  </r>
  <r>
    <x v="10"/>
    <x v="23"/>
    <x v="17"/>
    <n v="100"/>
    <n v="140"/>
    <x v="13"/>
    <n v="240"/>
    <n v="118"/>
    <n v="636"/>
    <n v="164"/>
    <n v="36"/>
    <x v="332"/>
    <n v="279"/>
    <n v="55"/>
    <x v="10"/>
    <x v="1"/>
    <x v="1"/>
    <x v="0"/>
    <x v="0"/>
    <x v="0"/>
    <x v="4"/>
  </r>
  <r>
    <x v="4"/>
    <x v="144"/>
    <x v="17"/>
    <n v="170"/>
    <n v="180"/>
    <x v="21"/>
    <n v="350"/>
    <n v="149"/>
    <n v="1245"/>
    <n v="149"/>
    <n v="41"/>
    <x v="45"/>
    <n v="295"/>
    <n v="61"/>
    <x v="4"/>
    <x v="0"/>
    <x v="2"/>
    <x v="0"/>
    <x v="0"/>
    <x v="0"/>
    <x v="4"/>
  </r>
  <r>
    <x v="5"/>
    <x v="19"/>
    <x v="17"/>
    <n v="50"/>
    <n v="80"/>
    <x v="3"/>
    <n v="130"/>
    <n v="51"/>
    <n v="396"/>
    <n v="64"/>
    <n v="19"/>
    <x v="9"/>
    <n v="114"/>
    <n v="48"/>
    <x v="5"/>
    <x v="0"/>
    <x v="2"/>
    <x v="1"/>
    <x v="0"/>
    <x v="0"/>
    <x v="4"/>
  </r>
  <r>
    <x v="0"/>
    <x v="89"/>
    <x v="17"/>
    <n v="50"/>
    <n v="70"/>
    <x v="6"/>
    <n v="120"/>
    <n v="50"/>
    <n v="397"/>
    <n v="68"/>
    <n v="16"/>
    <x v="8"/>
    <n v="117"/>
    <n v="41"/>
    <x v="0"/>
    <x v="0"/>
    <x v="0"/>
    <x v="0"/>
    <x v="0"/>
    <x v="0"/>
    <x v="4"/>
  </r>
  <r>
    <x v="1"/>
    <x v="90"/>
    <x v="17"/>
    <n v="40"/>
    <n v="50"/>
    <x v="5"/>
    <n v="90"/>
    <n v="38"/>
    <n v="414"/>
    <n v="55"/>
    <n v="12"/>
    <x v="60"/>
    <n v="92"/>
    <n v="33"/>
    <x v="1"/>
    <x v="0"/>
    <x v="0"/>
    <x v="0"/>
    <x v="0"/>
    <x v="0"/>
    <x v="4"/>
  </r>
  <r>
    <x v="2"/>
    <x v="90"/>
    <x v="17"/>
    <n v="40"/>
    <n v="70"/>
    <x v="5"/>
    <n v="110"/>
    <n v="44"/>
    <n v="496"/>
    <n v="63"/>
    <n v="40"/>
    <x v="51"/>
    <n v="106"/>
    <n v="64"/>
    <x v="2"/>
    <x v="0"/>
    <x v="0"/>
    <x v="1"/>
    <x v="0"/>
    <x v="0"/>
    <x v="4"/>
  </r>
  <r>
    <x v="6"/>
    <x v="25"/>
    <x v="17"/>
    <n v="40"/>
    <n v="70"/>
    <x v="11"/>
    <n v="110"/>
    <n v="47"/>
    <n v="371"/>
    <n v="78"/>
    <n v="14"/>
    <x v="123"/>
    <n v="124"/>
    <n v="35"/>
    <x v="6"/>
    <x v="1"/>
    <x v="3"/>
    <x v="1"/>
    <x v="1"/>
    <x v="0"/>
    <x v="5"/>
  </r>
  <r>
    <x v="7"/>
    <x v="26"/>
    <x v="17"/>
    <n v="50"/>
    <n v="70"/>
    <x v="10"/>
    <n v="120"/>
    <n v="59"/>
    <n v="842"/>
    <n v="85"/>
    <n v="16"/>
    <x v="74"/>
    <n v="143"/>
    <n v="25"/>
    <x v="7"/>
    <x v="1"/>
    <x v="3"/>
    <x v="1"/>
    <x v="1"/>
    <x v="0"/>
    <x v="5"/>
  </r>
  <r>
    <x v="9"/>
    <x v="24"/>
    <x v="17"/>
    <n v="30"/>
    <n v="50"/>
    <x v="5"/>
    <n v="80"/>
    <n v="40"/>
    <n v="443"/>
    <n v="59"/>
    <n v="12"/>
    <x v="8"/>
    <n v="98"/>
    <n v="33"/>
    <x v="9"/>
    <x v="1"/>
    <x v="1"/>
    <x v="0"/>
    <x v="1"/>
    <x v="0"/>
    <x v="5"/>
  </r>
  <r>
    <x v="10"/>
    <x v="25"/>
    <x v="17"/>
    <n v="40"/>
    <n v="70"/>
    <x v="18"/>
    <n v="110"/>
    <n v="53"/>
    <n v="597"/>
    <n v="75"/>
    <n v="48"/>
    <x v="71"/>
    <n v="127"/>
    <n v="72"/>
    <x v="10"/>
    <x v="1"/>
    <x v="1"/>
    <x v="0"/>
    <x v="1"/>
    <x v="0"/>
    <x v="5"/>
  </r>
  <r>
    <x v="4"/>
    <x v="26"/>
    <x v="17"/>
    <n v="90"/>
    <n v="110"/>
    <x v="4"/>
    <n v="200"/>
    <n v="81"/>
    <n v="1046"/>
    <n v="96"/>
    <n v="25"/>
    <x v="115"/>
    <n v="175"/>
    <n v="43"/>
    <x v="4"/>
    <x v="0"/>
    <x v="2"/>
    <x v="0"/>
    <x v="1"/>
    <x v="0"/>
    <x v="5"/>
  </r>
  <r>
    <x v="5"/>
    <x v="25"/>
    <x v="17"/>
    <n v="50"/>
    <n v="70"/>
    <x v="11"/>
    <n v="120"/>
    <n v="48"/>
    <n v="593"/>
    <n v="62"/>
    <n v="15"/>
    <x v="25"/>
    <n v="109"/>
    <n v="26"/>
    <x v="5"/>
    <x v="0"/>
    <x v="2"/>
    <x v="1"/>
    <x v="1"/>
    <x v="0"/>
    <x v="5"/>
  </r>
  <r>
    <x v="0"/>
    <x v="26"/>
    <x v="17"/>
    <n v="60"/>
    <n v="70"/>
    <x v="5"/>
    <n v="130"/>
    <n v="59"/>
    <n v="377"/>
    <n v="74"/>
    <n v="22"/>
    <x v="60"/>
    <n v="132"/>
    <n v="51"/>
    <x v="0"/>
    <x v="0"/>
    <x v="0"/>
    <x v="0"/>
    <x v="1"/>
    <x v="0"/>
    <x v="5"/>
  </r>
  <r>
    <x v="1"/>
    <x v="24"/>
    <x v="17"/>
    <n v="110"/>
    <n v="160"/>
    <x v="11"/>
    <n v="270"/>
    <n v="110"/>
    <n v="665"/>
    <n v="154"/>
    <n v="100"/>
    <x v="8"/>
    <n v="262"/>
    <n v="121"/>
    <x v="1"/>
    <x v="0"/>
    <x v="0"/>
    <x v="0"/>
    <x v="1"/>
    <x v="0"/>
    <x v="5"/>
  </r>
  <r>
    <x v="2"/>
    <x v="24"/>
    <x v="17"/>
    <n v="90"/>
    <n v="130"/>
    <x v="13"/>
    <n v="220"/>
    <n v="91"/>
    <n v="533"/>
    <n v="121"/>
    <n v="30"/>
    <x v="12"/>
    <n v="210"/>
    <n v="54"/>
    <x v="2"/>
    <x v="0"/>
    <x v="0"/>
    <x v="1"/>
    <x v="1"/>
    <x v="0"/>
    <x v="5"/>
  </r>
  <r>
    <x v="3"/>
    <x v="28"/>
    <x v="17"/>
    <n v="20"/>
    <n v="30"/>
    <x v="5"/>
    <n v="50"/>
    <n v="20"/>
    <n v="804"/>
    <n v="31"/>
    <n v="5"/>
    <x v="64"/>
    <n v="51"/>
    <n v="15"/>
    <x v="3"/>
    <x v="1"/>
    <x v="1"/>
    <x v="0"/>
    <x v="1"/>
    <x v="1"/>
    <x v="6"/>
  </r>
  <r>
    <x v="7"/>
    <x v="29"/>
    <x v="17"/>
    <n v="50"/>
    <n v="80"/>
    <x v="6"/>
    <n v="130"/>
    <n v="76"/>
    <n v="580"/>
    <n v="93"/>
    <n v="28"/>
    <x v="63"/>
    <n v="167"/>
    <n v="57"/>
    <x v="7"/>
    <x v="1"/>
    <x v="3"/>
    <x v="1"/>
    <x v="1"/>
    <x v="1"/>
    <x v="6"/>
  </r>
  <r>
    <x v="8"/>
    <x v="94"/>
    <x v="17"/>
    <n v="40"/>
    <n v="70"/>
    <x v="11"/>
    <n v="110"/>
    <n v="65"/>
    <n v="1042"/>
    <n v="77"/>
    <n v="20"/>
    <x v="47"/>
    <n v="141"/>
    <n v="38"/>
    <x v="8"/>
    <x v="1"/>
    <x v="3"/>
    <x v="1"/>
    <x v="1"/>
    <x v="1"/>
    <x v="6"/>
  </r>
  <r>
    <x v="9"/>
    <x v="93"/>
    <x v="17"/>
    <n v="30"/>
    <n v="60"/>
    <x v="6"/>
    <n v="90"/>
    <n v="37"/>
    <n v="876"/>
    <n v="55"/>
    <n v="10"/>
    <x v="83"/>
    <n v="91"/>
    <n v="20"/>
    <x v="9"/>
    <x v="1"/>
    <x v="1"/>
    <x v="0"/>
    <x v="1"/>
    <x v="1"/>
    <x v="6"/>
  </r>
  <r>
    <x v="1"/>
    <x v="94"/>
    <x v="17"/>
    <n v="80"/>
    <n v="140"/>
    <x v="0"/>
    <n v="220"/>
    <n v="92"/>
    <n v="1102"/>
    <n v="140"/>
    <n v="30"/>
    <x v="315"/>
    <n v="230"/>
    <n v="57"/>
    <x v="1"/>
    <x v="0"/>
    <x v="0"/>
    <x v="0"/>
    <x v="1"/>
    <x v="1"/>
    <x v="6"/>
  </r>
  <r>
    <x v="4"/>
    <x v="29"/>
    <x v="17"/>
    <n v="50"/>
    <n v="70"/>
    <x v="18"/>
    <n v="120"/>
    <n v="53"/>
    <n v="597"/>
    <n v="75"/>
    <n v="48"/>
    <x v="71"/>
    <n v="127"/>
    <n v="72"/>
    <x v="4"/>
    <x v="0"/>
    <x v="2"/>
    <x v="0"/>
    <x v="1"/>
    <x v="1"/>
    <x v="6"/>
  </r>
  <r>
    <x v="5"/>
    <x v="94"/>
    <x v="17"/>
    <n v="40"/>
    <n v="60"/>
    <x v="3"/>
    <n v="100"/>
    <n v="46"/>
    <n v="367"/>
    <n v="62"/>
    <n v="15"/>
    <x v="60"/>
    <n v="107"/>
    <n v="40"/>
    <x v="5"/>
    <x v="0"/>
    <x v="2"/>
    <x v="1"/>
    <x v="1"/>
    <x v="1"/>
    <x v="6"/>
  </r>
  <r>
    <x v="3"/>
    <x v="32"/>
    <x v="17"/>
    <n v="60"/>
    <n v="90"/>
    <x v="4"/>
    <n v="150"/>
    <n v="59"/>
    <n v="842"/>
    <n v="85"/>
    <n v="16"/>
    <x v="74"/>
    <n v="143"/>
    <n v="25"/>
    <x v="3"/>
    <x v="1"/>
    <x v="1"/>
    <x v="0"/>
    <x v="0"/>
    <x v="1"/>
    <x v="7"/>
  </r>
  <r>
    <x v="6"/>
    <x v="32"/>
    <x v="17"/>
    <n v="30"/>
    <n v="50"/>
    <x v="3"/>
    <n v="80"/>
    <n v="48"/>
    <n v="593"/>
    <n v="62"/>
    <n v="15"/>
    <x v="27"/>
    <n v="109"/>
    <n v="25"/>
    <x v="6"/>
    <x v="1"/>
    <x v="3"/>
    <x v="1"/>
    <x v="0"/>
    <x v="1"/>
    <x v="7"/>
  </r>
  <r>
    <x v="7"/>
    <x v="31"/>
    <x v="17"/>
    <n v="40"/>
    <n v="60"/>
    <x v="3"/>
    <n v="100"/>
    <n v="59"/>
    <n v="377"/>
    <n v="74"/>
    <n v="22"/>
    <x v="60"/>
    <n v="132"/>
    <n v="51"/>
    <x v="7"/>
    <x v="1"/>
    <x v="3"/>
    <x v="1"/>
    <x v="0"/>
    <x v="1"/>
    <x v="7"/>
  </r>
  <r>
    <x v="8"/>
    <x v="95"/>
    <x v="17"/>
    <n v="60"/>
    <n v="70"/>
    <x v="6"/>
    <n v="130"/>
    <n v="81"/>
    <n v="1046"/>
    <n v="96"/>
    <n v="25"/>
    <x v="1"/>
    <n v="175"/>
    <n v="44"/>
    <x v="8"/>
    <x v="1"/>
    <x v="3"/>
    <x v="1"/>
    <x v="0"/>
    <x v="1"/>
    <x v="7"/>
  </r>
  <r>
    <x v="9"/>
    <x v="32"/>
    <x v="17"/>
    <n v="40"/>
    <n v="70"/>
    <x v="11"/>
    <n v="110"/>
    <n v="43"/>
    <n v="864"/>
    <n v="62"/>
    <n v="12"/>
    <x v="172"/>
    <n v="104"/>
    <n v="22"/>
    <x v="9"/>
    <x v="1"/>
    <x v="1"/>
    <x v="0"/>
    <x v="0"/>
    <x v="1"/>
    <x v="7"/>
  </r>
  <r>
    <x v="1"/>
    <x v="121"/>
    <x v="17"/>
    <n v="100"/>
    <n v="160"/>
    <x v="2"/>
    <n v="260"/>
    <n v="111"/>
    <n v="767"/>
    <n v="167"/>
    <n v="36"/>
    <x v="384"/>
    <n v="276"/>
    <n v="63"/>
    <x v="1"/>
    <x v="0"/>
    <x v="0"/>
    <x v="0"/>
    <x v="0"/>
    <x v="1"/>
    <x v="7"/>
  </r>
  <r>
    <x v="2"/>
    <x v="30"/>
    <x v="17"/>
    <n v="110"/>
    <n v="150"/>
    <x v="0"/>
    <n v="260"/>
    <n v="118"/>
    <n v="636"/>
    <n v="164"/>
    <n v="36"/>
    <x v="332"/>
    <n v="279"/>
    <n v="55"/>
    <x v="2"/>
    <x v="0"/>
    <x v="0"/>
    <x v="1"/>
    <x v="0"/>
    <x v="1"/>
    <x v="7"/>
  </r>
  <r>
    <x v="4"/>
    <x v="34"/>
    <x v="17"/>
    <n v="100"/>
    <n v="150"/>
    <x v="6"/>
    <n v="250"/>
    <n v="110"/>
    <n v="665"/>
    <n v="154"/>
    <n v="100"/>
    <x v="44"/>
    <n v="262"/>
    <n v="120"/>
    <x v="4"/>
    <x v="0"/>
    <x v="2"/>
    <x v="0"/>
    <x v="0"/>
    <x v="1"/>
    <x v="7"/>
  </r>
  <r>
    <x v="5"/>
    <x v="34"/>
    <x v="17"/>
    <n v="80"/>
    <n v="120"/>
    <x v="1"/>
    <n v="200"/>
    <n v="91"/>
    <n v="533"/>
    <n v="121"/>
    <n v="30"/>
    <x v="12"/>
    <n v="210"/>
    <n v="54"/>
    <x v="5"/>
    <x v="0"/>
    <x v="2"/>
    <x v="1"/>
    <x v="0"/>
    <x v="1"/>
    <x v="7"/>
  </r>
  <r>
    <x v="3"/>
    <x v="137"/>
    <x v="17"/>
    <n v="10"/>
    <n v="30"/>
    <x v="5"/>
    <n v="40"/>
    <n v="18"/>
    <n v="478"/>
    <n v="26"/>
    <n v="5"/>
    <x v="169"/>
    <n v="44"/>
    <n v="15"/>
    <x v="3"/>
    <x v="1"/>
    <x v="1"/>
    <x v="0"/>
    <x v="0"/>
    <x v="1"/>
    <x v="8"/>
  </r>
  <r>
    <x v="7"/>
    <x v="36"/>
    <x v="17"/>
    <n v="30"/>
    <n v="50"/>
    <x v="5"/>
    <n v="80"/>
    <n v="51"/>
    <n v="396"/>
    <n v="64"/>
    <n v="19"/>
    <x v="9"/>
    <n v="114"/>
    <n v="48"/>
    <x v="7"/>
    <x v="1"/>
    <x v="3"/>
    <x v="1"/>
    <x v="0"/>
    <x v="1"/>
    <x v="8"/>
  </r>
  <r>
    <x v="9"/>
    <x v="124"/>
    <x v="17"/>
    <n v="20"/>
    <n v="40"/>
    <x v="3"/>
    <n v="60"/>
    <n v="24"/>
    <n v="856"/>
    <n v="36"/>
    <n v="6"/>
    <x v="60"/>
    <n v="59"/>
    <n v="16"/>
    <x v="9"/>
    <x v="1"/>
    <x v="1"/>
    <x v="0"/>
    <x v="0"/>
    <x v="1"/>
    <x v="8"/>
  </r>
  <r>
    <x v="1"/>
    <x v="100"/>
    <x v="17"/>
    <n v="50"/>
    <n v="560"/>
    <x v="52"/>
    <n v="610"/>
    <n v="54"/>
    <n v="-1006"/>
    <n v="595"/>
    <n v="17"/>
    <x v="388"/>
    <n v="643"/>
    <n v="45"/>
    <x v="1"/>
    <x v="0"/>
    <x v="0"/>
    <x v="0"/>
    <x v="0"/>
    <x v="1"/>
    <x v="8"/>
  </r>
  <r>
    <x v="4"/>
    <x v="36"/>
    <x v="17"/>
    <n v="40"/>
    <n v="60"/>
    <x v="18"/>
    <n v="100"/>
    <n v="44"/>
    <n v="543"/>
    <n v="67"/>
    <n v="40"/>
    <x v="26"/>
    <n v="110"/>
    <n v="65"/>
    <x v="4"/>
    <x v="0"/>
    <x v="2"/>
    <x v="0"/>
    <x v="0"/>
    <x v="1"/>
    <x v="8"/>
  </r>
  <r>
    <x v="11"/>
    <x v="38"/>
    <x v="17"/>
    <n v="140"/>
    <n v="150"/>
    <x v="0"/>
    <n v="290"/>
    <n v="149"/>
    <n v="1245"/>
    <n v="149"/>
    <n v="41"/>
    <x v="45"/>
    <n v="295"/>
    <n v="61"/>
    <x v="11"/>
    <x v="0"/>
    <x v="2"/>
    <x v="0"/>
    <x v="0"/>
    <x v="1"/>
    <x v="8"/>
  </r>
  <r>
    <x v="3"/>
    <x v="40"/>
    <x v="17"/>
    <n v="0"/>
    <n v="40"/>
    <x v="3"/>
    <n v="40"/>
    <n v="0"/>
    <n v="602"/>
    <n v="43"/>
    <n v="0"/>
    <x v="63"/>
    <n v="43"/>
    <n v="10"/>
    <x v="3"/>
    <x v="1"/>
    <x v="1"/>
    <x v="0"/>
    <x v="1"/>
    <x v="1"/>
    <x v="9"/>
  </r>
  <r>
    <x v="7"/>
    <x v="40"/>
    <x v="17"/>
    <n v="20"/>
    <n v="40"/>
    <x v="18"/>
    <n v="60"/>
    <n v="36"/>
    <n v="236"/>
    <n v="46"/>
    <n v="13"/>
    <x v="7"/>
    <n v="81"/>
    <n v="43"/>
    <x v="7"/>
    <x v="1"/>
    <x v="3"/>
    <x v="1"/>
    <x v="1"/>
    <x v="1"/>
    <x v="9"/>
  </r>
  <r>
    <x v="9"/>
    <x v="40"/>
    <x v="17"/>
    <n v="20"/>
    <n v="40"/>
    <x v="3"/>
    <n v="60"/>
    <n v="23"/>
    <n v="843"/>
    <n v="35"/>
    <n v="6"/>
    <x v="97"/>
    <n v="57"/>
    <n v="17"/>
    <x v="9"/>
    <x v="1"/>
    <x v="1"/>
    <x v="0"/>
    <x v="1"/>
    <x v="1"/>
    <x v="9"/>
  </r>
  <r>
    <x v="0"/>
    <x v="40"/>
    <x v="17"/>
    <n v="50"/>
    <n v="80"/>
    <x v="11"/>
    <n v="130"/>
    <n v="56"/>
    <n v="302"/>
    <n v="82"/>
    <n v="17"/>
    <x v="270"/>
    <n v="137"/>
    <n v="38"/>
    <x v="0"/>
    <x v="0"/>
    <x v="0"/>
    <x v="0"/>
    <x v="1"/>
    <x v="1"/>
    <x v="9"/>
  </r>
  <r>
    <x v="1"/>
    <x v="40"/>
    <x v="17"/>
    <n v="50"/>
    <n v="90"/>
    <x v="10"/>
    <n v="140"/>
    <n v="62"/>
    <n v="436"/>
    <n v="94"/>
    <n v="20"/>
    <x v="107"/>
    <n v="155"/>
    <n v="48"/>
    <x v="1"/>
    <x v="0"/>
    <x v="0"/>
    <x v="0"/>
    <x v="1"/>
    <x v="1"/>
    <x v="9"/>
  </r>
  <r>
    <x v="4"/>
    <x v="40"/>
    <x v="17"/>
    <n v="40"/>
    <n v="80"/>
    <x v="5"/>
    <n v="120"/>
    <n v="52"/>
    <n v="313"/>
    <n v="73"/>
    <n v="47"/>
    <x v="96"/>
    <n v="124"/>
    <n v="72"/>
    <x v="4"/>
    <x v="0"/>
    <x v="2"/>
    <x v="0"/>
    <x v="1"/>
    <x v="1"/>
    <x v="9"/>
  </r>
  <r>
    <x v="11"/>
    <x v="40"/>
    <x v="17"/>
    <n v="30"/>
    <n v="40"/>
    <x v="16"/>
    <n v="70"/>
    <n v="35"/>
    <n v="204"/>
    <n v="43"/>
    <n v="13"/>
    <x v="26"/>
    <n v="77"/>
    <n v="43"/>
    <x v="11"/>
    <x v="0"/>
    <x v="2"/>
    <x v="0"/>
    <x v="1"/>
    <x v="1"/>
    <x v="9"/>
  </r>
  <r>
    <x v="3"/>
    <x v="41"/>
    <x v="17"/>
    <n v="90"/>
    <n v="150"/>
    <x v="21"/>
    <n v="240"/>
    <n v="94"/>
    <n v="562"/>
    <n v="136"/>
    <n v="26"/>
    <x v="384"/>
    <n v="228"/>
    <n v="34"/>
    <x v="3"/>
    <x v="1"/>
    <x v="1"/>
    <x v="0"/>
    <x v="0"/>
    <x v="1"/>
    <x v="10"/>
  </r>
  <r>
    <x v="7"/>
    <x v="44"/>
    <x v="17"/>
    <n v="200"/>
    <n v="320"/>
    <x v="25"/>
    <n v="520"/>
    <n v="271"/>
    <n v="1727"/>
    <n v="398"/>
    <n v="102"/>
    <x v="389"/>
    <n v="663"/>
    <n v="126"/>
    <x v="7"/>
    <x v="1"/>
    <x v="3"/>
    <x v="1"/>
    <x v="0"/>
    <x v="1"/>
    <x v="10"/>
  </r>
  <r>
    <x v="8"/>
    <x v="127"/>
    <x v="17"/>
    <n v="180"/>
    <n v="-30"/>
    <x v="56"/>
    <n v="150"/>
    <n v="244"/>
    <n v="2636"/>
    <n v="-46"/>
    <n v="75"/>
    <x v="259"/>
    <n v="196"/>
    <n v="90"/>
    <x v="8"/>
    <x v="1"/>
    <x v="3"/>
    <x v="1"/>
    <x v="0"/>
    <x v="1"/>
    <x v="10"/>
  </r>
  <r>
    <x v="9"/>
    <x v="127"/>
    <x v="17"/>
    <n v="130"/>
    <n v="190"/>
    <x v="26"/>
    <n v="320"/>
    <n v="123"/>
    <n v="947"/>
    <n v="178"/>
    <n v="34"/>
    <x v="385"/>
    <n v="298"/>
    <n v="42"/>
    <x v="9"/>
    <x v="1"/>
    <x v="1"/>
    <x v="0"/>
    <x v="0"/>
    <x v="1"/>
    <x v="10"/>
  </r>
  <r>
    <x v="10"/>
    <x v="41"/>
    <x v="17"/>
    <n v="110"/>
    <n v="180"/>
    <x v="14"/>
    <n v="290"/>
    <n v="113"/>
    <n v="897"/>
    <n v="163"/>
    <n v="31"/>
    <x v="189"/>
    <n v="274"/>
    <n v="39"/>
    <x v="10"/>
    <x v="1"/>
    <x v="1"/>
    <x v="0"/>
    <x v="0"/>
    <x v="1"/>
    <x v="10"/>
  </r>
  <r>
    <x v="1"/>
    <x v="103"/>
    <x v="17"/>
    <n v="340"/>
    <n v="500"/>
    <x v="55"/>
    <n v="840"/>
    <n v="356"/>
    <n v="2476"/>
    <n v="534"/>
    <n v="124"/>
    <x v="390"/>
    <n v="882"/>
    <n v="165"/>
    <x v="1"/>
    <x v="0"/>
    <x v="0"/>
    <x v="0"/>
    <x v="0"/>
    <x v="1"/>
    <x v="10"/>
  </r>
  <r>
    <x v="4"/>
    <x v="47"/>
    <x v="17"/>
    <n v="130"/>
    <n v="-60"/>
    <x v="53"/>
    <n v="70"/>
    <n v="144"/>
    <n v="1979"/>
    <n v="-72"/>
    <n v="131"/>
    <x v="391"/>
    <n v="71"/>
    <n v="153"/>
    <x v="4"/>
    <x v="0"/>
    <x v="2"/>
    <x v="0"/>
    <x v="0"/>
    <x v="1"/>
    <x v="10"/>
  </r>
  <r>
    <x v="11"/>
    <x v="125"/>
    <x v="17"/>
    <n v="240"/>
    <n v="420"/>
    <x v="54"/>
    <n v="660"/>
    <n v="260"/>
    <n v="1405"/>
    <n v="415"/>
    <n v="72"/>
    <x v="392"/>
    <n v="669"/>
    <n v="90"/>
    <x v="11"/>
    <x v="0"/>
    <x v="2"/>
    <x v="0"/>
    <x v="0"/>
    <x v="1"/>
    <x v="10"/>
  </r>
  <r>
    <x v="6"/>
    <x v="48"/>
    <x v="17"/>
    <n v="40"/>
    <n v="60"/>
    <x v="6"/>
    <n v="100"/>
    <n v="48"/>
    <n v="593"/>
    <n v="63"/>
    <n v="15"/>
    <x v="47"/>
    <n v="110"/>
    <n v="25"/>
    <x v="6"/>
    <x v="1"/>
    <x v="3"/>
    <x v="1"/>
    <x v="1"/>
    <x v="2"/>
    <x v="11"/>
  </r>
  <r>
    <x v="7"/>
    <x v="104"/>
    <x v="17"/>
    <n v="70"/>
    <n v="90"/>
    <x v="6"/>
    <n v="160"/>
    <n v="76"/>
    <n v="580"/>
    <n v="93"/>
    <n v="28"/>
    <x v="63"/>
    <n v="167"/>
    <n v="57"/>
    <x v="7"/>
    <x v="1"/>
    <x v="3"/>
    <x v="1"/>
    <x v="1"/>
    <x v="2"/>
    <x v="11"/>
  </r>
  <r>
    <x v="1"/>
    <x v="50"/>
    <x v="17"/>
    <n v="50"/>
    <n v="80"/>
    <x v="10"/>
    <n v="130"/>
    <n v="43"/>
    <n v="822"/>
    <n v="64"/>
    <n v="12"/>
    <x v="123"/>
    <n v="106"/>
    <n v="22"/>
    <x v="1"/>
    <x v="0"/>
    <x v="0"/>
    <x v="0"/>
    <x v="1"/>
    <x v="2"/>
    <x v="11"/>
  </r>
  <r>
    <x v="2"/>
    <x v="50"/>
    <x v="17"/>
    <n v="70"/>
    <n v="110"/>
    <x v="13"/>
    <n v="180"/>
    <n v="59"/>
    <n v="842"/>
    <n v="85"/>
    <n v="16"/>
    <x v="74"/>
    <n v="143"/>
    <n v="25"/>
    <x v="2"/>
    <x v="0"/>
    <x v="0"/>
    <x v="1"/>
    <x v="1"/>
    <x v="2"/>
    <x v="11"/>
  </r>
  <r>
    <x v="12"/>
    <x v="50"/>
    <x v="17"/>
    <n v="40"/>
    <n v="70"/>
    <x v="18"/>
    <n v="110"/>
    <n v="53"/>
    <n v="-267"/>
    <n v="75"/>
    <n v="48"/>
    <x v="26"/>
    <n v="127"/>
    <n v="73"/>
    <x v="12"/>
    <x v="0"/>
    <x v="2"/>
    <x v="0"/>
    <x v="1"/>
    <x v="2"/>
    <x v="11"/>
  </r>
  <r>
    <x v="4"/>
    <x v="48"/>
    <x v="17"/>
    <n v="40"/>
    <n v="60"/>
    <x v="6"/>
    <n v="100"/>
    <n v="47"/>
    <n v="371"/>
    <n v="78"/>
    <n v="14"/>
    <x v="270"/>
    <n v="124"/>
    <n v="34"/>
    <x v="4"/>
    <x v="0"/>
    <x v="2"/>
    <x v="0"/>
    <x v="1"/>
    <x v="2"/>
    <x v="11"/>
  </r>
  <r>
    <x v="5"/>
    <x v="50"/>
    <x v="17"/>
    <n v="30"/>
    <n v="50"/>
    <x v="3"/>
    <n v="80"/>
    <n v="40"/>
    <n v="443"/>
    <n v="59"/>
    <n v="12"/>
    <x v="81"/>
    <n v="98"/>
    <n v="33"/>
    <x v="5"/>
    <x v="0"/>
    <x v="2"/>
    <x v="1"/>
    <x v="1"/>
    <x v="2"/>
    <x v="11"/>
  </r>
  <r>
    <x v="6"/>
    <x v="52"/>
    <x v="17"/>
    <n v="20"/>
    <n v="30"/>
    <x v="5"/>
    <n v="50"/>
    <n v="23"/>
    <n v="843"/>
    <n v="35"/>
    <n v="6"/>
    <x v="54"/>
    <n v="57"/>
    <n v="16"/>
    <x v="6"/>
    <x v="1"/>
    <x v="3"/>
    <x v="1"/>
    <x v="1"/>
    <x v="2"/>
    <x v="12"/>
  </r>
  <r>
    <x v="7"/>
    <x v="52"/>
    <x v="17"/>
    <n v="30"/>
    <n v="30"/>
    <x v="18"/>
    <n v="60"/>
    <n v="32"/>
    <n v="996"/>
    <n v="38"/>
    <n v="9"/>
    <x v="16"/>
    <n v="69"/>
    <n v="28"/>
    <x v="7"/>
    <x v="1"/>
    <x v="3"/>
    <x v="1"/>
    <x v="1"/>
    <x v="2"/>
    <x v="12"/>
  </r>
  <r>
    <x v="1"/>
    <x v="52"/>
    <x v="17"/>
    <n v="70"/>
    <n v="120"/>
    <x v="1"/>
    <n v="190"/>
    <n v="62"/>
    <n v="436"/>
    <n v="94"/>
    <n v="20"/>
    <x v="75"/>
    <n v="155"/>
    <n v="47"/>
    <x v="1"/>
    <x v="0"/>
    <x v="0"/>
    <x v="0"/>
    <x v="1"/>
    <x v="2"/>
    <x v="12"/>
  </r>
  <r>
    <x v="2"/>
    <x v="52"/>
    <x v="17"/>
    <n v="140"/>
    <n v="30"/>
    <x v="17"/>
    <n v="170"/>
    <n v="116"/>
    <n v="1142"/>
    <n v="25"/>
    <n v="35"/>
    <x v="331"/>
    <n v="140"/>
    <n v="55"/>
    <x v="2"/>
    <x v="0"/>
    <x v="0"/>
    <x v="1"/>
    <x v="1"/>
    <x v="2"/>
    <x v="12"/>
  </r>
  <r>
    <x v="12"/>
    <x v="52"/>
    <x v="17"/>
    <n v="30"/>
    <n v="30"/>
    <x v="16"/>
    <n v="60"/>
    <n v="35"/>
    <n v="-180"/>
    <n v="43"/>
    <n v="13"/>
    <x v="26"/>
    <n v="77"/>
    <n v="43"/>
    <x v="12"/>
    <x v="0"/>
    <x v="2"/>
    <x v="0"/>
    <x v="1"/>
    <x v="2"/>
    <x v="12"/>
  </r>
  <r>
    <x v="4"/>
    <x v="52"/>
    <x v="17"/>
    <n v="40"/>
    <n v="60"/>
    <x v="16"/>
    <n v="100"/>
    <n v="52"/>
    <n v="313"/>
    <n v="73"/>
    <n v="47"/>
    <x v="26"/>
    <n v="124"/>
    <n v="71"/>
    <x v="4"/>
    <x v="0"/>
    <x v="2"/>
    <x v="0"/>
    <x v="1"/>
    <x v="2"/>
    <x v="12"/>
  </r>
  <r>
    <x v="5"/>
    <x v="52"/>
    <x v="17"/>
    <n v="30"/>
    <n v="50"/>
    <x v="5"/>
    <n v="80"/>
    <n v="41"/>
    <n v="239"/>
    <n v="55"/>
    <n v="13"/>
    <x v="194"/>
    <n v="95"/>
    <n v="38"/>
    <x v="5"/>
    <x v="0"/>
    <x v="2"/>
    <x v="1"/>
    <x v="1"/>
    <x v="2"/>
    <x v="12"/>
  </r>
  <r>
    <x v="6"/>
    <x v="55"/>
    <x v="17"/>
    <n v="50"/>
    <n v="80"/>
    <x v="3"/>
    <n v="130"/>
    <n v="59"/>
    <n v="377"/>
    <n v="74"/>
    <n v="22"/>
    <x v="60"/>
    <n v="132"/>
    <n v="51"/>
    <x v="6"/>
    <x v="1"/>
    <x v="3"/>
    <x v="1"/>
    <x v="1"/>
    <x v="2"/>
    <x v="13"/>
  </r>
  <r>
    <x v="7"/>
    <x v="54"/>
    <x v="17"/>
    <n v="100"/>
    <n v="150"/>
    <x v="6"/>
    <n v="250"/>
    <n v="110"/>
    <n v="665"/>
    <n v="154"/>
    <n v="100"/>
    <x v="44"/>
    <n v="262"/>
    <n v="120"/>
    <x v="7"/>
    <x v="1"/>
    <x v="3"/>
    <x v="1"/>
    <x v="1"/>
    <x v="2"/>
    <x v="13"/>
  </r>
  <r>
    <x v="1"/>
    <x v="53"/>
    <x v="17"/>
    <n v="50"/>
    <n v="70"/>
    <x v="11"/>
    <n v="120"/>
    <n v="43"/>
    <n v="597"/>
    <n v="56"/>
    <n v="14"/>
    <x v="46"/>
    <n v="98"/>
    <n v="25"/>
    <x v="1"/>
    <x v="0"/>
    <x v="0"/>
    <x v="0"/>
    <x v="1"/>
    <x v="2"/>
    <x v="13"/>
  </r>
  <r>
    <x v="2"/>
    <x v="54"/>
    <x v="17"/>
    <n v="30"/>
    <n v="40"/>
    <x v="3"/>
    <n v="70"/>
    <n v="24"/>
    <n v="856"/>
    <n v="36"/>
    <n v="6"/>
    <x v="60"/>
    <n v="59"/>
    <n v="16"/>
    <x v="2"/>
    <x v="0"/>
    <x v="0"/>
    <x v="1"/>
    <x v="1"/>
    <x v="2"/>
    <x v="13"/>
  </r>
  <r>
    <x v="12"/>
    <x v="53"/>
    <x v="17"/>
    <n v="100"/>
    <n v="140"/>
    <x v="0"/>
    <n v="240"/>
    <n v="118"/>
    <n v="-660"/>
    <n v="164"/>
    <n v="36"/>
    <x v="332"/>
    <n v="279"/>
    <n v="55"/>
    <x v="12"/>
    <x v="0"/>
    <x v="2"/>
    <x v="0"/>
    <x v="1"/>
    <x v="2"/>
    <x v="13"/>
  </r>
  <r>
    <x v="4"/>
    <x v="54"/>
    <x v="17"/>
    <n v="10"/>
    <n v="20"/>
    <x v="5"/>
    <n v="30"/>
    <n v="18"/>
    <n v="478"/>
    <n v="26"/>
    <n v="5"/>
    <x v="169"/>
    <n v="44"/>
    <n v="15"/>
    <x v="4"/>
    <x v="0"/>
    <x v="2"/>
    <x v="0"/>
    <x v="1"/>
    <x v="2"/>
    <x v="13"/>
  </r>
  <r>
    <x v="5"/>
    <x v="54"/>
    <x v="17"/>
    <n v="90"/>
    <n v="140"/>
    <x v="13"/>
    <n v="230"/>
    <n v="111"/>
    <n v="767"/>
    <n v="167"/>
    <n v="36"/>
    <x v="384"/>
    <n v="276"/>
    <n v="63"/>
    <x v="5"/>
    <x v="0"/>
    <x v="2"/>
    <x v="1"/>
    <x v="1"/>
    <x v="2"/>
    <x v="13"/>
  </r>
  <r>
    <x v="6"/>
    <x v="106"/>
    <x v="17"/>
    <n v="40"/>
    <n v="70"/>
    <x v="6"/>
    <n v="110"/>
    <n v="50"/>
    <n v="397"/>
    <n v="68"/>
    <n v="16"/>
    <x v="8"/>
    <n v="117"/>
    <n v="41"/>
    <x v="6"/>
    <x v="1"/>
    <x v="3"/>
    <x v="1"/>
    <x v="0"/>
    <x v="2"/>
    <x v="14"/>
  </r>
  <r>
    <x v="7"/>
    <x v="153"/>
    <x v="17"/>
    <n v="30"/>
    <n v="60"/>
    <x v="3"/>
    <n v="90"/>
    <n v="38"/>
    <n v="414"/>
    <n v="55"/>
    <n v="12"/>
    <x v="43"/>
    <n v="92"/>
    <n v="33"/>
    <x v="7"/>
    <x v="1"/>
    <x v="3"/>
    <x v="1"/>
    <x v="0"/>
    <x v="2"/>
    <x v="14"/>
  </r>
  <r>
    <x v="1"/>
    <x v="149"/>
    <x v="17"/>
    <n v="300"/>
    <n v="360"/>
    <x v="40"/>
    <n v="660"/>
    <n v="244"/>
    <n v="1213"/>
    <n v="288"/>
    <n v="75"/>
    <x v="393"/>
    <n v="527"/>
    <n v="89"/>
    <x v="1"/>
    <x v="0"/>
    <x v="0"/>
    <x v="0"/>
    <x v="0"/>
    <x v="2"/>
    <x v="14"/>
  </r>
  <r>
    <x v="2"/>
    <x v="146"/>
    <x v="17"/>
    <n v="100"/>
    <n v="130"/>
    <x v="0"/>
    <n v="230"/>
    <n v="83"/>
    <n v="574"/>
    <n v="107"/>
    <n v="27"/>
    <x v="0"/>
    <n v="188"/>
    <n v="36"/>
    <x v="2"/>
    <x v="0"/>
    <x v="0"/>
    <x v="1"/>
    <x v="0"/>
    <x v="2"/>
    <x v="14"/>
  </r>
  <r>
    <x v="12"/>
    <x v="58"/>
    <x v="17"/>
    <n v="40"/>
    <n v="70"/>
    <x v="6"/>
    <n v="110"/>
    <n v="54"/>
    <n v="-321"/>
    <n v="81"/>
    <n v="17"/>
    <x v="83"/>
    <n v="134"/>
    <n v="45"/>
    <x v="12"/>
    <x v="0"/>
    <x v="2"/>
    <x v="0"/>
    <x v="0"/>
    <x v="2"/>
    <x v="14"/>
  </r>
  <r>
    <x v="4"/>
    <x v="108"/>
    <x v="17"/>
    <n v="90"/>
    <n v="140"/>
    <x v="21"/>
    <n v="230"/>
    <n v="113"/>
    <n v="897"/>
    <n v="163"/>
    <n v="31"/>
    <x v="133"/>
    <n v="274"/>
    <n v="40"/>
    <x v="4"/>
    <x v="0"/>
    <x v="2"/>
    <x v="0"/>
    <x v="0"/>
    <x v="2"/>
    <x v="14"/>
  </r>
  <r>
    <x v="5"/>
    <x v="61"/>
    <x v="17"/>
    <n v="80"/>
    <n v="110"/>
    <x v="13"/>
    <n v="190"/>
    <n v="94"/>
    <n v="562"/>
    <n v="136"/>
    <n v="26"/>
    <x v="384"/>
    <n v="228"/>
    <n v="34"/>
    <x v="5"/>
    <x v="0"/>
    <x v="2"/>
    <x v="1"/>
    <x v="0"/>
    <x v="2"/>
    <x v="14"/>
  </r>
  <r>
    <x v="6"/>
    <x v="62"/>
    <x v="17"/>
    <n v="40"/>
    <n v="80"/>
    <x v="11"/>
    <n v="120"/>
    <n v="56"/>
    <n v="302"/>
    <n v="82"/>
    <n v="17"/>
    <x v="107"/>
    <n v="137"/>
    <n v="37"/>
    <x v="6"/>
    <x v="1"/>
    <x v="3"/>
    <x v="1"/>
    <x v="1"/>
    <x v="3"/>
    <x v="15"/>
  </r>
  <r>
    <x v="7"/>
    <x v="63"/>
    <x v="17"/>
    <n v="50"/>
    <n v="80"/>
    <x v="11"/>
    <n v="130"/>
    <n v="62"/>
    <n v="436"/>
    <n v="94"/>
    <n v="20"/>
    <x v="107"/>
    <n v="155"/>
    <n v="48"/>
    <x v="7"/>
    <x v="1"/>
    <x v="3"/>
    <x v="1"/>
    <x v="1"/>
    <x v="3"/>
    <x v="15"/>
  </r>
  <r>
    <x v="8"/>
    <x v="62"/>
    <x v="17"/>
    <n v="90"/>
    <n v="30"/>
    <x v="19"/>
    <n v="120"/>
    <n v="116"/>
    <n v="1142"/>
    <n v="25"/>
    <n v="35"/>
    <x v="339"/>
    <n v="140"/>
    <n v="54"/>
    <x v="8"/>
    <x v="1"/>
    <x v="3"/>
    <x v="1"/>
    <x v="1"/>
    <x v="3"/>
    <x v="15"/>
  </r>
  <r>
    <x v="9"/>
    <x v="62"/>
    <x v="17"/>
    <n v="30"/>
    <n v="50"/>
    <x v="16"/>
    <n v="80"/>
    <n v="52"/>
    <n v="313"/>
    <n v="73"/>
    <n v="47"/>
    <x v="26"/>
    <n v="124"/>
    <n v="71"/>
    <x v="9"/>
    <x v="1"/>
    <x v="1"/>
    <x v="0"/>
    <x v="1"/>
    <x v="3"/>
    <x v="15"/>
  </r>
  <r>
    <x v="10"/>
    <x v="62"/>
    <x v="17"/>
    <n v="20"/>
    <n v="40"/>
    <x v="5"/>
    <n v="60"/>
    <n v="41"/>
    <n v="239"/>
    <n v="55"/>
    <n v="13"/>
    <x v="194"/>
    <n v="95"/>
    <n v="38"/>
    <x v="10"/>
    <x v="1"/>
    <x v="1"/>
    <x v="0"/>
    <x v="1"/>
    <x v="3"/>
    <x v="15"/>
  </r>
  <r>
    <x v="3"/>
    <x v="62"/>
    <x v="17"/>
    <n v="20"/>
    <n v="30"/>
    <x v="18"/>
    <n v="50"/>
    <n v="35"/>
    <n v="204"/>
    <n v="43"/>
    <n v="13"/>
    <x v="26"/>
    <n v="77"/>
    <n v="43"/>
    <x v="3"/>
    <x v="1"/>
    <x v="1"/>
    <x v="0"/>
    <x v="1"/>
    <x v="3"/>
    <x v="15"/>
  </r>
  <r>
    <x v="12"/>
    <x v="62"/>
    <x v="17"/>
    <n v="30"/>
    <n v="50"/>
    <x v="6"/>
    <n v="80"/>
    <n v="36"/>
    <n v="828"/>
    <n v="53"/>
    <n v="10"/>
    <x v="92"/>
    <n v="88"/>
    <n v="20"/>
    <x v="12"/>
    <x v="0"/>
    <x v="2"/>
    <x v="0"/>
    <x v="1"/>
    <x v="3"/>
    <x v="15"/>
  </r>
  <r>
    <x v="4"/>
    <x v="63"/>
    <x v="17"/>
    <n v="40"/>
    <n v="60"/>
    <x v="6"/>
    <n v="100"/>
    <n v="48"/>
    <n v="593"/>
    <n v="63"/>
    <n v="15"/>
    <x v="27"/>
    <n v="110"/>
    <n v="26"/>
    <x v="4"/>
    <x v="0"/>
    <x v="2"/>
    <x v="0"/>
    <x v="1"/>
    <x v="3"/>
    <x v="15"/>
  </r>
  <r>
    <x v="5"/>
    <x v="62"/>
    <x v="17"/>
    <n v="30"/>
    <n v="50"/>
    <x v="6"/>
    <n v="80"/>
    <n v="37"/>
    <n v="876"/>
    <n v="55"/>
    <n v="10"/>
    <x v="25"/>
    <n v="91"/>
    <n v="20"/>
    <x v="5"/>
    <x v="0"/>
    <x v="2"/>
    <x v="1"/>
    <x v="1"/>
    <x v="3"/>
    <x v="15"/>
  </r>
  <r>
    <x v="0"/>
    <x v="62"/>
    <x v="17"/>
    <n v="80"/>
    <n v="90"/>
    <x v="10"/>
    <n v="170"/>
    <n v="65"/>
    <n v="1042"/>
    <n v="77"/>
    <n v="20"/>
    <x v="47"/>
    <n v="141"/>
    <n v="38"/>
    <x v="0"/>
    <x v="0"/>
    <x v="0"/>
    <x v="0"/>
    <x v="1"/>
    <x v="3"/>
    <x v="15"/>
  </r>
  <r>
    <x v="1"/>
    <x v="62"/>
    <x v="17"/>
    <n v="50"/>
    <n v="80"/>
    <x v="11"/>
    <n v="130"/>
    <n v="46"/>
    <n v="367"/>
    <n v="62"/>
    <n v="15"/>
    <x v="60"/>
    <n v="107"/>
    <n v="40"/>
    <x v="1"/>
    <x v="0"/>
    <x v="0"/>
    <x v="0"/>
    <x v="1"/>
    <x v="3"/>
    <x v="15"/>
  </r>
  <r>
    <x v="2"/>
    <x v="62"/>
    <x v="17"/>
    <n v="90"/>
    <n v="120"/>
    <x v="4"/>
    <n v="210"/>
    <n v="76"/>
    <n v="580"/>
    <n v="93"/>
    <n v="28"/>
    <x v="63"/>
    <n v="167"/>
    <n v="57"/>
    <x v="2"/>
    <x v="0"/>
    <x v="0"/>
    <x v="1"/>
    <x v="1"/>
    <x v="3"/>
    <x v="15"/>
  </r>
  <r>
    <x v="6"/>
    <x v="112"/>
    <x v="17"/>
    <n v="100"/>
    <n v="160"/>
    <x v="14"/>
    <n v="260"/>
    <n v="123"/>
    <n v="947"/>
    <n v="178"/>
    <n v="34"/>
    <x v="385"/>
    <n v="298"/>
    <n v="42"/>
    <x v="6"/>
    <x v="1"/>
    <x v="3"/>
    <x v="1"/>
    <x v="0"/>
    <x v="3"/>
    <x v="16"/>
  </r>
  <r>
    <x v="7"/>
    <x v="118"/>
    <x v="17"/>
    <n v="200"/>
    <n v="260"/>
    <x v="30"/>
    <n v="460"/>
    <n v="244"/>
    <n v="1213"/>
    <n v="288"/>
    <n v="75"/>
    <x v="393"/>
    <n v="527"/>
    <n v="89"/>
    <x v="7"/>
    <x v="1"/>
    <x v="3"/>
    <x v="1"/>
    <x v="0"/>
    <x v="3"/>
    <x v="16"/>
  </r>
  <r>
    <x v="8"/>
    <x v="68"/>
    <x v="17"/>
    <n v="70"/>
    <n v="90"/>
    <x v="10"/>
    <n v="160"/>
    <n v="83"/>
    <n v="574"/>
    <n v="107"/>
    <n v="27"/>
    <x v="256"/>
    <n v="188"/>
    <n v="37"/>
    <x v="8"/>
    <x v="1"/>
    <x v="3"/>
    <x v="1"/>
    <x v="0"/>
    <x v="3"/>
    <x v="16"/>
  </r>
  <r>
    <x v="9"/>
    <x v="111"/>
    <x v="17"/>
    <n v="70"/>
    <n v="110"/>
    <x v="13"/>
    <n v="180"/>
    <n v="113"/>
    <n v="897"/>
    <n v="163"/>
    <n v="31"/>
    <x v="133"/>
    <n v="274"/>
    <n v="40"/>
    <x v="9"/>
    <x v="1"/>
    <x v="1"/>
    <x v="0"/>
    <x v="0"/>
    <x v="3"/>
    <x v="16"/>
  </r>
  <r>
    <x v="10"/>
    <x v="132"/>
    <x v="17"/>
    <n v="60"/>
    <n v="90"/>
    <x v="1"/>
    <n v="150"/>
    <n v="94"/>
    <n v="562"/>
    <n v="136"/>
    <n v="26"/>
    <x v="190"/>
    <n v="228"/>
    <n v="35"/>
    <x v="10"/>
    <x v="1"/>
    <x v="1"/>
    <x v="0"/>
    <x v="0"/>
    <x v="3"/>
    <x v="16"/>
  </r>
  <r>
    <x v="3"/>
    <x v="112"/>
    <x v="17"/>
    <n v="30"/>
    <n v="60"/>
    <x v="3"/>
    <n v="90"/>
    <n v="54"/>
    <n v="641"/>
    <n v="81"/>
    <n v="17"/>
    <x v="63"/>
    <n v="134"/>
    <n v="46"/>
    <x v="3"/>
    <x v="1"/>
    <x v="1"/>
    <x v="0"/>
    <x v="0"/>
    <x v="3"/>
    <x v="16"/>
  </r>
  <r>
    <x v="12"/>
    <x v="67"/>
    <x v="17"/>
    <n v="240"/>
    <n v="260"/>
    <x v="9"/>
    <n v="500"/>
    <n v="260"/>
    <n v="1715"/>
    <n v="261"/>
    <n v="72"/>
    <x v="370"/>
    <n v="516"/>
    <n v="89"/>
    <x v="12"/>
    <x v="0"/>
    <x v="2"/>
    <x v="0"/>
    <x v="0"/>
    <x v="3"/>
    <x v="16"/>
  </r>
  <r>
    <x v="4"/>
    <x v="71"/>
    <x v="17"/>
    <n v="130"/>
    <n v="200"/>
    <x v="11"/>
    <n v="330"/>
    <n v="144"/>
    <n v="874"/>
    <n v="201"/>
    <n v="131"/>
    <x v="47"/>
    <n v="342"/>
    <n v="153"/>
    <x v="4"/>
    <x v="0"/>
    <x v="2"/>
    <x v="0"/>
    <x v="0"/>
    <x v="3"/>
    <x v="16"/>
  </r>
  <r>
    <x v="5"/>
    <x v="64"/>
    <x v="17"/>
    <n v="260"/>
    <n v="340"/>
    <x v="43"/>
    <n v="600"/>
    <n v="272"/>
    <n v="1616"/>
    <n v="362"/>
    <n v="89"/>
    <x v="394"/>
    <n v="628"/>
    <n v="113"/>
    <x v="5"/>
    <x v="0"/>
    <x v="2"/>
    <x v="1"/>
    <x v="0"/>
    <x v="3"/>
    <x v="16"/>
  </r>
  <r>
    <x v="0"/>
    <x v="71"/>
    <x v="17"/>
    <n v="170"/>
    <n v="-50"/>
    <x v="37"/>
    <n v="120"/>
    <n v="141"/>
    <n v="1514"/>
    <n v="-45"/>
    <n v="45"/>
    <x v="285"/>
    <n v="95"/>
    <n v="63"/>
    <x v="0"/>
    <x v="0"/>
    <x v="0"/>
    <x v="0"/>
    <x v="0"/>
    <x v="3"/>
    <x v="16"/>
  </r>
  <r>
    <x v="1"/>
    <x v="114"/>
    <x v="17"/>
    <n v="440"/>
    <n v="670"/>
    <x v="57"/>
    <n v="1110"/>
    <n v="356"/>
    <n v="2476"/>
    <n v="534"/>
    <n v="124"/>
    <x v="390"/>
    <n v="882"/>
    <n v="165"/>
    <x v="1"/>
    <x v="0"/>
    <x v="0"/>
    <x v="0"/>
    <x v="0"/>
    <x v="3"/>
    <x v="16"/>
  </r>
  <r>
    <x v="2"/>
    <x v="132"/>
    <x v="17"/>
    <n v="250"/>
    <n v="-40"/>
    <x v="51"/>
    <n v="210"/>
    <n v="200"/>
    <n v="2393"/>
    <n v="-31"/>
    <n v="66"/>
    <x v="381"/>
    <n v="167"/>
    <n v="103"/>
    <x v="2"/>
    <x v="0"/>
    <x v="0"/>
    <x v="1"/>
    <x v="0"/>
    <x v="3"/>
    <x v="16"/>
  </r>
  <r>
    <x v="6"/>
    <x v="75"/>
    <x v="17"/>
    <n v="120"/>
    <n v="180"/>
    <x v="11"/>
    <n v="300"/>
    <n v="144"/>
    <n v="874"/>
    <n v="201"/>
    <n v="131"/>
    <x v="39"/>
    <n v="342"/>
    <n v="153"/>
    <x v="6"/>
    <x v="1"/>
    <x v="3"/>
    <x v="1"/>
    <x v="1"/>
    <x v="3"/>
    <x v="17"/>
  </r>
  <r>
    <x v="7"/>
    <x v="76"/>
    <x v="17"/>
    <n v="170"/>
    <n v="250"/>
    <x v="41"/>
    <n v="420"/>
    <n v="200"/>
    <n v="1095"/>
    <n v="278"/>
    <n v="66"/>
    <x v="238"/>
    <n v="474"/>
    <n v="104"/>
    <x v="7"/>
    <x v="1"/>
    <x v="3"/>
    <x v="1"/>
    <x v="1"/>
    <x v="3"/>
    <x v="17"/>
  </r>
  <r>
    <x v="8"/>
    <x v="75"/>
    <x v="17"/>
    <n v="120"/>
    <n v="180"/>
    <x v="7"/>
    <n v="300"/>
    <n v="141"/>
    <n v="764"/>
    <n v="204"/>
    <n v="45"/>
    <x v="301"/>
    <n v="342"/>
    <n v="63"/>
    <x v="8"/>
    <x v="1"/>
    <x v="3"/>
    <x v="1"/>
    <x v="1"/>
    <x v="3"/>
    <x v="17"/>
  </r>
  <r>
    <x v="9"/>
    <x v="76"/>
    <x v="17"/>
    <n v="170"/>
    <n v="260"/>
    <x v="30"/>
    <n v="430"/>
    <n v="272"/>
    <n v="1616"/>
    <n v="362"/>
    <n v="89"/>
    <x v="386"/>
    <n v="628"/>
    <n v="113"/>
    <x v="9"/>
    <x v="1"/>
    <x v="1"/>
    <x v="0"/>
    <x v="1"/>
    <x v="3"/>
    <x v="17"/>
  </r>
  <r>
    <x v="10"/>
    <x v="75"/>
    <x v="17"/>
    <n v="170"/>
    <n v="180"/>
    <x v="21"/>
    <n v="350"/>
    <n v="260"/>
    <n v="1715"/>
    <n v="261"/>
    <n v="72"/>
    <x v="370"/>
    <n v="516"/>
    <n v="89"/>
    <x v="10"/>
    <x v="1"/>
    <x v="1"/>
    <x v="0"/>
    <x v="1"/>
    <x v="3"/>
    <x v="17"/>
  </r>
  <r>
    <x v="3"/>
    <x v="75"/>
    <x v="17"/>
    <n v="170"/>
    <n v="-170"/>
    <x v="45"/>
    <n v="0"/>
    <n v="271"/>
    <n v="4507"/>
    <n v="-271"/>
    <n v="102"/>
    <x v="395"/>
    <n v="37"/>
    <n v="126"/>
    <x v="3"/>
    <x v="1"/>
    <x v="1"/>
    <x v="0"/>
    <x v="1"/>
    <x v="3"/>
    <x v="17"/>
  </r>
  <r>
    <x v="12"/>
    <x v="75"/>
    <x v="17"/>
    <n v="0"/>
    <n v="40"/>
    <x v="3"/>
    <n v="40"/>
    <n v="0"/>
    <n v="602"/>
    <n v="43"/>
    <n v="0"/>
    <x v="92"/>
    <n v="43"/>
    <n v="11"/>
    <x v="12"/>
    <x v="0"/>
    <x v="2"/>
    <x v="0"/>
    <x v="1"/>
    <x v="3"/>
    <x v="17"/>
  </r>
  <r>
    <x v="4"/>
    <x v="76"/>
    <x v="17"/>
    <n v="20"/>
    <n v="30"/>
    <x v="5"/>
    <n v="50"/>
    <n v="23"/>
    <n v="843"/>
    <n v="35"/>
    <n v="6"/>
    <x v="54"/>
    <n v="57"/>
    <n v="16"/>
    <x v="4"/>
    <x v="0"/>
    <x v="2"/>
    <x v="0"/>
    <x v="1"/>
    <x v="3"/>
    <x v="17"/>
  </r>
  <r>
    <x v="5"/>
    <x v="75"/>
    <x v="17"/>
    <n v="20"/>
    <n v="30"/>
    <x v="5"/>
    <n v="50"/>
    <n v="21"/>
    <n v="798"/>
    <n v="32"/>
    <n v="5"/>
    <x v="64"/>
    <n v="53"/>
    <n v="16"/>
    <x v="5"/>
    <x v="0"/>
    <x v="2"/>
    <x v="1"/>
    <x v="1"/>
    <x v="3"/>
    <x v="17"/>
  </r>
  <r>
    <x v="1"/>
    <x v="76"/>
    <x v="17"/>
    <n v="40"/>
    <n v="60"/>
    <x v="5"/>
    <n v="100"/>
    <n v="36"/>
    <n v="236"/>
    <n v="46"/>
    <n v="13"/>
    <x v="7"/>
    <n v="81"/>
    <n v="43"/>
    <x v="1"/>
    <x v="0"/>
    <x v="0"/>
    <x v="0"/>
    <x v="1"/>
    <x v="3"/>
    <x v="17"/>
  </r>
  <r>
    <x v="2"/>
    <x v="76"/>
    <x v="17"/>
    <n v="40"/>
    <n v="40"/>
    <x v="5"/>
    <n v="80"/>
    <n v="32"/>
    <n v="996"/>
    <n v="38"/>
    <n v="9"/>
    <x v="16"/>
    <n v="69"/>
    <n v="28"/>
    <x v="2"/>
    <x v="0"/>
    <x v="0"/>
    <x v="1"/>
    <x v="1"/>
    <x v="3"/>
    <x v="17"/>
  </r>
  <r>
    <x v="6"/>
    <x v="79"/>
    <x v="17"/>
    <n v="20"/>
    <n v="40"/>
    <x v="6"/>
    <n v="60"/>
    <n v="28"/>
    <n v="816"/>
    <n v="41"/>
    <n v="7"/>
    <x v="3"/>
    <n v="68"/>
    <n v="18"/>
    <x v="6"/>
    <x v="1"/>
    <x v="3"/>
    <x v="1"/>
    <x v="1"/>
    <x v="3"/>
    <x v="18"/>
  </r>
  <r>
    <x v="7"/>
    <x v="77"/>
    <x v="17"/>
    <n v="30"/>
    <n v="50"/>
    <x v="3"/>
    <n v="80"/>
    <n v="43"/>
    <n v="597"/>
    <n v="56"/>
    <n v="14"/>
    <x v="90"/>
    <n v="98"/>
    <n v="24"/>
    <x v="7"/>
    <x v="1"/>
    <x v="3"/>
    <x v="1"/>
    <x v="1"/>
    <x v="3"/>
    <x v="18"/>
  </r>
  <r>
    <x v="9"/>
    <x v="78"/>
    <x v="17"/>
    <n v="10"/>
    <n v="10"/>
    <x v="18"/>
    <n v="20"/>
    <n v="18"/>
    <n v="478"/>
    <n v="26"/>
    <n v="5"/>
    <x v="18"/>
    <n v="44"/>
    <n v="16"/>
    <x v="9"/>
    <x v="1"/>
    <x v="1"/>
    <x v="0"/>
    <x v="1"/>
    <x v="3"/>
    <x v="18"/>
  </r>
  <r>
    <x v="10"/>
    <x v="77"/>
    <x v="17"/>
    <n v="70"/>
    <n v="110"/>
    <x v="4"/>
    <n v="180"/>
    <n v="111"/>
    <n v="767"/>
    <n v="167"/>
    <n v="36"/>
    <x v="219"/>
    <n v="276"/>
    <n v="62"/>
    <x v="10"/>
    <x v="1"/>
    <x v="1"/>
    <x v="0"/>
    <x v="1"/>
    <x v="3"/>
    <x v="18"/>
  </r>
  <r>
    <x v="3"/>
    <x v="77"/>
    <x v="17"/>
    <n v="70"/>
    <n v="120"/>
    <x v="1"/>
    <n v="190"/>
    <n v="118"/>
    <n v="636"/>
    <n v="164"/>
    <n v="36"/>
    <x v="332"/>
    <n v="279"/>
    <n v="55"/>
    <x v="3"/>
    <x v="1"/>
    <x v="1"/>
    <x v="0"/>
    <x v="1"/>
    <x v="3"/>
    <x v="18"/>
  </r>
  <r>
    <x v="12"/>
    <x v="78"/>
    <x v="17"/>
    <n v="40"/>
    <n v="70"/>
    <x v="3"/>
    <n v="110"/>
    <n v="51"/>
    <n v="396"/>
    <n v="64"/>
    <n v="19"/>
    <x v="89"/>
    <n v="114"/>
    <n v="49"/>
    <x v="12"/>
    <x v="0"/>
    <x v="2"/>
    <x v="0"/>
    <x v="1"/>
    <x v="3"/>
    <x v="18"/>
  </r>
  <r>
    <x v="4"/>
    <x v="79"/>
    <x v="17"/>
    <n v="40"/>
    <n v="70"/>
    <x v="6"/>
    <n v="110"/>
    <n v="50"/>
    <n v="397"/>
    <n v="68"/>
    <n v="16"/>
    <x v="8"/>
    <n v="117"/>
    <n v="41"/>
    <x v="4"/>
    <x v="0"/>
    <x v="2"/>
    <x v="0"/>
    <x v="1"/>
    <x v="3"/>
    <x v="18"/>
  </r>
  <r>
    <x v="5"/>
    <x v="77"/>
    <x v="17"/>
    <n v="140"/>
    <n v="140"/>
    <x v="13"/>
    <n v="280"/>
    <n v="149"/>
    <n v="1245"/>
    <n v="149"/>
    <n v="41"/>
    <x v="45"/>
    <n v="295"/>
    <n v="61"/>
    <x v="5"/>
    <x v="0"/>
    <x v="2"/>
    <x v="1"/>
    <x v="1"/>
    <x v="3"/>
    <x v="18"/>
  </r>
  <r>
    <x v="0"/>
    <x v="77"/>
    <x v="17"/>
    <n v="50"/>
    <n v="80"/>
    <x v="3"/>
    <n v="130"/>
    <n v="44"/>
    <n v="496"/>
    <n v="63"/>
    <n v="40"/>
    <x v="51"/>
    <n v="106"/>
    <n v="64"/>
    <x v="0"/>
    <x v="0"/>
    <x v="0"/>
    <x v="0"/>
    <x v="1"/>
    <x v="3"/>
    <x v="18"/>
  </r>
  <r>
    <x v="1"/>
    <x v="77"/>
    <x v="17"/>
    <n v="50"/>
    <n v="90"/>
    <x v="6"/>
    <n v="140"/>
    <n v="47"/>
    <n v="456"/>
    <n v="65"/>
    <n v="15"/>
    <x v="80"/>
    <n v="111"/>
    <n v="57"/>
    <x v="1"/>
    <x v="0"/>
    <x v="0"/>
    <x v="0"/>
    <x v="1"/>
    <x v="3"/>
    <x v="18"/>
  </r>
  <r>
    <x v="2"/>
    <x v="77"/>
    <x v="17"/>
    <n v="40"/>
    <n v="70"/>
    <x v="6"/>
    <n v="110"/>
    <n v="38"/>
    <n v="414"/>
    <n v="55"/>
    <n v="12"/>
    <x v="43"/>
    <n v="92"/>
    <n v="33"/>
    <x v="2"/>
    <x v="0"/>
    <x v="0"/>
    <x v="1"/>
    <x v="1"/>
    <x v="3"/>
    <x v="18"/>
  </r>
  <r>
    <x v="6"/>
    <x v="81"/>
    <x v="17"/>
    <n v="70"/>
    <n v="130"/>
    <x v="13"/>
    <n v="200"/>
    <n v="92"/>
    <n v="1102"/>
    <n v="140"/>
    <n v="30"/>
    <x v="315"/>
    <n v="230"/>
    <n v="57"/>
    <x v="6"/>
    <x v="1"/>
    <x v="3"/>
    <x v="1"/>
    <x v="1"/>
    <x v="3"/>
    <x v="19"/>
  </r>
  <r>
    <x v="7"/>
    <x v="81"/>
    <x v="17"/>
    <n v="30"/>
    <n v="60"/>
    <x v="11"/>
    <n v="90"/>
    <n v="43"/>
    <n v="822"/>
    <n v="64"/>
    <n v="12"/>
    <x v="123"/>
    <n v="106"/>
    <n v="22"/>
    <x v="7"/>
    <x v="1"/>
    <x v="3"/>
    <x v="1"/>
    <x v="1"/>
    <x v="3"/>
    <x v="19"/>
  </r>
  <r>
    <x v="9"/>
    <x v="82"/>
    <x v="17"/>
    <n v="30"/>
    <n v="50"/>
    <x v="3"/>
    <n v="80"/>
    <n v="47"/>
    <n v="371"/>
    <n v="78"/>
    <n v="14"/>
    <x v="270"/>
    <n v="124"/>
    <n v="34"/>
    <x v="9"/>
    <x v="1"/>
    <x v="1"/>
    <x v="0"/>
    <x v="1"/>
    <x v="3"/>
    <x v="19"/>
  </r>
  <r>
    <x v="10"/>
    <x v="82"/>
    <x v="17"/>
    <n v="20"/>
    <n v="40"/>
    <x v="5"/>
    <n v="60"/>
    <n v="40"/>
    <n v="443"/>
    <n v="59"/>
    <n v="12"/>
    <x v="8"/>
    <n v="98"/>
    <n v="33"/>
    <x v="10"/>
    <x v="1"/>
    <x v="1"/>
    <x v="0"/>
    <x v="1"/>
    <x v="3"/>
    <x v="19"/>
  </r>
  <r>
    <x v="3"/>
    <x v="83"/>
    <x v="17"/>
    <n v="30"/>
    <n v="50"/>
    <x v="16"/>
    <n v="80"/>
    <n v="53"/>
    <n v="597"/>
    <n v="75"/>
    <n v="48"/>
    <x v="26"/>
    <n v="127"/>
    <n v="73"/>
    <x v="3"/>
    <x v="1"/>
    <x v="1"/>
    <x v="0"/>
    <x v="1"/>
    <x v="3"/>
    <x v="19"/>
  </r>
  <r>
    <x v="12"/>
    <x v="83"/>
    <x v="17"/>
    <n v="40"/>
    <n v="60"/>
    <x v="6"/>
    <n v="100"/>
    <n v="48"/>
    <n v="593"/>
    <n v="62"/>
    <n v="15"/>
    <x v="25"/>
    <n v="109"/>
    <n v="26"/>
    <x v="12"/>
    <x v="0"/>
    <x v="2"/>
    <x v="0"/>
    <x v="1"/>
    <x v="3"/>
    <x v="19"/>
  </r>
  <r>
    <x v="4"/>
    <x v="84"/>
    <x v="17"/>
    <n v="50"/>
    <n v="70"/>
    <x v="5"/>
    <n v="120"/>
    <n v="59"/>
    <n v="377"/>
    <n v="74"/>
    <n v="22"/>
    <x v="54"/>
    <n v="132"/>
    <n v="52"/>
    <x v="4"/>
    <x v="0"/>
    <x v="2"/>
    <x v="0"/>
    <x v="1"/>
    <x v="3"/>
    <x v="19"/>
  </r>
  <r>
    <x v="5"/>
    <x v="80"/>
    <x v="17"/>
    <n v="70"/>
    <n v="90"/>
    <x v="10"/>
    <n v="160"/>
    <n v="81"/>
    <n v="1046"/>
    <n v="96"/>
    <n v="25"/>
    <x v="1"/>
    <n v="175"/>
    <n v="44"/>
    <x v="5"/>
    <x v="0"/>
    <x v="2"/>
    <x v="1"/>
    <x v="1"/>
    <x v="3"/>
    <x v="19"/>
  </r>
  <r>
    <x v="1"/>
    <x v="82"/>
    <x v="17"/>
    <n v="90"/>
    <n v="150"/>
    <x v="2"/>
    <n v="240"/>
    <n v="79"/>
    <n v="425"/>
    <n v="114"/>
    <n v="25"/>
    <x v="120"/>
    <n v="191"/>
    <n v="45"/>
    <x v="1"/>
    <x v="0"/>
    <x v="0"/>
    <x v="0"/>
    <x v="1"/>
    <x v="3"/>
    <x v="19"/>
  </r>
  <r>
    <x v="2"/>
    <x v="82"/>
    <x v="17"/>
    <n v="130"/>
    <n v="200"/>
    <x v="13"/>
    <n v="330"/>
    <n v="110"/>
    <n v="665"/>
    <n v="154"/>
    <n v="100"/>
    <x v="8"/>
    <n v="262"/>
    <n v="121"/>
    <x v="2"/>
    <x v="0"/>
    <x v="0"/>
    <x v="1"/>
    <x v="1"/>
    <x v="3"/>
    <x v="19"/>
  </r>
  <r>
    <x v="6"/>
    <x v="0"/>
    <x v="18"/>
    <n v="120"/>
    <n v="130"/>
    <x v="1"/>
    <n v="250"/>
    <n v="145"/>
    <n v="1304"/>
    <n v="146"/>
    <n v="40"/>
    <x v="164"/>
    <n v="288"/>
    <n v="60"/>
    <x v="6"/>
    <x v="1"/>
    <x v="3"/>
    <x v="1"/>
    <x v="0"/>
    <x v="0"/>
    <x v="0"/>
  </r>
  <r>
    <x v="7"/>
    <x v="2"/>
    <x v="18"/>
    <n v="30"/>
    <n v="50"/>
    <x v="16"/>
    <n v="80"/>
    <n v="39"/>
    <n v="517"/>
    <n v="56"/>
    <n v="36"/>
    <x v="314"/>
    <n v="94"/>
    <n v="61"/>
    <x v="7"/>
    <x v="1"/>
    <x v="3"/>
    <x v="1"/>
    <x v="0"/>
    <x v="0"/>
    <x v="0"/>
  </r>
  <r>
    <x v="8"/>
    <x v="3"/>
    <x v="18"/>
    <n v="40"/>
    <n v="50"/>
    <x v="5"/>
    <n v="90"/>
    <n v="47"/>
    <n v="420"/>
    <n v="63"/>
    <n v="15"/>
    <x v="37"/>
    <n v="109"/>
    <n v="39"/>
    <x v="8"/>
    <x v="1"/>
    <x v="3"/>
    <x v="1"/>
    <x v="0"/>
    <x v="0"/>
    <x v="0"/>
  </r>
  <r>
    <x v="9"/>
    <x v="0"/>
    <x v="18"/>
    <n v="40"/>
    <n v="60"/>
    <x v="5"/>
    <n v="100"/>
    <n v="51"/>
    <n v="419"/>
    <n v="64"/>
    <n v="19"/>
    <x v="9"/>
    <n v="114"/>
    <n v="48"/>
    <x v="9"/>
    <x v="1"/>
    <x v="1"/>
    <x v="0"/>
    <x v="0"/>
    <x v="0"/>
    <x v="0"/>
  </r>
  <r>
    <x v="10"/>
    <x v="3"/>
    <x v="18"/>
    <n v="40"/>
    <n v="50"/>
    <x v="5"/>
    <n v="90"/>
    <n v="50"/>
    <n v="1051"/>
    <n v="59"/>
    <n v="15"/>
    <x v="81"/>
    <n v="108"/>
    <n v="33"/>
    <x v="10"/>
    <x v="1"/>
    <x v="1"/>
    <x v="0"/>
    <x v="0"/>
    <x v="0"/>
    <x v="0"/>
  </r>
  <r>
    <x v="3"/>
    <x v="1"/>
    <x v="18"/>
    <n v="30"/>
    <n v="50"/>
    <x v="3"/>
    <n v="80"/>
    <n v="41"/>
    <n v="592"/>
    <n v="53"/>
    <n v="13"/>
    <x v="157"/>
    <n v="93"/>
    <n v="24"/>
    <x v="3"/>
    <x v="1"/>
    <x v="1"/>
    <x v="0"/>
    <x v="0"/>
    <x v="0"/>
    <x v="0"/>
  </r>
  <r>
    <x v="0"/>
    <x v="3"/>
    <x v="18"/>
    <n v="110"/>
    <n v="150"/>
    <x v="21"/>
    <n v="260"/>
    <n v="104"/>
    <n v="952"/>
    <n v="152"/>
    <n v="29"/>
    <x v="368"/>
    <n v="254"/>
    <n v="38"/>
    <x v="0"/>
    <x v="0"/>
    <x v="0"/>
    <x v="0"/>
    <x v="0"/>
    <x v="0"/>
    <x v="0"/>
  </r>
  <r>
    <x v="1"/>
    <x v="2"/>
    <x v="18"/>
    <n v="90"/>
    <n v="110"/>
    <x v="1"/>
    <n v="200"/>
    <n v="87"/>
    <n v="564"/>
    <n v="112"/>
    <n v="28"/>
    <x v="88"/>
    <n v="197"/>
    <n v="38"/>
    <x v="1"/>
    <x v="0"/>
    <x v="0"/>
    <x v="0"/>
    <x v="0"/>
    <x v="0"/>
    <x v="0"/>
  </r>
  <r>
    <x v="2"/>
    <x v="2"/>
    <x v="18"/>
    <n v="130"/>
    <n v="190"/>
    <x v="26"/>
    <n v="320"/>
    <n v="127"/>
    <n v="1007"/>
    <n v="185"/>
    <n v="35"/>
    <x v="203"/>
    <n v="309"/>
    <n v="43"/>
    <x v="2"/>
    <x v="0"/>
    <x v="0"/>
    <x v="1"/>
    <x v="0"/>
    <x v="0"/>
    <x v="0"/>
  </r>
  <r>
    <x v="4"/>
    <x v="3"/>
    <x v="18"/>
    <n v="100"/>
    <n v="170"/>
    <x v="14"/>
    <n v="270"/>
    <n v="94"/>
    <n v="608"/>
    <n v="136"/>
    <n v="26"/>
    <x v="190"/>
    <n v="228"/>
    <n v="35"/>
    <x v="4"/>
    <x v="0"/>
    <x v="2"/>
    <x v="0"/>
    <x v="0"/>
    <x v="0"/>
    <x v="0"/>
  </r>
  <r>
    <x v="5"/>
    <x v="2"/>
    <x v="18"/>
    <n v="60"/>
    <n v="90"/>
    <x v="11"/>
    <n v="150"/>
    <n v="52"/>
    <n v="668"/>
    <n v="79"/>
    <n v="17"/>
    <x v="92"/>
    <n v="130"/>
    <n v="45"/>
    <x v="5"/>
    <x v="0"/>
    <x v="2"/>
    <x v="1"/>
    <x v="0"/>
    <x v="0"/>
    <x v="0"/>
  </r>
  <r>
    <x v="6"/>
    <x v="9"/>
    <x v="18"/>
    <n v="80"/>
    <n v="140"/>
    <x v="21"/>
    <n v="220"/>
    <n v="104"/>
    <n v="952"/>
    <n v="152"/>
    <n v="29"/>
    <x v="368"/>
    <n v="254"/>
    <n v="38"/>
    <x v="6"/>
    <x v="1"/>
    <x v="3"/>
    <x v="1"/>
    <x v="0"/>
    <x v="0"/>
    <x v="1"/>
  </r>
  <r>
    <x v="7"/>
    <x v="8"/>
    <x v="18"/>
    <n v="70"/>
    <n v="100"/>
    <x v="4"/>
    <n v="170"/>
    <n v="87"/>
    <n v="564"/>
    <n v="112"/>
    <n v="28"/>
    <x v="6"/>
    <n v="197"/>
    <n v="37"/>
    <x v="7"/>
    <x v="1"/>
    <x v="3"/>
    <x v="1"/>
    <x v="0"/>
    <x v="0"/>
    <x v="1"/>
  </r>
  <r>
    <x v="8"/>
    <x v="7"/>
    <x v="18"/>
    <n v="100"/>
    <n v="170"/>
    <x v="26"/>
    <n v="270"/>
    <n v="127"/>
    <n v="1007"/>
    <n v="185"/>
    <n v="35"/>
    <x v="203"/>
    <n v="309"/>
    <n v="43"/>
    <x v="8"/>
    <x v="1"/>
    <x v="3"/>
    <x v="1"/>
    <x v="0"/>
    <x v="0"/>
    <x v="1"/>
  </r>
  <r>
    <x v="9"/>
    <x v="7"/>
    <x v="18"/>
    <n v="80"/>
    <n v="120"/>
    <x v="13"/>
    <n v="200"/>
    <n v="94"/>
    <n v="608"/>
    <n v="136"/>
    <n v="26"/>
    <x v="384"/>
    <n v="228"/>
    <n v="34"/>
    <x v="9"/>
    <x v="1"/>
    <x v="1"/>
    <x v="0"/>
    <x v="0"/>
    <x v="0"/>
    <x v="1"/>
  </r>
  <r>
    <x v="10"/>
    <x v="7"/>
    <x v="18"/>
    <n v="40"/>
    <n v="70"/>
    <x v="3"/>
    <n v="110"/>
    <n v="52"/>
    <n v="668"/>
    <n v="79"/>
    <n v="17"/>
    <x v="92"/>
    <n v="130"/>
    <n v="45"/>
    <x v="10"/>
    <x v="1"/>
    <x v="1"/>
    <x v="0"/>
    <x v="0"/>
    <x v="0"/>
    <x v="1"/>
  </r>
  <r>
    <x v="1"/>
    <x v="86"/>
    <x v="18"/>
    <n v="250"/>
    <n v="340"/>
    <x v="43"/>
    <n v="590"/>
    <n v="238"/>
    <n v="1190"/>
    <n v="329"/>
    <n v="78"/>
    <x v="396"/>
    <n v="562"/>
    <n v="113"/>
    <x v="1"/>
    <x v="0"/>
    <x v="0"/>
    <x v="0"/>
    <x v="0"/>
    <x v="0"/>
    <x v="1"/>
  </r>
  <r>
    <x v="2"/>
    <x v="85"/>
    <x v="18"/>
    <n v="160"/>
    <n v="230"/>
    <x v="41"/>
    <n v="390"/>
    <n v="154"/>
    <n v="833"/>
    <n v="222"/>
    <n v="49"/>
    <x v="236"/>
    <n v="373"/>
    <n v="67"/>
    <x v="2"/>
    <x v="0"/>
    <x v="0"/>
    <x v="1"/>
    <x v="0"/>
    <x v="0"/>
    <x v="1"/>
  </r>
  <r>
    <x v="4"/>
    <x v="6"/>
    <x v="18"/>
    <n v="330"/>
    <n v="470"/>
    <x v="54"/>
    <n v="800"/>
    <n v="291"/>
    <n v="1742"/>
    <n v="387"/>
    <n v="96"/>
    <x v="198"/>
    <n v="672"/>
    <n v="119"/>
    <x v="4"/>
    <x v="0"/>
    <x v="2"/>
    <x v="0"/>
    <x v="0"/>
    <x v="0"/>
    <x v="1"/>
  </r>
  <r>
    <x v="5"/>
    <x v="86"/>
    <x v="18"/>
    <n v="300"/>
    <n v="320"/>
    <x v="25"/>
    <n v="620"/>
    <n v="266"/>
    <n v="1819"/>
    <n v="266"/>
    <n v="74"/>
    <x v="358"/>
    <n v="527"/>
    <n v="91"/>
    <x v="5"/>
    <x v="0"/>
    <x v="2"/>
    <x v="1"/>
    <x v="0"/>
    <x v="0"/>
    <x v="1"/>
  </r>
  <r>
    <x v="6"/>
    <x v="11"/>
    <x v="18"/>
    <n v="250"/>
    <n v="340"/>
    <x v="36"/>
    <n v="590"/>
    <n v="291"/>
    <n v="1742"/>
    <n v="387"/>
    <n v="96"/>
    <x v="397"/>
    <n v="672"/>
    <n v="120"/>
    <x v="6"/>
    <x v="1"/>
    <x v="3"/>
    <x v="1"/>
    <x v="1"/>
    <x v="0"/>
    <x v="2"/>
  </r>
  <r>
    <x v="7"/>
    <x v="13"/>
    <x v="18"/>
    <n v="130"/>
    <n v="200"/>
    <x v="26"/>
    <n v="330"/>
    <n v="154"/>
    <n v="833"/>
    <n v="222"/>
    <n v="49"/>
    <x v="236"/>
    <n v="373"/>
    <n v="67"/>
    <x v="7"/>
    <x v="1"/>
    <x v="3"/>
    <x v="1"/>
    <x v="1"/>
    <x v="0"/>
    <x v="2"/>
  </r>
  <r>
    <x v="9"/>
    <x v="13"/>
    <x v="18"/>
    <n v="220"/>
    <n v="240"/>
    <x v="26"/>
    <n v="460"/>
    <n v="266"/>
    <n v="1819"/>
    <n v="266"/>
    <n v="74"/>
    <x v="165"/>
    <n v="527"/>
    <n v="92"/>
    <x v="9"/>
    <x v="1"/>
    <x v="1"/>
    <x v="0"/>
    <x v="1"/>
    <x v="0"/>
    <x v="2"/>
  </r>
  <r>
    <x v="10"/>
    <x v="87"/>
    <x v="18"/>
    <n v="230"/>
    <n v="290"/>
    <x v="41"/>
    <n v="520"/>
    <n v="270"/>
    <n v="1834"/>
    <n v="332"/>
    <n v="102"/>
    <x v="387"/>
    <n v="597"/>
    <n v="126"/>
    <x v="10"/>
    <x v="1"/>
    <x v="1"/>
    <x v="0"/>
    <x v="1"/>
    <x v="0"/>
    <x v="2"/>
  </r>
  <r>
    <x v="0"/>
    <x v="12"/>
    <x v="18"/>
    <n v="20"/>
    <n v="40"/>
    <x v="3"/>
    <n v="60"/>
    <n v="25"/>
    <n v="854"/>
    <n v="36"/>
    <n v="7"/>
    <x v="97"/>
    <n v="60"/>
    <n v="18"/>
    <x v="0"/>
    <x v="0"/>
    <x v="0"/>
    <x v="0"/>
    <x v="1"/>
    <x v="0"/>
    <x v="2"/>
  </r>
  <r>
    <x v="1"/>
    <x v="10"/>
    <x v="18"/>
    <n v="30"/>
    <n v="40"/>
    <x v="5"/>
    <n v="70"/>
    <n v="34"/>
    <n v="1010"/>
    <n v="41"/>
    <n v="10"/>
    <x v="18"/>
    <n v="74"/>
    <n v="30"/>
    <x v="1"/>
    <x v="0"/>
    <x v="0"/>
    <x v="0"/>
    <x v="1"/>
    <x v="0"/>
    <x v="2"/>
  </r>
  <r>
    <x v="2"/>
    <x v="12"/>
    <x v="18"/>
    <n v="20"/>
    <n v="30"/>
    <x v="5"/>
    <n v="50"/>
    <n v="23"/>
    <n v="605"/>
    <n v="31"/>
    <n v="7"/>
    <x v="9"/>
    <n v="54"/>
    <n v="18"/>
    <x v="2"/>
    <x v="0"/>
    <x v="0"/>
    <x v="1"/>
    <x v="1"/>
    <x v="0"/>
    <x v="2"/>
  </r>
  <r>
    <x v="4"/>
    <x v="12"/>
    <x v="18"/>
    <n v="20"/>
    <n v="30"/>
    <x v="5"/>
    <n v="50"/>
    <n v="20"/>
    <n v="808"/>
    <n v="29"/>
    <n v="5"/>
    <x v="76"/>
    <n v="49"/>
    <n v="15"/>
    <x v="4"/>
    <x v="0"/>
    <x v="2"/>
    <x v="0"/>
    <x v="1"/>
    <x v="0"/>
    <x v="2"/>
  </r>
  <r>
    <x v="5"/>
    <x v="13"/>
    <x v="18"/>
    <n v="0"/>
    <n v="50"/>
    <x v="6"/>
    <n v="50"/>
    <n v="0"/>
    <n v="559"/>
    <n v="43"/>
    <n v="0"/>
    <x v="92"/>
    <n v="43"/>
    <n v="11"/>
    <x v="5"/>
    <x v="0"/>
    <x v="2"/>
    <x v="1"/>
    <x v="1"/>
    <x v="0"/>
    <x v="2"/>
  </r>
  <r>
    <x v="6"/>
    <x v="14"/>
    <x v="18"/>
    <n v="50"/>
    <n v="70"/>
    <x v="18"/>
    <n v="120"/>
    <n v="59"/>
    <n v="338"/>
    <n v="82"/>
    <n v="53"/>
    <x v="176"/>
    <n v="140"/>
    <n v="77"/>
    <x v="6"/>
    <x v="1"/>
    <x v="3"/>
    <x v="1"/>
    <x v="1"/>
    <x v="0"/>
    <x v="3"/>
  </r>
  <r>
    <x v="7"/>
    <x v="17"/>
    <x v="18"/>
    <n v="100"/>
    <n v="40"/>
    <x v="16"/>
    <n v="140"/>
    <n v="120"/>
    <n v="1334"/>
    <n v="49"/>
    <n v="37"/>
    <x v="312"/>
    <n v="167"/>
    <n v="57"/>
    <x v="7"/>
    <x v="1"/>
    <x v="3"/>
    <x v="1"/>
    <x v="1"/>
    <x v="0"/>
    <x v="3"/>
  </r>
  <r>
    <x v="9"/>
    <x v="18"/>
    <x v="18"/>
    <n v="30"/>
    <n v="60"/>
    <x v="3"/>
    <n v="90"/>
    <n v="44"/>
    <n v="258"/>
    <n v="59"/>
    <n v="14"/>
    <x v="97"/>
    <n v="102"/>
    <n v="39"/>
    <x v="9"/>
    <x v="1"/>
    <x v="1"/>
    <x v="0"/>
    <x v="1"/>
    <x v="0"/>
    <x v="3"/>
  </r>
  <r>
    <x v="10"/>
    <x v="88"/>
    <x v="18"/>
    <n v="30"/>
    <n v="40"/>
    <x v="16"/>
    <n v="70"/>
    <n v="40"/>
    <n v="219"/>
    <n v="49"/>
    <n v="15"/>
    <x v="72"/>
    <n v="88"/>
    <n v="45"/>
    <x v="10"/>
    <x v="1"/>
    <x v="1"/>
    <x v="0"/>
    <x v="1"/>
    <x v="0"/>
    <x v="3"/>
  </r>
  <r>
    <x v="3"/>
    <x v="16"/>
    <x v="18"/>
    <n v="30"/>
    <n v="40"/>
    <x v="16"/>
    <n v="70"/>
    <n v="36"/>
    <n v="252"/>
    <n v="46"/>
    <n v="13"/>
    <x v="7"/>
    <n v="81"/>
    <n v="43"/>
    <x v="3"/>
    <x v="1"/>
    <x v="1"/>
    <x v="0"/>
    <x v="1"/>
    <x v="0"/>
    <x v="3"/>
  </r>
  <r>
    <x v="1"/>
    <x v="18"/>
    <x v="18"/>
    <n v="80"/>
    <n v="90"/>
    <x v="6"/>
    <n v="170"/>
    <n v="76"/>
    <n v="613"/>
    <n v="93"/>
    <n v="28"/>
    <x v="92"/>
    <n v="167"/>
    <n v="58"/>
    <x v="1"/>
    <x v="0"/>
    <x v="0"/>
    <x v="0"/>
    <x v="1"/>
    <x v="0"/>
    <x v="3"/>
  </r>
  <r>
    <x v="2"/>
    <x v="18"/>
    <x v="18"/>
    <n v="60"/>
    <n v="70"/>
    <x v="6"/>
    <n v="130"/>
    <n v="60"/>
    <n v="1070"/>
    <n v="72"/>
    <n v="18"/>
    <x v="63"/>
    <n v="131"/>
    <n v="37"/>
    <x v="2"/>
    <x v="0"/>
    <x v="0"/>
    <x v="1"/>
    <x v="1"/>
    <x v="0"/>
    <x v="3"/>
  </r>
  <r>
    <x v="4"/>
    <x v="17"/>
    <x v="18"/>
    <n v="40"/>
    <n v="60"/>
    <x v="6"/>
    <n v="100"/>
    <n v="35"/>
    <n v="894"/>
    <n v="52"/>
    <n v="9"/>
    <x v="63"/>
    <n v="86"/>
    <n v="19"/>
    <x v="4"/>
    <x v="0"/>
    <x v="2"/>
    <x v="0"/>
    <x v="1"/>
    <x v="0"/>
    <x v="3"/>
  </r>
  <r>
    <x v="5"/>
    <x v="18"/>
    <x v="18"/>
    <n v="40"/>
    <n v="70"/>
    <x v="11"/>
    <n v="110"/>
    <n v="39"/>
    <n v="845"/>
    <n v="57"/>
    <n v="10"/>
    <x v="27"/>
    <n v="95"/>
    <n v="20"/>
    <x v="5"/>
    <x v="0"/>
    <x v="2"/>
    <x v="1"/>
    <x v="1"/>
    <x v="0"/>
    <x v="3"/>
  </r>
  <r>
    <x v="6"/>
    <x v="89"/>
    <x v="18"/>
    <n v="10"/>
    <n v="20"/>
    <x v="5"/>
    <n v="30"/>
    <n v="18"/>
    <n v="486"/>
    <n v="26"/>
    <n v="5"/>
    <x v="18"/>
    <n v="44"/>
    <n v="16"/>
    <x v="6"/>
    <x v="1"/>
    <x v="3"/>
    <x v="1"/>
    <x v="0"/>
    <x v="0"/>
    <x v="4"/>
  </r>
  <r>
    <x v="7"/>
    <x v="22"/>
    <x v="18"/>
    <n v="10"/>
    <n v="40"/>
    <x v="6"/>
    <n v="50"/>
    <n v="23"/>
    <n v="868"/>
    <n v="34"/>
    <n v="6"/>
    <x v="171"/>
    <n v="56"/>
    <n v="17"/>
    <x v="7"/>
    <x v="1"/>
    <x v="3"/>
    <x v="1"/>
    <x v="0"/>
    <x v="0"/>
    <x v="4"/>
  </r>
  <r>
    <x v="9"/>
    <x v="19"/>
    <x v="18"/>
    <n v="90"/>
    <n v="160"/>
    <x v="0"/>
    <n v="250"/>
    <n v="114"/>
    <n v="822"/>
    <n v="172"/>
    <n v="37"/>
    <x v="232"/>
    <n v="283"/>
    <n v="63"/>
    <x v="9"/>
    <x v="1"/>
    <x v="1"/>
    <x v="0"/>
    <x v="0"/>
    <x v="0"/>
    <x v="4"/>
  </r>
  <r>
    <x v="10"/>
    <x v="134"/>
    <x v="18"/>
    <n v="120"/>
    <n v="170"/>
    <x v="2"/>
    <n v="290"/>
    <n v="141"/>
    <n v="692"/>
    <n v="195"/>
    <n v="43"/>
    <x v="345"/>
    <n v="333"/>
    <n v="62"/>
    <x v="10"/>
    <x v="1"/>
    <x v="1"/>
    <x v="0"/>
    <x v="0"/>
    <x v="0"/>
    <x v="4"/>
  </r>
  <r>
    <x v="5"/>
    <x v="20"/>
    <x v="18"/>
    <n v="50"/>
    <n v="80"/>
    <x v="3"/>
    <n v="130"/>
    <n v="51"/>
    <n v="419"/>
    <n v="64"/>
    <n v="19"/>
    <x v="89"/>
    <n v="114"/>
    <n v="49"/>
    <x v="5"/>
    <x v="0"/>
    <x v="2"/>
    <x v="1"/>
    <x v="0"/>
    <x v="0"/>
    <x v="4"/>
  </r>
  <r>
    <x v="0"/>
    <x v="89"/>
    <x v="18"/>
    <n v="40"/>
    <n v="70"/>
    <x v="6"/>
    <n v="110"/>
    <n v="47"/>
    <n v="420"/>
    <n v="63"/>
    <n v="15"/>
    <x v="43"/>
    <n v="109"/>
    <n v="40"/>
    <x v="0"/>
    <x v="0"/>
    <x v="0"/>
    <x v="0"/>
    <x v="0"/>
    <x v="0"/>
    <x v="4"/>
  </r>
  <r>
    <x v="1"/>
    <x v="90"/>
    <x v="18"/>
    <n v="30"/>
    <n v="50"/>
    <x v="3"/>
    <n v="80"/>
    <n v="34"/>
    <n v="432"/>
    <n v="51"/>
    <n v="10"/>
    <x v="54"/>
    <n v="84"/>
    <n v="31"/>
    <x v="1"/>
    <x v="0"/>
    <x v="0"/>
    <x v="0"/>
    <x v="0"/>
    <x v="0"/>
    <x v="4"/>
  </r>
  <r>
    <x v="2"/>
    <x v="23"/>
    <x v="18"/>
    <n v="40"/>
    <n v="50"/>
    <x v="16"/>
    <n v="90"/>
    <n v="39"/>
    <n v="517"/>
    <n v="56"/>
    <n v="36"/>
    <x v="145"/>
    <n v="94"/>
    <n v="60"/>
    <x v="2"/>
    <x v="0"/>
    <x v="0"/>
    <x v="1"/>
    <x v="0"/>
    <x v="0"/>
    <x v="4"/>
  </r>
  <r>
    <x v="4"/>
    <x v="21"/>
    <x v="18"/>
    <n v="160"/>
    <n v="180"/>
    <x v="21"/>
    <n v="340"/>
    <n v="145"/>
    <n v="1304"/>
    <n v="146"/>
    <n v="40"/>
    <x v="164"/>
    <n v="288"/>
    <n v="60"/>
    <x v="4"/>
    <x v="0"/>
    <x v="2"/>
    <x v="0"/>
    <x v="0"/>
    <x v="0"/>
    <x v="4"/>
  </r>
  <r>
    <x v="6"/>
    <x v="24"/>
    <x v="18"/>
    <n v="30"/>
    <n v="60"/>
    <x v="6"/>
    <n v="90"/>
    <n v="39"/>
    <n v="380"/>
    <n v="65"/>
    <n v="12"/>
    <x v="46"/>
    <n v="103"/>
    <n v="33"/>
    <x v="6"/>
    <x v="1"/>
    <x v="3"/>
    <x v="1"/>
    <x v="1"/>
    <x v="0"/>
    <x v="5"/>
  </r>
  <r>
    <x v="7"/>
    <x v="24"/>
    <x v="18"/>
    <n v="50"/>
    <n v="70"/>
    <x v="10"/>
    <n v="120"/>
    <n v="59"/>
    <n v="870"/>
    <n v="85"/>
    <n v="16"/>
    <x v="74"/>
    <n v="143"/>
    <n v="25"/>
    <x v="7"/>
    <x v="1"/>
    <x v="3"/>
    <x v="1"/>
    <x v="1"/>
    <x v="0"/>
    <x v="5"/>
  </r>
  <r>
    <x v="9"/>
    <x v="24"/>
    <x v="18"/>
    <n v="30"/>
    <n v="40"/>
    <x v="18"/>
    <n v="70"/>
    <n v="36"/>
    <n v="462"/>
    <n v="54"/>
    <n v="11"/>
    <x v="37"/>
    <n v="89"/>
    <n v="31"/>
    <x v="9"/>
    <x v="1"/>
    <x v="1"/>
    <x v="0"/>
    <x v="1"/>
    <x v="0"/>
    <x v="5"/>
  </r>
  <r>
    <x v="10"/>
    <x v="26"/>
    <x v="18"/>
    <n v="40"/>
    <n v="50"/>
    <x v="16"/>
    <n v="90"/>
    <n v="47"/>
    <n v="622"/>
    <n v="66"/>
    <n v="42"/>
    <x v="51"/>
    <n v="112"/>
    <n v="67"/>
    <x v="10"/>
    <x v="1"/>
    <x v="1"/>
    <x v="0"/>
    <x v="1"/>
    <x v="0"/>
    <x v="5"/>
  </r>
  <r>
    <x v="5"/>
    <x v="26"/>
    <x v="18"/>
    <n v="50"/>
    <n v="80"/>
    <x v="10"/>
    <n v="130"/>
    <n v="50"/>
    <n v="587"/>
    <n v="65"/>
    <n v="16"/>
    <x v="47"/>
    <n v="114"/>
    <n v="27"/>
    <x v="5"/>
    <x v="0"/>
    <x v="2"/>
    <x v="1"/>
    <x v="1"/>
    <x v="0"/>
    <x v="5"/>
  </r>
  <r>
    <x v="0"/>
    <x v="24"/>
    <x v="18"/>
    <n v="60"/>
    <n v="70"/>
    <x v="5"/>
    <n v="130"/>
    <n v="59"/>
    <n v="403"/>
    <n v="74"/>
    <n v="22"/>
    <x v="54"/>
    <n v="132"/>
    <n v="52"/>
    <x v="0"/>
    <x v="0"/>
    <x v="0"/>
    <x v="0"/>
    <x v="1"/>
    <x v="0"/>
    <x v="5"/>
  </r>
  <r>
    <x v="1"/>
    <x v="27"/>
    <x v="18"/>
    <n v="130"/>
    <n v="180"/>
    <x v="10"/>
    <n v="310"/>
    <n v="124"/>
    <n v="717"/>
    <n v="173"/>
    <n v="112"/>
    <x v="63"/>
    <n v="294"/>
    <n v="131"/>
    <x v="1"/>
    <x v="0"/>
    <x v="0"/>
    <x v="0"/>
    <x v="1"/>
    <x v="0"/>
    <x v="5"/>
  </r>
  <r>
    <x v="2"/>
    <x v="24"/>
    <x v="18"/>
    <n v="100"/>
    <n v="130"/>
    <x v="1"/>
    <n v="230"/>
    <n v="97"/>
    <n v="575"/>
    <n v="130"/>
    <n v="32"/>
    <x v="88"/>
    <n v="225"/>
    <n v="55"/>
    <x v="2"/>
    <x v="0"/>
    <x v="0"/>
    <x v="1"/>
    <x v="1"/>
    <x v="0"/>
    <x v="5"/>
  </r>
  <r>
    <x v="4"/>
    <x v="26"/>
    <x v="18"/>
    <n v="90"/>
    <n v="130"/>
    <x v="13"/>
    <n v="220"/>
    <n v="86"/>
    <n v="1081"/>
    <n v="103"/>
    <n v="26"/>
    <x v="300"/>
    <n v="187"/>
    <n v="44"/>
    <x v="4"/>
    <x v="0"/>
    <x v="2"/>
    <x v="0"/>
    <x v="1"/>
    <x v="0"/>
    <x v="5"/>
  </r>
  <r>
    <x v="7"/>
    <x v="29"/>
    <x v="18"/>
    <n v="50"/>
    <n v="80"/>
    <x v="6"/>
    <n v="130"/>
    <n v="76"/>
    <n v="613"/>
    <n v="93"/>
    <n v="28"/>
    <x v="63"/>
    <n v="167"/>
    <n v="57"/>
    <x v="7"/>
    <x v="1"/>
    <x v="3"/>
    <x v="1"/>
    <x v="1"/>
    <x v="1"/>
    <x v="6"/>
  </r>
  <r>
    <x v="8"/>
    <x v="94"/>
    <x v="18"/>
    <n v="40"/>
    <n v="60"/>
    <x v="6"/>
    <n v="100"/>
    <n v="60"/>
    <n v="1070"/>
    <n v="72"/>
    <n v="18"/>
    <x v="83"/>
    <n v="131"/>
    <n v="36"/>
    <x v="8"/>
    <x v="1"/>
    <x v="3"/>
    <x v="1"/>
    <x v="1"/>
    <x v="1"/>
    <x v="6"/>
  </r>
  <r>
    <x v="9"/>
    <x v="94"/>
    <x v="18"/>
    <n v="30"/>
    <n v="60"/>
    <x v="11"/>
    <n v="90"/>
    <n v="35"/>
    <n v="894"/>
    <n v="52"/>
    <n v="9"/>
    <x v="63"/>
    <n v="86"/>
    <n v="19"/>
    <x v="9"/>
    <x v="1"/>
    <x v="1"/>
    <x v="0"/>
    <x v="1"/>
    <x v="1"/>
    <x v="6"/>
  </r>
  <r>
    <x v="3"/>
    <x v="29"/>
    <x v="18"/>
    <n v="20"/>
    <n v="30"/>
    <x v="5"/>
    <n v="50"/>
    <n v="20"/>
    <n v="814"/>
    <n v="31"/>
    <n v="5"/>
    <x v="64"/>
    <n v="51"/>
    <n v="15"/>
    <x v="3"/>
    <x v="1"/>
    <x v="1"/>
    <x v="0"/>
    <x v="1"/>
    <x v="1"/>
    <x v="6"/>
  </r>
  <r>
    <x v="4"/>
    <x v="28"/>
    <x v="18"/>
    <n v="40"/>
    <n v="70"/>
    <x v="5"/>
    <n v="110"/>
    <n v="47"/>
    <n v="622"/>
    <n v="66"/>
    <n v="42"/>
    <x v="85"/>
    <n v="112"/>
    <n v="66"/>
    <x v="4"/>
    <x v="0"/>
    <x v="2"/>
    <x v="0"/>
    <x v="1"/>
    <x v="1"/>
    <x v="6"/>
  </r>
  <r>
    <x v="5"/>
    <x v="29"/>
    <x v="18"/>
    <n v="40"/>
    <n v="50"/>
    <x v="5"/>
    <n v="90"/>
    <n v="43"/>
    <n v="388"/>
    <n v="57"/>
    <n v="14"/>
    <x v="171"/>
    <n v="99"/>
    <n v="38"/>
    <x v="5"/>
    <x v="0"/>
    <x v="2"/>
    <x v="1"/>
    <x v="1"/>
    <x v="1"/>
    <x v="6"/>
  </r>
  <r>
    <x v="1"/>
    <x v="93"/>
    <x v="18"/>
    <n v="80"/>
    <n v="130"/>
    <x v="13"/>
    <n v="210"/>
    <n v="90"/>
    <n v="1148"/>
    <n v="135"/>
    <n v="29"/>
    <x v="213"/>
    <n v="223"/>
    <n v="56"/>
    <x v="1"/>
    <x v="0"/>
    <x v="0"/>
    <x v="0"/>
    <x v="1"/>
    <x v="1"/>
    <x v="6"/>
  </r>
  <r>
    <x v="6"/>
    <x v="145"/>
    <x v="18"/>
    <n v="30"/>
    <n v="50"/>
    <x v="3"/>
    <n v="80"/>
    <n v="50"/>
    <n v="587"/>
    <n v="65"/>
    <n v="16"/>
    <x v="47"/>
    <n v="114"/>
    <n v="27"/>
    <x v="6"/>
    <x v="1"/>
    <x v="3"/>
    <x v="1"/>
    <x v="0"/>
    <x v="1"/>
    <x v="7"/>
  </r>
  <r>
    <x v="7"/>
    <x v="145"/>
    <x v="18"/>
    <n v="40"/>
    <n v="60"/>
    <x v="3"/>
    <n v="100"/>
    <n v="59"/>
    <n v="403"/>
    <n v="74"/>
    <n v="22"/>
    <x v="60"/>
    <n v="132"/>
    <n v="51"/>
    <x v="7"/>
    <x v="1"/>
    <x v="3"/>
    <x v="1"/>
    <x v="0"/>
    <x v="1"/>
    <x v="7"/>
  </r>
  <r>
    <x v="8"/>
    <x v="32"/>
    <x v="18"/>
    <n v="60"/>
    <n v="80"/>
    <x v="11"/>
    <n v="140"/>
    <n v="86"/>
    <n v="1081"/>
    <n v="103"/>
    <n v="26"/>
    <x v="250"/>
    <n v="187"/>
    <n v="45"/>
    <x v="8"/>
    <x v="1"/>
    <x v="3"/>
    <x v="1"/>
    <x v="0"/>
    <x v="1"/>
    <x v="7"/>
  </r>
  <r>
    <x v="9"/>
    <x v="34"/>
    <x v="18"/>
    <n v="40"/>
    <n v="70"/>
    <x v="11"/>
    <n v="110"/>
    <n v="45"/>
    <n v="885"/>
    <n v="65"/>
    <n v="12"/>
    <x v="270"/>
    <n v="109"/>
    <n v="22"/>
    <x v="9"/>
    <x v="1"/>
    <x v="1"/>
    <x v="0"/>
    <x v="0"/>
    <x v="1"/>
    <x v="7"/>
  </r>
  <r>
    <x v="3"/>
    <x v="32"/>
    <x v="18"/>
    <n v="60"/>
    <n v="90"/>
    <x v="4"/>
    <n v="150"/>
    <n v="59"/>
    <n v="870"/>
    <n v="85"/>
    <n v="16"/>
    <x v="74"/>
    <n v="143"/>
    <n v="25"/>
    <x v="3"/>
    <x v="1"/>
    <x v="1"/>
    <x v="0"/>
    <x v="0"/>
    <x v="1"/>
    <x v="7"/>
  </r>
  <r>
    <x v="4"/>
    <x v="32"/>
    <x v="18"/>
    <n v="110"/>
    <n v="180"/>
    <x v="10"/>
    <n v="290"/>
    <n v="124"/>
    <n v="717"/>
    <n v="173"/>
    <n v="112"/>
    <x v="63"/>
    <n v="294"/>
    <n v="131"/>
    <x v="4"/>
    <x v="0"/>
    <x v="2"/>
    <x v="0"/>
    <x v="0"/>
    <x v="1"/>
    <x v="7"/>
  </r>
  <r>
    <x v="5"/>
    <x v="31"/>
    <x v="18"/>
    <n v="90"/>
    <n v="130"/>
    <x v="1"/>
    <n v="220"/>
    <n v="97"/>
    <n v="575"/>
    <n v="130"/>
    <n v="32"/>
    <x v="88"/>
    <n v="225"/>
    <n v="55"/>
    <x v="5"/>
    <x v="0"/>
    <x v="2"/>
    <x v="1"/>
    <x v="0"/>
    <x v="1"/>
    <x v="7"/>
  </r>
  <r>
    <x v="1"/>
    <x v="98"/>
    <x v="18"/>
    <n v="100"/>
    <n v="170"/>
    <x v="21"/>
    <n v="270"/>
    <n v="114"/>
    <n v="822"/>
    <n v="172"/>
    <n v="37"/>
    <x v="232"/>
    <n v="283"/>
    <n v="63"/>
    <x v="1"/>
    <x v="0"/>
    <x v="0"/>
    <x v="0"/>
    <x v="0"/>
    <x v="1"/>
    <x v="7"/>
  </r>
  <r>
    <x v="2"/>
    <x v="31"/>
    <x v="18"/>
    <n v="130"/>
    <n v="180"/>
    <x v="7"/>
    <n v="310"/>
    <n v="141"/>
    <n v="692"/>
    <n v="195"/>
    <n v="43"/>
    <x v="398"/>
    <n v="333"/>
    <n v="61"/>
    <x v="2"/>
    <x v="0"/>
    <x v="0"/>
    <x v="1"/>
    <x v="0"/>
    <x v="1"/>
    <x v="7"/>
  </r>
  <r>
    <x v="7"/>
    <x v="100"/>
    <x v="18"/>
    <n v="30"/>
    <n v="50"/>
    <x v="5"/>
    <n v="80"/>
    <n v="51"/>
    <n v="419"/>
    <n v="64"/>
    <n v="19"/>
    <x v="89"/>
    <n v="114"/>
    <n v="49"/>
    <x v="7"/>
    <x v="1"/>
    <x v="3"/>
    <x v="1"/>
    <x v="0"/>
    <x v="1"/>
    <x v="8"/>
  </r>
  <r>
    <x v="9"/>
    <x v="38"/>
    <x v="18"/>
    <n v="20"/>
    <n v="40"/>
    <x v="3"/>
    <n v="60"/>
    <n v="23"/>
    <n v="868"/>
    <n v="34"/>
    <n v="6"/>
    <x v="171"/>
    <n v="56"/>
    <n v="17"/>
    <x v="9"/>
    <x v="1"/>
    <x v="1"/>
    <x v="0"/>
    <x v="0"/>
    <x v="1"/>
    <x v="8"/>
  </r>
  <r>
    <x v="3"/>
    <x v="100"/>
    <x v="18"/>
    <n v="10"/>
    <n v="30"/>
    <x v="5"/>
    <n v="40"/>
    <n v="18"/>
    <n v="486"/>
    <n v="26"/>
    <n v="5"/>
    <x v="18"/>
    <n v="44"/>
    <n v="16"/>
    <x v="3"/>
    <x v="1"/>
    <x v="1"/>
    <x v="0"/>
    <x v="0"/>
    <x v="1"/>
    <x v="8"/>
  </r>
  <r>
    <x v="4"/>
    <x v="38"/>
    <x v="18"/>
    <n v="30"/>
    <n v="70"/>
    <x v="5"/>
    <n v="100"/>
    <n v="39"/>
    <n v="560"/>
    <n v="72"/>
    <n v="36"/>
    <x v="19"/>
    <n v="110"/>
    <n v="60"/>
    <x v="4"/>
    <x v="0"/>
    <x v="2"/>
    <x v="0"/>
    <x v="0"/>
    <x v="1"/>
    <x v="8"/>
  </r>
  <r>
    <x v="11"/>
    <x v="39"/>
    <x v="18"/>
    <n v="130"/>
    <n v="150"/>
    <x v="0"/>
    <n v="280"/>
    <n v="145"/>
    <n v="1304"/>
    <n v="146"/>
    <n v="40"/>
    <x v="164"/>
    <n v="288"/>
    <n v="60"/>
    <x v="11"/>
    <x v="0"/>
    <x v="2"/>
    <x v="0"/>
    <x v="0"/>
    <x v="1"/>
    <x v="8"/>
  </r>
  <r>
    <x v="1"/>
    <x v="37"/>
    <x v="18"/>
    <n v="40"/>
    <n v="590"/>
    <x v="58"/>
    <n v="630"/>
    <n v="52"/>
    <n v="-1493"/>
    <n v="613"/>
    <n v="17"/>
    <x v="399"/>
    <n v="659"/>
    <n v="46"/>
    <x v="1"/>
    <x v="0"/>
    <x v="0"/>
    <x v="0"/>
    <x v="0"/>
    <x v="1"/>
    <x v="8"/>
  </r>
  <r>
    <x v="7"/>
    <x v="40"/>
    <x v="18"/>
    <n v="20"/>
    <n v="40"/>
    <x v="18"/>
    <n v="60"/>
    <n v="36"/>
    <n v="252"/>
    <n v="46"/>
    <n v="13"/>
    <x v="7"/>
    <n v="81"/>
    <n v="43"/>
    <x v="7"/>
    <x v="1"/>
    <x v="3"/>
    <x v="1"/>
    <x v="1"/>
    <x v="1"/>
    <x v="9"/>
  </r>
  <r>
    <x v="9"/>
    <x v="40"/>
    <x v="18"/>
    <n v="20"/>
    <n v="40"/>
    <x v="3"/>
    <n v="60"/>
    <n v="25"/>
    <n v="854"/>
    <n v="36"/>
    <n v="7"/>
    <x v="97"/>
    <n v="60"/>
    <n v="18"/>
    <x v="9"/>
    <x v="1"/>
    <x v="1"/>
    <x v="0"/>
    <x v="1"/>
    <x v="1"/>
    <x v="9"/>
  </r>
  <r>
    <x v="3"/>
    <x v="40"/>
    <x v="18"/>
    <n v="0"/>
    <n v="40"/>
    <x v="3"/>
    <n v="40"/>
    <n v="0"/>
    <n v="559"/>
    <n v="43"/>
    <n v="0"/>
    <x v="92"/>
    <n v="43"/>
    <n v="11"/>
    <x v="3"/>
    <x v="1"/>
    <x v="1"/>
    <x v="0"/>
    <x v="1"/>
    <x v="1"/>
    <x v="9"/>
  </r>
  <r>
    <x v="4"/>
    <x v="40"/>
    <x v="18"/>
    <n v="50"/>
    <n v="80"/>
    <x v="18"/>
    <n v="130"/>
    <n v="59"/>
    <n v="338"/>
    <n v="82"/>
    <n v="53"/>
    <x v="176"/>
    <n v="140"/>
    <n v="77"/>
    <x v="4"/>
    <x v="0"/>
    <x v="2"/>
    <x v="0"/>
    <x v="1"/>
    <x v="1"/>
    <x v="9"/>
  </r>
  <r>
    <x v="11"/>
    <x v="40"/>
    <x v="18"/>
    <n v="30"/>
    <n v="50"/>
    <x v="18"/>
    <n v="80"/>
    <n v="40"/>
    <n v="219"/>
    <n v="49"/>
    <n v="15"/>
    <x v="7"/>
    <n v="88"/>
    <n v="46"/>
    <x v="11"/>
    <x v="0"/>
    <x v="2"/>
    <x v="0"/>
    <x v="1"/>
    <x v="1"/>
    <x v="9"/>
  </r>
  <r>
    <x v="0"/>
    <x v="40"/>
    <x v="18"/>
    <n v="50"/>
    <n v="90"/>
    <x v="4"/>
    <n v="140"/>
    <n v="61"/>
    <n v="329"/>
    <n v="90"/>
    <n v="19"/>
    <x v="1"/>
    <n v="150"/>
    <n v="38"/>
    <x v="0"/>
    <x v="0"/>
    <x v="0"/>
    <x v="0"/>
    <x v="1"/>
    <x v="1"/>
    <x v="9"/>
  </r>
  <r>
    <x v="1"/>
    <x v="40"/>
    <x v="18"/>
    <n v="60"/>
    <n v="90"/>
    <x v="10"/>
    <n v="150"/>
    <n v="64"/>
    <n v="467"/>
    <n v="96"/>
    <n v="21"/>
    <x v="75"/>
    <n v="159"/>
    <n v="49"/>
    <x v="1"/>
    <x v="0"/>
    <x v="0"/>
    <x v="0"/>
    <x v="1"/>
    <x v="1"/>
    <x v="9"/>
  </r>
  <r>
    <x v="7"/>
    <x v="126"/>
    <x v="18"/>
    <n v="200"/>
    <n v="410"/>
    <x v="59"/>
    <n v="610"/>
    <n v="270"/>
    <n v="1781"/>
    <n v="523"/>
    <n v="102"/>
    <x v="400"/>
    <n v="786"/>
    <n v="126"/>
    <x v="7"/>
    <x v="1"/>
    <x v="3"/>
    <x v="1"/>
    <x v="0"/>
    <x v="1"/>
    <x v="10"/>
  </r>
  <r>
    <x v="8"/>
    <x v="127"/>
    <x v="18"/>
    <n v="190"/>
    <n v="-40"/>
    <x v="37"/>
    <n v="150"/>
    <n v="260"/>
    <n v="3076"/>
    <n v="-62"/>
    <n v="80"/>
    <x v="401"/>
    <n v="196"/>
    <n v="95"/>
    <x v="8"/>
    <x v="1"/>
    <x v="3"/>
    <x v="1"/>
    <x v="0"/>
    <x v="1"/>
    <x v="10"/>
  </r>
  <r>
    <x v="9"/>
    <x v="138"/>
    <x v="18"/>
    <n v="130"/>
    <n v="200"/>
    <x v="15"/>
    <n v="330"/>
    <n v="127"/>
    <n v="1007"/>
    <n v="185"/>
    <n v="35"/>
    <x v="167"/>
    <n v="309"/>
    <n v="44"/>
    <x v="9"/>
    <x v="1"/>
    <x v="1"/>
    <x v="0"/>
    <x v="0"/>
    <x v="1"/>
    <x v="10"/>
  </r>
  <r>
    <x v="10"/>
    <x v="127"/>
    <x v="18"/>
    <n v="110"/>
    <n v="160"/>
    <x v="21"/>
    <n v="270"/>
    <n v="104"/>
    <n v="952"/>
    <n v="152"/>
    <n v="29"/>
    <x v="368"/>
    <n v="254"/>
    <n v="38"/>
    <x v="10"/>
    <x v="1"/>
    <x v="1"/>
    <x v="0"/>
    <x v="0"/>
    <x v="1"/>
    <x v="10"/>
  </r>
  <r>
    <x v="3"/>
    <x v="43"/>
    <x v="18"/>
    <n v="90"/>
    <n v="150"/>
    <x v="21"/>
    <n v="240"/>
    <n v="94"/>
    <n v="608"/>
    <n v="136"/>
    <n v="26"/>
    <x v="190"/>
    <n v="228"/>
    <n v="35"/>
    <x v="3"/>
    <x v="1"/>
    <x v="1"/>
    <x v="0"/>
    <x v="0"/>
    <x v="1"/>
    <x v="10"/>
  </r>
  <r>
    <x v="4"/>
    <x v="41"/>
    <x v="18"/>
    <n v="150"/>
    <n v="-80"/>
    <x v="29"/>
    <n v="70"/>
    <n v="162"/>
    <n v="2321"/>
    <n v="-85"/>
    <n v="147"/>
    <x v="402"/>
    <n v="76"/>
    <n v="168"/>
    <x v="4"/>
    <x v="0"/>
    <x v="2"/>
    <x v="0"/>
    <x v="0"/>
    <x v="1"/>
    <x v="10"/>
  </r>
  <r>
    <x v="11"/>
    <x v="43"/>
    <x v="18"/>
    <n v="250"/>
    <n v="280"/>
    <x v="30"/>
    <n v="530"/>
    <n v="266"/>
    <n v="1355"/>
    <n v="280"/>
    <n v="74"/>
    <x v="330"/>
    <n v="541"/>
    <n v="91"/>
    <x v="11"/>
    <x v="0"/>
    <x v="2"/>
    <x v="0"/>
    <x v="0"/>
    <x v="1"/>
    <x v="10"/>
  </r>
  <r>
    <x v="1"/>
    <x v="45"/>
    <x v="18"/>
    <n v="340"/>
    <n v="520"/>
    <x v="27"/>
    <n v="860"/>
    <n v="364"/>
    <n v="2654"/>
    <n v="548"/>
    <n v="127"/>
    <x v="403"/>
    <n v="904"/>
    <n v="166"/>
    <x v="1"/>
    <x v="0"/>
    <x v="0"/>
    <x v="0"/>
    <x v="0"/>
    <x v="1"/>
    <x v="10"/>
  </r>
  <r>
    <x v="6"/>
    <x v="48"/>
    <x v="18"/>
    <n v="40"/>
    <n v="60"/>
    <x v="6"/>
    <n v="100"/>
    <n v="46"/>
    <n v="587"/>
    <n v="60"/>
    <n v="15"/>
    <x v="63"/>
    <n v="105"/>
    <n v="26"/>
    <x v="6"/>
    <x v="1"/>
    <x v="3"/>
    <x v="1"/>
    <x v="1"/>
    <x v="2"/>
    <x v="11"/>
  </r>
  <r>
    <x v="7"/>
    <x v="51"/>
    <x v="18"/>
    <n v="70"/>
    <n v="90"/>
    <x v="6"/>
    <n v="160"/>
    <n v="76"/>
    <n v="613"/>
    <n v="93"/>
    <n v="28"/>
    <x v="92"/>
    <n v="167"/>
    <n v="58"/>
    <x v="7"/>
    <x v="1"/>
    <x v="3"/>
    <x v="1"/>
    <x v="1"/>
    <x v="2"/>
    <x v="11"/>
  </r>
  <r>
    <x v="1"/>
    <x v="48"/>
    <x v="18"/>
    <n v="50"/>
    <n v="70"/>
    <x v="11"/>
    <n v="120"/>
    <n v="40"/>
    <n v="843"/>
    <n v="59"/>
    <n v="11"/>
    <x v="47"/>
    <n v="98"/>
    <n v="21"/>
    <x v="1"/>
    <x v="0"/>
    <x v="0"/>
    <x v="0"/>
    <x v="1"/>
    <x v="2"/>
    <x v="11"/>
  </r>
  <r>
    <x v="2"/>
    <x v="49"/>
    <x v="18"/>
    <n v="70"/>
    <n v="110"/>
    <x v="13"/>
    <n v="180"/>
    <n v="59"/>
    <n v="870"/>
    <n v="85"/>
    <n v="16"/>
    <x v="74"/>
    <n v="143"/>
    <n v="25"/>
    <x v="2"/>
    <x v="0"/>
    <x v="0"/>
    <x v="1"/>
    <x v="1"/>
    <x v="2"/>
    <x v="11"/>
  </r>
  <r>
    <x v="12"/>
    <x v="50"/>
    <x v="18"/>
    <n v="40"/>
    <n v="50"/>
    <x v="16"/>
    <n v="90"/>
    <n v="47"/>
    <n v="-395"/>
    <n v="66"/>
    <n v="42"/>
    <x v="51"/>
    <n v="112"/>
    <n v="67"/>
    <x v="12"/>
    <x v="0"/>
    <x v="2"/>
    <x v="0"/>
    <x v="1"/>
    <x v="2"/>
    <x v="11"/>
  </r>
  <r>
    <x v="4"/>
    <x v="104"/>
    <x v="18"/>
    <n v="30"/>
    <n v="50"/>
    <x v="3"/>
    <n v="80"/>
    <n v="39"/>
    <n v="380"/>
    <n v="65"/>
    <n v="12"/>
    <x v="90"/>
    <n v="103"/>
    <n v="33"/>
    <x v="4"/>
    <x v="0"/>
    <x v="2"/>
    <x v="0"/>
    <x v="1"/>
    <x v="2"/>
    <x v="11"/>
  </r>
  <r>
    <x v="5"/>
    <x v="50"/>
    <x v="18"/>
    <n v="30"/>
    <n v="40"/>
    <x v="5"/>
    <n v="70"/>
    <n v="36"/>
    <n v="462"/>
    <n v="54"/>
    <n v="11"/>
    <x v="37"/>
    <n v="89"/>
    <n v="31"/>
    <x v="5"/>
    <x v="0"/>
    <x v="2"/>
    <x v="1"/>
    <x v="1"/>
    <x v="2"/>
    <x v="11"/>
  </r>
  <r>
    <x v="6"/>
    <x v="52"/>
    <x v="18"/>
    <n v="20"/>
    <n v="30"/>
    <x v="5"/>
    <n v="50"/>
    <n v="25"/>
    <n v="854"/>
    <n v="36"/>
    <n v="7"/>
    <x v="97"/>
    <n v="60"/>
    <n v="18"/>
    <x v="6"/>
    <x v="1"/>
    <x v="3"/>
    <x v="1"/>
    <x v="1"/>
    <x v="2"/>
    <x v="12"/>
  </r>
  <r>
    <x v="7"/>
    <x v="52"/>
    <x v="18"/>
    <n v="30"/>
    <n v="40"/>
    <x v="5"/>
    <n v="70"/>
    <n v="34"/>
    <n v="1010"/>
    <n v="41"/>
    <n v="10"/>
    <x v="169"/>
    <n v="74"/>
    <n v="29"/>
    <x v="7"/>
    <x v="1"/>
    <x v="3"/>
    <x v="1"/>
    <x v="1"/>
    <x v="2"/>
    <x v="12"/>
  </r>
  <r>
    <x v="1"/>
    <x v="52"/>
    <x v="18"/>
    <n v="80"/>
    <n v="120"/>
    <x v="4"/>
    <n v="200"/>
    <n v="64"/>
    <n v="467"/>
    <n v="96"/>
    <n v="21"/>
    <x v="243"/>
    <n v="159"/>
    <n v="48"/>
    <x v="1"/>
    <x v="0"/>
    <x v="0"/>
    <x v="0"/>
    <x v="1"/>
    <x v="2"/>
    <x v="12"/>
  </r>
  <r>
    <x v="2"/>
    <x v="52"/>
    <x v="18"/>
    <n v="150"/>
    <n v="60"/>
    <x v="18"/>
    <n v="210"/>
    <n v="120"/>
    <n v="1334"/>
    <n v="49"/>
    <n v="37"/>
    <x v="170"/>
    <n v="167"/>
    <n v="56"/>
    <x v="2"/>
    <x v="0"/>
    <x v="0"/>
    <x v="1"/>
    <x v="1"/>
    <x v="2"/>
    <x v="12"/>
  </r>
  <r>
    <x v="12"/>
    <x v="52"/>
    <x v="18"/>
    <n v="30"/>
    <n v="40"/>
    <x v="18"/>
    <n v="70"/>
    <n v="40"/>
    <n v="-258"/>
    <n v="49"/>
    <n v="15"/>
    <x v="72"/>
    <n v="88"/>
    <n v="45"/>
    <x v="12"/>
    <x v="0"/>
    <x v="2"/>
    <x v="0"/>
    <x v="1"/>
    <x v="2"/>
    <x v="12"/>
  </r>
  <r>
    <x v="4"/>
    <x v="52"/>
    <x v="18"/>
    <n v="50"/>
    <n v="70"/>
    <x v="16"/>
    <n v="120"/>
    <n v="59"/>
    <n v="338"/>
    <n v="82"/>
    <n v="53"/>
    <x v="176"/>
    <n v="140"/>
    <n v="77"/>
    <x v="4"/>
    <x v="0"/>
    <x v="2"/>
    <x v="0"/>
    <x v="1"/>
    <x v="2"/>
    <x v="12"/>
  </r>
  <r>
    <x v="5"/>
    <x v="52"/>
    <x v="18"/>
    <n v="30"/>
    <n v="50"/>
    <x v="5"/>
    <n v="80"/>
    <n v="44"/>
    <n v="258"/>
    <n v="59"/>
    <n v="14"/>
    <x v="54"/>
    <n v="102"/>
    <n v="38"/>
    <x v="5"/>
    <x v="0"/>
    <x v="2"/>
    <x v="1"/>
    <x v="1"/>
    <x v="2"/>
    <x v="12"/>
  </r>
  <r>
    <x v="6"/>
    <x v="55"/>
    <x v="18"/>
    <n v="50"/>
    <n v="80"/>
    <x v="3"/>
    <n v="130"/>
    <n v="59"/>
    <n v="403"/>
    <n v="74"/>
    <n v="22"/>
    <x v="60"/>
    <n v="132"/>
    <n v="51"/>
    <x v="6"/>
    <x v="1"/>
    <x v="3"/>
    <x v="1"/>
    <x v="1"/>
    <x v="2"/>
    <x v="13"/>
  </r>
  <r>
    <x v="7"/>
    <x v="53"/>
    <x v="18"/>
    <n v="110"/>
    <n v="180"/>
    <x v="10"/>
    <n v="290"/>
    <n v="124"/>
    <n v="717"/>
    <n v="173"/>
    <n v="112"/>
    <x v="63"/>
    <n v="294"/>
    <n v="131"/>
    <x v="7"/>
    <x v="1"/>
    <x v="3"/>
    <x v="1"/>
    <x v="1"/>
    <x v="2"/>
    <x v="13"/>
  </r>
  <r>
    <x v="1"/>
    <x v="55"/>
    <x v="18"/>
    <n v="50"/>
    <n v="60"/>
    <x v="6"/>
    <n v="110"/>
    <n v="41"/>
    <n v="592"/>
    <n v="53"/>
    <n v="13"/>
    <x v="24"/>
    <n v="93"/>
    <n v="23"/>
    <x v="1"/>
    <x v="0"/>
    <x v="0"/>
    <x v="0"/>
    <x v="1"/>
    <x v="2"/>
    <x v="13"/>
  </r>
  <r>
    <x v="2"/>
    <x v="54"/>
    <x v="18"/>
    <n v="20"/>
    <n v="50"/>
    <x v="6"/>
    <n v="70"/>
    <n v="23"/>
    <n v="868"/>
    <n v="34"/>
    <n v="6"/>
    <x v="171"/>
    <n v="56"/>
    <n v="17"/>
    <x v="2"/>
    <x v="0"/>
    <x v="0"/>
    <x v="1"/>
    <x v="1"/>
    <x v="2"/>
    <x v="13"/>
  </r>
  <r>
    <x v="12"/>
    <x v="53"/>
    <x v="18"/>
    <n v="120"/>
    <n v="160"/>
    <x v="2"/>
    <n v="280"/>
    <n v="141"/>
    <n v="-942"/>
    <n v="195"/>
    <n v="43"/>
    <x v="345"/>
    <n v="333"/>
    <n v="62"/>
    <x v="12"/>
    <x v="0"/>
    <x v="2"/>
    <x v="0"/>
    <x v="1"/>
    <x v="2"/>
    <x v="13"/>
  </r>
  <r>
    <x v="4"/>
    <x v="54"/>
    <x v="18"/>
    <n v="10"/>
    <n v="20"/>
    <x v="5"/>
    <n v="30"/>
    <n v="18"/>
    <n v="486"/>
    <n v="26"/>
    <n v="5"/>
    <x v="18"/>
    <n v="44"/>
    <n v="16"/>
    <x v="4"/>
    <x v="0"/>
    <x v="2"/>
    <x v="0"/>
    <x v="1"/>
    <x v="2"/>
    <x v="13"/>
  </r>
  <r>
    <x v="5"/>
    <x v="53"/>
    <x v="18"/>
    <n v="90"/>
    <n v="150"/>
    <x v="0"/>
    <n v="240"/>
    <n v="114"/>
    <n v="822"/>
    <n v="172"/>
    <n v="37"/>
    <x v="78"/>
    <n v="283"/>
    <n v="64"/>
    <x v="5"/>
    <x v="0"/>
    <x v="2"/>
    <x v="1"/>
    <x v="1"/>
    <x v="2"/>
    <x v="13"/>
  </r>
  <r>
    <x v="6"/>
    <x v="107"/>
    <x v="18"/>
    <n v="40"/>
    <n v="60"/>
    <x v="3"/>
    <n v="100"/>
    <n v="47"/>
    <n v="420"/>
    <n v="63"/>
    <n v="15"/>
    <x v="43"/>
    <n v="109"/>
    <n v="40"/>
    <x v="6"/>
    <x v="1"/>
    <x v="3"/>
    <x v="1"/>
    <x v="0"/>
    <x v="2"/>
    <x v="14"/>
  </r>
  <r>
    <x v="7"/>
    <x v="59"/>
    <x v="18"/>
    <n v="30"/>
    <n v="50"/>
    <x v="3"/>
    <n v="80"/>
    <n v="34"/>
    <n v="432"/>
    <n v="51"/>
    <n v="10"/>
    <x v="60"/>
    <n v="84"/>
    <n v="30"/>
    <x v="7"/>
    <x v="1"/>
    <x v="3"/>
    <x v="1"/>
    <x v="0"/>
    <x v="2"/>
    <x v="14"/>
  </r>
  <r>
    <x v="1"/>
    <x v="109"/>
    <x v="18"/>
    <n v="320"/>
    <n v="380"/>
    <x v="60"/>
    <n v="700"/>
    <n v="260"/>
    <n v="1319"/>
    <n v="307"/>
    <n v="80"/>
    <x v="404"/>
    <n v="562"/>
    <n v="94"/>
    <x v="1"/>
    <x v="0"/>
    <x v="0"/>
    <x v="0"/>
    <x v="0"/>
    <x v="2"/>
    <x v="14"/>
  </r>
  <r>
    <x v="2"/>
    <x v="151"/>
    <x v="18"/>
    <n v="100"/>
    <n v="140"/>
    <x v="2"/>
    <n v="240"/>
    <n v="87"/>
    <n v="564"/>
    <n v="112"/>
    <n v="28"/>
    <x v="88"/>
    <n v="197"/>
    <n v="38"/>
    <x v="2"/>
    <x v="0"/>
    <x v="0"/>
    <x v="1"/>
    <x v="0"/>
    <x v="2"/>
    <x v="14"/>
  </r>
  <r>
    <x v="12"/>
    <x v="152"/>
    <x v="18"/>
    <n v="40"/>
    <n v="70"/>
    <x v="6"/>
    <n v="110"/>
    <n v="52"/>
    <n v="-456"/>
    <n v="79"/>
    <n v="17"/>
    <x v="90"/>
    <n v="130"/>
    <n v="46"/>
    <x v="12"/>
    <x v="0"/>
    <x v="2"/>
    <x v="0"/>
    <x v="0"/>
    <x v="2"/>
    <x v="14"/>
  </r>
  <r>
    <x v="4"/>
    <x v="153"/>
    <x v="18"/>
    <n v="80"/>
    <n v="140"/>
    <x v="21"/>
    <n v="220"/>
    <n v="104"/>
    <n v="952"/>
    <n v="152"/>
    <n v="29"/>
    <x v="252"/>
    <n v="254"/>
    <n v="37"/>
    <x v="4"/>
    <x v="0"/>
    <x v="2"/>
    <x v="0"/>
    <x v="0"/>
    <x v="2"/>
    <x v="14"/>
  </r>
  <r>
    <x v="5"/>
    <x v="59"/>
    <x v="18"/>
    <n v="80"/>
    <n v="110"/>
    <x v="13"/>
    <n v="190"/>
    <n v="94"/>
    <n v="608"/>
    <n v="136"/>
    <n v="26"/>
    <x v="190"/>
    <n v="228"/>
    <n v="35"/>
    <x v="5"/>
    <x v="0"/>
    <x v="2"/>
    <x v="1"/>
    <x v="0"/>
    <x v="2"/>
    <x v="14"/>
  </r>
  <r>
    <x v="10"/>
    <x v="63"/>
    <x v="18"/>
    <n v="20"/>
    <n v="50"/>
    <x v="3"/>
    <n v="70"/>
    <n v="44"/>
    <n v="258"/>
    <n v="59"/>
    <n v="14"/>
    <x v="97"/>
    <n v="102"/>
    <n v="39"/>
    <x v="10"/>
    <x v="1"/>
    <x v="1"/>
    <x v="0"/>
    <x v="1"/>
    <x v="3"/>
    <x v="15"/>
  </r>
  <r>
    <x v="3"/>
    <x v="62"/>
    <x v="18"/>
    <n v="20"/>
    <n v="40"/>
    <x v="5"/>
    <n v="60"/>
    <n v="40"/>
    <n v="219"/>
    <n v="49"/>
    <n v="15"/>
    <x v="72"/>
    <n v="88"/>
    <n v="45"/>
    <x v="3"/>
    <x v="1"/>
    <x v="1"/>
    <x v="0"/>
    <x v="1"/>
    <x v="3"/>
    <x v="15"/>
  </r>
  <r>
    <x v="6"/>
    <x v="62"/>
    <x v="18"/>
    <n v="50"/>
    <n v="80"/>
    <x v="10"/>
    <n v="130"/>
    <n v="61"/>
    <n v="329"/>
    <n v="90"/>
    <n v="19"/>
    <x v="61"/>
    <n v="150"/>
    <n v="39"/>
    <x v="6"/>
    <x v="1"/>
    <x v="3"/>
    <x v="1"/>
    <x v="1"/>
    <x v="3"/>
    <x v="15"/>
  </r>
  <r>
    <x v="7"/>
    <x v="62"/>
    <x v="18"/>
    <n v="50"/>
    <n v="90"/>
    <x v="10"/>
    <n v="140"/>
    <n v="64"/>
    <n v="467"/>
    <n v="96"/>
    <n v="21"/>
    <x v="243"/>
    <n v="159"/>
    <n v="48"/>
    <x v="7"/>
    <x v="1"/>
    <x v="3"/>
    <x v="1"/>
    <x v="1"/>
    <x v="3"/>
    <x v="15"/>
  </r>
  <r>
    <x v="8"/>
    <x v="63"/>
    <x v="18"/>
    <n v="100"/>
    <n v="40"/>
    <x v="19"/>
    <n v="140"/>
    <n v="120"/>
    <n v="1334"/>
    <n v="49"/>
    <n v="37"/>
    <x v="312"/>
    <n v="167"/>
    <n v="57"/>
    <x v="8"/>
    <x v="1"/>
    <x v="3"/>
    <x v="1"/>
    <x v="1"/>
    <x v="3"/>
    <x v="15"/>
  </r>
  <r>
    <x v="9"/>
    <x v="63"/>
    <x v="18"/>
    <n v="30"/>
    <n v="60"/>
    <x v="18"/>
    <n v="90"/>
    <n v="59"/>
    <n v="338"/>
    <n v="82"/>
    <n v="53"/>
    <x v="7"/>
    <n v="140"/>
    <n v="76"/>
    <x v="9"/>
    <x v="1"/>
    <x v="1"/>
    <x v="0"/>
    <x v="1"/>
    <x v="3"/>
    <x v="15"/>
  </r>
  <r>
    <x v="0"/>
    <x v="63"/>
    <x v="18"/>
    <n v="70"/>
    <n v="90"/>
    <x v="10"/>
    <n v="160"/>
    <n v="60"/>
    <n v="1070"/>
    <n v="72"/>
    <n v="18"/>
    <x v="63"/>
    <n v="131"/>
    <n v="37"/>
    <x v="0"/>
    <x v="0"/>
    <x v="0"/>
    <x v="0"/>
    <x v="1"/>
    <x v="3"/>
    <x v="15"/>
  </r>
  <r>
    <x v="1"/>
    <x v="62"/>
    <x v="18"/>
    <n v="50"/>
    <n v="70"/>
    <x v="6"/>
    <n v="120"/>
    <n v="43"/>
    <n v="388"/>
    <n v="57"/>
    <n v="14"/>
    <x v="171"/>
    <n v="99"/>
    <n v="38"/>
    <x v="1"/>
    <x v="0"/>
    <x v="0"/>
    <x v="0"/>
    <x v="1"/>
    <x v="3"/>
    <x v="15"/>
  </r>
  <r>
    <x v="2"/>
    <x v="62"/>
    <x v="18"/>
    <n v="90"/>
    <n v="120"/>
    <x v="4"/>
    <n v="210"/>
    <n v="76"/>
    <n v="613"/>
    <n v="93"/>
    <n v="28"/>
    <x v="92"/>
    <n v="167"/>
    <n v="58"/>
    <x v="2"/>
    <x v="0"/>
    <x v="0"/>
    <x v="1"/>
    <x v="1"/>
    <x v="3"/>
    <x v="15"/>
  </r>
  <r>
    <x v="12"/>
    <x v="62"/>
    <x v="18"/>
    <n v="30"/>
    <n v="60"/>
    <x v="11"/>
    <n v="90"/>
    <n v="39"/>
    <n v="845"/>
    <n v="57"/>
    <n v="10"/>
    <x v="47"/>
    <n v="95"/>
    <n v="20"/>
    <x v="12"/>
    <x v="0"/>
    <x v="2"/>
    <x v="0"/>
    <x v="1"/>
    <x v="3"/>
    <x v="15"/>
  </r>
  <r>
    <x v="4"/>
    <x v="62"/>
    <x v="18"/>
    <n v="40"/>
    <n v="60"/>
    <x v="6"/>
    <n v="100"/>
    <n v="46"/>
    <n v="587"/>
    <n v="60"/>
    <n v="15"/>
    <x v="63"/>
    <n v="105"/>
    <n v="26"/>
    <x v="4"/>
    <x v="0"/>
    <x v="2"/>
    <x v="0"/>
    <x v="1"/>
    <x v="3"/>
    <x v="15"/>
  </r>
  <r>
    <x v="5"/>
    <x v="62"/>
    <x v="18"/>
    <n v="30"/>
    <n v="50"/>
    <x v="6"/>
    <n v="80"/>
    <n v="35"/>
    <n v="894"/>
    <n v="52"/>
    <n v="9"/>
    <x v="92"/>
    <n v="86"/>
    <n v="20"/>
    <x v="5"/>
    <x v="0"/>
    <x v="2"/>
    <x v="1"/>
    <x v="1"/>
    <x v="3"/>
    <x v="15"/>
  </r>
  <r>
    <x v="10"/>
    <x v="69"/>
    <x v="18"/>
    <n v="60"/>
    <n v="90"/>
    <x v="1"/>
    <n v="150"/>
    <n v="94"/>
    <n v="608"/>
    <n v="136"/>
    <n v="26"/>
    <x v="190"/>
    <n v="228"/>
    <n v="35"/>
    <x v="10"/>
    <x v="1"/>
    <x v="1"/>
    <x v="0"/>
    <x v="0"/>
    <x v="3"/>
    <x v="16"/>
  </r>
  <r>
    <x v="3"/>
    <x v="112"/>
    <x v="18"/>
    <n v="30"/>
    <n v="50"/>
    <x v="5"/>
    <n v="80"/>
    <n v="52"/>
    <n v="668"/>
    <n v="79"/>
    <n v="17"/>
    <x v="90"/>
    <n v="130"/>
    <n v="46"/>
    <x v="3"/>
    <x v="1"/>
    <x v="1"/>
    <x v="0"/>
    <x v="0"/>
    <x v="3"/>
    <x v="16"/>
  </r>
  <r>
    <x v="6"/>
    <x v="70"/>
    <x v="18"/>
    <n v="100"/>
    <n v="170"/>
    <x v="26"/>
    <n v="270"/>
    <n v="127"/>
    <n v="1007"/>
    <n v="185"/>
    <n v="35"/>
    <x v="203"/>
    <n v="309"/>
    <n v="43"/>
    <x v="6"/>
    <x v="1"/>
    <x v="3"/>
    <x v="1"/>
    <x v="0"/>
    <x v="3"/>
    <x v="16"/>
  </r>
  <r>
    <x v="7"/>
    <x v="113"/>
    <x v="18"/>
    <n v="220"/>
    <n v="270"/>
    <x v="12"/>
    <n v="490"/>
    <n v="260"/>
    <n v="1319"/>
    <n v="307"/>
    <n v="80"/>
    <x v="405"/>
    <n v="562"/>
    <n v="95"/>
    <x v="7"/>
    <x v="1"/>
    <x v="3"/>
    <x v="1"/>
    <x v="0"/>
    <x v="3"/>
    <x v="16"/>
  </r>
  <r>
    <x v="8"/>
    <x v="117"/>
    <x v="18"/>
    <n v="70"/>
    <n v="100"/>
    <x v="4"/>
    <n v="170"/>
    <n v="87"/>
    <n v="564"/>
    <n v="112"/>
    <n v="28"/>
    <x v="6"/>
    <n v="197"/>
    <n v="37"/>
    <x v="8"/>
    <x v="1"/>
    <x v="3"/>
    <x v="1"/>
    <x v="0"/>
    <x v="3"/>
    <x v="16"/>
  </r>
  <r>
    <x v="9"/>
    <x v="70"/>
    <x v="18"/>
    <n v="60"/>
    <n v="110"/>
    <x v="0"/>
    <n v="170"/>
    <n v="104"/>
    <n v="952"/>
    <n v="152"/>
    <n v="29"/>
    <x v="252"/>
    <n v="254"/>
    <n v="37"/>
    <x v="9"/>
    <x v="1"/>
    <x v="1"/>
    <x v="0"/>
    <x v="0"/>
    <x v="3"/>
    <x v="16"/>
  </r>
  <r>
    <x v="0"/>
    <x v="64"/>
    <x v="18"/>
    <n v="190"/>
    <n v="-90"/>
    <x v="44"/>
    <n v="100"/>
    <n v="154"/>
    <n v="1832"/>
    <n v="-67"/>
    <n v="49"/>
    <x v="406"/>
    <n v="86"/>
    <n v="66"/>
    <x v="0"/>
    <x v="0"/>
    <x v="0"/>
    <x v="0"/>
    <x v="0"/>
    <x v="3"/>
    <x v="16"/>
  </r>
  <r>
    <x v="1"/>
    <x v="71"/>
    <x v="18"/>
    <n v="450"/>
    <n v="690"/>
    <x v="52"/>
    <n v="1140"/>
    <n v="364"/>
    <n v="2654"/>
    <n v="548"/>
    <n v="127"/>
    <x v="403"/>
    <n v="904"/>
    <n v="166"/>
    <x v="1"/>
    <x v="0"/>
    <x v="0"/>
    <x v="0"/>
    <x v="0"/>
    <x v="3"/>
    <x v="16"/>
  </r>
  <r>
    <x v="2"/>
    <x v="117"/>
    <x v="18"/>
    <n v="290"/>
    <n v="-40"/>
    <x v="44"/>
    <n v="250"/>
    <n v="238"/>
    <n v="2797"/>
    <n v="-36"/>
    <n v="78"/>
    <x v="407"/>
    <n v="200"/>
    <n v="113"/>
    <x v="2"/>
    <x v="0"/>
    <x v="0"/>
    <x v="1"/>
    <x v="0"/>
    <x v="3"/>
    <x v="16"/>
  </r>
  <r>
    <x v="12"/>
    <x v="66"/>
    <x v="18"/>
    <n v="250"/>
    <n v="260"/>
    <x v="41"/>
    <n v="510"/>
    <n v="266"/>
    <n v="1819"/>
    <n v="266"/>
    <n v="74"/>
    <x v="165"/>
    <n v="527"/>
    <n v="92"/>
    <x v="12"/>
    <x v="0"/>
    <x v="2"/>
    <x v="0"/>
    <x v="0"/>
    <x v="3"/>
    <x v="16"/>
  </r>
  <r>
    <x v="4"/>
    <x v="143"/>
    <x v="18"/>
    <n v="150"/>
    <n v="220"/>
    <x v="10"/>
    <n v="370"/>
    <n v="162"/>
    <n v="943"/>
    <n v="225"/>
    <n v="147"/>
    <x v="86"/>
    <n v="384"/>
    <n v="167"/>
    <x v="4"/>
    <x v="0"/>
    <x v="2"/>
    <x v="0"/>
    <x v="0"/>
    <x v="3"/>
    <x v="16"/>
  </r>
  <r>
    <x v="5"/>
    <x v="131"/>
    <x v="18"/>
    <n v="270"/>
    <n v="380"/>
    <x v="8"/>
    <n v="650"/>
    <n v="291"/>
    <n v="1742"/>
    <n v="387"/>
    <n v="96"/>
    <x v="198"/>
    <n v="672"/>
    <n v="119"/>
    <x v="5"/>
    <x v="0"/>
    <x v="2"/>
    <x v="1"/>
    <x v="0"/>
    <x v="3"/>
    <x v="16"/>
  </r>
  <r>
    <x v="9"/>
    <x v="76"/>
    <x v="18"/>
    <n v="190"/>
    <n v="270"/>
    <x v="30"/>
    <n v="460"/>
    <n v="291"/>
    <n v="1742"/>
    <n v="387"/>
    <n v="96"/>
    <x v="397"/>
    <n v="672"/>
    <n v="120"/>
    <x v="9"/>
    <x v="1"/>
    <x v="1"/>
    <x v="0"/>
    <x v="1"/>
    <x v="3"/>
    <x v="17"/>
  </r>
  <r>
    <x v="10"/>
    <x v="76"/>
    <x v="18"/>
    <n v="170"/>
    <n v="190"/>
    <x v="7"/>
    <n v="360"/>
    <n v="266"/>
    <n v="1819"/>
    <n v="266"/>
    <n v="74"/>
    <x v="358"/>
    <n v="527"/>
    <n v="91"/>
    <x v="10"/>
    <x v="1"/>
    <x v="1"/>
    <x v="0"/>
    <x v="1"/>
    <x v="3"/>
    <x v="17"/>
  </r>
  <r>
    <x v="3"/>
    <x v="75"/>
    <x v="18"/>
    <n v="170"/>
    <n v="-170"/>
    <x v="45"/>
    <n v="0"/>
    <n v="270"/>
    <n v="5230"/>
    <n v="-270"/>
    <n v="102"/>
    <x v="408"/>
    <n v="27"/>
    <n v="126"/>
    <x v="3"/>
    <x v="1"/>
    <x v="1"/>
    <x v="0"/>
    <x v="1"/>
    <x v="3"/>
    <x v="17"/>
  </r>
  <r>
    <x v="6"/>
    <x v="76"/>
    <x v="18"/>
    <n v="130"/>
    <n v="210"/>
    <x v="4"/>
    <n v="340"/>
    <n v="162"/>
    <n v="943"/>
    <n v="225"/>
    <n v="147"/>
    <x v="86"/>
    <n v="384"/>
    <n v="167"/>
    <x v="6"/>
    <x v="1"/>
    <x v="3"/>
    <x v="1"/>
    <x v="1"/>
    <x v="3"/>
    <x v="17"/>
  </r>
  <r>
    <x v="7"/>
    <x v="76"/>
    <x v="18"/>
    <n v="200"/>
    <n v="290"/>
    <x v="12"/>
    <n v="490"/>
    <n v="238"/>
    <n v="1190"/>
    <n v="329"/>
    <n v="78"/>
    <x v="396"/>
    <n v="562"/>
    <n v="113"/>
    <x v="7"/>
    <x v="1"/>
    <x v="3"/>
    <x v="1"/>
    <x v="1"/>
    <x v="3"/>
    <x v="17"/>
  </r>
  <r>
    <x v="8"/>
    <x v="76"/>
    <x v="18"/>
    <n v="130"/>
    <n v="200"/>
    <x v="26"/>
    <n v="330"/>
    <n v="154"/>
    <n v="833"/>
    <n v="222"/>
    <n v="49"/>
    <x v="236"/>
    <n v="373"/>
    <n v="67"/>
    <x v="8"/>
    <x v="1"/>
    <x v="3"/>
    <x v="1"/>
    <x v="1"/>
    <x v="3"/>
    <x v="17"/>
  </r>
  <r>
    <x v="1"/>
    <x v="75"/>
    <x v="18"/>
    <n v="40"/>
    <n v="60"/>
    <x v="5"/>
    <n v="100"/>
    <n v="36"/>
    <n v="252"/>
    <n v="46"/>
    <n v="13"/>
    <x v="176"/>
    <n v="81"/>
    <n v="44"/>
    <x v="1"/>
    <x v="0"/>
    <x v="0"/>
    <x v="0"/>
    <x v="1"/>
    <x v="3"/>
    <x v="17"/>
  </r>
  <r>
    <x v="2"/>
    <x v="76"/>
    <x v="18"/>
    <n v="40"/>
    <n v="50"/>
    <x v="3"/>
    <n v="90"/>
    <n v="34"/>
    <n v="1010"/>
    <n v="41"/>
    <n v="10"/>
    <x v="18"/>
    <n v="74"/>
    <n v="30"/>
    <x v="2"/>
    <x v="0"/>
    <x v="0"/>
    <x v="1"/>
    <x v="1"/>
    <x v="3"/>
    <x v="17"/>
  </r>
  <r>
    <x v="12"/>
    <x v="75"/>
    <x v="18"/>
    <n v="0"/>
    <n v="40"/>
    <x v="3"/>
    <n v="40"/>
    <n v="0"/>
    <n v="559"/>
    <n v="43"/>
    <n v="0"/>
    <x v="63"/>
    <n v="43"/>
    <n v="10"/>
    <x v="12"/>
    <x v="0"/>
    <x v="2"/>
    <x v="0"/>
    <x v="1"/>
    <x v="3"/>
    <x v="17"/>
  </r>
  <r>
    <x v="4"/>
    <x v="76"/>
    <x v="18"/>
    <n v="20"/>
    <n v="30"/>
    <x v="5"/>
    <n v="50"/>
    <n v="25"/>
    <n v="854"/>
    <n v="36"/>
    <n v="7"/>
    <x v="97"/>
    <n v="60"/>
    <n v="18"/>
    <x v="4"/>
    <x v="0"/>
    <x v="2"/>
    <x v="0"/>
    <x v="1"/>
    <x v="3"/>
    <x v="17"/>
  </r>
  <r>
    <x v="5"/>
    <x v="75"/>
    <x v="18"/>
    <n v="10"/>
    <n v="30"/>
    <x v="5"/>
    <n v="40"/>
    <n v="20"/>
    <n v="808"/>
    <n v="29"/>
    <n v="5"/>
    <x v="9"/>
    <n v="49"/>
    <n v="16"/>
    <x v="5"/>
    <x v="0"/>
    <x v="2"/>
    <x v="1"/>
    <x v="1"/>
    <x v="3"/>
    <x v="17"/>
  </r>
  <r>
    <x v="9"/>
    <x v="77"/>
    <x v="18"/>
    <n v="10"/>
    <n v="10"/>
    <x v="18"/>
    <n v="20"/>
    <n v="18"/>
    <n v="486"/>
    <n v="26"/>
    <n v="5"/>
    <x v="18"/>
    <n v="44"/>
    <n v="16"/>
    <x v="9"/>
    <x v="1"/>
    <x v="1"/>
    <x v="0"/>
    <x v="1"/>
    <x v="3"/>
    <x v="18"/>
  </r>
  <r>
    <x v="10"/>
    <x v="79"/>
    <x v="18"/>
    <n v="70"/>
    <n v="120"/>
    <x v="1"/>
    <n v="190"/>
    <n v="114"/>
    <n v="822"/>
    <n v="172"/>
    <n v="37"/>
    <x v="232"/>
    <n v="283"/>
    <n v="63"/>
    <x v="10"/>
    <x v="1"/>
    <x v="1"/>
    <x v="0"/>
    <x v="1"/>
    <x v="3"/>
    <x v="18"/>
  </r>
  <r>
    <x v="3"/>
    <x v="79"/>
    <x v="18"/>
    <n v="90"/>
    <n v="130"/>
    <x v="13"/>
    <n v="220"/>
    <n v="141"/>
    <n v="692"/>
    <n v="195"/>
    <n v="43"/>
    <x v="398"/>
    <n v="333"/>
    <n v="61"/>
    <x v="3"/>
    <x v="1"/>
    <x v="1"/>
    <x v="0"/>
    <x v="1"/>
    <x v="3"/>
    <x v="18"/>
  </r>
  <r>
    <x v="6"/>
    <x v="77"/>
    <x v="18"/>
    <n v="20"/>
    <n v="40"/>
    <x v="6"/>
    <n v="60"/>
    <n v="30"/>
    <n v="829"/>
    <n v="44"/>
    <n v="8"/>
    <x v="8"/>
    <n v="73"/>
    <n v="19"/>
    <x v="6"/>
    <x v="1"/>
    <x v="3"/>
    <x v="1"/>
    <x v="1"/>
    <x v="3"/>
    <x v="18"/>
  </r>
  <r>
    <x v="7"/>
    <x v="77"/>
    <x v="18"/>
    <n v="30"/>
    <n v="50"/>
    <x v="3"/>
    <n v="80"/>
    <n v="41"/>
    <n v="592"/>
    <n v="53"/>
    <n v="13"/>
    <x v="157"/>
    <n v="93"/>
    <n v="24"/>
    <x v="7"/>
    <x v="1"/>
    <x v="3"/>
    <x v="1"/>
    <x v="1"/>
    <x v="3"/>
    <x v="18"/>
  </r>
  <r>
    <x v="0"/>
    <x v="77"/>
    <x v="18"/>
    <n v="40"/>
    <n v="70"/>
    <x v="5"/>
    <n v="110"/>
    <n v="39"/>
    <n v="517"/>
    <n v="56"/>
    <n v="36"/>
    <x v="314"/>
    <n v="94"/>
    <n v="61"/>
    <x v="0"/>
    <x v="0"/>
    <x v="0"/>
    <x v="0"/>
    <x v="1"/>
    <x v="3"/>
    <x v="18"/>
  </r>
  <r>
    <x v="1"/>
    <x v="79"/>
    <x v="18"/>
    <n v="40"/>
    <n v="70"/>
    <x v="5"/>
    <n v="110"/>
    <n v="39"/>
    <n v="478"/>
    <n v="55"/>
    <n v="12"/>
    <x v="7"/>
    <n v="93"/>
    <n v="51"/>
    <x v="1"/>
    <x v="0"/>
    <x v="0"/>
    <x v="0"/>
    <x v="1"/>
    <x v="3"/>
    <x v="18"/>
  </r>
  <r>
    <x v="2"/>
    <x v="79"/>
    <x v="18"/>
    <n v="40"/>
    <n v="60"/>
    <x v="6"/>
    <n v="100"/>
    <n v="34"/>
    <n v="432"/>
    <n v="51"/>
    <n v="10"/>
    <x v="54"/>
    <n v="84"/>
    <n v="31"/>
    <x v="2"/>
    <x v="0"/>
    <x v="0"/>
    <x v="1"/>
    <x v="1"/>
    <x v="3"/>
    <x v="18"/>
  </r>
  <r>
    <x v="12"/>
    <x v="78"/>
    <x v="18"/>
    <n v="40"/>
    <n v="70"/>
    <x v="3"/>
    <n v="110"/>
    <n v="51"/>
    <n v="419"/>
    <n v="64"/>
    <n v="19"/>
    <x v="9"/>
    <n v="114"/>
    <n v="48"/>
    <x v="12"/>
    <x v="0"/>
    <x v="2"/>
    <x v="0"/>
    <x v="1"/>
    <x v="3"/>
    <x v="18"/>
  </r>
  <r>
    <x v="4"/>
    <x v="77"/>
    <x v="18"/>
    <n v="40"/>
    <n v="60"/>
    <x v="3"/>
    <n v="100"/>
    <n v="47"/>
    <n v="420"/>
    <n v="63"/>
    <n v="15"/>
    <x v="43"/>
    <n v="109"/>
    <n v="40"/>
    <x v="4"/>
    <x v="0"/>
    <x v="2"/>
    <x v="0"/>
    <x v="1"/>
    <x v="3"/>
    <x v="18"/>
  </r>
  <r>
    <x v="5"/>
    <x v="77"/>
    <x v="18"/>
    <n v="130"/>
    <n v="140"/>
    <x v="13"/>
    <n v="270"/>
    <n v="145"/>
    <n v="1304"/>
    <n v="146"/>
    <n v="40"/>
    <x v="164"/>
    <n v="288"/>
    <n v="60"/>
    <x v="5"/>
    <x v="0"/>
    <x v="2"/>
    <x v="1"/>
    <x v="1"/>
    <x v="3"/>
    <x v="18"/>
  </r>
  <r>
    <x v="9"/>
    <x v="84"/>
    <x v="18"/>
    <n v="20"/>
    <n v="50"/>
    <x v="3"/>
    <n v="70"/>
    <n v="39"/>
    <n v="380"/>
    <n v="65"/>
    <n v="12"/>
    <x v="46"/>
    <n v="103"/>
    <n v="33"/>
    <x v="9"/>
    <x v="1"/>
    <x v="1"/>
    <x v="0"/>
    <x v="1"/>
    <x v="3"/>
    <x v="19"/>
  </r>
  <r>
    <x v="10"/>
    <x v="83"/>
    <x v="18"/>
    <n v="20"/>
    <n v="40"/>
    <x v="3"/>
    <n v="60"/>
    <n v="36"/>
    <n v="462"/>
    <n v="54"/>
    <n v="11"/>
    <x v="43"/>
    <n v="89"/>
    <n v="32"/>
    <x v="10"/>
    <x v="1"/>
    <x v="1"/>
    <x v="0"/>
    <x v="1"/>
    <x v="3"/>
    <x v="19"/>
  </r>
  <r>
    <x v="3"/>
    <x v="84"/>
    <x v="18"/>
    <n v="30"/>
    <n v="40"/>
    <x v="16"/>
    <n v="70"/>
    <n v="47"/>
    <n v="622"/>
    <n v="66"/>
    <n v="42"/>
    <x v="85"/>
    <n v="112"/>
    <n v="66"/>
    <x v="3"/>
    <x v="1"/>
    <x v="1"/>
    <x v="0"/>
    <x v="1"/>
    <x v="3"/>
    <x v="19"/>
  </r>
  <r>
    <x v="6"/>
    <x v="80"/>
    <x v="18"/>
    <n v="70"/>
    <n v="120"/>
    <x v="1"/>
    <n v="190"/>
    <n v="90"/>
    <n v="1148"/>
    <n v="135"/>
    <n v="29"/>
    <x v="213"/>
    <n v="223"/>
    <n v="56"/>
    <x v="6"/>
    <x v="1"/>
    <x v="3"/>
    <x v="1"/>
    <x v="1"/>
    <x v="3"/>
    <x v="19"/>
  </r>
  <r>
    <x v="7"/>
    <x v="80"/>
    <x v="18"/>
    <n v="30"/>
    <n v="50"/>
    <x v="11"/>
    <n v="80"/>
    <n v="40"/>
    <n v="843"/>
    <n v="59"/>
    <n v="11"/>
    <x v="39"/>
    <n v="98"/>
    <n v="20"/>
    <x v="7"/>
    <x v="1"/>
    <x v="3"/>
    <x v="1"/>
    <x v="1"/>
    <x v="3"/>
    <x v="19"/>
  </r>
  <r>
    <x v="1"/>
    <x v="81"/>
    <x v="18"/>
    <n v="100"/>
    <n v="160"/>
    <x v="21"/>
    <n v="260"/>
    <n v="86"/>
    <n v="463"/>
    <n v="125"/>
    <n v="27"/>
    <x v="213"/>
    <n v="209"/>
    <n v="46"/>
    <x v="1"/>
    <x v="0"/>
    <x v="0"/>
    <x v="0"/>
    <x v="1"/>
    <x v="3"/>
    <x v="19"/>
  </r>
  <r>
    <x v="2"/>
    <x v="82"/>
    <x v="18"/>
    <n v="150"/>
    <n v="220"/>
    <x v="0"/>
    <n v="370"/>
    <n v="124"/>
    <n v="717"/>
    <n v="173"/>
    <n v="112"/>
    <x v="92"/>
    <n v="294"/>
    <n v="132"/>
    <x v="2"/>
    <x v="0"/>
    <x v="0"/>
    <x v="1"/>
    <x v="1"/>
    <x v="3"/>
    <x v="19"/>
  </r>
  <r>
    <x v="12"/>
    <x v="82"/>
    <x v="18"/>
    <n v="40"/>
    <n v="70"/>
    <x v="11"/>
    <n v="110"/>
    <n v="50"/>
    <n v="587"/>
    <n v="65"/>
    <n v="16"/>
    <x v="47"/>
    <n v="114"/>
    <n v="27"/>
    <x v="12"/>
    <x v="0"/>
    <x v="2"/>
    <x v="0"/>
    <x v="1"/>
    <x v="3"/>
    <x v="19"/>
  </r>
  <r>
    <x v="4"/>
    <x v="84"/>
    <x v="18"/>
    <n v="50"/>
    <n v="70"/>
    <x v="5"/>
    <n v="120"/>
    <n v="59"/>
    <n v="403"/>
    <n v="74"/>
    <n v="22"/>
    <x v="54"/>
    <n v="132"/>
    <n v="52"/>
    <x v="4"/>
    <x v="0"/>
    <x v="2"/>
    <x v="0"/>
    <x v="1"/>
    <x v="3"/>
    <x v="19"/>
  </r>
  <r>
    <x v="5"/>
    <x v="84"/>
    <x v="18"/>
    <n v="80"/>
    <n v="100"/>
    <x v="4"/>
    <n v="180"/>
    <n v="86"/>
    <n v="1081"/>
    <n v="103"/>
    <n v="26"/>
    <x v="300"/>
    <n v="187"/>
    <n v="44"/>
    <x v="5"/>
    <x v="0"/>
    <x v="2"/>
    <x v="1"/>
    <x v="1"/>
    <x v="3"/>
    <x v="19"/>
  </r>
  <r>
    <x v="6"/>
    <x v="0"/>
    <x v="19"/>
    <n v="120"/>
    <n v="130"/>
    <x v="1"/>
    <n v="250"/>
    <n v="145"/>
    <n v="1292"/>
    <n v="146"/>
    <n v="40"/>
    <x v="409"/>
    <n v="288"/>
    <n v="60"/>
    <x v="6"/>
    <x v="1"/>
    <x v="3"/>
    <x v="1"/>
    <x v="0"/>
    <x v="0"/>
    <x v="0"/>
  </r>
  <r>
    <x v="7"/>
    <x v="0"/>
    <x v="19"/>
    <n v="30"/>
    <n v="40"/>
    <x v="16"/>
    <n v="70"/>
    <n v="37"/>
    <n v="513"/>
    <n v="52"/>
    <n v="33"/>
    <x v="314"/>
    <n v="88"/>
    <n v="58"/>
    <x v="7"/>
    <x v="1"/>
    <x v="3"/>
    <x v="1"/>
    <x v="0"/>
    <x v="0"/>
    <x v="0"/>
  </r>
  <r>
    <x v="8"/>
    <x v="2"/>
    <x v="19"/>
    <n v="30"/>
    <n v="60"/>
    <x v="3"/>
    <n v="90"/>
    <n v="46"/>
    <n v="415"/>
    <n v="62"/>
    <n v="15"/>
    <x v="43"/>
    <n v="107"/>
    <n v="39"/>
    <x v="8"/>
    <x v="1"/>
    <x v="3"/>
    <x v="1"/>
    <x v="0"/>
    <x v="0"/>
    <x v="0"/>
  </r>
  <r>
    <x v="9"/>
    <x v="3"/>
    <x v="19"/>
    <n v="40"/>
    <n v="50"/>
    <x v="18"/>
    <n v="90"/>
    <n v="49"/>
    <n v="414"/>
    <n v="60"/>
    <n v="18"/>
    <x v="18"/>
    <n v="108"/>
    <n v="47"/>
    <x v="9"/>
    <x v="1"/>
    <x v="1"/>
    <x v="0"/>
    <x v="0"/>
    <x v="0"/>
    <x v="0"/>
  </r>
  <r>
    <x v="10"/>
    <x v="3"/>
    <x v="19"/>
    <n v="30"/>
    <n v="50"/>
    <x v="5"/>
    <n v="80"/>
    <n v="41"/>
    <n v="1046"/>
    <n v="50"/>
    <n v="12"/>
    <x v="171"/>
    <n v="90"/>
    <n v="32"/>
    <x v="10"/>
    <x v="1"/>
    <x v="1"/>
    <x v="0"/>
    <x v="0"/>
    <x v="0"/>
    <x v="0"/>
  </r>
  <r>
    <x v="3"/>
    <x v="3"/>
    <x v="19"/>
    <n v="50"/>
    <n v="80"/>
    <x v="11"/>
    <n v="130"/>
    <n v="68"/>
    <n v="587"/>
    <n v="87"/>
    <n v="22"/>
    <x v="146"/>
    <n v="154"/>
    <n v="32"/>
    <x v="3"/>
    <x v="1"/>
    <x v="1"/>
    <x v="0"/>
    <x v="0"/>
    <x v="0"/>
    <x v="0"/>
  </r>
  <r>
    <x v="0"/>
    <x v="3"/>
    <x v="19"/>
    <n v="130"/>
    <n v="180"/>
    <x v="14"/>
    <n v="310"/>
    <n v="123"/>
    <n v="941"/>
    <n v="178"/>
    <n v="34"/>
    <x v="385"/>
    <n v="298"/>
    <n v="42"/>
    <x v="0"/>
    <x v="0"/>
    <x v="0"/>
    <x v="0"/>
    <x v="0"/>
    <x v="0"/>
    <x v="0"/>
  </r>
  <r>
    <x v="1"/>
    <x v="1"/>
    <x v="19"/>
    <n v="50"/>
    <n v="70"/>
    <x v="11"/>
    <n v="120"/>
    <n v="52"/>
    <n v="554"/>
    <n v="68"/>
    <n v="17"/>
    <x v="4"/>
    <n v="119"/>
    <n v="27"/>
    <x v="1"/>
    <x v="0"/>
    <x v="0"/>
    <x v="0"/>
    <x v="0"/>
    <x v="0"/>
    <x v="0"/>
  </r>
  <r>
    <x v="2"/>
    <x v="3"/>
    <x v="19"/>
    <n v="130"/>
    <n v="200"/>
    <x v="15"/>
    <n v="330"/>
    <n v="132"/>
    <n v="994"/>
    <n v="191"/>
    <n v="36"/>
    <x v="410"/>
    <n v="320"/>
    <n v="44"/>
    <x v="2"/>
    <x v="0"/>
    <x v="0"/>
    <x v="1"/>
    <x v="0"/>
    <x v="0"/>
    <x v="0"/>
  </r>
  <r>
    <x v="4"/>
    <x v="0"/>
    <x v="19"/>
    <n v="110"/>
    <n v="170"/>
    <x v="7"/>
    <n v="280"/>
    <n v="100"/>
    <n v="598"/>
    <n v="145"/>
    <n v="28"/>
    <x v="332"/>
    <n v="243"/>
    <n v="37"/>
    <x v="4"/>
    <x v="0"/>
    <x v="2"/>
    <x v="0"/>
    <x v="0"/>
    <x v="0"/>
    <x v="0"/>
  </r>
  <r>
    <x v="5"/>
    <x v="3"/>
    <x v="19"/>
    <n v="60"/>
    <n v="90"/>
    <x v="11"/>
    <n v="150"/>
    <n v="52"/>
    <n v="662"/>
    <n v="79"/>
    <n v="17"/>
    <x v="90"/>
    <n v="130"/>
    <n v="46"/>
    <x v="5"/>
    <x v="0"/>
    <x v="2"/>
    <x v="1"/>
    <x v="0"/>
    <x v="0"/>
    <x v="0"/>
  </r>
  <r>
    <x v="6"/>
    <x v="86"/>
    <x v="19"/>
    <n v="100"/>
    <n v="160"/>
    <x v="14"/>
    <n v="260"/>
    <n v="123"/>
    <n v="941"/>
    <n v="178"/>
    <n v="34"/>
    <x v="222"/>
    <n v="298"/>
    <n v="43"/>
    <x v="6"/>
    <x v="1"/>
    <x v="3"/>
    <x v="1"/>
    <x v="0"/>
    <x v="0"/>
    <x v="1"/>
  </r>
  <r>
    <x v="7"/>
    <x v="7"/>
    <x v="19"/>
    <n v="40"/>
    <n v="60"/>
    <x v="6"/>
    <n v="100"/>
    <n v="52"/>
    <n v="554"/>
    <n v="68"/>
    <n v="17"/>
    <x v="4"/>
    <n v="119"/>
    <n v="27"/>
    <x v="7"/>
    <x v="1"/>
    <x v="3"/>
    <x v="1"/>
    <x v="0"/>
    <x v="0"/>
    <x v="1"/>
  </r>
  <r>
    <x v="8"/>
    <x v="7"/>
    <x v="19"/>
    <n v="110"/>
    <n v="170"/>
    <x v="14"/>
    <n v="280"/>
    <n v="132"/>
    <n v="994"/>
    <n v="191"/>
    <n v="36"/>
    <x v="192"/>
    <n v="320"/>
    <n v="45"/>
    <x v="8"/>
    <x v="1"/>
    <x v="3"/>
    <x v="1"/>
    <x v="0"/>
    <x v="0"/>
    <x v="1"/>
  </r>
  <r>
    <x v="9"/>
    <x v="7"/>
    <x v="19"/>
    <n v="80"/>
    <n v="130"/>
    <x v="0"/>
    <n v="210"/>
    <n v="100"/>
    <n v="598"/>
    <n v="145"/>
    <n v="28"/>
    <x v="332"/>
    <n v="243"/>
    <n v="37"/>
    <x v="9"/>
    <x v="1"/>
    <x v="1"/>
    <x v="0"/>
    <x v="0"/>
    <x v="0"/>
    <x v="1"/>
  </r>
  <r>
    <x v="10"/>
    <x v="86"/>
    <x v="19"/>
    <n v="40"/>
    <n v="70"/>
    <x v="3"/>
    <n v="110"/>
    <n v="52"/>
    <n v="662"/>
    <n v="79"/>
    <n v="17"/>
    <x v="90"/>
    <n v="130"/>
    <n v="46"/>
    <x v="10"/>
    <x v="1"/>
    <x v="1"/>
    <x v="0"/>
    <x v="0"/>
    <x v="0"/>
    <x v="1"/>
  </r>
  <r>
    <x v="1"/>
    <x v="119"/>
    <x v="19"/>
    <n v="200"/>
    <n v="290"/>
    <x v="30"/>
    <n v="490"/>
    <n v="196"/>
    <n v="1167"/>
    <n v="271"/>
    <n v="64"/>
    <x v="278"/>
    <n v="463"/>
    <n v="100"/>
    <x v="1"/>
    <x v="0"/>
    <x v="0"/>
    <x v="0"/>
    <x v="0"/>
    <x v="0"/>
    <x v="1"/>
  </r>
  <r>
    <x v="2"/>
    <x v="5"/>
    <x v="19"/>
    <n v="160"/>
    <n v="230"/>
    <x v="41"/>
    <n v="390"/>
    <n v="154"/>
    <n v="817"/>
    <n v="222"/>
    <n v="49"/>
    <x v="236"/>
    <n v="373"/>
    <n v="67"/>
    <x v="2"/>
    <x v="0"/>
    <x v="0"/>
    <x v="1"/>
    <x v="0"/>
    <x v="0"/>
    <x v="1"/>
  </r>
  <r>
    <x v="4"/>
    <x v="8"/>
    <x v="19"/>
    <n v="340"/>
    <n v="470"/>
    <x v="54"/>
    <n v="810"/>
    <n v="295"/>
    <n v="1714"/>
    <n v="392"/>
    <n v="97"/>
    <x v="411"/>
    <n v="681"/>
    <n v="121"/>
    <x v="4"/>
    <x v="0"/>
    <x v="2"/>
    <x v="0"/>
    <x v="0"/>
    <x v="0"/>
    <x v="1"/>
  </r>
  <r>
    <x v="5"/>
    <x v="85"/>
    <x v="19"/>
    <n v="300"/>
    <n v="320"/>
    <x v="25"/>
    <n v="620"/>
    <n v="266"/>
    <n v="1797"/>
    <n v="266"/>
    <n v="74"/>
    <x v="165"/>
    <n v="527"/>
    <n v="92"/>
    <x v="5"/>
    <x v="0"/>
    <x v="2"/>
    <x v="1"/>
    <x v="0"/>
    <x v="0"/>
    <x v="1"/>
  </r>
  <r>
    <x v="6"/>
    <x v="87"/>
    <x v="19"/>
    <n v="250"/>
    <n v="350"/>
    <x v="34"/>
    <n v="600"/>
    <n v="295"/>
    <n v="1714"/>
    <n v="392"/>
    <n v="97"/>
    <x v="411"/>
    <n v="681"/>
    <n v="121"/>
    <x v="6"/>
    <x v="1"/>
    <x v="3"/>
    <x v="1"/>
    <x v="1"/>
    <x v="0"/>
    <x v="2"/>
  </r>
  <r>
    <x v="7"/>
    <x v="87"/>
    <x v="19"/>
    <n v="130"/>
    <n v="200"/>
    <x v="26"/>
    <n v="330"/>
    <n v="154"/>
    <n v="817"/>
    <n v="222"/>
    <n v="49"/>
    <x v="211"/>
    <n v="373"/>
    <n v="66"/>
    <x v="7"/>
    <x v="1"/>
    <x v="3"/>
    <x v="1"/>
    <x v="1"/>
    <x v="0"/>
    <x v="2"/>
  </r>
  <r>
    <x v="9"/>
    <x v="10"/>
    <x v="19"/>
    <n v="220"/>
    <n v="240"/>
    <x v="26"/>
    <n v="460"/>
    <n v="266"/>
    <n v="1797"/>
    <n v="266"/>
    <n v="74"/>
    <x v="165"/>
    <n v="527"/>
    <n v="92"/>
    <x v="9"/>
    <x v="1"/>
    <x v="1"/>
    <x v="0"/>
    <x v="1"/>
    <x v="0"/>
    <x v="2"/>
  </r>
  <r>
    <x v="10"/>
    <x v="87"/>
    <x v="19"/>
    <n v="240"/>
    <n v="310"/>
    <x v="9"/>
    <n v="550"/>
    <n v="284"/>
    <n v="1809"/>
    <n v="348"/>
    <n v="107"/>
    <x v="412"/>
    <n v="626"/>
    <n v="131"/>
    <x v="10"/>
    <x v="1"/>
    <x v="1"/>
    <x v="0"/>
    <x v="1"/>
    <x v="0"/>
    <x v="2"/>
  </r>
  <r>
    <x v="0"/>
    <x v="10"/>
    <x v="19"/>
    <n v="20"/>
    <n v="40"/>
    <x v="3"/>
    <n v="60"/>
    <n v="25"/>
    <n v="851"/>
    <n v="38"/>
    <n v="7"/>
    <x v="60"/>
    <n v="62"/>
    <n v="18"/>
    <x v="0"/>
    <x v="0"/>
    <x v="0"/>
    <x v="0"/>
    <x v="1"/>
    <x v="0"/>
    <x v="2"/>
  </r>
  <r>
    <x v="1"/>
    <x v="10"/>
    <x v="19"/>
    <n v="40"/>
    <n v="50"/>
    <x v="5"/>
    <n v="90"/>
    <n v="41"/>
    <n v="1007"/>
    <n v="49"/>
    <n v="12"/>
    <x v="64"/>
    <n v="89"/>
    <n v="32"/>
    <x v="1"/>
    <x v="0"/>
    <x v="0"/>
    <x v="0"/>
    <x v="1"/>
    <x v="0"/>
    <x v="2"/>
  </r>
  <r>
    <x v="2"/>
    <x v="11"/>
    <x v="19"/>
    <n v="10"/>
    <n v="20"/>
    <x v="18"/>
    <n v="30"/>
    <n v="14"/>
    <n v="602"/>
    <n v="18"/>
    <n v="4"/>
    <x v="72"/>
    <n v="32"/>
    <n v="16"/>
    <x v="2"/>
    <x v="0"/>
    <x v="0"/>
    <x v="1"/>
    <x v="1"/>
    <x v="0"/>
    <x v="2"/>
  </r>
  <r>
    <x v="4"/>
    <x v="13"/>
    <x v="19"/>
    <n v="20"/>
    <n v="40"/>
    <x v="3"/>
    <n v="60"/>
    <n v="23"/>
    <n v="806"/>
    <n v="35"/>
    <n v="6"/>
    <x v="54"/>
    <n v="57"/>
    <n v="16"/>
    <x v="4"/>
    <x v="0"/>
    <x v="2"/>
    <x v="0"/>
    <x v="1"/>
    <x v="0"/>
    <x v="2"/>
  </r>
  <r>
    <x v="5"/>
    <x v="13"/>
    <x v="19"/>
    <n v="0"/>
    <n v="50"/>
    <x v="6"/>
    <n v="50"/>
    <n v="0"/>
    <n v="516"/>
    <n v="43"/>
    <n v="0"/>
    <x v="92"/>
    <n v="43"/>
    <n v="11"/>
    <x v="5"/>
    <x v="0"/>
    <x v="2"/>
    <x v="1"/>
    <x v="1"/>
    <x v="0"/>
    <x v="2"/>
  </r>
  <r>
    <x v="6"/>
    <x v="14"/>
    <x v="19"/>
    <n v="50"/>
    <n v="80"/>
    <x v="5"/>
    <n v="130"/>
    <n v="63"/>
    <n v="332"/>
    <n v="88"/>
    <n v="57"/>
    <x v="91"/>
    <n v="150"/>
    <n v="80"/>
    <x v="6"/>
    <x v="1"/>
    <x v="3"/>
    <x v="1"/>
    <x v="1"/>
    <x v="0"/>
    <x v="3"/>
  </r>
  <r>
    <x v="7"/>
    <x v="88"/>
    <x v="19"/>
    <n v="100"/>
    <n v="20"/>
    <x v="17"/>
    <n v="120"/>
    <n v="120"/>
    <n v="1439"/>
    <n v="19"/>
    <n v="37"/>
    <x v="413"/>
    <n v="138"/>
    <n v="56"/>
    <x v="7"/>
    <x v="1"/>
    <x v="3"/>
    <x v="1"/>
    <x v="1"/>
    <x v="0"/>
    <x v="3"/>
  </r>
  <r>
    <x v="9"/>
    <x v="15"/>
    <x v="19"/>
    <n v="30"/>
    <n v="60"/>
    <x v="3"/>
    <n v="90"/>
    <n v="45"/>
    <n v="253"/>
    <n v="60"/>
    <n v="14"/>
    <x v="60"/>
    <n v="104"/>
    <n v="38"/>
    <x v="9"/>
    <x v="1"/>
    <x v="1"/>
    <x v="0"/>
    <x v="1"/>
    <x v="0"/>
    <x v="3"/>
  </r>
  <r>
    <x v="10"/>
    <x v="18"/>
    <x v="19"/>
    <n v="20"/>
    <n v="30"/>
    <x v="19"/>
    <n v="50"/>
    <n v="29"/>
    <n v="215"/>
    <n v="36"/>
    <n v="11"/>
    <x v="145"/>
    <n v="64"/>
    <n v="42"/>
    <x v="10"/>
    <x v="1"/>
    <x v="1"/>
    <x v="0"/>
    <x v="1"/>
    <x v="0"/>
    <x v="3"/>
  </r>
  <r>
    <x v="3"/>
    <x v="15"/>
    <x v="19"/>
    <n v="30"/>
    <n v="40"/>
    <x v="16"/>
    <n v="70"/>
    <n v="38"/>
    <n v="248"/>
    <n v="48"/>
    <n v="14"/>
    <x v="72"/>
    <n v="85"/>
    <n v="44"/>
    <x v="3"/>
    <x v="1"/>
    <x v="1"/>
    <x v="0"/>
    <x v="1"/>
    <x v="0"/>
    <x v="3"/>
  </r>
  <r>
    <x v="1"/>
    <x v="17"/>
    <x v="19"/>
    <n v="70"/>
    <n v="90"/>
    <x v="6"/>
    <n v="160"/>
    <n v="72"/>
    <n v="606"/>
    <n v="88"/>
    <n v="27"/>
    <x v="157"/>
    <n v="159"/>
    <n v="57"/>
    <x v="1"/>
    <x v="0"/>
    <x v="0"/>
    <x v="0"/>
    <x v="1"/>
    <x v="0"/>
    <x v="3"/>
  </r>
  <r>
    <x v="2"/>
    <x v="16"/>
    <x v="19"/>
    <n v="50"/>
    <n v="60"/>
    <x v="3"/>
    <n v="110"/>
    <n v="50"/>
    <n v="1064"/>
    <n v="60"/>
    <n v="15"/>
    <x v="8"/>
    <n v="109"/>
    <n v="33"/>
    <x v="2"/>
    <x v="0"/>
    <x v="0"/>
    <x v="1"/>
    <x v="1"/>
    <x v="0"/>
    <x v="3"/>
  </r>
  <r>
    <x v="4"/>
    <x v="14"/>
    <x v="19"/>
    <n v="30"/>
    <n v="60"/>
    <x v="6"/>
    <n v="90"/>
    <n v="34"/>
    <n v="890"/>
    <n v="49"/>
    <n v="9"/>
    <x v="46"/>
    <n v="82"/>
    <n v="19"/>
    <x v="4"/>
    <x v="0"/>
    <x v="2"/>
    <x v="0"/>
    <x v="1"/>
    <x v="0"/>
    <x v="3"/>
  </r>
  <r>
    <x v="5"/>
    <x v="15"/>
    <x v="19"/>
    <n v="30"/>
    <n v="60"/>
    <x v="11"/>
    <n v="90"/>
    <n v="32"/>
    <n v="841"/>
    <n v="48"/>
    <n v="8"/>
    <x v="24"/>
    <n v="79"/>
    <n v="19"/>
    <x v="5"/>
    <x v="0"/>
    <x v="2"/>
    <x v="1"/>
    <x v="1"/>
    <x v="0"/>
    <x v="3"/>
  </r>
  <r>
    <x v="6"/>
    <x v="89"/>
    <x v="19"/>
    <n v="10"/>
    <n v="20"/>
    <x v="5"/>
    <n v="30"/>
    <n v="16"/>
    <n v="484"/>
    <n v="25"/>
    <n v="4"/>
    <x v="18"/>
    <n v="41"/>
    <n v="15"/>
    <x v="6"/>
    <x v="1"/>
    <x v="3"/>
    <x v="1"/>
    <x v="0"/>
    <x v="0"/>
    <x v="4"/>
  </r>
  <r>
    <x v="7"/>
    <x v="89"/>
    <x v="19"/>
    <n v="10"/>
    <n v="30"/>
    <x v="3"/>
    <n v="40"/>
    <n v="22"/>
    <n v="865"/>
    <n v="33"/>
    <n v="6"/>
    <x v="171"/>
    <n v="55"/>
    <n v="16"/>
    <x v="7"/>
    <x v="1"/>
    <x v="3"/>
    <x v="1"/>
    <x v="0"/>
    <x v="0"/>
    <x v="4"/>
  </r>
  <r>
    <x v="9"/>
    <x v="20"/>
    <x v="19"/>
    <n v="90"/>
    <n v="160"/>
    <x v="0"/>
    <n v="250"/>
    <n v="114"/>
    <n v="810"/>
    <n v="172"/>
    <n v="37"/>
    <x v="78"/>
    <n v="283"/>
    <n v="64"/>
    <x v="9"/>
    <x v="1"/>
    <x v="1"/>
    <x v="0"/>
    <x v="0"/>
    <x v="0"/>
    <x v="4"/>
  </r>
  <r>
    <x v="10"/>
    <x v="134"/>
    <x v="19"/>
    <n v="90"/>
    <n v="150"/>
    <x v="0"/>
    <n v="240"/>
    <n v="116"/>
    <n v="678"/>
    <n v="161"/>
    <n v="35"/>
    <x v="78"/>
    <n v="275"/>
    <n v="54"/>
    <x v="10"/>
    <x v="1"/>
    <x v="1"/>
    <x v="0"/>
    <x v="0"/>
    <x v="0"/>
    <x v="4"/>
  </r>
  <r>
    <x v="5"/>
    <x v="21"/>
    <x v="19"/>
    <n v="50"/>
    <n v="70"/>
    <x v="5"/>
    <n v="120"/>
    <n v="49"/>
    <n v="414"/>
    <n v="60"/>
    <n v="18"/>
    <x v="16"/>
    <n v="108"/>
    <n v="48"/>
    <x v="5"/>
    <x v="0"/>
    <x v="2"/>
    <x v="1"/>
    <x v="0"/>
    <x v="0"/>
    <x v="4"/>
  </r>
  <r>
    <x v="0"/>
    <x v="134"/>
    <x v="19"/>
    <n v="40"/>
    <n v="70"/>
    <x v="6"/>
    <n v="110"/>
    <n v="46"/>
    <n v="415"/>
    <n v="62"/>
    <n v="15"/>
    <x v="60"/>
    <n v="107"/>
    <n v="40"/>
    <x v="0"/>
    <x v="0"/>
    <x v="0"/>
    <x v="0"/>
    <x v="0"/>
    <x v="0"/>
    <x v="4"/>
  </r>
  <r>
    <x v="1"/>
    <x v="91"/>
    <x v="19"/>
    <n v="30"/>
    <n v="50"/>
    <x v="3"/>
    <n v="80"/>
    <n v="34"/>
    <n v="428"/>
    <n v="51"/>
    <n v="10"/>
    <x v="60"/>
    <n v="84"/>
    <n v="30"/>
    <x v="1"/>
    <x v="0"/>
    <x v="0"/>
    <x v="0"/>
    <x v="0"/>
    <x v="0"/>
    <x v="4"/>
  </r>
  <r>
    <x v="2"/>
    <x v="89"/>
    <x v="19"/>
    <n v="30"/>
    <n v="60"/>
    <x v="18"/>
    <n v="90"/>
    <n v="37"/>
    <n v="513"/>
    <n v="52"/>
    <n v="33"/>
    <x v="170"/>
    <n v="88"/>
    <n v="59"/>
    <x v="2"/>
    <x v="0"/>
    <x v="0"/>
    <x v="1"/>
    <x v="0"/>
    <x v="0"/>
    <x v="4"/>
  </r>
  <r>
    <x v="4"/>
    <x v="89"/>
    <x v="19"/>
    <n v="160"/>
    <n v="180"/>
    <x v="21"/>
    <n v="340"/>
    <n v="145"/>
    <n v="1292"/>
    <n v="146"/>
    <n v="40"/>
    <x v="164"/>
    <n v="288"/>
    <n v="60"/>
    <x v="4"/>
    <x v="0"/>
    <x v="2"/>
    <x v="0"/>
    <x v="0"/>
    <x v="0"/>
    <x v="4"/>
  </r>
  <r>
    <x v="6"/>
    <x v="25"/>
    <x v="19"/>
    <n v="40"/>
    <n v="70"/>
    <x v="11"/>
    <n v="110"/>
    <n v="47"/>
    <n v="366"/>
    <n v="79"/>
    <n v="14"/>
    <x v="270"/>
    <n v="125"/>
    <n v="35"/>
    <x v="6"/>
    <x v="1"/>
    <x v="3"/>
    <x v="1"/>
    <x v="1"/>
    <x v="0"/>
    <x v="5"/>
  </r>
  <r>
    <x v="7"/>
    <x v="24"/>
    <x v="19"/>
    <n v="50"/>
    <n v="80"/>
    <x v="4"/>
    <n v="130"/>
    <n v="63"/>
    <n v="864"/>
    <n v="91"/>
    <n v="17"/>
    <x v="12"/>
    <n v="153"/>
    <n v="26"/>
    <x v="7"/>
    <x v="1"/>
    <x v="3"/>
    <x v="1"/>
    <x v="1"/>
    <x v="0"/>
    <x v="5"/>
  </r>
  <r>
    <x v="9"/>
    <x v="26"/>
    <x v="19"/>
    <n v="30"/>
    <n v="40"/>
    <x v="18"/>
    <n v="70"/>
    <n v="36"/>
    <n v="458"/>
    <n v="54"/>
    <n v="11"/>
    <x v="43"/>
    <n v="89"/>
    <n v="32"/>
    <x v="9"/>
    <x v="1"/>
    <x v="1"/>
    <x v="0"/>
    <x v="1"/>
    <x v="0"/>
    <x v="5"/>
  </r>
  <r>
    <x v="10"/>
    <x v="26"/>
    <x v="19"/>
    <n v="30"/>
    <n v="60"/>
    <x v="18"/>
    <n v="90"/>
    <n v="44"/>
    <n v="617"/>
    <n v="61"/>
    <n v="39"/>
    <x v="52"/>
    <n v="104"/>
    <n v="63"/>
    <x v="10"/>
    <x v="1"/>
    <x v="1"/>
    <x v="0"/>
    <x v="1"/>
    <x v="0"/>
    <x v="5"/>
  </r>
  <r>
    <x v="5"/>
    <x v="24"/>
    <x v="19"/>
    <n v="30"/>
    <n v="50"/>
    <x v="3"/>
    <n v="80"/>
    <n v="30"/>
    <n v="581"/>
    <n v="39"/>
    <n v="9"/>
    <x v="54"/>
    <n v="68"/>
    <n v="20"/>
    <x v="5"/>
    <x v="0"/>
    <x v="2"/>
    <x v="1"/>
    <x v="1"/>
    <x v="0"/>
    <x v="5"/>
  </r>
  <r>
    <x v="0"/>
    <x v="25"/>
    <x v="19"/>
    <n v="60"/>
    <n v="80"/>
    <x v="3"/>
    <n v="140"/>
    <n v="63"/>
    <n v="397"/>
    <n v="77"/>
    <n v="23"/>
    <x v="37"/>
    <n v="139"/>
    <n v="52"/>
    <x v="0"/>
    <x v="0"/>
    <x v="0"/>
    <x v="0"/>
    <x v="1"/>
    <x v="0"/>
    <x v="5"/>
  </r>
  <r>
    <x v="1"/>
    <x v="92"/>
    <x v="19"/>
    <n v="140"/>
    <n v="190"/>
    <x v="10"/>
    <n v="330"/>
    <n v="133"/>
    <n v="705"/>
    <n v="184"/>
    <n v="120"/>
    <x v="27"/>
    <n v="314"/>
    <n v="139"/>
    <x v="1"/>
    <x v="0"/>
    <x v="0"/>
    <x v="0"/>
    <x v="1"/>
    <x v="0"/>
    <x v="5"/>
  </r>
  <r>
    <x v="2"/>
    <x v="26"/>
    <x v="19"/>
    <n v="100"/>
    <n v="140"/>
    <x v="13"/>
    <n v="240"/>
    <n v="99"/>
    <n v="565"/>
    <n v="132"/>
    <n v="32"/>
    <x v="2"/>
    <n v="229"/>
    <n v="55"/>
    <x v="2"/>
    <x v="0"/>
    <x v="0"/>
    <x v="1"/>
    <x v="1"/>
    <x v="0"/>
    <x v="5"/>
  </r>
  <r>
    <x v="4"/>
    <x v="26"/>
    <x v="19"/>
    <n v="110"/>
    <n v="150"/>
    <x v="0"/>
    <n v="260"/>
    <n v="103"/>
    <n v="1073"/>
    <n v="123"/>
    <n v="31"/>
    <x v="147"/>
    <n v="224"/>
    <n v="49"/>
    <x v="4"/>
    <x v="0"/>
    <x v="2"/>
    <x v="0"/>
    <x v="1"/>
    <x v="0"/>
    <x v="5"/>
  </r>
  <r>
    <x v="7"/>
    <x v="94"/>
    <x v="19"/>
    <n v="50"/>
    <n v="70"/>
    <x v="3"/>
    <n v="120"/>
    <n v="72"/>
    <n v="606"/>
    <n v="88"/>
    <n v="27"/>
    <x v="24"/>
    <n v="159"/>
    <n v="56"/>
    <x v="7"/>
    <x v="1"/>
    <x v="3"/>
    <x v="1"/>
    <x v="1"/>
    <x v="1"/>
    <x v="6"/>
  </r>
  <r>
    <x v="8"/>
    <x v="28"/>
    <x v="19"/>
    <n v="30"/>
    <n v="50"/>
    <x v="3"/>
    <n v="80"/>
    <n v="50"/>
    <n v="1064"/>
    <n v="60"/>
    <n v="15"/>
    <x v="8"/>
    <n v="109"/>
    <n v="33"/>
    <x v="8"/>
    <x v="1"/>
    <x v="3"/>
    <x v="1"/>
    <x v="1"/>
    <x v="1"/>
    <x v="6"/>
  </r>
  <r>
    <x v="9"/>
    <x v="94"/>
    <x v="19"/>
    <n v="30"/>
    <n v="50"/>
    <x v="6"/>
    <n v="80"/>
    <n v="34"/>
    <n v="890"/>
    <n v="49"/>
    <n v="9"/>
    <x v="24"/>
    <n v="82"/>
    <n v="20"/>
    <x v="9"/>
    <x v="1"/>
    <x v="1"/>
    <x v="0"/>
    <x v="1"/>
    <x v="1"/>
    <x v="6"/>
  </r>
  <r>
    <x v="3"/>
    <x v="93"/>
    <x v="19"/>
    <n v="20"/>
    <n v="30"/>
    <x v="5"/>
    <n v="50"/>
    <n v="19"/>
    <n v="811"/>
    <n v="28"/>
    <n v="5"/>
    <x v="9"/>
    <n v="47"/>
    <n v="15"/>
    <x v="3"/>
    <x v="1"/>
    <x v="1"/>
    <x v="0"/>
    <x v="1"/>
    <x v="1"/>
    <x v="6"/>
  </r>
  <r>
    <x v="4"/>
    <x v="28"/>
    <x v="19"/>
    <n v="40"/>
    <n v="60"/>
    <x v="18"/>
    <n v="100"/>
    <n v="44"/>
    <n v="617"/>
    <n v="61"/>
    <n v="39"/>
    <x v="29"/>
    <n v="104"/>
    <n v="64"/>
    <x v="4"/>
    <x v="0"/>
    <x v="2"/>
    <x v="0"/>
    <x v="1"/>
    <x v="1"/>
    <x v="6"/>
  </r>
  <r>
    <x v="5"/>
    <x v="93"/>
    <x v="19"/>
    <n v="40"/>
    <n v="50"/>
    <x v="5"/>
    <n v="90"/>
    <n v="42"/>
    <n v="384"/>
    <n v="56"/>
    <n v="13"/>
    <x v="171"/>
    <n v="97"/>
    <n v="37"/>
    <x v="5"/>
    <x v="0"/>
    <x v="2"/>
    <x v="1"/>
    <x v="1"/>
    <x v="1"/>
    <x v="6"/>
  </r>
  <r>
    <x v="1"/>
    <x v="93"/>
    <x v="19"/>
    <n v="80"/>
    <n v="130"/>
    <x v="13"/>
    <n v="210"/>
    <n v="90"/>
    <n v="1139"/>
    <n v="135"/>
    <n v="29"/>
    <x v="213"/>
    <n v="223"/>
    <n v="56"/>
    <x v="1"/>
    <x v="0"/>
    <x v="0"/>
    <x v="0"/>
    <x v="1"/>
    <x v="1"/>
    <x v="6"/>
  </r>
  <r>
    <x v="6"/>
    <x v="95"/>
    <x v="19"/>
    <n v="20"/>
    <n v="30"/>
    <x v="5"/>
    <n v="50"/>
    <n v="30"/>
    <n v="581"/>
    <n v="39"/>
    <n v="9"/>
    <x v="54"/>
    <n v="68"/>
    <n v="20"/>
    <x v="6"/>
    <x v="1"/>
    <x v="3"/>
    <x v="1"/>
    <x v="0"/>
    <x v="1"/>
    <x v="7"/>
  </r>
  <r>
    <x v="7"/>
    <x v="96"/>
    <x v="19"/>
    <n v="40"/>
    <n v="60"/>
    <x v="3"/>
    <n v="100"/>
    <n v="63"/>
    <n v="397"/>
    <n v="77"/>
    <n v="23"/>
    <x v="43"/>
    <n v="139"/>
    <n v="53"/>
    <x v="7"/>
    <x v="1"/>
    <x v="3"/>
    <x v="1"/>
    <x v="0"/>
    <x v="1"/>
    <x v="7"/>
  </r>
  <r>
    <x v="8"/>
    <x v="99"/>
    <x v="19"/>
    <n v="70"/>
    <n v="100"/>
    <x v="4"/>
    <n v="170"/>
    <n v="103"/>
    <n v="1073"/>
    <n v="123"/>
    <n v="31"/>
    <x v="147"/>
    <n v="224"/>
    <n v="49"/>
    <x v="8"/>
    <x v="1"/>
    <x v="3"/>
    <x v="1"/>
    <x v="0"/>
    <x v="1"/>
    <x v="7"/>
  </r>
  <r>
    <x v="9"/>
    <x v="30"/>
    <x v="19"/>
    <n v="40"/>
    <n v="80"/>
    <x v="10"/>
    <n v="120"/>
    <n v="46"/>
    <n v="880"/>
    <n v="68"/>
    <n v="12"/>
    <x v="243"/>
    <n v="113"/>
    <n v="22"/>
    <x v="9"/>
    <x v="1"/>
    <x v="1"/>
    <x v="0"/>
    <x v="0"/>
    <x v="1"/>
    <x v="7"/>
  </r>
  <r>
    <x v="3"/>
    <x v="135"/>
    <x v="19"/>
    <n v="60"/>
    <n v="100"/>
    <x v="1"/>
    <n v="160"/>
    <n v="63"/>
    <n v="864"/>
    <n v="91"/>
    <n v="17"/>
    <x v="12"/>
    <n v="153"/>
    <n v="26"/>
    <x v="3"/>
    <x v="1"/>
    <x v="1"/>
    <x v="0"/>
    <x v="0"/>
    <x v="1"/>
    <x v="7"/>
  </r>
  <r>
    <x v="4"/>
    <x v="121"/>
    <x v="19"/>
    <n v="120"/>
    <n v="190"/>
    <x v="10"/>
    <n v="310"/>
    <n v="133"/>
    <n v="705"/>
    <n v="184"/>
    <n v="120"/>
    <x v="27"/>
    <n v="314"/>
    <n v="139"/>
    <x v="4"/>
    <x v="0"/>
    <x v="2"/>
    <x v="0"/>
    <x v="0"/>
    <x v="1"/>
    <x v="7"/>
  </r>
  <r>
    <x v="5"/>
    <x v="135"/>
    <x v="19"/>
    <n v="90"/>
    <n v="130"/>
    <x v="1"/>
    <n v="220"/>
    <n v="99"/>
    <n v="565"/>
    <n v="132"/>
    <n v="32"/>
    <x v="2"/>
    <n v="229"/>
    <n v="55"/>
    <x v="5"/>
    <x v="0"/>
    <x v="2"/>
    <x v="1"/>
    <x v="0"/>
    <x v="1"/>
    <x v="7"/>
  </r>
  <r>
    <x v="1"/>
    <x v="30"/>
    <x v="19"/>
    <n v="100"/>
    <n v="170"/>
    <x v="21"/>
    <n v="270"/>
    <n v="114"/>
    <n v="810"/>
    <n v="172"/>
    <n v="37"/>
    <x v="232"/>
    <n v="283"/>
    <n v="63"/>
    <x v="1"/>
    <x v="0"/>
    <x v="0"/>
    <x v="0"/>
    <x v="0"/>
    <x v="1"/>
    <x v="7"/>
  </r>
  <r>
    <x v="2"/>
    <x v="123"/>
    <x v="19"/>
    <n v="110"/>
    <n v="150"/>
    <x v="0"/>
    <n v="260"/>
    <n v="116"/>
    <n v="678"/>
    <n v="161"/>
    <n v="35"/>
    <x v="22"/>
    <n v="275"/>
    <n v="55"/>
    <x v="2"/>
    <x v="0"/>
    <x v="0"/>
    <x v="1"/>
    <x v="0"/>
    <x v="1"/>
    <x v="7"/>
  </r>
  <r>
    <x v="7"/>
    <x v="37"/>
    <x v="19"/>
    <n v="30"/>
    <n v="50"/>
    <x v="5"/>
    <n v="80"/>
    <n v="49"/>
    <n v="414"/>
    <n v="60"/>
    <n v="18"/>
    <x v="18"/>
    <n v="108"/>
    <n v="47"/>
    <x v="7"/>
    <x v="1"/>
    <x v="3"/>
    <x v="1"/>
    <x v="0"/>
    <x v="1"/>
    <x v="8"/>
  </r>
  <r>
    <x v="9"/>
    <x v="35"/>
    <x v="19"/>
    <n v="20"/>
    <n v="30"/>
    <x v="5"/>
    <n v="50"/>
    <n v="22"/>
    <n v="865"/>
    <n v="33"/>
    <n v="6"/>
    <x v="171"/>
    <n v="55"/>
    <n v="16"/>
    <x v="9"/>
    <x v="1"/>
    <x v="1"/>
    <x v="0"/>
    <x v="0"/>
    <x v="1"/>
    <x v="8"/>
  </r>
  <r>
    <x v="3"/>
    <x v="36"/>
    <x v="19"/>
    <n v="10"/>
    <n v="30"/>
    <x v="5"/>
    <n v="40"/>
    <n v="16"/>
    <n v="484"/>
    <n v="25"/>
    <n v="4"/>
    <x v="18"/>
    <n v="41"/>
    <n v="15"/>
    <x v="3"/>
    <x v="1"/>
    <x v="1"/>
    <x v="0"/>
    <x v="0"/>
    <x v="1"/>
    <x v="8"/>
  </r>
  <r>
    <x v="4"/>
    <x v="39"/>
    <x v="19"/>
    <n v="30"/>
    <n v="70"/>
    <x v="5"/>
    <n v="100"/>
    <n v="37"/>
    <n v="540"/>
    <n v="68"/>
    <n v="33"/>
    <x v="58"/>
    <n v="104"/>
    <n v="58"/>
    <x v="4"/>
    <x v="0"/>
    <x v="2"/>
    <x v="0"/>
    <x v="0"/>
    <x v="1"/>
    <x v="8"/>
  </r>
  <r>
    <x v="11"/>
    <x v="124"/>
    <x v="19"/>
    <n v="130"/>
    <n v="150"/>
    <x v="0"/>
    <n v="280"/>
    <n v="145"/>
    <n v="1292"/>
    <n v="146"/>
    <n v="40"/>
    <x v="409"/>
    <n v="288"/>
    <n v="60"/>
    <x v="11"/>
    <x v="0"/>
    <x v="2"/>
    <x v="0"/>
    <x v="0"/>
    <x v="1"/>
    <x v="8"/>
  </r>
  <r>
    <x v="1"/>
    <x v="136"/>
    <x v="19"/>
    <n v="40"/>
    <n v="590"/>
    <x v="58"/>
    <n v="630"/>
    <n v="52"/>
    <n v="-2033"/>
    <n v="612"/>
    <n v="17"/>
    <x v="414"/>
    <n v="658"/>
    <n v="46"/>
    <x v="1"/>
    <x v="0"/>
    <x v="0"/>
    <x v="0"/>
    <x v="0"/>
    <x v="1"/>
    <x v="8"/>
  </r>
  <r>
    <x v="7"/>
    <x v="40"/>
    <x v="19"/>
    <n v="20"/>
    <n v="40"/>
    <x v="18"/>
    <n v="60"/>
    <n v="38"/>
    <n v="248"/>
    <n v="48"/>
    <n v="14"/>
    <x v="72"/>
    <n v="85"/>
    <n v="44"/>
    <x v="7"/>
    <x v="1"/>
    <x v="3"/>
    <x v="1"/>
    <x v="1"/>
    <x v="1"/>
    <x v="9"/>
  </r>
  <r>
    <x v="9"/>
    <x v="40"/>
    <x v="19"/>
    <n v="20"/>
    <n v="40"/>
    <x v="3"/>
    <n v="60"/>
    <n v="25"/>
    <n v="851"/>
    <n v="38"/>
    <n v="7"/>
    <x v="43"/>
    <n v="62"/>
    <n v="17"/>
    <x v="9"/>
    <x v="1"/>
    <x v="1"/>
    <x v="0"/>
    <x v="1"/>
    <x v="1"/>
    <x v="9"/>
  </r>
  <r>
    <x v="3"/>
    <x v="40"/>
    <x v="19"/>
    <n v="0"/>
    <n v="40"/>
    <x v="3"/>
    <n v="40"/>
    <n v="0"/>
    <n v="516"/>
    <n v="43"/>
    <n v="0"/>
    <x v="92"/>
    <n v="43"/>
    <n v="11"/>
    <x v="3"/>
    <x v="1"/>
    <x v="1"/>
    <x v="0"/>
    <x v="1"/>
    <x v="1"/>
    <x v="9"/>
  </r>
  <r>
    <x v="4"/>
    <x v="40"/>
    <x v="19"/>
    <n v="60"/>
    <n v="80"/>
    <x v="18"/>
    <n v="140"/>
    <n v="63"/>
    <n v="332"/>
    <n v="88"/>
    <n v="57"/>
    <x v="72"/>
    <n v="150"/>
    <n v="81"/>
    <x v="4"/>
    <x v="0"/>
    <x v="2"/>
    <x v="0"/>
    <x v="1"/>
    <x v="1"/>
    <x v="9"/>
  </r>
  <r>
    <x v="11"/>
    <x v="40"/>
    <x v="19"/>
    <n v="20"/>
    <n v="40"/>
    <x v="16"/>
    <n v="60"/>
    <n v="29"/>
    <n v="215"/>
    <n v="36"/>
    <n v="11"/>
    <x v="145"/>
    <n v="64"/>
    <n v="42"/>
    <x v="11"/>
    <x v="0"/>
    <x v="2"/>
    <x v="0"/>
    <x v="1"/>
    <x v="1"/>
    <x v="9"/>
  </r>
  <r>
    <x v="0"/>
    <x v="40"/>
    <x v="19"/>
    <n v="50"/>
    <n v="90"/>
    <x v="4"/>
    <n v="140"/>
    <n v="61"/>
    <n v="322"/>
    <n v="90"/>
    <n v="19"/>
    <x v="61"/>
    <n v="150"/>
    <n v="39"/>
    <x v="0"/>
    <x v="0"/>
    <x v="0"/>
    <x v="0"/>
    <x v="1"/>
    <x v="1"/>
    <x v="9"/>
  </r>
  <r>
    <x v="1"/>
    <x v="40"/>
    <x v="19"/>
    <n v="60"/>
    <n v="90"/>
    <x v="10"/>
    <n v="150"/>
    <n v="64"/>
    <n v="460"/>
    <n v="96"/>
    <n v="21"/>
    <x v="243"/>
    <n v="159"/>
    <n v="48"/>
    <x v="1"/>
    <x v="0"/>
    <x v="0"/>
    <x v="0"/>
    <x v="1"/>
    <x v="1"/>
    <x v="9"/>
  </r>
  <r>
    <x v="7"/>
    <x v="138"/>
    <x v="19"/>
    <n v="210"/>
    <n v="290"/>
    <x v="9"/>
    <n v="500"/>
    <n v="284"/>
    <n v="1565"/>
    <n v="369"/>
    <n v="107"/>
    <x v="308"/>
    <n v="647"/>
    <n v="130"/>
    <x v="7"/>
    <x v="1"/>
    <x v="3"/>
    <x v="1"/>
    <x v="0"/>
    <x v="1"/>
    <x v="10"/>
  </r>
  <r>
    <x v="8"/>
    <x v="125"/>
    <x v="19"/>
    <n v="230"/>
    <n v="-140"/>
    <x v="61"/>
    <n v="90"/>
    <n v="311"/>
    <n v="3422"/>
    <n v="-187"/>
    <n v="96"/>
    <x v="415"/>
    <n v="123"/>
    <n v="109"/>
    <x v="8"/>
    <x v="1"/>
    <x v="3"/>
    <x v="1"/>
    <x v="0"/>
    <x v="1"/>
    <x v="10"/>
  </r>
  <r>
    <x v="9"/>
    <x v="42"/>
    <x v="19"/>
    <n v="130"/>
    <n v="210"/>
    <x v="41"/>
    <n v="340"/>
    <n v="132"/>
    <n v="994"/>
    <n v="191"/>
    <n v="36"/>
    <x v="410"/>
    <n v="320"/>
    <n v="44"/>
    <x v="9"/>
    <x v="1"/>
    <x v="1"/>
    <x v="0"/>
    <x v="0"/>
    <x v="1"/>
    <x v="10"/>
  </r>
  <r>
    <x v="10"/>
    <x v="45"/>
    <x v="19"/>
    <n v="130"/>
    <n v="190"/>
    <x v="26"/>
    <n v="320"/>
    <n v="123"/>
    <n v="941"/>
    <n v="178"/>
    <n v="34"/>
    <x v="385"/>
    <n v="298"/>
    <n v="42"/>
    <x v="10"/>
    <x v="1"/>
    <x v="1"/>
    <x v="0"/>
    <x v="0"/>
    <x v="1"/>
    <x v="10"/>
  </r>
  <r>
    <x v="3"/>
    <x v="47"/>
    <x v="19"/>
    <n v="100"/>
    <n v="160"/>
    <x v="7"/>
    <n v="260"/>
    <n v="100"/>
    <n v="598"/>
    <n v="145"/>
    <n v="28"/>
    <x v="332"/>
    <n v="243"/>
    <n v="37"/>
    <x v="3"/>
    <x v="1"/>
    <x v="1"/>
    <x v="0"/>
    <x v="0"/>
    <x v="1"/>
    <x v="10"/>
  </r>
  <r>
    <x v="4"/>
    <x v="138"/>
    <x v="19"/>
    <n v="160"/>
    <n v="-90"/>
    <x v="62"/>
    <n v="70"/>
    <n v="173"/>
    <n v="2615"/>
    <n v="-95"/>
    <n v="156"/>
    <x v="416"/>
    <n v="77"/>
    <n v="176"/>
    <x v="4"/>
    <x v="0"/>
    <x v="2"/>
    <x v="0"/>
    <x v="0"/>
    <x v="1"/>
    <x v="10"/>
  </r>
  <r>
    <x v="11"/>
    <x v="102"/>
    <x v="19"/>
    <n v="250"/>
    <n v="280"/>
    <x v="30"/>
    <n v="530"/>
    <n v="266"/>
    <n v="1319"/>
    <n v="277"/>
    <n v="74"/>
    <x v="154"/>
    <n v="538"/>
    <n v="91"/>
    <x v="11"/>
    <x v="0"/>
    <x v="2"/>
    <x v="0"/>
    <x v="0"/>
    <x v="1"/>
    <x v="10"/>
  </r>
  <r>
    <x v="1"/>
    <x v="127"/>
    <x v="19"/>
    <n v="340"/>
    <n v="520"/>
    <x v="27"/>
    <n v="860"/>
    <n v="364"/>
    <n v="2617"/>
    <n v="546"/>
    <n v="127"/>
    <x v="417"/>
    <n v="902"/>
    <n v="166"/>
    <x v="1"/>
    <x v="0"/>
    <x v="0"/>
    <x v="0"/>
    <x v="0"/>
    <x v="1"/>
    <x v="10"/>
  </r>
  <r>
    <x v="6"/>
    <x v="49"/>
    <x v="19"/>
    <n v="70"/>
    <n v="100"/>
    <x v="4"/>
    <n v="170"/>
    <n v="77"/>
    <n v="581"/>
    <n v="99"/>
    <n v="25"/>
    <x v="116"/>
    <n v="174"/>
    <n v="35"/>
    <x v="6"/>
    <x v="1"/>
    <x v="3"/>
    <x v="1"/>
    <x v="1"/>
    <x v="2"/>
    <x v="11"/>
  </r>
  <r>
    <x v="7"/>
    <x v="50"/>
    <x v="19"/>
    <n v="60"/>
    <n v="90"/>
    <x v="6"/>
    <n v="150"/>
    <n v="72"/>
    <n v="606"/>
    <n v="88"/>
    <n v="27"/>
    <x v="24"/>
    <n v="159"/>
    <n v="56"/>
    <x v="7"/>
    <x v="1"/>
    <x v="3"/>
    <x v="1"/>
    <x v="1"/>
    <x v="2"/>
    <x v="11"/>
  </r>
  <r>
    <x v="1"/>
    <x v="49"/>
    <x v="19"/>
    <n v="60"/>
    <n v="80"/>
    <x v="10"/>
    <n v="140"/>
    <n v="48"/>
    <n v="839"/>
    <n v="70"/>
    <n v="13"/>
    <x v="94"/>
    <n v="117"/>
    <n v="22"/>
    <x v="1"/>
    <x v="0"/>
    <x v="0"/>
    <x v="0"/>
    <x v="1"/>
    <x v="2"/>
    <x v="11"/>
  </r>
  <r>
    <x v="2"/>
    <x v="51"/>
    <x v="19"/>
    <n v="70"/>
    <n v="120"/>
    <x v="0"/>
    <n v="190"/>
    <n v="63"/>
    <n v="864"/>
    <n v="91"/>
    <n v="17"/>
    <x v="12"/>
    <n v="153"/>
    <n v="26"/>
    <x v="2"/>
    <x v="0"/>
    <x v="0"/>
    <x v="1"/>
    <x v="1"/>
    <x v="2"/>
    <x v="11"/>
  </r>
  <r>
    <x v="12"/>
    <x v="48"/>
    <x v="19"/>
    <n v="30"/>
    <n v="60"/>
    <x v="18"/>
    <n v="90"/>
    <n v="44"/>
    <n v="-508"/>
    <n v="61"/>
    <n v="39"/>
    <x v="52"/>
    <n v="104"/>
    <n v="63"/>
    <x v="12"/>
    <x v="0"/>
    <x v="2"/>
    <x v="0"/>
    <x v="1"/>
    <x v="2"/>
    <x v="11"/>
  </r>
  <r>
    <x v="4"/>
    <x v="104"/>
    <x v="19"/>
    <n v="40"/>
    <n v="60"/>
    <x v="6"/>
    <n v="100"/>
    <n v="47"/>
    <n v="366"/>
    <n v="79"/>
    <n v="14"/>
    <x v="270"/>
    <n v="125"/>
    <n v="35"/>
    <x v="4"/>
    <x v="0"/>
    <x v="2"/>
    <x v="0"/>
    <x v="1"/>
    <x v="2"/>
    <x v="11"/>
  </r>
  <r>
    <x v="5"/>
    <x v="49"/>
    <x v="19"/>
    <n v="30"/>
    <n v="40"/>
    <x v="5"/>
    <n v="70"/>
    <n v="36"/>
    <n v="458"/>
    <n v="54"/>
    <n v="11"/>
    <x v="37"/>
    <n v="89"/>
    <n v="31"/>
    <x v="5"/>
    <x v="0"/>
    <x v="2"/>
    <x v="1"/>
    <x v="1"/>
    <x v="2"/>
    <x v="11"/>
  </r>
  <r>
    <x v="6"/>
    <x v="52"/>
    <x v="19"/>
    <n v="20"/>
    <n v="40"/>
    <x v="3"/>
    <n v="60"/>
    <n v="25"/>
    <n v="851"/>
    <n v="38"/>
    <n v="7"/>
    <x v="60"/>
    <n v="62"/>
    <n v="18"/>
    <x v="6"/>
    <x v="1"/>
    <x v="3"/>
    <x v="1"/>
    <x v="1"/>
    <x v="2"/>
    <x v="12"/>
  </r>
  <r>
    <x v="7"/>
    <x v="52"/>
    <x v="19"/>
    <n v="30"/>
    <n v="50"/>
    <x v="5"/>
    <n v="80"/>
    <n v="41"/>
    <n v="1007"/>
    <n v="49"/>
    <n v="12"/>
    <x v="64"/>
    <n v="89"/>
    <n v="32"/>
    <x v="7"/>
    <x v="1"/>
    <x v="3"/>
    <x v="1"/>
    <x v="1"/>
    <x v="2"/>
    <x v="12"/>
  </r>
  <r>
    <x v="1"/>
    <x v="52"/>
    <x v="19"/>
    <n v="80"/>
    <n v="120"/>
    <x v="4"/>
    <n v="200"/>
    <n v="64"/>
    <n v="460"/>
    <n v="96"/>
    <n v="21"/>
    <x v="243"/>
    <n v="159"/>
    <n v="48"/>
    <x v="1"/>
    <x v="0"/>
    <x v="0"/>
    <x v="0"/>
    <x v="1"/>
    <x v="2"/>
    <x v="12"/>
  </r>
  <r>
    <x v="2"/>
    <x v="52"/>
    <x v="19"/>
    <n v="150"/>
    <n v="20"/>
    <x v="24"/>
    <n v="170"/>
    <n v="120"/>
    <n v="1439"/>
    <n v="19"/>
    <n v="37"/>
    <x v="418"/>
    <n v="138"/>
    <n v="57"/>
    <x v="2"/>
    <x v="0"/>
    <x v="0"/>
    <x v="1"/>
    <x v="1"/>
    <x v="2"/>
    <x v="12"/>
  </r>
  <r>
    <x v="12"/>
    <x v="52"/>
    <x v="19"/>
    <n v="20"/>
    <n v="30"/>
    <x v="16"/>
    <n v="50"/>
    <n v="29"/>
    <n v="-347"/>
    <n v="36"/>
    <n v="11"/>
    <x v="29"/>
    <n v="64"/>
    <n v="41"/>
    <x v="12"/>
    <x v="0"/>
    <x v="2"/>
    <x v="0"/>
    <x v="1"/>
    <x v="2"/>
    <x v="12"/>
  </r>
  <r>
    <x v="4"/>
    <x v="52"/>
    <x v="19"/>
    <n v="50"/>
    <n v="70"/>
    <x v="16"/>
    <n v="120"/>
    <n v="63"/>
    <n v="332"/>
    <n v="88"/>
    <n v="57"/>
    <x v="91"/>
    <n v="150"/>
    <n v="80"/>
    <x v="4"/>
    <x v="0"/>
    <x v="2"/>
    <x v="0"/>
    <x v="1"/>
    <x v="2"/>
    <x v="12"/>
  </r>
  <r>
    <x v="5"/>
    <x v="52"/>
    <x v="19"/>
    <n v="30"/>
    <n v="60"/>
    <x v="3"/>
    <n v="90"/>
    <n v="45"/>
    <n v="253"/>
    <n v="60"/>
    <n v="14"/>
    <x v="54"/>
    <n v="104"/>
    <n v="39"/>
    <x v="5"/>
    <x v="0"/>
    <x v="2"/>
    <x v="1"/>
    <x v="1"/>
    <x v="2"/>
    <x v="12"/>
  </r>
  <r>
    <x v="6"/>
    <x v="54"/>
    <x v="19"/>
    <n v="60"/>
    <n v="70"/>
    <x v="5"/>
    <n v="130"/>
    <n v="63"/>
    <n v="397"/>
    <n v="77"/>
    <n v="23"/>
    <x v="43"/>
    <n v="139"/>
    <n v="53"/>
    <x v="6"/>
    <x v="1"/>
    <x v="3"/>
    <x v="1"/>
    <x v="1"/>
    <x v="2"/>
    <x v="13"/>
  </r>
  <r>
    <x v="7"/>
    <x v="53"/>
    <x v="19"/>
    <n v="120"/>
    <n v="190"/>
    <x v="10"/>
    <n v="310"/>
    <n v="133"/>
    <n v="705"/>
    <n v="184"/>
    <n v="120"/>
    <x v="25"/>
    <n v="314"/>
    <n v="140"/>
    <x v="7"/>
    <x v="1"/>
    <x v="3"/>
    <x v="1"/>
    <x v="1"/>
    <x v="2"/>
    <x v="13"/>
  </r>
  <r>
    <x v="1"/>
    <x v="55"/>
    <x v="19"/>
    <n v="80"/>
    <n v="110"/>
    <x v="1"/>
    <n v="190"/>
    <n v="68"/>
    <n v="587"/>
    <n v="87"/>
    <n v="22"/>
    <x v="146"/>
    <n v="154"/>
    <n v="32"/>
    <x v="1"/>
    <x v="0"/>
    <x v="0"/>
    <x v="0"/>
    <x v="1"/>
    <x v="2"/>
    <x v="13"/>
  </r>
  <r>
    <x v="2"/>
    <x v="54"/>
    <x v="19"/>
    <n v="20"/>
    <n v="40"/>
    <x v="3"/>
    <n v="60"/>
    <n v="22"/>
    <n v="865"/>
    <n v="33"/>
    <n v="6"/>
    <x v="171"/>
    <n v="55"/>
    <n v="16"/>
    <x v="2"/>
    <x v="0"/>
    <x v="0"/>
    <x v="1"/>
    <x v="1"/>
    <x v="2"/>
    <x v="13"/>
  </r>
  <r>
    <x v="12"/>
    <x v="54"/>
    <x v="19"/>
    <n v="90"/>
    <n v="140"/>
    <x v="0"/>
    <n v="230"/>
    <n v="116"/>
    <n v="-1278"/>
    <n v="161"/>
    <n v="35"/>
    <x v="22"/>
    <n v="275"/>
    <n v="55"/>
    <x v="12"/>
    <x v="0"/>
    <x v="2"/>
    <x v="0"/>
    <x v="1"/>
    <x v="2"/>
    <x v="13"/>
  </r>
  <r>
    <x v="4"/>
    <x v="55"/>
    <x v="19"/>
    <n v="10"/>
    <n v="20"/>
    <x v="5"/>
    <n v="30"/>
    <n v="16"/>
    <n v="484"/>
    <n v="25"/>
    <n v="4"/>
    <x v="169"/>
    <n v="41"/>
    <n v="14"/>
    <x v="4"/>
    <x v="0"/>
    <x v="2"/>
    <x v="0"/>
    <x v="1"/>
    <x v="2"/>
    <x v="13"/>
  </r>
  <r>
    <x v="5"/>
    <x v="55"/>
    <x v="19"/>
    <n v="90"/>
    <n v="150"/>
    <x v="0"/>
    <n v="240"/>
    <n v="114"/>
    <n v="810"/>
    <n v="172"/>
    <n v="37"/>
    <x v="78"/>
    <n v="283"/>
    <n v="64"/>
    <x v="5"/>
    <x v="0"/>
    <x v="2"/>
    <x v="1"/>
    <x v="1"/>
    <x v="2"/>
    <x v="13"/>
  </r>
  <r>
    <x v="6"/>
    <x v="140"/>
    <x v="19"/>
    <n v="40"/>
    <n v="60"/>
    <x v="3"/>
    <n v="100"/>
    <n v="46"/>
    <n v="415"/>
    <n v="62"/>
    <n v="15"/>
    <x v="60"/>
    <n v="107"/>
    <n v="40"/>
    <x v="6"/>
    <x v="1"/>
    <x v="3"/>
    <x v="1"/>
    <x v="0"/>
    <x v="2"/>
    <x v="14"/>
  </r>
  <r>
    <x v="7"/>
    <x v="150"/>
    <x v="19"/>
    <n v="30"/>
    <n v="50"/>
    <x v="3"/>
    <n v="80"/>
    <n v="34"/>
    <n v="428"/>
    <n v="51"/>
    <n v="10"/>
    <x v="60"/>
    <n v="84"/>
    <n v="30"/>
    <x v="7"/>
    <x v="1"/>
    <x v="3"/>
    <x v="1"/>
    <x v="0"/>
    <x v="2"/>
    <x v="14"/>
  </r>
  <r>
    <x v="1"/>
    <x v="129"/>
    <x v="19"/>
    <n v="390"/>
    <n v="450"/>
    <x v="54"/>
    <n v="840"/>
    <n v="311"/>
    <n v="1296"/>
    <n v="367"/>
    <n v="96"/>
    <x v="419"/>
    <n v="672"/>
    <n v="109"/>
    <x v="1"/>
    <x v="0"/>
    <x v="0"/>
    <x v="0"/>
    <x v="0"/>
    <x v="2"/>
    <x v="14"/>
  </r>
  <r>
    <x v="2"/>
    <x v="149"/>
    <x v="19"/>
    <n v="60"/>
    <n v="90"/>
    <x v="4"/>
    <n v="150"/>
    <n v="52"/>
    <n v="554"/>
    <n v="68"/>
    <n v="17"/>
    <x v="4"/>
    <n v="119"/>
    <n v="27"/>
    <x v="2"/>
    <x v="0"/>
    <x v="0"/>
    <x v="1"/>
    <x v="0"/>
    <x v="2"/>
    <x v="14"/>
  </r>
  <r>
    <x v="12"/>
    <x v="140"/>
    <x v="19"/>
    <n v="40"/>
    <n v="70"/>
    <x v="6"/>
    <n v="110"/>
    <n v="52"/>
    <n v="-587"/>
    <n v="79"/>
    <n v="17"/>
    <x v="90"/>
    <n v="130"/>
    <n v="46"/>
    <x v="12"/>
    <x v="0"/>
    <x v="2"/>
    <x v="0"/>
    <x v="0"/>
    <x v="2"/>
    <x v="14"/>
  </r>
  <r>
    <x v="4"/>
    <x v="150"/>
    <x v="19"/>
    <n v="100"/>
    <n v="150"/>
    <x v="21"/>
    <n v="250"/>
    <n v="123"/>
    <n v="941"/>
    <n v="178"/>
    <n v="34"/>
    <x v="385"/>
    <n v="298"/>
    <n v="42"/>
    <x v="4"/>
    <x v="0"/>
    <x v="2"/>
    <x v="0"/>
    <x v="0"/>
    <x v="2"/>
    <x v="14"/>
  </r>
  <r>
    <x v="5"/>
    <x v="149"/>
    <x v="19"/>
    <n v="80"/>
    <n v="130"/>
    <x v="2"/>
    <n v="210"/>
    <n v="100"/>
    <n v="598"/>
    <n v="145"/>
    <n v="28"/>
    <x v="332"/>
    <n v="243"/>
    <n v="37"/>
    <x v="5"/>
    <x v="0"/>
    <x v="2"/>
    <x v="1"/>
    <x v="0"/>
    <x v="2"/>
    <x v="14"/>
  </r>
  <r>
    <x v="9"/>
    <x v="62"/>
    <x v="19"/>
    <n v="40"/>
    <n v="60"/>
    <x v="18"/>
    <n v="100"/>
    <n v="63"/>
    <n v="332"/>
    <n v="88"/>
    <n v="57"/>
    <x v="91"/>
    <n v="150"/>
    <n v="80"/>
    <x v="9"/>
    <x v="1"/>
    <x v="1"/>
    <x v="0"/>
    <x v="1"/>
    <x v="3"/>
    <x v="15"/>
  </r>
  <r>
    <x v="10"/>
    <x v="62"/>
    <x v="19"/>
    <n v="20"/>
    <n v="50"/>
    <x v="3"/>
    <n v="70"/>
    <n v="45"/>
    <n v="253"/>
    <n v="60"/>
    <n v="14"/>
    <x v="60"/>
    <n v="104"/>
    <n v="38"/>
    <x v="10"/>
    <x v="1"/>
    <x v="1"/>
    <x v="0"/>
    <x v="1"/>
    <x v="3"/>
    <x v="15"/>
  </r>
  <r>
    <x v="3"/>
    <x v="62"/>
    <x v="19"/>
    <n v="10"/>
    <n v="30"/>
    <x v="18"/>
    <n v="40"/>
    <n v="29"/>
    <n v="215"/>
    <n v="36"/>
    <n v="11"/>
    <x v="145"/>
    <n v="64"/>
    <n v="42"/>
    <x v="3"/>
    <x v="1"/>
    <x v="1"/>
    <x v="0"/>
    <x v="1"/>
    <x v="3"/>
    <x v="15"/>
  </r>
  <r>
    <x v="6"/>
    <x v="62"/>
    <x v="19"/>
    <n v="50"/>
    <n v="80"/>
    <x v="10"/>
    <n v="130"/>
    <n v="61"/>
    <n v="322"/>
    <n v="90"/>
    <n v="19"/>
    <x v="1"/>
    <n v="150"/>
    <n v="38"/>
    <x v="6"/>
    <x v="1"/>
    <x v="3"/>
    <x v="1"/>
    <x v="1"/>
    <x v="3"/>
    <x v="15"/>
  </r>
  <r>
    <x v="7"/>
    <x v="62"/>
    <x v="19"/>
    <n v="50"/>
    <n v="90"/>
    <x v="10"/>
    <n v="140"/>
    <n v="64"/>
    <n v="460"/>
    <n v="96"/>
    <n v="21"/>
    <x v="243"/>
    <n v="159"/>
    <n v="48"/>
    <x v="7"/>
    <x v="1"/>
    <x v="3"/>
    <x v="1"/>
    <x v="1"/>
    <x v="3"/>
    <x v="15"/>
  </r>
  <r>
    <x v="8"/>
    <x v="63"/>
    <x v="19"/>
    <n v="100"/>
    <n v="20"/>
    <x v="24"/>
    <n v="120"/>
    <n v="120"/>
    <n v="1439"/>
    <n v="19"/>
    <n v="37"/>
    <x v="413"/>
    <n v="138"/>
    <n v="56"/>
    <x v="8"/>
    <x v="1"/>
    <x v="3"/>
    <x v="1"/>
    <x v="1"/>
    <x v="3"/>
    <x v="15"/>
  </r>
  <r>
    <x v="0"/>
    <x v="62"/>
    <x v="19"/>
    <n v="60"/>
    <n v="70"/>
    <x v="6"/>
    <n v="130"/>
    <n v="50"/>
    <n v="1064"/>
    <n v="60"/>
    <n v="15"/>
    <x v="8"/>
    <n v="109"/>
    <n v="33"/>
    <x v="0"/>
    <x v="0"/>
    <x v="0"/>
    <x v="0"/>
    <x v="1"/>
    <x v="3"/>
    <x v="15"/>
  </r>
  <r>
    <x v="1"/>
    <x v="62"/>
    <x v="19"/>
    <n v="50"/>
    <n v="70"/>
    <x v="6"/>
    <n v="120"/>
    <n v="42"/>
    <n v="384"/>
    <n v="56"/>
    <n v="13"/>
    <x v="64"/>
    <n v="97"/>
    <n v="38"/>
    <x v="1"/>
    <x v="0"/>
    <x v="0"/>
    <x v="0"/>
    <x v="1"/>
    <x v="3"/>
    <x v="15"/>
  </r>
  <r>
    <x v="2"/>
    <x v="63"/>
    <x v="19"/>
    <n v="90"/>
    <n v="110"/>
    <x v="10"/>
    <n v="200"/>
    <n v="72"/>
    <n v="606"/>
    <n v="88"/>
    <n v="27"/>
    <x v="157"/>
    <n v="159"/>
    <n v="57"/>
    <x v="2"/>
    <x v="0"/>
    <x v="0"/>
    <x v="1"/>
    <x v="1"/>
    <x v="3"/>
    <x v="15"/>
  </r>
  <r>
    <x v="12"/>
    <x v="62"/>
    <x v="19"/>
    <n v="30"/>
    <n v="40"/>
    <x v="3"/>
    <n v="70"/>
    <n v="32"/>
    <n v="841"/>
    <n v="48"/>
    <n v="8"/>
    <x v="24"/>
    <n v="79"/>
    <n v="19"/>
    <x v="12"/>
    <x v="0"/>
    <x v="2"/>
    <x v="0"/>
    <x v="1"/>
    <x v="3"/>
    <x v="15"/>
  </r>
  <r>
    <x v="4"/>
    <x v="62"/>
    <x v="19"/>
    <n v="70"/>
    <n v="90"/>
    <x v="10"/>
    <n v="160"/>
    <n v="77"/>
    <n v="581"/>
    <n v="99"/>
    <n v="25"/>
    <x v="21"/>
    <n v="174"/>
    <n v="34"/>
    <x v="4"/>
    <x v="0"/>
    <x v="2"/>
    <x v="0"/>
    <x v="1"/>
    <x v="3"/>
    <x v="15"/>
  </r>
  <r>
    <x v="5"/>
    <x v="62"/>
    <x v="19"/>
    <n v="30"/>
    <n v="40"/>
    <x v="3"/>
    <n v="70"/>
    <n v="34"/>
    <n v="890"/>
    <n v="49"/>
    <n v="9"/>
    <x v="24"/>
    <n v="82"/>
    <n v="20"/>
    <x v="5"/>
    <x v="0"/>
    <x v="2"/>
    <x v="1"/>
    <x v="1"/>
    <x v="3"/>
    <x v="15"/>
  </r>
  <r>
    <x v="9"/>
    <x v="141"/>
    <x v="19"/>
    <n v="80"/>
    <n v="120"/>
    <x v="0"/>
    <n v="200"/>
    <n v="123"/>
    <n v="941"/>
    <n v="178"/>
    <n v="34"/>
    <x v="385"/>
    <n v="298"/>
    <n v="42"/>
    <x v="9"/>
    <x v="1"/>
    <x v="1"/>
    <x v="0"/>
    <x v="0"/>
    <x v="3"/>
    <x v="16"/>
  </r>
  <r>
    <x v="10"/>
    <x v="72"/>
    <x v="19"/>
    <n v="60"/>
    <n v="100"/>
    <x v="13"/>
    <n v="160"/>
    <n v="100"/>
    <n v="598"/>
    <n v="145"/>
    <n v="28"/>
    <x v="332"/>
    <n v="243"/>
    <n v="37"/>
    <x v="10"/>
    <x v="1"/>
    <x v="1"/>
    <x v="0"/>
    <x v="0"/>
    <x v="3"/>
    <x v="16"/>
  </r>
  <r>
    <x v="3"/>
    <x v="71"/>
    <x v="19"/>
    <n v="30"/>
    <n v="50"/>
    <x v="5"/>
    <n v="80"/>
    <n v="52"/>
    <n v="662"/>
    <n v="79"/>
    <n v="17"/>
    <x v="90"/>
    <n v="130"/>
    <n v="46"/>
    <x v="3"/>
    <x v="1"/>
    <x v="1"/>
    <x v="0"/>
    <x v="0"/>
    <x v="3"/>
    <x v="16"/>
  </r>
  <r>
    <x v="6"/>
    <x v="73"/>
    <x v="19"/>
    <n v="110"/>
    <n v="170"/>
    <x v="14"/>
    <n v="280"/>
    <n v="132"/>
    <n v="994"/>
    <n v="191"/>
    <n v="36"/>
    <x v="192"/>
    <n v="320"/>
    <n v="45"/>
    <x v="6"/>
    <x v="1"/>
    <x v="3"/>
    <x v="1"/>
    <x v="0"/>
    <x v="3"/>
    <x v="16"/>
  </r>
  <r>
    <x v="7"/>
    <x v="65"/>
    <x v="19"/>
    <n v="260"/>
    <n v="330"/>
    <x v="36"/>
    <n v="590"/>
    <n v="311"/>
    <n v="1296"/>
    <n v="367"/>
    <n v="96"/>
    <x v="420"/>
    <n v="672"/>
    <n v="110"/>
    <x v="7"/>
    <x v="1"/>
    <x v="3"/>
    <x v="1"/>
    <x v="0"/>
    <x v="3"/>
    <x v="16"/>
  </r>
  <r>
    <x v="8"/>
    <x v="66"/>
    <x v="19"/>
    <n v="40"/>
    <n v="60"/>
    <x v="6"/>
    <n v="100"/>
    <n v="52"/>
    <n v="554"/>
    <n v="68"/>
    <n v="17"/>
    <x v="172"/>
    <n v="119"/>
    <n v="28"/>
    <x v="8"/>
    <x v="1"/>
    <x v="3"/>
    <x v="1"/>
    <x v="0"/>
    <x v="3"/>
    <x v="16"/>
  </r>
  <r>
    <x v="0"/>
    <x v="116"/>
    <x v="19"/>
    <n v="190"/>
    <n v="-90"/>
    <x v="44"/>
    <n v="100"/>
    <n v="154"/>
    <n v="2105"/>
    <n v="-67"/>
    <n v="49"/>
    <x v="421"/>
    <n v="86"/>
    <n v="67"/>
    <x v="0"/>
    <x v="0"/>
    <x v="0"/>
    <x v="0"/>
    <x v="0"/>
    <x v="3"/>
    <x v="16"/>
  </r>
  <r>
    <x v="1"/>
    <x v="66"/>
    <x v="19"/>
    <n v="450"/>
    <n v="680"/>
    <x v="63"/>
    <n v="1130"/>
    <n v="364"/>
    <n v="2617"/>
    <n v="546"/>
    <n v="127"/>
    <x v="417"/>
    <n v="902"/>
    <n v="166"/>
    <x v="1"/>
    <x v="0"/>
    <x v="0"/>
    <x v="0"/>
    <x v="0"/>
    <x v="3"/>
    <x v="16"/>
  </r>
  <r>
    <x v="2"/>
    <x v="114"/>
    <x v="19"/>
    <n v="240"/>
    <n v="-40"/>
    <x v="51"/>
    <n v="200"/>
    <n v="196"/>
    <n v="3139"/>
    <n v="-30"/>
    <n v="64"/>
    <x v="297"/>
    <n v="165"/>
    <n v="100"/>
    <x v="2"/>
    <x v="0"/>
    <x v="0"/>
    <x v="1"/>
    <x v="0"/>
    <x v="3"/>
    <x v="16"/>
  </r>
  <r>
    <x v="12"/>
    <x v="66"/>
    <x v="19"/>
    <n v="250"/>
    <n v="260"/>
    <x v="41"/>
    <n v="510"/>
    <n v="266"/>
    <n v="1797"/>
    <n v="266"/>
    <n v="74"/>
    <x v="165"/>
    <n v="527"/>
    <n v="92"/>
    <x v="12"/>
    <x v="0"/>
    <x v="2"/>
    <x v="0"/>
    <x v="0"/>
    <x v="3"/>
    <x v="16"/>
  </r>
  <r>
    <x v="4"/>
    <x v="111"/>
    <x v="19"/>
    <n v="160"/>
    <n v="230"/>
    <x v="10"/>
    <n v="390"/>
    <n v="173"/>
    <n v="927"/>
    <n v="239"/>
    <n v="156"/>
    <x v="115"/>
    <n v="408"/>
    <n v="176"/>
    <x v="4"/>
    <x v="0"/>
    <x v="2"/>
    <x v="0"/>
    <x v="0"/>
    <x v="3"/>
    <x v="16"/>
  </r>
  <r>
    <x v="5"/>
    <x v="117"/>
    <x v="19"/>
    <n v="280"/>
    <n v="370"/>
    <x v="34"/>
    <n v="650"/>
    <n v="295"/>
    <n v="1714"/>
    <n v="392"/>
    <n v="97"/>
    <x v="411"/>
    <n v="681"/>
    <n v="121"/>
    <x v="5"/>
    <x v="0"/>
    <x v="2"/>
    <x v="1"/>
    <x v="0"/>
    <x v="3"/>
    <x v="16"/>
  </r>
  <r>
    <x v="9"/>
    <x v="76"/>
    <x v="19"/>
    <n v="190"/>
    <n v="270"/>
    <x v="30"/>
    <n v="460"/>
    <n v="295"/>
    <n v="1714"/>
    <n v="392"/>
    <n v="97"/>
    <x v="411"/>
    <n v="681"/>
    <n v="121"/>
    <x v="9"/>
    <x v="1"/>
    <x v="1"/>
    <x v="0"/>
    <x v="1"/>
    <x v="3"/>
    <x v="17"/>
  </r>
  <r>
    <x v="10"/>
    <x v="76"/>
    <x v="19"/>
    <n v="170"/>
    <n v="190"/>
    <x v="7"/>
    <n v="360"/>
    <n v="266"/>
    <n v="1797"/>
    <n v="266"/>
    <n v="74"/>
    <x v="165"/>
    <n v="527"/>
    <n v="92"/>
    <x v="10"/>
    <x v="1"/>
    <x v="1"/>
    <x v="0"/>
    <x v="1"/>
    <x v="3"/>
    <x v="17"/>
  </r>
  <r>
    <x v="3"/>
    <x v="75"/>
    <x v="19"/>
    <n v="180"/>
    <n v="-180"/>
    <x v="62"/>
    <n v="0"/>
    <n v="284"/>
    <n v="5807"/>
    <n v="-284"/>
    <n v="107"/>
    <x v="422"/>
    <n v="21"/>
    <n v="131"/>
    <x v="3"/>
    <x v="1"/>
    <x v="1"/>
    <x v="0"/>
    <x v="1"/>
    <x v="3"/>
    <x v="17"/>
  </r>
  <r>
    <x v="6"/>
    <x v="76"/>
    <x v="19"/>
    <n v="140"/>
    <n v="220"/>
    <x v="4"/>
    <n v="360"/>
    <n v="173"/>
    <n v="927"/>
    <n v="239"/>
    <n v="156"/>
    <x v="1"/>
    <n v="408"/>
    <n v="177"/>
    <x v="6"/>
    <x v="1"/>
    <x v="3"/>
    <x v="1"/>
    <x v="1"/>
    <x v="3"/>
    <x v="17"/>
  </r>
  <r>
    <x v="7"/>
    <x v="75"/>
    <x v="19"/>
    <n v="160"/>
    <n v="250"/>
    <x v="41"/>
    <n v="410"/>
    <n v="196"/>
    <n v="1167"/>
    <n v="271"/>
    <n v="64"/>
    <x v="278"/>
    <n v="463"/>
    <n v="100"/>
    <x v="7"/>
    <x v="1"/>
    <x v="3"/>
    <x v="1"/>
    <x v="1"/>
    <x v="3"/>
    <x v="17"/>
  </r>
  <r>
    <x v="8"/>
    <x v="75"/>
    <x v="19"/>
    <n v="130"/>
    <n v="200"/>
    <x v="26"/>
    <n v="330"/>
    <n v="154"/>
    <n v="817"/>
    <n v="222"/>
    <n v="49"/>
    <x v="236"/>
    <n v="373"/>
    <n v="67"/>
    <x v="8"/>
    <x v="1"/>
    <x v="3"/>
    <x v="1"/>
    <x v="1"/>
    <x v="3"/>
    <x v="17"/>
  </r>
  <r>
    <x v="1"/>
    <x v="75"/>
    <x v="19"/>
    <n v="40"/>
    <n v="60"/>
    <x v="5"/>
    <n v="100"/>
    <n v="38"/>
    <n v="248"/>
    <n v="48"/>
    <n v="14"/>
    <x v="72"/>
    <n v="85"/>
    <n v="44"/>
    <x v="1"/>
    <x v="0"/>
    <x v="0"/>
    <x v="0"/>
    <x v="1"/>
    <x v="3"/>
    <x v="17"/>
  </r>
  <r>
    <x v="2"/>
    <x v="76"/>
    <x v="19"/>
    <n v="50"/>
    <n v="60"/>
    <x v="3"/>
    <n v="110"/>
    <n v="41"/>
    <n v="1007"/>
    <n v="49"/>
    <n v="12"/>
    <x v="171"/>
    <n v="89"/>
    <n v="31"/>
    <x v="2"/>
    <x v="0"/>
    <x v="0"/>
    <x v="1"/>
    <x v="1"/>
    <x v="3"/>
    <x v="17"/>
  </r>
  <r>
    <x v="12"/>
    <x v="75"/>
    <x v="19"/>
    <n v="0"/>
    <n v="40"/>
    <x v="3"/>
    <n v="40"/>
    <n v="0"/>
    <n v="516"/>
    <n v="43"/>
    <n v="0"/>
    <x v="63"/>
    <n v="43"/>
    <n v="10"/>
    <x v="12"/>
    <x v="0"/>
    <x v="2"/>
    <x v="0"/>
    <x v="1"/>
    <x v="3"/>
    <x v="17"/>
  </r>
  <r>
    <x v="4"/>
    <x v="76"/>
    <x v="19"/>
    <n v="20"/>
    <n v="40"/>
    <x v="3"/>
    <n v="60"/>
    <n v="25"/>
    <n v="851"/>
    <n v="38"/>
    <n v="7"/>
    <x v="60"/>
    <n v="62"/>
    <n v="18"/>
    <x v="4"/>
    <x v="0"/>
    <x v="2"/>
    <x v="0"/>
    <x v="1"/>
    <x v="3"/>
    <x v="17"/>
  </r>
  <r>
    <x v="5"/>
    <x v="75"/>
    <x v="19"/>
    <n v="20"/>
    <n v="30"/>
    <x v="5"/>
    <n v="50"/>
    <n v="23"/>
    <n v="806"/>
    <n v="35"/>
    <n v="6"/>
    <x v="97"/>
    <n v="57"/>
    <n v="17"/>
    <x v="5"/>
    <x v="0"/>
    <x v="2"/>
    <x v="1"/>
    <x v="1"/>
    <x v="3"/>
    <x v="17"/>
  </r>
  <r>
    <x v="9"/>
    <x v="79"/>
    <x v="19"/>
    <n v="10"/>
    <n v="10"/>
    <x v="18"/>
    <n v="20"/>
    <n v="16"/>
    <n v="484"/>
    <n v="25"/>
    <n v="4"/>
    <x v="18"/>
    <n v="41"/>
    <n v="15"/>
    <x v="9"/>
    <x v="1"/>
    <x v="1"/>
    <x v="0"/>
    <x v="1"/>
    <x v="3"/>
    <x v="18"/>
  </r>
  <r>
    <x v="10"/>
    <x v="79"/>
    <x v="19"/>
    <n v="70"/>
    <n v="120"/>
    <x v="1"/>
    <n v="190"/>
    <n v="114"/>
    <n v="810"/>
    <n v="172"/>
    <n v="37"/>
    <x v="232"/>
    <n v="283"/>
    <n v="63"/>
    <x v="10"/>
    <x v="1"/>
    <x v="1"/>
    <x v="0"/>
    <x v="1"/>
    <x v="3"/>
    <x v="18"/>
  </r>
  <r>
    <x v="3"/>
    <x v="77"/>
    <x v="19"/>
    <n v="70"/>
    <n v="110"/>
    <x v="4"/>
    <n v="180"/>
    <n v="116"/>
    <n v="678"/>
    <n v="161"/>
    <n v="35"/>
    <x v="22"/>
    <n v="275"/>
    <n v="55"/>
    <x v="3"/>
    <x v="1"/>
    <x v="1"/>
    <x v="0"/>
    <x v="1"/>
    <x v="3"/>
    <x v="18"/>
  </r>
  <r>
    <x v="6"/>
    <x v="78"/>
    <x v="19"/>
    <n v="20"/>
    <n v="30"/>
    <x v="3"/>
    <n v="50"/>
    <n v="25"/>
    <n v="826"/>
    <n v="37"/>
    <n v="7"/>
    <x v="60"/>
    <n v="61"/>
    <n v="17"/>
    <x v="6"/>
    <x v="1"/>
    <x v="3"/>
    <x v="1"/>
    <x v="1"/>
    <x v="3"/>
    <x v="18"/>
  </r>
  <r>
    <x v="7"/>
    <x v="79"/>
    <x v="19"/>
    <n v="50"/>
    <n v="80"/>
    <x v="10"/>
    <n v="130"/>
    <n v="68"/>
    <n v="587"/>
    <n v="87"/>
    <n v="22"/>
    <x v="146"/>
    <n v="154"/>
    <n v="32"/>
    <x v="7"/>
    <x v="1"/>
    <x v="3"/>
    <x v="1"/>
    <x v="1"/>
    <x v="3"/>
    <x v="18"/>
  </r>
  <r>
    <x v="0"/>
    <x v="78"/>
    <x v="19"/>
    <n v="40"/>
    <n v="70"/>
    <x v="5"/>
    <n v="110"/>
    <n v="37"/>
    <n v="513"/>
    <n v="52"/>
    <n v="33"/>
    <x v="170"/>
    <n v="88"/>
    <n v="59"/>
    <x v="0"/>
    <x v="0"/>
    <x v="0"/>
    <x v="0"/>
    <x v="1"/>
    <x v="3"/>
    <x v="18"/>
  </r>
  <r>
    <x v="1"/>
    <x v="78"/>
    <x v="19"/>
    <n v="50"/>
    <n v="90"/>
    <x v="6"/>
    <n v="140"/>
    <n v="47"/>
    <n v="474"/>
    <n v="67"/>
    <n v="15"/>
    <x v="16"/>
    <n v="113"/>
    <n v="55"/>
    <x v="1"/>
    <x v="0"/>
    <x v="0"/>
    <x v="0"/>
    <x v="1"/>
    <x v="3"/>
    <x v="18"/>
  </r>
  <r>
    <x v="2"/>
    <x v="77"/>
    <x v="19"/>
    <n v="40"/>
    <n v="60"/>
    <x v="6"/>
    <n v="100"/>
    <n v="34"/>
    <n v="428"/>
    <n v="51"/>
    <n v="10"/>
    <x v="60"/>
    <n v="84"/>
    <n v="30"/>
    <x v="2"/>
    <x v="0"/>
    <x v="0"/>
    <x v="1"/>
    <x v="1"/>
    <x v="3"/>
    <x v="18"/>
  </r>
  <r>
    <x v="12"/>
    <x v="79"/>
    <x v="19"/>
    <n v="40"/>
    <n v="60"/>
    <x v="5"/>
    <n v="100"/>
    <n v="49"/>
    <n v="414"/>
    <n v="60"/>
    <n v="18"/>
    <x v="18"/>
    <n v="108"/>
    <n v="47"/>
    <x v="12"/>
    <x v="0"/>
    <x v="2"/>
    <x v="0"/>
    <x v="1"/>
    <x v="3"/>
    <x v="18"/>
  </r>
  <r>
    <x v="4"/>
    <x v="78"/>
    <x v="19"/>
    <n v="40"/>
    <n v="60"/>
    <x v="3"/>
    <n v="100"/>
    <n v="46"/>
    <n v="415"/>
    <n v="62"/>
    <n v="15"/>
    <x v="60"/>
    <n v="107"/>
    <n v="40"/>
    <x v="4"/>
    <x v="0"/>
    <x v="2"/>
    <x v="0"/>
    <x v="1"/>
    <x v="3"/>
    <x v="18"/>
  </r>
  <r>
    <x v="5"/>
    <x v="79"/>
    <x v="19"/>
    <n v="130"/>
    <n v="140"/>
    <x v="13"/>
    <n v="270"/>
    <n v="145"/>
    <n v="1292"/>
    <n v="146"/>
    <n v="40"/>
    <x v="164"/>
    <n v="288"/>
    <n v="60"/>
    <x v="5"/>
    <x v="0"/>
    <x v="2"/>
    <x v="1"/>
    <x v="1"/>
    <x v="3"/>
    <x v="18"/>
  </r>
  <r>
    <x v="9"/>
    <x v="80"/>
    <x v="19"/>
    <n v="30"/>
    <n v="50"/>
    <x v="3"/>
    <n v="80"/>
    <n v="47"/>
    <n v="366"/>
    <n v="79"/>
    <n v="14"/>
    <x v="107"/>
    <n v="125"/>
    <n v="34"/>
    <x v="9"/>
    <x v="1"/>
    <x v="1"/>
    <x v="0"/>
    <x v="1"/>
    <x v="3"/>
    <x v="19"/>
  </r>
  <r>
    <x v="10"/>
    <x v="82"/>
    <x v="19"/>
    <n v="20"/>
    <n v="40"/>
    <x v="3"/>
    <n v="60"/>
    <n v="36"/>
    <n v="458"/>
    <n v="54"/>
    <n v="11"/>
    <x v="43"/>
    <n v="89"/>
    <n v="32"/>
    <x v="10"/>
    <x v="1"/>
    <x v="1"/>
    <x v="0"/>
    <x v="1"/>
    <x v="3"/>
    <x v="19"/>
  </r>
  <r>
    <x v="3"/>
    <x v="81"/>
    <x v="19"/>
    <n v="20"/>
    <n v="50"/>
    <x v="18"/>
    <n v="70"/>
    <n v="44"/>
    <n v="617"/>
    <n v="61"/>
    <n v="39"/>
    <x v="29"/>
    <n v="104"/>
    <n v="64"/>
    <x v="3"/>
    <x v="1"/>
    <x v="1"/>
    <x v="0"/>
    <x v="1"/>
    <x v="3"/>
    <x v="19"/>
  </r>
  <r>
    <x v="6"/>
    <x v="81"/>
    <x v="19"/>
    <n v="70"/>
    <n v="120"/>
    <x v="1"/>
    <n v="190"/>
    <n v="90"/>
    <n v="1139"/>
    <n v="135"/>
    <n v="29"/>
    <x v="213"/>
    <n v="223"/>
    <n v="56"/>
    <x v="6"/>
    <x v="1"/>
    <x v="3"/>
    <x v="1"/>
    <x v="1"/>
    <x v="3"/>
    <x v="19"/>
  </r>
  <r>
    <x v="7"/>
    <x v="84"/>
    <x v="19"/>
    <n v="40"/>
    <n v="60"/>
    <x v="11"/>
    <n v="100"/>
    <n v="48"/>
    <n v="839"/>
    <n v="70"/>
    <n v="13"/>
    <x v="86"/>
    <n v="117"/>
    <n v="23"/>
    <x v="7"/>
    <x v="1"/>
    <x v="3"/>
    <x v="1"/>
    <x v="1"/>
    <x v="3"/>
    <x v="19"/>
  </r>
  <r>
    <x v="1"/>
    <x v="80"/>
    <x v="19"/>
    <n v="100"/>
    <n v="160"/>
    <x v="21"/>
    <n v="260"/>
    <n v="86"/>
    <n v="454"/>
    <n v="125"/>
    <n v="27"/>
    <x v="73"/>
    <n v="209"/>
    <n v="46"/>
    <x v="1"/>
    <x v="0"/>
    <x v="0"/>
    <x v="0"/>
    <x v="1"/>
    <x v="3"/>
    <x v="19"/>
  </r>
  <r>
    <x v="2"/>
    <x v="84"/>
    <x v="19"/>
    <n v="160"/>
    <n v="230"/>
    <x v="0"/>
    <n v="390"/>
    <n v="133"/>
    <n v="705"/>
    <n v="184"/>
    <n v="120"/>
    <x v="25"/>
    <n v="314"/>
    <n v="140"/>
    <x v="2"/>
    <x v="0"/>
    <x v="0"/>
    <x v="1"/>
    <x v="1"/>
    <x v="3"/>
    <x v="19"/>
  </r>
  <r>
    <x v="12"/>
    <x v="80"/>
    <x v="19"/>
    <n v="20"/>
    <n v="40"/>
    <x v="3"/>
    <n v="60"/>
    <n v="30"/>
    <n v="581"/>
    <n v="39"/>
    <n v="9"/>
    <x v="97"/>
    <n v="68"/>
    <n v="20"/>
    <x v="12"/>
    <x v="0"/>
    <x v="2"/>
    <x v="0"/>
    <x v="1"/>
    <x v="3"/>
    <x v="19"/>
  </r>
  <r>
    <x v="4"/>
    <x v="84"/>
    <x v="19"/>
    <n v="60"/>
    <n v="70"/>
    <x v="5"/>
    <n v="130"/>
    <n v="63"/>
    <n v="397"/>
    <n v="77"/>
    <n v="23"/>
    <x v="43"/>
    <n v="139"/>
    <n v="53"/>
    <x v="4"/>
    <x v="0"/>
    <x v="2"/>
    <x v="0"/>
    <x v="1"/>
    <x v="3"/>
    <x v="19"/>
  </r>
  <r>
    <x v="5"/>
    <x v="80"/>
    <x v="19"/>
    <n v="90"/>
    <n v="120"/>
    <x v="13"/>
    <n v="210"/>
    <n v="103"/>
    <n v="1073"/>
    <n v="123"/>
    <n v="31"/>
    <x v="88"/>
    <n v="224"/>
    <n v="48"/>
    <x v="5"/>
    <x v="0"/>
    <x v="2"/>
    <x v="1"/>
    <x v="1"/>
    <x v="3"/>
    <x v="19"/>
  </r>
  <r>
    <x v="6"/>
    <x v="2"/>
    <x v="20"/>
    <n v="130"/>
    <n v="140"/>
    <x v="13"/>
    <n v="270"/>
    <n v="155"/>
    <n v="1280"/>
    <n v="155"/>
    <n v="43"/>
    <x v="217"/>
    <n v="330"/>
    <n v="68"/>
    <x v="6"/>
    <x v="1"/>
    <x v="3"/>
    <x v="1"/>
    <x v="0"/>
    <x v="0"/>
    <x v="0"/>
  </r>
  <r>
    <x v="7"/>
    <x v="1"/>
    <x v="20"/>
    <n v="40"/>
    <n v="70"/>
    <x v="5"/>
    <n v="110"/>
    <n v="52"/>
    <n v="509"/>
    <n v="74"/>
    <n v="47"/>
    <x v="71"/>
    <n v="134"/>
    <n v="76"/>
    <x v="7"/>
    <x v="1"/>
    <x v="3"/>
    <x v="1"/>
    <x v="0"/>
    <x v="0"/>
    <x v="0"/>
  </r>
  <r>
    <x v="8"/>
    <x v="3"/>
    <x v="20"/>
    <n v="40"/>
    <n v="70"/>
    <x v="6"/>
    <n v="110"/>
    <n v="53"/>
    <n v="410"/>
    <n v="72"/>
    <n v="17"/>
    <x v="46"/>
    <n v="133"/>
    <n v="45"/>
    <x v="8"/>
    <x v="1"/>
    <x v="3"/>
    <x v="1"/>
    <x v="0"/>
    <x v="0"/>
    <x v="0"/>
  </r>
  <r>
    <x v="9"/>
    <x v="0"/>
    <x v="20"/>
    <n v="30"/>
    <n v="50"/>
    <x v="18"/>
    <n v="80"/>
    <n v="45"/>
    <n v="409"/>
    <n v="57"/>
    <n v="17"/>
    <x v="19"/>
    <n v="109"/>
    <n v="50"/>
    <x v="9"/>
    <x v="1"/>
    <x v="1"/>
    <x v="0"/>
    <x v="0"/>
    <x v="0"/>
    <x v="0"/>
  </r>
  <r>
    <x v="10"/>
    <x v="0"/>
    <x v="20"/>
    <n v="40"/>
    <n v="50"/>
    <x v="5"/>
    <n v="90"/>
    <n v="51"/>
    <n v="1042"/>
    <n v="62"/>
    <n v="15"/>
    <x v="157"/>
    <n v="120"/>
    <n v="37"/>
    <x v="10"/>
    <x v="1"/>
    <x v="1"/>
    <x v="0"/>
    <x v="0"/>
    <x v="0"/>
    <x v="0"/>
  </r>
  <r>
    <x v="3"/>
    <x v="0"/>
    <x v="20"/>
    <n v="50"/>
    <n v="70"/>
    <x v="11"/>
    <n v="120"/>
    <n v="61"/>
    <n v="579"/>
    <n v="79"/>
    <n v="20"/>
    <x v="42"/>
    <n v="149"/>
    <n v="32"/>
    <x v="3"/>
    <x v="1"/>
    <x v="1"/>
    <x v="0"/>
    <x v="0"/>
    <x v="0"/>
    <x v="0"/>
  </r>
  <r>
    <x v="0"/>
    <x v="1"/>
    <x v="20"/>
    <n v="130"/>
    <n v="180"/>
    <x v="14"/>
    <n v="310"/>
    <n v="123"/>
    <n v="928"/>
    <n v="179"/>
    <n v="34"/>
    <x v="410"/>
    <n v="322"/>
    <n v="45"/>
    <x v="0"/>
    <x v="0"/>
    <x v="0"/>
    <x v="0"/>
    <x v="0"/>
    <x v="0"/>
    <x v="0"/>
  </r>
  <r>
    <x v="1"/>
    <x v="2"/>
    <x v="20"/>
    <n v="60"/>
    <n v="70"/>
    <x v="11"/>
    <n v="130"/>
    <n v="58"/>
    <n v="548"/>
    <n v="74"/>
    <n v="19"/>
    <x v="86"/>
    <n v="141"/>
    <n v="32"/>
    <x v="1"/>
    <x v="0"/>
    <x v="0"/>
    <x v="0"/>
    <x v="0"/>
    <x v="0"/>
    <x v="0"/>
  </r>
  <r>
    <x v="2"/>
    <x v="3"/>
    <x v="20"/>
    <n v="100"/>
    <n v="150"/>
    <x v="21"/>
    <n v="250"/>
    <n v="100"/>
    <n v="981"/>
    <n v="145"/>
    <n v="28"/>
    <x v="292"/>
    <n v="261"/>
    <n v="39"/>
    <x v="2"/>
    <x v="0"/>
    <x v="0"/>
    <x v="1"/>
    <x v="0"/>
    <x v="0"/>
    <x v="0"/>
  </r>
  <r>
    <x v="4"/>
    <x v="0"/>
    <x v="20"/>
    <n v="90"/>
    <n v="140"/>
    <x v="2"/>
    <n v="230"/>
    <n v="81"/>
    <n v="588"/>
    <n v="118"/>
    <n v="22"/>
    <x v="344"/>
    <n v="212"/>
    <n v="34"/>
    <x v="4"/>
    <x v="0"/>
    <x v="2"/>
    <x v="0"/>
    <x v="0"/>
    <x v="0"/>
    <x v="0"/>
  </r>
  <r>
    <x v="5"/>
    <x v="1"/>
    <x v="20"/>
    <n v="60"/>
    <n v="110"/>
    <x v="10"/>
    <n v="170"/>
    <n v="60"/>
    <n v="656"/>
    <n v="90"/>
    <n v="19"/>
    <x v="107"/>
    <n v="160"/>
    <n v="51"/>
    <x v="5"/>
    <x v="0"/>
    <x v="2"/>
    <x v="1"/>
    <x v="0"/>
    <x v="0"/>
    <x v="0"/>
  </r>
  <r>
    <x v="6"/>
    <x v="7"/>
    <x v="20"/>
    <n v="100"/>
    <n v="160"/>
    <x v="14"/>
    <n v="260"/>
    <n v="123"/>
    <n v="928"/>
    <n v="179"/>
    <n v="34"/>
    <x v="192"/>
    <n v="322"/>
    <n v="46"/>
    <x v="6"/>
    <x v="1"/>
    <x v="3"/>
    <x v="1"/>
    <x v="0"/>
    <x v="0"/>
    <x v="1"/>
  </r>
  <r>
    <x v="7"/>
    <x v="7"/>
    <x v="20"/>
    <n v="40"/>
    <n v="70"/>
    <x v="11"/>
    <n v="110"/>
    <n v="58"/>
    <n v="548"/>
    <n v="74"/>
    <n v="19"/>
    <x v="272"/>
    <n v="141"/>
    <n v="31"/>
    <x v="7"/>
    <x v="1"/>
    <x v="3"/>
    <x v="1"/>
    <x v="0"/>
    <x v="0"/>
    <x v="1"/>
  </r>
  <r>
    <x v="8"/>
    <x v="8"/>
    <x v="20"/>
    <n v="80"/>
    <n v="130"/>
    <x v="2"/>
    <n v="210"/>
    <n v="100"/>
    <n v="981"/>
    <n v="145"/>
    <n v="28"/>
    <x v="292"/>
    <n v="261"/>
    <n v="39"/>
    <x v="8"/>
    <x v="1"/>
    <x v="3"/>
    <x v="1"/>
    <x v="0"/>
    <x v="0"/>
    <x v="1"/>
  </r>
  <r>
    <x v="9"/>
    <x v="6"/>
    <x v="20"/>
    <n v="60"/>
    <n v="110"/>
    <x v="1"/>
    <n v="170"/>
    <n v="81"/>
    <n v="588"/>
    <n v="118"/>
    <n v="22"/>
    <x v="344"/>
    <n v="212"/>
    <n v="34"/>
    <x v="9"/>
    <x v="1"/>
    <x v="1"/>
    <x v="0"/>
    <x v="0"/>
    <x v="0"/>
    <x v="1"/>
  </r>
  <r>
    <x v="10"/>
    <x v="6"/>
    <x v="20"/>
    <n v="50"/>
    <n v="80"/>
    <x v="6"/>
    <n v="130"/>
    <n v="60"/>
    <n v="656"/>
    <n v="90"/>
    <n v="19"/>
    <x v="75"/>
    <n v="160"/>
    <n v="50"/>
    <x v="10"/>
    <x v="1"/>
    <x v="1"/>
    <x v="0"/>
    <x v="0"/>
    <x v="0"/>
    <x v="1"/>
  </r>
  <r>
    <x v="1"/>
    <x v="6"/>
    <x v="20"/>
    <n v="170"/>
    <n v="230"/>
    <x v="14"/>
    <n v="400"/>
    <n v="162"/>
    <n v="1148"/>
    <n v="225"/>
    <n v="53"/>
    <x v="423"/>
    <n v="412"/>
    <n v="96"/>
    <x v="1"/>
    <x v="0"/>
    <x v="0"/>
    <x v="0"/>
    <x v="0"/>
    <x v="0"/>
    <x v="1"/>
  </r>
  <r>
    <x v="2"/>
    <x v="85"/>
    <x v="20"/>
    <n v="120"/>
    <n v="190"/>
    <x v="14"/>
    <n v="310"/>
    <n v="122"/>
    <n v="801"/>
    <n v="176"/>
    <n v="39"/>
    <x v="328"/>
    <n v="318"/>
    <n v="61"/>
    <x v="2"/>
    <x v="0"/>
    <x v="0"/>
    <x v="1"/>
    <x v="0"/>
    <x v="0"/>
    <x v="1"/>
  </r>
  <r>
    <x v="4"/>
    <x v="5"/>
    <x v="20"/>
    <n v="290"/>
    <n v="400"/>
    <x v="32"/>
    <n v="690"/>
    <n v="253"/>
    <n v="1686"/>
    <n v="336"/>
    <n v="83"/>
    <x v="357"/>
    <n v="628"/>
    <n v="116"/>
    <x v="4"/>
    <x v="0"/>
    <x v="2"/>
    <x v="0"/>
    <x v="0"/>
    <x v="0"/>
    <x v="1"/>
  </r>
  <r>
    <x v="5"/>
    <x v="8"/>
    <x v="20"/>
    <n v="280"/>
    <n v="300"/>
    <x v="39"/>
    <n v="580"/>
    <n v="249"/>
    <n v="1775"/>
    <n v="249"/>
    <n v="69"/>
    <x v="165"/>
    <n v="531"/>
    <n v="94"/>
    <x v="5"/>
    <x v="0"/>
    <x v="2"/>
    <x v="1"/>
    <x v="0"/>
    <x v="0"/>
    <x v="1"/>
  </r>
  <r>
    <x v="6"/>
    <x v="10"/>
    <x v="20"/>
    <n v="210"/>
    <n v="300"/>
    <x v="39"/>
    <n v="510"/>
    <n v="253"/>
    <n v="1686"/>
    <n v="336"/>
    <n v="83"/>
    <x v="357"/>
    <n v="628"/>
    <n v="116"/>
    <x v="6"/>
    <x v="1"/>
    <x v="3"/>
    <x v="1"/>
    <x v="1"/>
    <x v="0"/>
    <x v="2"/>
  </r>
  <r>
    <x v="7"/>
    <x v="87"/>
    <x v="20"/>
    <n v="100"/>
    <n v="160"/>
    <x v="21"/>
    <n v="260"/>
    <n v="122"/>
    <n v="801"/>
    <n v="176"/>
    <n v="39"/>
    <x v="328"/>
    <n v="318"/>
    <n v="61"/>
    <x v="7"/>
    <x v="1"/>
    <x v="3"/>
    <x v="1"/>
    <x v="1"/>
    <x v="0"/>
    <x v="2"/>
  </r>
  <r>
    <x v="9"/>
    <x v="13"/>
    <x v="20"/>
    <n v="210"/>
    <n v="220"/>
    <x v="14"/>
    <n v="430"/>
    <n v="249"/>
    <n v="1775"/>
    <n v="249"/>
    <n v="69"/>
    <x v="165"/>
    <n v="531"/>
    <n v="94"/>
    <x v="9"/>
    <x v="1"/>
    <x v="1"/>
    <x v="0"/>
    <x v="1"/>
    <x v="0"/>
    <x v="2"/>
  </r>
  <r>
    <x v="10"/>
    <x v="11"/>
    <x v="20"/>
    <n v="250"/>
    <n v="340"/>
    <x v="39"/>
    <n v="590"/>
    <n v="302"/>
    <n v="1783"/>
    <n v="370"/>
    <n v="114"/>
    <x v="394"/>
    <n v="716"/>
    <n v="147"/>
    <x v="10"/>
    <x v="1"/>
    <x v="1"/>
    <x v="0"/>
    <x v="1"/>
    <x v="0"/>
    <x v="2"/>
  </r>
  <r>
    <x v="5"/>
    <x v="12"/>
    <x v="20"/>
    <n v="0"/>
    <n v="50"/>
    <x v="6"/>
    <n v="50"/>
    <n v="0"/>
    <n v="473"/>
    <n v="43"/>
    <n v="0"/>
    <x v="25"/>
    <n v="46"/>
    <n v="11"/>
    <x v="5"/>
    <x v="0"/>
    <x v="2"/>
    <x v="1"/>
    <x v="1"/>
    <x v="0"/>
    <x v="2"/>
  </r>
  <r>
    <x v="0"/>
    <x v="10"/>
    <x v="20"/>
    <n v="20"/>
    <n v="30"/>
    <x v="5"/>
    <n v="50"/>
    <n v="19"/>
    <n v="848"/>
    <n v="29"/>
    <n v="5"/>
    <x v="194"/>
    <n v="51"/>
    <n v="16"/>
    <x v="0"/>
    <x v="0"/>
    <x v="0"/>
    <x v="0"/>
    <x v="1"/>
    <x v="0"/>
    <x v="2"/>
  </r>
  <r>
    <x v="1"/>
    <x v="87"/>
    <x v="20"/>
    <n v="30"/>
    <n v="40"/>
    <x v="5"/>
    <n v="70"/>
    <n v="33"/>
    <n v="1003"/>
    <n v="39"/>
    <n v="10"/>
    <x v="19"/>
    <n v="77"/>
    <n v="32"/>
    <x v="1"/>
    <x v="0"/>
    <x v="0"/>
    <x v="0"/>
    <x v="1"/>
    <x v="0"/>
    <x v="2"/>
  </r>
  <r>
    <x v="2"/>
    <x v="10"/>
    <x v="20"/>
    <n v="10"/>
    <n v="20"/>
    <x v="18"/>
    <n v="30"/>
    <n v="15"/>
    <n v="600"/>
    <n v="20"/>
    <n v="4"/>
    <x v="59"/>
    <n v="37"/>
    <n v="17"/>
    <x v="2"/>
    <x v="0"/>
    <x v="0"/>
    <x v="1"/>
    <x v="1"/>
    <x v="0"/>
    <x v="2"/>
  </r>
  <r>
    <x v="4"/>
    <x v="10"/>
    <x v="20"/>
    <n v="20"/>
    <n v="40"/>
    <x v="3"/>
    <n v="60"/>
    <n v="23"/>
    <n v="803"/>
    <n v="35"/>
    <n v="6"/>
    <x v="125"/>
    <n v="62"/>
    <n v="17"/>
    <x v="4"/>
    <x v="0"/>
    <x v="2"/>
    <x v="0"/>
    <x v="1"/>
    <x v="0"/>
    <x v="2"/>
  </r>
  <r>
    <x v="6"/>
    <x v="18"/>
    <x v="20"/>
    <n v="30"/>
    <n v="60"/>
    <x v="18"/>
    <n v="90"/>
    <n v="44"/>
    <n v="325"/>
    <n v="62"/>
    <n v="40"/>
    <x v="52"/>
    <n v="113"/>
    <n v="69"/>
    <x v="6"/>
    <x v="1"/>
    <x v="3"/>
    <x v="1"/>
    <x v="1"/>
    <x v="0"/>
    <x v="3"/>
  </r>
  <r>
    <x v="7"/>
    <x v="15"/>
    <x v="20"/>
    <n v="80"/>
    <n v="20"/>
    <x v="19"/>
    <n v="100"/>
    <n v="104"/>
    <n v="1574"/>
    <n v="11"/>
    <n v="32"/>
    <x v="424"/>
    <n v="123"/>
    <n v="55"/>
    <x v="7"/>
    <x v="1"/>
    <x v="3"/>
    <x v="1"/>
    <x v="1"/>
    <x v="0"/>
    <x v="3"/>
  </r>
  <r>
    <x v="9"/>
    <x v="15"/>
    <x v="20"/>
    <n v="30"/>
    <n v="50"/>
    <x v="5"/>
    <n v="80"/>
    <n v="39"/>
    <n v="248"/>
    <n v="52"/>
    <n v="12"/>
    <x v="194"/>
    <n v="97"/>
    <n v="39"/>
    <x v="9"/>
    <x v="1"/>
    <x v="1"/>
    <x v="0"/>
    <x v="1"/>
    <x v="0"/>
    <x v="3"/>
  </r>
  <r>
    <x v="10"/>
    <x v="17"/>
    <x v="20"/>
    <n v="20"/>
    <n v="20"/>
    <x v="19"/>
    <n v="40"/>
    <n v="24"/>
    <n v="212"/>
    <n v="30"/>
    <n v="9"/>
    <x v="360"/>
    <n v="58"/>
    <n v="42"/>
    <x v="10"/>
    <x v="1"/>
    <x v="1"/>
    <x v="0"/>
    <x v="1"/>
    <x v="0"/>
    <x v="3"/>
  </r>
  <r>
    <x v="3"/>
    <x v="18"/>
    <x v="20"/>
    <n v="30"/>
    <n v="50"/>
    <x v="18"/>
    <n v="80"/>
    <n v="40"/>
    <n v="244"/>
    <n v="51"/>
    <n v="15"/>
    <x v="91"/>
    <n v="97"/>
    <n v="49"/>
    <x v="3"/>
    <x v="1"/>
    <x v="1"/>
    <x v="0"/>
    <x v="1"/>
    <x v="0"/>
    <x v="3"/>
  </r>
  <r>
    <x v="5"/>
    <x v="18"/>
    <x v="20"/>
    <n v="30"/>
    <n v="60"/>
    <x v="11"/>
    <n v="90"/>
    <n v="32"/>
    <n v="837"/>
    <n v="47"/>
    <n v="8"/>
    <x v="46"/>
    <n v="84"/>
    <n v="20"/>
    <x v="5"/>
    <x v="0"/>
    <x v="2"/>
    <x v="1"/>
    <x v="1"/>
    <x v="0"/>
    <x v="3"/>
  </r>
  <r>
    <x v="1"/>
    <x v="15"/>
    <x v="20"/>
    <n v="70"/>
    <n v="80"/>
    <x v="3"/>
    <n v="150"/>
    <n v="67"/>
    <n v="599"/>
    <n v="83"/>
    <n v="25"/>
    <x v="157"/>
    <n v="160"/>
    <n v="58"/>
    <x v="1"/>
    <x v="0"/>
    <x v="0"/>
    <x v="0"/>
    <x v="1"/>
    <x v="0"/>
    <x v="3"/>
  </r>
  <r>
    <x v="2"/>
    <x v="88"/>
    <x v="20"/>
    <n v="60"/>
    <n v="80"/>
    <x v="11"/>
    <n v="140"/>
    <n v="62"/>
    <n v="1059"/>
    <n v="74"/>
    <n v="19"/>
    <x v="47"/>
    <n v="145"/>
    <n v="40"/>
    <x v="2"/>
    <x v="0"/>
    <x v="0"/>
    <x v="1"/>
    <x v="1"/>
    <x v="0"/>
    <x v="3"/>
  </r>
  <r>
    <x v="4"/>
    <x v="15"/>
    <x v="20"/>
    <n v="50"/>
    <n v="70"/>
    <x v="11"/>
    <n v="120"/>
    <n v="44"/>
    <n v="886"/>
    <n v="64"/>
    <n v="12"/>
    <x v="243"/>
    <n v="115"/>
    <n v="23"/>
    <x v="4"/>
    <x v="0"/>
    <x v="2"/>
    <x v="0"/>
    <x v="1"/>
    <x v="0"/>
    <x v="3"/>
  </r>
  <r>
    <x v="6"/>
    <x v="89"/>
    <x v="20"/>
    <n v="10"/>
    <n v="30"/>
    <x v="3"/>
    <n v="40"/>
    <n v="20"/>
    <n v="482"/>
    <n v="30"/>
    <n v="5"/>
    <x v="64"/>
    <n v="53"/>
    <n v="16"/>
    <x v="6"/>
    <x v="1"/>
    <x v="3"/>
    <x v="1"/>
    <x v="0"/>
    <x v="0"/>
    <x v="4"/>
  </r>
  <r>
    <x v="7"/>
    <x v="20"/>
    <x v="20"/>
    <n v="20"/>
    <n v="40"/>
    <x v="6"/>
    <n v="60"/>
    <n v="29"/>
    <n v="862"/>
    <n v="43"/>
    <n v="8"/>
    <x v="33"/>
    <n v="77"/>
    <n v="20"/>
    <x v="7"/>
    <x v="1"/>
    <x v="3"/>
    <x v="1"/>
    <x v="0"/>
    <x v="0"/>
    <x v="4"/>
  </r>
  <r>
    <x v="9"/>
    <x v="20"/>
    <x v="20"/>
    <n v="80"/>
    <n v="130"/>
    <x v="4"/>
    <n v="210"/>
    <n v="99"/>
    <n v="798"/>
    <n v="150"/>
    <n v="32"/>
    <x v="217"/>
    <n v="265"/>
    <n v="63"/>
    <x v="9"/>
    <x v="1"/>
    <x v="1"/>
    <x v="0"/>
    <x v="0"/>
    <x v="0"/>
    <x v="4"/>
  </r>
  <r>
    <x v="10"/>
    <x v="90"/>
    <x v="20"/>
    <n v="80"/>
    <n v="120"/>
    <x v="1"/>
    <n v="200"/>
    <n v="96"/>
    <n v="666"/>
    <n v="134"/>
    <n v="29"/>
    <x v="202"/>
    <n v="245"/>
    <n v="53"/>
    <x v="10"/>
    <x v="1"/>
    <x v="1"/>
    <x v="0"/>
    <x v="0"/>
    <x v="0"/>
    <x v="4"/>
  </r>
  <r>
    <x v="5"/>
    <x v="134"/>
    <x v="20"/>
    <n v="50"/>
    <n v="70"/>
    <x v="3"/>
    <n v="120"/>
    <n v="45"/>
    <n v="409"/>
    <n v="57"/>
    <n v="17"/>
    <x v="31"/>
    <n v="109"/>
    <n v="51"/>
    <x v="5"/>
    <x v="0"/>
    <x v="2"/>
    <x v="1"/>
    <x v="0"/>
    <x v="0"/>
    <x v="4"/>
  </r>
  <r>
    <x v="0"/>
    <x v="21"/>
    <x v="20"/>
    <n v="50"/>
    <n v="80"/>
    <x v="11"/>
    <n v="130"/>
    <n v="53"/>
    <n v="410"/>
    <n v="72"/>
    <n v="17"/>
    <x v="34"/>
    <n v="133"/>
    <n v="44"/>
    <x v="0"/>
    <x v="0"/>
    <x v="0"/>
    <x v="0"/>
    <x v="0"/>
    <x v="0"/>
    <x v="4"/>
  </r>
  <r>
    <x v="1"/>
    <x v="20"/>
    <x v="20"/>
    <n v="40"/>
    <n v="70"/>
    <x v="6"/>
    <n v="110"/>
    <n v="43"/>
    <n v="424"/>
    <n v="64"/>
    <n v="13"/>
    <x v="92"/>
    <n v="114"/>
    <n v="35"/>
    <x v="1"/>
    <x v="0"/>
    <x v="0"/>
    <x v="0"/>
    <x v="0"/>
    <x v="0"/>
    <x v="4"/>
  </r>
  <r>
    <x v="2"/>
    <x v="20"/>
    <x v="20"/>
    <n v="50"/>
    <n v="80"/>
    <x v="5"/>
    <n v="130"/>
    <n v="52"/>
    <n v="509"/>
    <n v="74"/>
    <n v="47"/>
    <x v="26"/>
    <n v="134"/>
    <n v="77"/>
    <x v="2"/>
    <x v="0"/>
    <x v="0"/>
    <x v="1"/>
    <x v="0"/>
    <x v="0"/>
    <x v="4"/>
  </r>
  <r>
    <x v="4"/>
    <x v="144"/>
    <x v="20"/>
    <n v="170"/>
    <n v="190"/>
    <x v="7"/>
    <n v="360"/>
    <n v="155"/>
    <n v="1280"/>
    <n v="155"/>
    <n v="43"/>
    <x v="217"/>
    <n v="330"/>
    <n v="68"/>
    <x v="4"/>
    <x v="0"/>
    <x v="2"/>
    <x v="0"/>
    <x v="0"/>
    <x v="0"/>
    <x v="4"/>
  </r>
  <r>
    <x v="6"/>
    <x v="24"/>
    <x v="20"/>
    <n v="40"/>
    <n v="90"/>
    <x v="4"/>
    <n v="130"/>
    <n v="57"/>
    <n v="349"/>
    <n v="94"/>
    <n v="17"/>
    <x v="79"/>
    <n v="161"/>
    <n v="41"/>
    <x v="6"/>
    <x v="1"/>
    <x v="3"/>
    <x v="1"/>
    <x v="1"/>
    <x v="0"/>
    <x v="5"/>
  </r>
  <r>
    <x v="7"/>
    <x v="25"/>
    <x v="20"/>
    <n v="40"/>
    <n v="70"/>
    <x v="10"/>
    <n v="110"/>
    <n v="51"/>
    <n v="857"/>
    <n v="75"/>
    <n v="14"/>
    <x v="122"/>
    <n v="134"/>
    <n v="25"/>
    <x v="7"/>
    <x v="1"/>
    <x v="3"/>
    <x v="1"/>
    <x v="1"/>
    <x v="0"/>
    <x v="5"/>
  </r>
  <r>
    <x v="9"/>
    <x v="27"/>
    <x v="20"/>
    <n v="30"/>
    <n v="60"/>
    <x v="3"/>
    <n v="90"/>
    <n v="46"/>
    <n v="454"/>
    <n v="67"/>
    <n v="14"/>
    <x v="83"/>
    <n v="120"/>
    <n v="36"/>
    <x v="9"/>
    <x v="1"/>
    <x v="1"/>
    <x v="0"/>
    <x v="1"/>
    <x v="0"/>
    <x v="5"/>
  </r>
  <r>
    <x v="10"/>
    <x v="26"/>
    <x v="20"/>
    <n v="50"/>
    <n v="80"/>
    <x v="18"/>
    <n v="130"/>
    <n v="62"/>
    <n v="612"/>
    <n v="87"/>
    <n v="56"/>
    <x v="91"/>
    <n v="159"/>
    <n v="85"/>
    <x v="10"/>
    <x v="1"/>
    <x v="1"/>
    <x v="0"/>
    <x v="1"/>
    <x v="0"/>
    <x v="5"/>
  </r>
  <r>
    <x v="5"/>
    <x v="26"/>
    <x v="20"/>
    <n v="30"/>
    <n v="50"/>
    <x v="3"/>
    <n v="80"/>
    <n v="33"/>
    <n v="577"/>
    <n v="43"/>
    <n v="10"/>
    <x v="111"/>
    <n v="81"/>
    <n v="22"/>
    <x v="5"/>
    <x v="0"/>
    <x v="2"/>
    <x v="1"/>
    <x v="1"/>
    <x v="0"/>
    <x v="5"/>
  </r>
  <r>
    <x v="0"/>
    <x v="27"/>
    <x v="20"/>
    <n v="70"/>
    <n v="80"/>
    <x v="3"/>
    <n v="150"/>
    <n v="67"/>
    <n v="391"/>
    <n v="82"/>
    <n v="25"/>
    <x v="33"/>
    <n v="159"/>
    <n v="59"/>
    <x v="0"/>
    <x v="0"/>
    <x v="0"/>
    <x v="0"/>
    <x v="1"/>
    <x v="0"/>
    <x v="5"/>
  </r>
  <r>
    <x v="1"/>
    <x v="26"/>
    <x v="20"/>
    <n v="90"/>
    <n v="140"/>
    <x v="6"/>
    <n v="230"/>
    <n v="93"/>
    <n v="692"/>
    <n v="130"/>
    <n v="84"/>
    <x v="105"/>
    <n v="238"/>
    <n v="114"/>
    <x v="1"/>
    <x v="0"/>
    <x v="0"/>
    <x v="0"/>
    <x v="1"/>
    <x v="0"/>
    <x v="5"/>
  </r>
  <r>
    <x v="2"/>
    <x v="25"/>
    <x v="20"/>
    <n v="90"/>
    <n v="110"/>
    <x v="4"/>
    <n v="200"/>
    <n v="85"/>
    <n v="555"/>
    <n v="114"/>
    <n v="28"/>
    <x v="21"/>
    <n v="212"/>
    <n v="56"/>
    <x v="2"/>
    <x v="0"/>
    <x v="0"/>
    <x v="1"/>
    <x v="1"/>
    <x v="0"/>
    <x v="5"/>
  </r>
  <r>
    <x v="4"/>
    <x v="92"/>
    <x v="20"/>
    <n v="90"/>
    <n v="120"/>
    <x v="1"/>
    <n v="210"/>
    <n v="83"/>
    <n v="1063"/>
    <n v="99"/>
    <n v="25"/>
    <x v="79"/>
    <n v="194"/>
    <n v="46"/>
    <x v="4"/>
    <x v="0"/>
    <x v="2"/>
    <x v="0"/>
    <x v="1"/>
    <x v="0"/>
    <x v="5"/>
  </r>
  <r>
    <x v="7"/>
    <x v="93"/>
    <x v="20"/>
    <n v="50"/>
    <n v="60"/>
    <x v="5"/>
    <n v="110"/>
    <n v="67"/>
    <n v="599"/>
    <n v="83"/>
    <n v="25"/>
    <x v="10"/>
    <n v="160"/>
    <n v="59"/>
    <x v="7"/>
    <x v="1"/>
    <x v="3"/>
    <x v="1"/>
    <x v="1"/>
    <x v="1"/>
    <x v="6"/>
  </r>
  <r>
    <x v="8"/>
    <x v="93"/>
    <x v="20"/>
    <n v="40"/>
    <n v="60"/>
    <x v="6"/>
    <n v="100"/>
    <n v="62"/>
    <n v="1059"/>
    <n v="74"/>
    <n v="19"/>
    <x v="141"/>
    <n v="145"/>
    <n v="41"/>
    <x v="8"/>
    <x v="1"/>
    <x v="3"/>
    <x v="1"/>
    <x v="1"/>
    <x v="1"/>
    <x v="6"/>
  </r>
  <r>
    <x v="9"/>
    <x v="29"/>
    <x v="20"/>
    <n v="40"/>
    <n v="70"/>
    <x v="11"/>
    <n v="110"/>
    <n v="44"/>
    <n v="886"/>
    <n v="64"/>
    <n v="12"/>
    <x v="243"/>
    <n v="115"/>
    <n v="23"/>
    <x v="9"/>
    <x v="1"/>
    <x v="1"/>
    <x v="0"/>
    <x v="1"/>
    <x v="1"/>
    <x v="6"/>
  </r>
  <r>
    <x v="3"/>
    <x v="94"/>
    <x v="20"/>
    <n v="20"/>
    <n v="40"/>
    <x v="3"/>
    <n v="60"/>
    <n v="23"/>
    <n v="809"/>
    <n v="34"/>
    <n v="6"/>
    <x v="54"/>
    <n v="61"/>
    <n v="17"/>
    <x v="3"/>
    <x v="1"/>
    <x v="1"/>
    <x v="0"/>
    <x v="1"/>
    <x v="1"/>
    <x v="6"/>
  </r>
  <r>
    <x v="4"/>
    <x v="93"/>
    <x v="20"/>
    <n v="50"/>
    <n v="90"/>
    <x v="5"/>
    <n v="140"/>
    <n v="62"/>
    <n v="612"/>
    <n v="87"/>
    <n v="56"/>
    <x v="91"/>
    <n v="159"/>
    <n v="85"/>
    <x v="4"/>
    <x v="0"/>
    <x v="2"/>
    <x v="0"/>
    <x v="1"/>
    <x v="1"/>
    <x v="6"/>
  </r>
  <r>
    <x v="5"/>
    <x v="94"/>
    <x v="20"/>
    <n v="40"/>
    <n v="70"/>
    <x v="6"/>
    <n v="110"/>
    <n v="48"/>
    <n v="380"/>
    <n v="65"/>
    <n v="15"/>
    <x v="33"/>
    <n v="120"/>
    <n v="42"/>
    <x v="5"/>
    <x v="0"/>
    <x v="2"/>
    <x v="1"/>
    <x v="1"/>
    <x v="1"/>
    <x v="6"/>
  </r>
  <r>
    <x v="1"/>
    <x v="93"/>
    <x v="20"/>
    <n v="90"/>
    <n v="150"/>
    <x v="2"/>
    <n v="240"/>
    <n v="103"/>
    <n v="1130"/>
    <n v="155"/>
    <n v="33"/>
    <x v="190"/>
    <n v="275"/>
    <n v="64"/>
    <x v="1"/>
    <x v="0"/>
    <x v="0"/>
    <x v="0"/>
    <x v="1"/>
    <x v="1"/>
    <x v="6"/>
  </r>
  <r>
    <x v="6"/>
    <x v="96"/>
    <x v="20"/>
    <n v="20"/>
    <n v="30"/>
    <x v="5"/>
    <n v="50"/>
    <n v="33"/>
    <n v="577"/>
    <n v="43"/>
    <n v="10"/>
    <x v="111"/>
    <n v="81"/>
    <n v="22"/>
    <x v="6"/>
    <x v="1"/>
    <x v="3"/>
    <x v="1"/>
    <x v="0"/>
    <x v="1"/>
    <x v="7"/>
  </r>
  <r>
    <x v="7"/>
    <x v="98"/>
    <x v="20"/>
    <n v="50"/>
    <n v="60"/>
    <x v="5"/>
    <n v="110"/>
    <n v="67"/>
    <n v="391"/>
    <n v="82"/>
    <n v="25"/>
    <x v="10"/>
    <n v="159"/>
    <n v="58"/>
    <x v="7"/>
    <x v="1"/>
    <x v="3"/>
    <x v="1"/>
    <x v="0"/>
    <x v="1"/>
    <x v="7"/>
  </r>
  <r>
    <x v="8"/>
    <x v="31"/>
    <x v="20"/>
    <n v="60"/>
    <n v="80"/>
    <x v="11"/>
    <n v="140"/>
    <n v="83"/>
    <n v="1063"/>
    <n v="99"/>
    <n v="25"/>
    <x v="79"/>
    <n v="194"/>
    <n v="46"/>
    <x v="8"/>
    <x v="1"/>
    <x v="3"/>
    <x v="1"/>
    <x v="0"/>
    <x v="1"/>
    <x v="7"/>
  </r>
  <r>
    <x v="9"/>
    <x v="123"/>
    <x v="20"/>
    <n v="30"/>
    <n v="60"/>
    <x v="11"/>
    <n v="90"/>
    <n v="35"/>
    <n v="875"/>
    <n v="52"/>
    <n v="9"/>
    <x v="25"/>
    <n v="93"/>
    <n v="20"/>
    <x v="9"/>
    <x v="1"/>
    <x v="1"/>
    <x v="0"/>
    <x v="0"/>
    <x v="1"/>
    <x v="7"/>
  </r>
  <r>
    <x v="3"/>
    <x v="31"/>
    <x v="20"/>
    <n v="50"/>
    <n v="80"/>
    <x v="10"/>
    <n v="130"/>
    <n v="51"/>
    <n v="857"/>
    <n v="75"/>
    <n v="14"/>
    <x v="146"/>
    <n v="134"/>
    <n v="26"/>
    <x v="3"/>
    <x v="1"/>
    <x v="1"/>
    <x v="0"/>
    <x v="0"/>
    <x v="1"/>
    <x v="7"/>
  </r>
  <r>
    <x v="4"/>
    <x v="31"/>
    <x v="20"/>
    <n v="80"/>
    <n v="130"/>
    <x v="6"/>
    <n v="210"/>
    <n v="93"/>
    <n v="692"/>
    <n v="130"/>
    <n v="84"/>
    <x v="54"/>
    <n v="238"/>
    <n v="113"/>
    <x v="4"/>
    <x v="0"/>
    <x v="2"/>
    <x v="0"/>
    <x v="0"/>
    <x v="1"/>
    <x v="7"/>
  </r>
  <r>
    <x v="5"/>
    <x v="121"/>
    <x v="20"/>
    <n v="80"/>
    <n v="110"/>
    <x v="4"/>
    <n v="190"/>
    <n v="85"/>
    <n v="555"/>
    <n v="114"/>
    <n v="28"/>
    <x v="21"/>
    <n v="212"/>
    <n v="56"/>
    <x v="5"/>
    <x v="0"/>
    <x v="2"/>
    <x v="1"/>
    <x v="0"/>
    <x v="1"/>
    <x v="7"/>
  </r>
  <r>
    <x v="1"/>
    <x v="145"/>
    <x v="20"/>
    <n v="90"/>
    <n v="140"/>
    <x v="0"/>
    <n v="230"/>
    <n v="99"/>
    <n v="798"/>
    <n v="150"/>
    <n v="32"/>
    <x v="214"/>
    <n v="265"/>
    <n v="64"/>
    <x v="1"/>
    <x v="0"/>
    <x v="0"/>
    <x v="0"/>
    <x v="0"/>
    <x v="1"/>
    <x v="7"/>
  </r>
  <r>
    <x v="2"/>
    <x v="122"/>
    <x v="20"/>
    <n v="90"/>
    <n v="120"/>
    <x v="1"/>
    <n v="210"/>
    <n v="96"/>
    <n v="666"/>
    <n v="134"/>
    <n v="29"/>
    <x v="202"/>
    <n v="245"/>
    <n v="53"/>
    <x v="2"/>
    <x v="0"/>
    <x v="0"/>
    <x v="1"/>
    <x v="0"/>
    <x v="1"/>
    <x v="7"/>
  </r>
  <r>
    <x v="7"/>
    <x v="100"/>
    <x v="20"/>
    <n v="30"/>
    <n v="40"/>
    <x v="18"/>
    <n v="70"/>
    <n v="45"/>
    <n v="409"/>
    <n v="57"/>
    <n v="17"/>
    <x v="31"/>
    <n v="109"/>
    <n v="51"/>
    <x v="7"/>
    <x v="1"/>
    <x v="3"/>
    <x v="1"/>
    <x v="0"/>
    <x v="1"/>
    <x v="8"/>
  </r>
  <r>
    <x v="9"/>
    <x v="136"/>
    <x v="20"/>
    <n v="30"/>
    <n v="40"/>
    <x v="3"/>
    <n v="70"/>
    <n v="29"/>
    <n v="862"/>
    <n v="43"/>
    <n v="8"/>
    <x v="33"/>
    <n v="77"/>
    <n v="20"/>
    <x v="9"/>
    <x v="1"/>
    <x v="1"/>
    <x v="0"/>
    <x v="0"/>
    <x v="1"/>
    <x v="8"/>
  </r>
  <r>
    <x v="3"/>
    <x v="136"/>
    <x v="20"/>
    <n v="20"/>
    <n v="30"/>
    <x v="5"/>
    <n v="50"/>
    <n v="20"/>
    <n v="482"/>
    <n v="30"/>
    <n v="5"/>
    <x v="194"/>
    <n v="53"/>
    <n v="17"/>
    <x v="3"/>
    <x v="1"/>
    <x v="1"/>
    <x v="0"/>
    <x v="0"/>
    <x v="1"/>
    <x v="8"/>
  </r>
  <r>
    <x v="4"/>
    <x v="124"/>
    <x v="20"/>
    <n v="40"/>
    <n v="50"/>
    <x v="19"/>
    <n v="90"/>
    <n v="52"/>
    <n v="520"/>
    <n v="46"/>
    <n v="47"/>
    <x v="339"/>
    <n v="104"/>
    <n v="77"/>
    <x v="4"/>
    <x v="0"/>
    <x v="2"/>
    <x v="0"/>
    <x v="0"/>
    <x v="1"/>
    <x v="8"/>
  </r>
  <r>
    <x v="11"/>
    <x v="100"/>
    <x v="20"/>
    <n v="140"/>
    <n v="160"/>
    <x v="0"/>
    <n v="300"/>
    <n v="155"/>
    <n v="1280"/>
    <n v="155"/>
    <n v="43"/>
    <x v="217"/>
    <n v="330"/>
    <n v="68"/>
    <x v="11"/>
    <x v="0"/>
    <x v="2"/>
    <x v="0"/>
    <x v="0"/>
    <x v="1"/>
    <x v="8"/>
  </r>
  <r>
    <x v="1"/>
    <x v="100"/>
    <x v="20"/>
    <n v="50"/>
    <n v="490"/>
    <x v="64"/>
    <n v="540"/>
    <n v="60"/>
    <n v="-2572"/>
    <n v="516"/>
    <n v="19"/>
    <x v="425"/>
    <n v="614"/>
    <n v="51"/>
    <x v="1"/>
    <x v="0"/>
    <x v="0"/>
    <x v="0"/>
    <x v="0"/>
    <x v="1"/>
    <x v="8"/>
  </r>
  <r>
    <x v="7"/>
    <x v="40"/>
    <x v="20"/>
    <n v="30"/>
    <n v="40"/>
    <x v="18"/>
    <n v="70"/>
    <n v="40"/>
    <n v="244"/>
    <n v="51"/>
    <n v="15"/>
    <x v="91"/>
    <n v="97"/>
    <n v="49"/>
    <x v="7"/>
    <x v="1"/>
    <x v="3"/>
    <x v="1"/>
    <x v="1"/>
    <x v="1"/>
    <x v="9"/>
  </r>
  <r>
    <x v="9"/>
    <x v="40"/>
    <x v="20"/>
    <n v="20"/>
    <n v="30"/>
    <x v="5"/>
    <n v="50"/>
    <n v="19"/>
    <n v="848"/>
    <n v="29"/>
    <n v="5"/>
    <x v="76"/>
    <n v="51"/>
    <n v="17"/>
    <x v="9"/>
    <x v="1"/>
    <x v="1"/>
    <x v="0"/>
    <x v="1"/>
    <x v="1"/>
    <x v="9"/>
  </r>
  <r>
    <x v="3"/>
    <x v="40"/>
    <x v="20"/>
    <n v="0"/>
    <n v="40"/>
    <x v="3"/>
    <n v="40"/>
    <n v="0"/>
    <n v="473"/>
    <n v="43"/>
    <n v="0"/>
    <x v="83"/>
    <n v="46"/>
    <n v="12"/>
    <x v="3"/>
    <x v="1"/>
    <x v="1"/>
    <x v="0"/>
    <x v="1"/>
    <x v="1"/>
    <x v="9"/>
  </r>
  <r>
    <x v="4"/>
    <x v="40"/>
    <x v="20"/>
    <n v="40"/>
    <n v="60"/>
    <x v="18"/>
    <n v="100"/>
    <n v="44"/>
    <n v="325"/>
    <n v="62"/>
    <n v="40"/>
    <x v="52"/>
    <n v="113"/>
    <n v="69"/>
    <x v="4"/>
    <x v="0"/>
    <x v="2"/>
    <x v="0"/>
    <x v="1"/>
    <x v="1"/>
    <x v="9"/>
  </r>
  <r>
    <x v="11"/>
    <x v="40"/>
    <x v="20"/>
    <n v="20"/>
    <n v="30"/>
    <x v="16"/>
    <n v="50"/>
    <n v="24"/>
    <n v="212"/>
    <n v="30"/>
    <n v="9"/>
    <x v="360"/>
    <n v="58"/>
    <n v="42"/>
    <x v="11"/>
    <x v="0"/>
    <x v="2"/>
    <x v="0"/>
    <x v="1"/>
    <x v="1"/>
    <x v="9"/>
  </r>
  <r>
    <x v="0"/>
    <x v="40"/>
    <x v="20"/>
    <n v="40"/>
    <n v="70"/>
    <x v="11"/>
    <n v="110"/>
    <n v="49"/>
    <n v="315"/>
    <n v="71"/>
    <n v="15"/>
    <x v="141"/>
    <n v="128"/>
    <n v="38"/>
    <x v="0"/>
    <x v="0"/>
    <x v="0"/>
    <x v="0"/>
    <x v="1"/>
    <x v="1"/>
    <x v="9"/>
  </r>
  <r>
    <x v="1"/>
    <x v="40"/>
    <x v="20"/>
    <n v="50"/>
    <n v="80"/>
    <x v="11"/>
    <n v="130"/>
    <n v="55"/>
    <n v="453"/>
    <n v="84"/>
    <n v="18"/>
    <x v="47"/>
    <n v="148"/>
    <n v="50"/>
    <x v="1"/>
    <x v="0"/>
    <x v="0"/>
    <x v="0"/>
    <x v="1"/>
    <x v="1"/>
    <x v="9"/>
  </r>
  <r>
    <x v="7"/>
    <x v="47"/>
    <x v="20"/>
    <n v="220"/>
    <n v="200"/>
    <x v="13"/>
    <n v="420"/>
    <n v="302"/>
    <n v="1518"/>
    <n v="239"/>
    <n v="114"/>
    <x v="384"/>
    <n v="577"/>
    <n v="147"/>
    <x v="7"/>
    <x v="1"/>
    <x v="3"/>
    <x v="1"/>
    <x v="0"/>
    <x v="1"/>
    <x v="10"/>
  </r>
  <r>
    <x v="8"/>
    <x v="47"/>
    <x v="20"/>
    <n v="190"/>
    <n v="-110"/>
    <x v="48"/>
    <n v="80"/>
    <n v="251"/>
    <n v="3948"/>
    <n v="-139"/>
    <n v="77"/>
    <x v="426"/>
    <n v="119"/>
    <n v="99"/>
    <x v="8"/>
    <x v="1"/>
    <x v="3"/>
    <x v="1"/>
    <x v="0"/>
    <x v="1"/>
    <x v="10"/>
  </r>
  <r>
    <x v="9"/>
    <x v="47"/>
    <x v="20"/>
    <n v="100"/>
    <n v="160"/>
    <x v="7"/>
    <n v="260"/>
    <n v="100"/>
    <n v="981"/>
    <n v="145"/>
    <n v="28"/>
    <x v="292"/>
    <n v="261"/>
    <n v="39"/>
    <x v="9"/>
    <x v="1"/>
    <x v="1"/>
    <x v="0"/>
    <x v="0"/>
    <x v="1"/>
    <x v="10"/>
  </r>
  <r>
    <x v="10"/>
    <x v="101"/>
    <x v="20"/>
    <n v="130"/>
    <n v="190"/>
    <x v="26"/>
    <n v="320"/>
    <n v="123"/>
    <n v="928"/>
    <n v="179"/>
    <n v="34"/>
    <x v="192"/>
    <n v="322"/>
    <n v="46"/>
    <x v="10"/>
    <x v="1"/>
    <x v="1"/>
    <x v="0"/>
    <x v="0"/>
    <x v="1"/>
    <x v="10"/>
  </r>
  <r>
    <x v="3"/>
    <x v="125"/>
    <x v="20"/>
    <n v="80"/>
    <n v="130"/>
    <x v="0"/>
    <n v="210"/>
    <n v="81"/>
    <n v="588"/>
    <n v="118"/>
    <n v="22"/>
    <x v="344"/>
    <n v="212"/>
    <n v="34"/>
    <x v="3"/>
    <x v="1"/>
    <x v="1"/>
    <x v="0"/>
    <x v="0"/>
    <x v="1"/>
    <x v="10"/>
  </r>
  <r>
    <x v="4"/>
    <x v="101"/>
    <x v="20"/>
    <n v="110"/>
    <n v="-50"/>
    <x v="48"/>
    <n v="60"/>
    <n v="121"/>
    <n v="2932"/>
    <n v="-53"/>
    <n v="110"/>
    <x v="427"/>
    <n v="72"/>
    <n v="144"/>
    <x v="4"/>
    <x v="0"/>
    <x v="2"/>
    <x v="0"/>
    <x v="0"/>
    <x v="1"/>
    <x v="10"/>
  </r>
  <r>
    <x v="11"/>
    <x v="126"/>
    <x v="20"/>
    <n v="230"/>
    <n v="320"/>
    <x v="36"/>
    <n v="550"/>
    <n v="249"/>
    <n v="1286"/>
    <n v="318"/>
    <n v="69"/>
    <x v="428"/>
    <n v="604"/>
    <n v="94"/>
    <x v="11"/>
    <x v="0"/>
    <x v="2"/>
    <x v="0"/>
    <x v="0"/>
    <x v="1"/>
    <x v="10"/>
  </r>
  <r>
    <x v="1"/>
    <x v="126"/>
    <x v="20"/>
    <n v="300"/>
    <n v="450"/>
    <x v="65"/>
    <n v="750"/>
    <n v="316"/>
    <n v="2580"/>
    <n v="474"/>
    <n v="110"/>
    <x v="429"/>
    <n v="842"/>
    <n v="162"/>
    <x v="1"/>
    <x v="0"/>
    <x v="0"/>
    <x v="0"/>
    <x v="0"/>
    <x v="1"/>
    <x v="10"/>
  </r>
  <r>
    <x v="6"/>
    <x v="48"/>
    <x v="20"/>
    <n v="60"/>
    <n v="90"/>
    <x v="10"/>
    <n v="150"/>
    <n v="69"/>
    <n v="572"/>
    <n v="90"/>
    <n v="22"/>
    <x v="231"/>
    <n v="169"/>
    <n v="35"/>
    <x v="6"/>
    <x v="1"/>
    <x v="3"/>
    <x v="1"/>
    <x v="1"/>
    <x v="2"/>
    <x v="11"/>
  </r>
  <r>
    <x v="7"/>
    <x v="51"/>
    <x v="20"/>
    <n v="60"/>
    <n v="80"/>
    <x v="3"/>
    <n v="140"/>
    <n v="67"/>
    <n v="599"/>
    <n v="83"/>
    <n v="25"/>
    <x v="157"/>
    <n v="160"/>
    <n v="58"/>
    <x v="7"/>
    <x v="1"/>
    <x v="3"/>
    <x v="1"/>
    <x v="1"/>
    <x v="2"/>
    <x v="11"/>
  </r>
  <r>
    <x v="1"/>
    <x v="104"/>
    <x v="20"/>
    <n v="60"/>
    <n v="80"/>
    <x v="10"/>
    <n v="140"/>
    <n v="48"/>
    <n v="834"/>
    <n v="71"/>
    <n v="13"/>
    <x v="1"/>
    <n v="127"/>
    <n v="25"/>
    <x v="1"/>
    <x v="0"/>
    <x v="0"/>
    <x v="0"/>
    <x v="1"/>
    <x v="2"/>
    <x v="11"/>
  </r>
  <r>
    <x v="2"/>
    <x v="49"/>
    <x v="20"/>
    <n v="60"/>
    <n v="90"/>
    <x v="4"/>
    <n v="150"/>
    <n v="51"/>
    <n v="857"/>
    <n v="75"/>
    <n v="14"/>
    <x v="122"/>
    <n v="134"/>
    <n v="25"/>
    <x v="2"/>
    <x v="0"/>
    <x v="0"/>
    <x v="1"/>
    <x v="1"/>
    <x v="2"/>
    <x v="11"/>
  </r>
  <r>
    <x v="12"/>
    <x v="104"/>
    <x v="20"/>
    <n v="50"/>
    <n v="70"/>
    <x v="16"/>
    <n v="120"/>
    <n v="62"/>
    <n v="-613"/>
    <n v="87"/>
    <n v="56"/>
    <x v="91"/>
    <n v="159"/>
    <n v="85"/>
    <x v="12"/>
    <x v="0"/>
    <x v="2"/>
    <x v="0"/>
    <x v="1"/>
    <x v="2"/>
    <x v="11"/>
  </r>
  <r>
    <x v="4"/>
    <x v="48"/>
    <x v="20"/>
    <n v="40"/>
    <n v="80"/>
    <x v="10"/>
    <n v="120"/>
    <n v="57"/>
    <n v="349"/>
    <n v="94"/>
    <n v="17"/>
    <x v="79"/>
    <n v="161"/>
    <n v="41"/>
    <x v="4"/>
    <x v="0"/>
    <x v="2"/>
    <x v="0"/>
    <x v="1"/>
    <x v="2"/>
    <x v="11"/>
  </r>
  <r>
    <x v="5"/>
    <x v="48"/>
    <x v="20"/>
    <n v="30"/>
    <n v="60"/>
    <x v="6"/>
    <n v="90"/>
    <n v="46"/>
    <n v="454"/>
    <n v="67"/>
    <n v="14"/>
    <x v="83"/>
    <n v="120"/>
    <n v="36"/>
    <x v="5"/>
    <x v="0"/>
    <x v="2"/>
    <x v="1"/>
    <x v="1"/>
    <x v="2"/>
    <x v="11"/>
  </r>
  <r>
    <x v="6"/>
    <x v="52"/>
    <x v="20"/>
    <n v="10"/>
    <n v="30"/>
    <x v="5"/>
    <n v="40"/>
    <n v="19"/>
    <n v="848"/>
    <n v="29"/>
    <n v="5"/>
    <x v="194"/>
    <n v="51"/>
    <n v="16"/>
    <x v="6"/>
    <x v="1"/>
    <x v="3"/>
    <x v="1"/>
    <x v="1"/>
    <x v="2"/>
    <x v="12"/>
  </r>
  <r>
    <x v="7"/>
    <x v="52"/>
    <x v="20"/>
    <n v="30"/>
    <n v="40"/>
    <x v="5"/>
    <n v="70"/>
    <n v="33"/>
    <n v="1003"/>
    <n v="39"/>
    <n v="10"/>
    <x v="18"/>
    <n v="77"/>
    <n v="31"/>
    <x v="7"/>
    <x v="1"/>
    <x v="3"/>
    <x v="1"/>
    <x v="1"/>
    <x v="2"/>
    <x v="12"/>
  </r>
  <r>
    <x v="1"/>
    <x v="52"/>
    <x v="20"/>
    <n v="60"/>
    <n v="110"/>
    <x v="4"/>
    <n v="170"/>
    <n v="55"/>
    <n v="453"/>
    <n v="84"/>
    <n v="18"/>
    <x v="47"/>
    <n v="148"/>
    <n v="50"/>
    <x v="1"/>
    <x v="0"/>
    <x v="0"/>
    <x v="0"/>
    <x v="1"/>
    <x v="2"/>
    <x v="12"/>
  </r>
  <r>
    <x v="2"/>
    <x v="52"/>
    <x v="20"/>
    <n v="130"/>
    <n v="10"/>
    <x v="66"/>
    <n v="140"/>
    <n v="104"/>
    <n v="1574"/>
    <n v="11"/>
    <n v="32"/>
    <x v="424"/>
    <n v="123"/>
    <n v="55"/>
    <x v="2"/>
    <x v="0"/>
    <x v="0"/>
    <x v="1"/>
    <x v="1"/>
    <x v="2"/>
    <x v="12"/>
  </r>
  <r>
    <x v="12"/>
    <x v="52"/>
    <x v="20"/>
    <n v="20"/>
    <n v="20"/>
    <x v="16"/>
    <n v="40"/>
    <n v="24"/>
    <n v="-412"/>
    <n v="30"/>
    <n v="9"/>
    <x v="360"/>
    <n v="58"/>
    <n v="42"/>
    <x v="12"/>
    <x v="0"/>
    <x v="2"/>
    <x v="0"/>
    <x v="1"/>
    <x v="2"/>
    <x v="12"/>
  </r>
  <r>
    <x v="4"/>
    <x v="52"/>
    <x v="20"/>
    <n v="30"/>
    <n v="60"/>
    <x v="18"/>
    <n v="90"/>
    <n v="44"/>
    <n v="325"/>
    <n v="62"/>
    <n v="40"/>
    <x v="145"/>
    <n v="113"/>
    <n v="70"/>
    <x v="4"/>
    <x v="0"/>
    <x v="2"/>
    <x v="0"/>
    <x v="1"/>
    <x v="2"/>
    <x v="12"/>
  </r>
  <r>
    <x v="5"/>
    <x v="52"/>
    <x v="20"/>
    <n v="30"/>
    <n v="40"/>
    <x v="18"/>
    <n v="70"/>
    <n v="39"/>
    <n v="248"/>
    <n v="52"/>
    <n v="12"/>
    <x v="194"/>
    <n v="97"/>
    <n v="39"/>
    <x v="5"/>
    <x v="0"/>
    <x v="2"/>
    <x v="1"/>
    <x v="1"/>
    <x v="2"/>
    <x v="12"/>
  </r>
  <r>
    <x v="6"/>
    <x v="55"/>
    <x v="20"/>
    <n v="60"/>
    <n v="80"/>
    <x v="3"/>
    <n v="140"/>
    <n v="67"/>
    <n v="391"/>
    <n v="82"/>
    <n v="25"/>
    <x v="10"/>
    <n v="159"/>
    <n v="58"/>
    <x v="6"/>
    <x v="1"/>
    <x v="3"/>
    <x v="1"/>
    <x v="1"/>
    <x v="2"/>
    <x v="13"/>
  </r>
  <r>
    <x v="7"/>
    <x v="53"/>
    <x v="20"/>
    <n v="80"/>
    <n v="130"/>
    <x v="6"/>
    <n v="210"/>
    <n v="93"/>
    <n v="692"/>
    <n v="130"/>
    <n v="84"/>
    <x v="105"/>
    <n v="238"/>
    <n v="114"/>
    <x v="7"/>
    <x v="1"/>
    <x v="3"/>
    <x v="1"/>
    <x v="1"/>
    <x v="2"/>
    <x v="13"/>
  </r>
  <r>
    <x v="1"/>
    <x v="55"/>
    <x v="20"/>
    <n v="70"/>
    <n v="100"/>
    <x v="1"/>
    <n v="170"/>
    <n v="61"/>
    <n v="579"/>
    <n v="79"/>
    <n v="20"/>
    <x v="42"/>
    <n v="149"/>
    <n v="32"/>
    <x v="1"/>
    <x v="0"/>
    <x v="0"/>
    <x v="0"/>
    <x v="1"/>
    <x v="2"/>
    <x v="13"/>
  </r>
  <r>
    <x v="2"/>
    <x v="55"/>
    <x v="20"/>
    <n v="30"/>
    <n v="60"/>
    <x v="11"/>
    <n v="90"/>
    <n v="29"/>
    <n v="862"/>
    <n v="43"/>
    <n v="8"/>
    <x v="33"/>
    <n v="77"/>
    <n v="20"/>
    <x v="2"/>
    <x v="0"/>
    <x v="0"/>
    <x v="1"/>
    <x v="1"/>
    <x v="2"/>
    <x v="13"/>
  </r>
  <r>
    <x v="12"/>
    <x v="54"/>
    <x v="20"/>
    <n v="80"/>
    <n v="110"/>
    <x v="1"/>
    <n v="190"/>
    <n v="96"/>
    <n v="-1555"/>
    <n v="134"/>
    <n v="29"/>
    <x v="166"/>
    <n v="245"/>
    <n v="52"/>
    <x v="12"/>
    <x v="0"/>
    <x v="2"/>
    <x v="0"/>
    <x v="1"/>
    <x v="2"/>
    <x v="13"/>
  </r>
  <r>
    <x v="4"/>
    <x v="55"/>
    <x v="20"/>
    <n v="10"/>
    <n v="30"/>
    <x v="3"/>
    <n v="40"/>
    <n v="20"/>
    <n v="482"/>
    <n v="30"/>
    <n v="5"/>
    <x v="194"/>
    <n v="53"/>
    <n v="17"/>
    <x v="4"/>
    <x v="0"/>
    <x v="2"/>
    <x v="0"/>
    <x v="1"/>
    <x v="2"/>
    <x v="13"/>
  </r>
  <r>
    <x v="5"/>
    <x v="53"/>
    <x v="20"/>
    <n v="80"/>
    <n v="130"/>
    <x v="1"/>
    <n v="210"/>
    <n v="99"/>
    <n v="798"/>
    <n v="150"/>
    <n v="32"/>
    <x v="217"/>
    <n v="265"/>
    <n v="63"/>
    <x v="5"/>
    <x v="0"/>
    <x v="2"/>
    <x v="1"/>
    <x v="1"/>
    <x v="2"/>
    <x v="13"/>
  </r>
  <r>
    <x v="6"/>
    <x v="152"/>
    <x v="20"/>
    <n v="50"/>
    <n v="70"/>
    <x v="6"/>
    <n v="120"/>
    <n v="53"/>
    <n v="410"/>
    <n v="72"/>
    <n v="17"/>
    <x v="46"/>
    <n v="133"/>
    <n v="45"/>
    <x v="6"/>
    <x v="1"/>
    <x v="3"/>
    <x v="1"/>
    <x v="0"/>
    <x v="2"/>
    <x v="14"/>
  </r>
  <r>
    <x v="7"/>
    <x v="149"/>
    <x v="20"/>
    <n v="40"/>
    <n v="60"/>
    <x v="3"/>
    <n v="100"/>
    <n v="43"/>
    <n v="424"/>
    <n v="64"/>
    <n v="13"/>
    <x v="34"/>
    <n v="114"/>
    <n v="36"/>
    <x v="7"/>
    <x v="1"/>
    <x v="3"/>
    <x v="1"/>
    <x v="0"/>
    <x v="2"/>
    <x v="14"/>
  </r>
  <r>
    <x v="1"/>
    <x v="58"/>
    <x v="20"/>
    <n v="310"/>
    <n v="370"/>
    <x v="32"/>
    <n v="680"/>
    <n v="251"/>
    <n v="1268"/>
    <n v="295"/>
    <n v="77"/>
    <x v="430"/>
    <n v="582"/>
    <n v="98"/>
    <x v="1"/>
    <x v="0"/>
    <x v="0"/>
    <x v="0"/>
    <x v="0"/>
    <x v="2"/>
    <x v="14"/>
  </r>
  <r>
    <x v="2"/>
    <x v="151"/>
    <x v="20"/>
    <n v="70"/>
    <n v="90"/>
    <x v="4"/>
    <n v="160"/>
    <n v="58"/>
    <n v="548"/>
    <n v="74"/>
    <n v="19"/>
    <x v="86"/>
    <n v="141"/>
    <n v="32"/>
    <x v="2"/>
    <x v="0"/>
    <x v="0"/>
    <x v="1"/>
    <x v="0"/>
    <x v="2"/>
    <x v="14"/>
  </r>
  <r>
    <x v="12"/>
    <x v="106"/>
    <x v="20"/>
    <n v="50"/>
    <n v="70"/>
    <x v="6"/>
    <n v="120"/>
    <n v="60"/>
    <n v="-718"/>
    <n v="90"/>
    <n v="19"/>
    <x v="107"/>
    <n v="160"/>
    <n v="51"/>
    <x v="12"/>
    <x v="0"/>
    <x v="2"/>
    <x v="0"/>
    <x v="0"/>
    <x v="2"/>
    <x v="14"/>
  </r>
  <r>
    <x v="4"/>
    <x v="154"/>
    <x v="20"/>
    <n v="100"/>
    <n v="150"/>
    <x v="21"/>
    <n v="250"/>
    <n v="123"/>
    <n v="928"/>
    <n v="179"/>
    <n v="34"/>
    <x v="410"/>
    <n v="322"/>
    <n v="45"/>
    <x v="4"/>
    <x v="0"/>
    <x v="2"/>
    <x v="0"/>
    <x v="0"/>
    <x v="2"/>
    <x v="14"/>
  </r>
  <r>
    <x v="5"/>
    <x v="56"/>
    <x v="20"/>
    <n v="60"/>
    <n v="110"/>
    <x v="13"/>
    <n v="170"/>
    <n v="81"/>
    <n v="588"/>
    <n v="118"/>
    <n v="22"/>
    <x v="431"/>
    <n v="212"/>
    <n v="33"/>
    <x v="5"/>
    <x v="0"/>
    <x v="2"/>
    <x v="1"/>
    <x v="0"/>
    <x v="2"/>
    <x v="14"/>
  </r>
  <r>
    <x v="9"/>
    <x v="63"/>
    <x v="20"/>
    <n v="20"/>
    <n v="50"/>
    <x v="18"/>
    <n v="70"/>
    <n v="44"/>
    <n v="325"/>
    <n v="62"/>
    <n v="40"/>
    <x v="52"/>
    <n v="113"/>
    <n v="69"/>
    <x v="9"/>
    <x v="1"/>
    <x v="1"/>
    <x v="0"/>
    <x v="1"/>
    <x v="3"/>
    <x v="15"/>
  </r>
  <r>
    <x v="10"/>
    <x v="62"/>
    <x v="20"/>
    <n v="20"/>
    <n v="40"/>
    <x v="5"/>
    <n v="60"/>
    <n v="39"/>
    <n v="248"/>
    <n v="52"/>
    <n v="12"/>
    <x v="76"/>
    <n v="97"/>
    <n v="40"/>
    <x v="10"/>
    <x v="1"/>
    <x v="1"/>
    <x v="0"/>
    <x v="1"/>
    <x v="3"/>
    <x v="15"/>
  </r>
  <r>
    <x v="3"/>
    <x v="62"/>
    <x v="20"/>
    <n v="10"/>
    <n v="20"/>
    <x v="16"/>
    <n v="30"/>
    <n v="24"/>
    <n v="212"/>
    <n v="30"/>
    <n v="9"/>
    <x v="432"/>
    <n v="58"/>
    <n v="43"/>
    <x v="3"/>
    <x v="1"/>
    <x v="1"/>
    <x v="0"/>
    <x v="1"/>
    <x v="3"/>
    <x v="15"/>
  </r>
  <r>
    <x v="6"/>
    <x v="63"/>
    <x v="20"/>
    <n v="40"/>
    <n v="60"/>
    <x v="6"/>
    <n v="100"/>
    <n v="49"/>
    <n v="315"/>
    <n v="71"/>
    <n v="15"/>
    <x v="47"/>
    <n v="128"/>
    <n v="37"/>
    <x v="6"/>
    <x v="1"/>
    <x v="3"/>
    <x v="1"/>
    <x v="1"/>
    <x v="3"/>
    <x v="15"/>
  </r>
  <r>
    <x v="7"/>
    <x v="62"/>
    <x v="20"/>
    <n v="40"/>
    <n v="80"/>
    <x v="11"/>
    <n v="120"/>
    <n v="55"/>
    <n v="453"/>
    <n v="84"/>
    <n v="18"/>
    <x v="47"/>
    <n v="148"/>
    <n v="50"/>
    <x v="7"/>
    <x v="1"/>
    <x v="3"/>
    <x v="1"/>
    <x v="1"/>
    <x v="3"/>
    <x v="15"/>
  </r>
  <r>
    <x v="8"/>
    <x v="62"/>
    <x v="20"/>
    <n v="80"/>
    <n v="20"/>
    <x v="17"/>
    <n v="100"/>
    <n v="104"/>
    <n v="1574"/>
    <n v="11"/>
    <n v="32"/>
    <x v="433"/>
    <n v="123"/>
    <n v="56"/>
    <x v="8"/>
    <x v="1"/>
    <x v="3"/>
    <x v="1"/>
    <x v="1"/>
    <x v="3"/>
    <x v="15"/>
  </r>
  <r>
    <x v="0"/>
    <x v="62"/>
    <x v="20"/>
    <n v="70"/>
    <n v="100"/>
    <x v="4"/>
    <n v="170"/>
    <n v="62"/>
    <n v="1059"/>
    <n v="74"/>
    <n v="19"/>
    <x v="141"/>
    <n v="145"/>
    <n v="41"/>
    <x v="0"/>
    <x v="0"/>
    <x v="0"/>
    <x v="0"/>
    <x v="1"/>
    <x v="3"/>
    <x v="15"/>
  </r>
  <r>
    <x v="1"/>
    <x v="63"/>
    <x v="20"/>
    <n v="60"/>
    <n v="80"/>
    <x v="11"/>
    <n v="140"/>
    <n v="48"/>
    <n v="380"/>
    <n v="65"/>
    <n v="15"/>
    <x v="8"/>
    <n v="120"/>
    <n v="43"/>
    <x v="1"/>
    <x v="0"/>
    <x v="0"/>
    <x v="0"/>
    <x v="1"/>
    <x v="3"/>
    <x v="15"/>
  </r>
  <r>
    <x v="2"/>
    <x v="62"/>
    <x v="20"/>
    <n v="80"/>
    <n v="100"/>
    <x v="11"/>
    <n v="180"/>
    <n v="67"/>
    <n v="599"/>
    <n v="83"/>
    <n v="25"/>
    <x v="10"/>
    <n v="160"/>
    <n v="59"/>
    <x v="2"/>
    <x v="0"/>
    <x v="0"/>
    <x v="1"/>
    <x v="1"/>
    <x v="3"/>
    <x v="15"/>
  </r>
  <r>
    <x v="12"/>
    <x v="62"/>
    <x v="20"/>
    <n v="30"/>
    <n v="40"/>
    <x v="3"/>
    <n v="70"/>
    <n v="32"/>
    <n v="837"/>
    <n v="47"/>
    <n v="8"/>
    <x v="46"/>
    <n v="84"/>
    <n v="20"/>
    <x v="12"/>
    <x v="0"/>
    <x v="2"/>
    <x v="0"/>
    <x v="1"/>
    <x v="3"/>
    <x v="15"/>
  </r>
  <r>
    <x v="4"/>
    <x v="63"/>
    <x v="20"/>
    <n v="60"/>
    <n v="90"/>
    <x v="10"/>
    <n v="150"/>
    <n v="69"/>
    <n v="572"/>
    <n v="90"/>
    <n v="22"/>
    <x v="127"/>
    <n v="169"/>
    <n v="34"/>
    <x v="4"/>
    <x v="0"/>
    <x v="2"/>
    <x v="0"/>
    <x v="1"/>
    <x v="3"/>
    <x v="15"/>
  </r>
  <r>
    <x v="5"/>
    <x v="62"/>
    <x v="20"/>
    <n v="40"/>
    <n v="60"/>
    <x v="6"/>
    <n v="100"/>
    <n v="44"/>
    <n v="886"/>
    <n v="64"/>
    <n v="12"/>
    <x v="75"/>
    <n v="115"/>
    <n v="24"/>
    <x v="5"/>
    <x v="0"/>
    <x v="2"/>
    <x v="1"/>
    <x v="1"/>
    <x v="3"/>
    <x v="15"/>
  </r>
  <r>
    <x v="9"/>
    <x v="68"/>
    <x v="20"/>
    <n v="80"/>
    <n v="120"/>
    <x v="0"/>
    <n v="200"/>
    <n v="123"/>
    <n v="928"/>
    <n v="179"/>
    <n v="34"/>
    <x v="410"/>
    <n v="322"/>
    <n v="45"/>
    <x v="9"/>
    <x v="1"/>
    <x v="1"/>
    <x v="0"/>
    <x v="0"/>
    <x v="3"/>
    <x v="16"/>
  </r>
  <r>
    <x v="10"/>
    <x v="71"/>
    <x v="20"/>
    <n v="50"/>
    <n v="80"/>
    <x v="4"/>
    <n v="130"/>
    <n v="81"/>
    <n v="588"/>
    <n v="118"/>
    <n v="22"/>
    <x v="344"/>
    <n v="212"/>
    <n v="34"/>
    <x v="10"/>
    <x v="1"/>
    <x v="1"/>
    <x v="0"/>
    <x v="0"/>
    <x v="3"/>
    <x v="16"/>
  </r>
  <r>
    <x v="3"/>
    <x v="114"/>
    <x v="20"/>
    <n v="30"/>
    <n v="70"/>
    <x v="6"/>
    <n v="100"/>
    <n v="60"/>
    <n v="656"/>
    <n v="90"/>
    <n v="19"/>
    <x v="107"/>
    <n v="160"/>
    <n v="51"/>
    <x v="3"/>
    <x v="1"/>
    <x v="1"/>
    <x v="0"/>
    <x v="0"/>
    <x v="3"/>
    <x v="16"/>
  </r>
  <r>
    <x v="6"/>
    <x v="131"/>
    <x v="20"/>
    <n v="80"/>
    <n v="130"/>
    <x v="2"/>
    <n v="210"/>
    <n v="100"/>
    <n v="981"/>
    <n v="145"/>
    <n v="28"/>
    <x v="140"/>
    <n v="261"/>
    <n v="40"/>
    <x v="6"/>
    <x v="1"/>
    <x v="3"/>
    <x v="1"/>
    <x v="0"/>
    <x v="3"/>
    <x v="16"/>
  </r>
  <r>
    <x v="7"/>
    <x v="142"/>
    <x v="20"/>
    <n v="210"/>
    <n v="270"/>
    <x v="12"/>
    <n v="480"/>
    <n v="251"/>
    <n v="1268"/>
    <n v="295"/>
    <n v="77"/>
    <x v="434"/>
    <n v="582"/>
    <n v="99"/>
    <x v="7"/>
    <x v="1"/>
    <x v="3"/>
    <x v="1"/>
    <x v="0"/>
    <x v="3"/>
    <x v="16"/>
  </r>
  <r>
    <x v="8"/>
    <x v="65"/>
    <x v="20"/>
    <n v="40"/>
    <n v="70"/>
    <x v="11"/>
    <n v="110"/>
    <n v="58"/>
    <n v="548"/>
    <n v="74"/>
    <n v="19"/>
    <x v="272"/>
    <n v="141"/>
    <n v="31"/>
    <x v="8"/>
    <x v="1"/>
    <x v="3"/>
    <x v="1"/>
    <x v="0"/>
    <x v="3"/>
    <x v="16"/>
  </r>
  <r>
    <x v="0"/>
    <x v="113"/>
    <x v="20"/>
    <n v="150"/>
    <n v="-20"/>
    <x v="23"/>
    <n v="130"/>
    <n v="122"/>
    <n v="2378"/>
    <n v="-13"/>
    <n v="39"/>
    <x v="435"/>
    <n v="116"/>
    <n v="61"/>
    <x v="0"/>
    <x v="0"/>
    <x v="0"/>
    <x v="0"/>
    <x v="0"/>
    <x v="3"/>
    <x v="16"/>
  </r>
  <r>
    <x v="1"/>
    <x v="131"/>
    <x v="20"/>
    <n v="390"/>
    <n v="590"/>
    <x v="67"/>
    <n v="980"/>
    <n v="316"/>
    <n v="2580"/>
    <n v="474"/>
    <n v="110"/>
    <x v="255"/>
    <n v="842"/>
    <n v="161"/>
    <x v="1"/>
    <x v="0"/>
    <x v="0"/>
    <x v="0"/>
    <x v="0"/>
    <x v="3"/>
    <x v="16"/>
  </r>
  <r>
    <x v="2"/>
    <x v="65"/>
    <x v="20"/>
    <n v="200"/>
    <n v="-30"/>
    <x v="28"/>
    <n v="170"/>
    <n v="162"/>
    <n v="3421"/>
    <n v="-24"/>
    <n v="53"/>
    <x v="335"/>
    <n v="147"/>
    <n v="96"/>
    <x v="2"/>
    <x v="0"/>
    <x v="0"/>
    <x v="1"/>
    <x v="0"/>
    <x v="3"/>
    <x v="16"/>
  </r>
  <r>
    <x v="12"/>
    <x v="68"/>
    <x v="20"/>
    <n v="230"/>
    <n v="240"/>
    <x v="15"/>
    <n v="470"/>
    <n v="249"/>
    <n v="1775"/>
    <n v="249"/>
    <n v="69"/>
    <x v="358"/>
    <n v="531"/>
    <n v="93"/>
    <x v="12"/>
    <x v="0"/>
    <x v="2"/>
    <x v="0"/>
    <x v="0"/>
    <x v="3"/>
    <x v="16"/>
  </r>
  <r>
    <x v="4"/>
    <x v="111"/>
    <x v="20"/>
    <n v="110"/>
    <n v="160"/>
    <x v="3"/>
    <n v="270"/>
    <n v="121"/>
    <n v="910"/>
    <n v="169"/>
    <n v="110"/>
    <x v="24"/>
    <n v="309"/>
    <n v="143"/>
    <x v="4"/>
    <x v="0"/>
    <x v="2"/>
    <x v="0"/>
    <x v="0"/>
    <x v="3"/>
    <x v="16"/>
  </r>
  <r>
    <x v="5"/>
    <x v="114"/>
    <x v="20"/>
    <n v="240"/>
    <n v="320"/>
    <x v="25"/>
    <n v="560"/>
    <n v="253"/>
    <n v="1686"/>
    <n v="336"/>
    <n v="83"/>
    <x v="357"/>
    <n v="628"/>
    <n v="116"/>
    <x v="5"/>
    <x v="0"/>
    <x v="2"/>
    <x v="1"/>
    <x v="0"/>
    <x v="3"/>
    <x v="16"/>
  </r>
  <r>
    <x v="9"/>
    <x v="75"/>
    <x v="20"/>
    <n v="160"/>
    <n v="240"/>
    <x v="41"/>
    <n v="400"/>
    <n v="253"/>
    <n v="1686"/>
    <n v="336"/>
    <n v="83"/>
    <x v="436"/>
    <n v="628"/>
    <n v="115"/>
    <x v="9"/>
    <x v="1"/>
    <x v="1"/>
    <x v="0"/>
    <x v="1"/>
    <x v="3"/>
    <x v="17"/>
  </r>
  <r>
    <x v="10"/>
    <x v="75"/>
    <x v="20"/>
    <n v="160"/>
    <n v="170"/>
    <x v="2"/>
    <n v="330"/>
    <n v="249"/>
    <n v="1775"/>
    <n v="249"/>
    <n v="69"/>
    <x v="358"/>
    <n v="531"/>
    <n v="93"/>
    <x v="10"/>
    <x v="1"/>
    <x v="1"/>
    <x v="0"/>
    <x v="1"/>
    <x v="3"/>
    <x v="17"/>
  </r>
  <r>
    <x v="3"/>
    <x v="75"/>
    <x v="20"/>
    <n v="190"/>
    <n v="-190"/>
    <x v="68"/>
    <n v="0"/>
    <n v="302"/>
    <n v="6413"/>
    <n v="-302"/>
    <n v="114"/>
    <x v="437"/>
    <n v="20"/>
    <n v="147"/>
    <x v="3"/>
    <x v="1"/>
    <x v="1"/>
    <x v="0"/>
    <x v="1"/>
    <x v="3"/>
    <x v="17"/>
  </r>
  <r>
    <x v="6"/>
    <x v="76"/>
    <x v="20"/>
    <n v="100"/>
    <n v="150"/>
    <x v="6"/>
    <n v="250"/>
    <n v="121"/>
    <n v="910"/>
    <n v="169"/>
    <n v="110"/>
    <x v="24"/>
    <n v="309"/>
    <n v="143"/>
    <x v="6"/>
    <x v="1"/>
    <x v="3"/>
    <x v="1"/>
    <x v="1"/>
    <x v="3"/>
    <x v="17"/>
  </r>
  <r>
    <x v="7"/>
    <x v="76"/>
    <x v="20"/>
    <n v="130"/>
    <n v="210"/>
    <x v="14"/>
    <n v="340"/>
    <n v="162"/>
    <n v="1148"/>
    <n v="225"/>
    <n v="53"/>
    <x v="423"/>
    <n v="412"/>
    <n v="96"/>
    <x v="7"/>
    <x v="1"/>
    <x v="3"/>
    <x v="1"/>
    <x v="1"/>
    <x v="3"/>
    <x v="17"/>
  </r>
  <r>
    <x v="8"/>
    <x v="76"/>
    <x v="20"/>
    <n v="100"/>
    <n v="160"/>
    <x v="21"/>
    <n v="260"/>
    <n v="122"/>
    <n v="801"/>
    <n v="176"/>
    <n v="39"/>
    <x v="328"/>
    <n v="318"/>
    <n v="61"/>
    <x v="8"/>
    <x v="1"/>
    <x v="3"/>
    <x v="1"/>
    <x v="1"/>
    <x v="3"/>
    <x v="17"/>
  </r>
  <r>
    <x v="1"/>
    <x v="75"/>
    <x v="20"/>
    <n v="50"/>
    <n v="60"/>
    <x v="5"/>
    <n v="110"/>
    <n v="40"/>
    <n v="244"/>
    <n v="51"/>
    <n v="15"/>
    <x v="91"/>
    <n v="97"/>
    <n v="49"/>
    <x v="1"/>
    <x v="0"/>
    <x v="0"/>
    <x v="0"/>
    <x v="1"/>
    <x v="3"/>
    <x v="17"/>
  </r>
  <r>
    <x v="2"/>
    <x v="76"/>
    <x v="20"/>
    <n v="40"/>
    <n v="50"/>
    <x v="3"/>
    <n v="90"/>
    <n v="33"/>
    <n v="1003"/>
    <n v="39"/>
    <n v="10"/>
    <x v="19"/>
    <n v="77"/>
    <n v="32"/>
    <x v="2"/>
    <x v="0"/>
    <x v="0"/>
    <x v="1"/>
    <x v="1"/>
    <x v="3"/>
    <x v="17"/>
  </r>
  <r>
    <x v="12"/>
    <x v="75"/>
    <x v="20"/>
    <n v="0"/>
    <n v="40"/>
    <x v="3"/>
    <n v="40"/>
    <n v="0"/>
    <n v="473"/>
    <n v="43"/>
    <n v="0"/>
    <x v="25"/>
    <n v="46"/>
    <n v="11"/>
    <x v="12"/>
    <x v="0"/>
    <x v="2"/>
    <x v="0"/>
    <x v="1"/>
    <x v="3"/>
    <x v="17"/>
  </r>
  <r>
    <x v="4"/>
    <x v="76"/>
    <x v="20"/>
    <n v="10"/>
    <n v="30"/>
    <x v="5"/>
    <n v="40"/>
    <n v="19"/>
    <n v="848"/>
    <n v="29"/>
    <n v="5"/>
    <x v="76"/>
    <n v="51"/>
    <n v="17"/>
    <x v="4"/>
    <x v="0"/>
    <x v="2"/>
    <x v="0"/>
    <x v="1"/>
    <x v="3"/>
    <x v="17"/>
  </r>
  <r>
    <x v="5"/>
    <x v="75"/>
    <x v="20"/>
    <n v="20"/>
    <n v="30"/>
    <x v="5"/>
    <n v="50"/>
    <n v="23"/>
    <n v="803"/>
    <n v="35"/>
    <n v="6"/>
    <x v="54"/>
    <n v="62"/>
    <n v="18"/>
    <x v="5"/>
    <x v="0"/>
    <x v="2"/>
    <x v="1"/>
    <x v="1"/>
    <x v="3"/>
    <x v="17"/>
  </r>
  <r>
    <x v="9"/>
    <x v="79"/>
    <x v="20"/>
    <n v="10"/>
    <n v="20"/>
    <x v="5"/>
    <n v="30"/>
    <n v="20"/>
    <n v="482"/>
    <n v="30"/>
    <n v="5"/>
    <x v="194"/>
    <n v="53"/>
    <n v="17"/>
    <x v="9"/>
    <x v="1"/>
    <x v="1"/>
    <x v="0"/>
    <x v="1"/>
    <x v="3"/>
    <x v="18"/>
  </r>
  <r>
    <x v="10"/>
    <x v="77"/>
    <x v="20"/>
    <n v="60"/>
    <n v="100"/>
    <x v="10"/>
    <n v="160"/>
    <n v="99"/>
    <n v="798"/>
    <n v="150"/>
    <n v="32"/>
    <x v="217"/>
    <n v="265"/>
    <n v="63"/>
    <x v="10"/>
    <x v="1"/>
    <x v="1"/>
    <x v="0"/>
    <x v="1"/>
    <x v="3"/>
    <x v="18"/>
  </r>
  <r>
    <x v="3"/>
    <x v="78"/>
    <x v="20"/>
    <n v="60"/>
    <n v="90"/>
    <x v="10"/>
    <n v="150"/>
    <n v="96"/>
    <n v="666"/>
    <n v="134"/>
    <n v="29"/>
    <x v="202"/>
    <n v="245"/>
    <n v="53"/>
    <x v="3"/>
    <x v="1"/>
    <x v="1"/>
    <x v="0"/>
    <x v="1"/>
    <x v="3"/>
    <x v="18"/>
  </r>
  <r>
    <x v="6"/>
    <x v="77"/>
    <x v="20"/>
    <n v="20"/>
    <n v="30"/>
    <x v="3"/>
    <n v="50"/>
    <n v="25"/>
    <n v="823"/>
    <n v="36"/>
    <n v="7"/>
    <x v="54"/>
    <n v="65"/>
    <n v="19"/>
    <x v="6"/>
    <x v="1"/>
    <x v="3"/>
    <x v="1"/>
    <x v="1"/>
    <x v="3"/>
    <x v="18"/>
  </r>
  <r>
    <x v="7"/>
    <x v="79"/>
    <x v="20"/>
    <n v="50"/>
    <n v="70"/>
    <x v="11"/>
    <n v="120"/>
    <n v="61"/>
    <n v="579"/>
    <n v="79"/>
    <n v="20"/>
    <x v="42"/>
    <n v="149"/>
    <n v="32"/>
    <x v="7"/>
    <x v="1"/>
    <x v="3"/>
    <x v="1"/>
    <x v="1"/>
    <x v="3"/>
    <x v="18"/>
  </r>
  <r>
    <x v="0"/>
    <x v="77"/>
    <x v="20"/>
    <n v="60"/>
    <n v="90"/>
    <x v="3"/>
    <n v="150"/>
    <n v="52"/>
    <n v="509"/>
    <n v="74"/>
    <n v="47"/>
    <x v="26"/>
    <n v="134"/>
    <n v="77"/>
    <x v="0"/>
    <x v="0"/>
    <x v="0"/>
    <x v="0"/>
    <x v="1"/>
    <x v="3"/>
    <x v="18"/>
  </r>
  <r>
    <x v="1"/>
    <x v="79"/>
    <x v="20"/>
    <n v="70"/>
    <n v="100"/>
    <x v="11"/>
    <n v="170"/>
    <n v="57"/>
    <n v="469"/>
    <n v="80"/>
    <n v="18"/>
    <x v="125"/>
    <n v="146"/>
    <n v="62"/>
    <x v="1"/>
    <x v="0"/>
    <x v="0"/>
    <x v="0"/>
    <x v="1"/>
    <x v="3"/>
    <x v="18"/>
  </r>
  <r>
    <x v="2"/>
    <x v="77"/>
    <x v="20"/>
    <n v="50"/>
    <n v="80"/>
    <x v="11"/>
    <n v="130"/>
    <n v="43"/>
    <n v="424"/>
    <n v="64"/>
    <n v="13"/>
    <x v="34"/>
    <n v="114"/>
    <n v="36"/>
    <x v="2"/>
    <x v="0"/>
    <x v="0"/>
    <x v="1"/>
    <x v="1"/>
    <x v="3"/>
    <x v="18"/>
  </r>
  <r>
    <x v="12"/>
    <x v="78"/>
    <x v="20"/>
    <n v="40"/>
    <n v="50"/>
    <x v="18"/>
    <n v="90"/>
    <n v="45"/>
    <n v="409"/>
    <n v="57"/>
    <n v="17"/>
    <x v="31"/>
    <n v="109"/>
    <n v="51"/>
    <x v="12"/>
    <x v="0"/>
    <x v="2"/>
    <x v="0"/>
    <x v="1"/>
    <x v="3"/>
    <x v="18"/>
  </r>
  <r>
    <x v="4"/>
    <x v="77"/>
    <x v="20"/>
    <n v="50"/>
    <n v="70"/>
    <x v="6"/>
    <n v="120"/>
    <n v="53"/>
    <n v="410"/>
    <n v="72"/>
    <n v="17"/>
    <x v="34"/>
    <n v="133"/>
    <n v="44"/>
    <x v="4"/>
    <x v="0"/>
    <x v="2"/>
    <x v="0"/>
    <x v="1"/>
    <x v="3"/>
    <x v="18"/>
  </r>
  <r>
    <x v="5"/>
    <x v="78"/>
    <x v="20"/>
    <n v="140"/>
    <n v="150"/>
    <x v="13"/>
    <n v="290"/>
    <n v="155"/>
    <n v="1280"/>
    <n v="155"/>
    <n v="43"/>
    <x v="217"/>
    <n v="330"/>
    <n v="68"/>
    <x v="5"/>
    <x v="0"/>
    <x v="2"/>
    <x v="1"/>
    <x v="1"/>
    <x v="3"/>
    <x v="18"/>
  </r>
  <r>
    <x v="9"/>
    <x v="82"/>
    <x v="20"/>
    <n v="30"/>
    <n v="70"/>
    <x v="6"/>
    <n v="100"/>
    <n v="57"/>
    <n v="349"/>
    <n v="94"/>
    <n v="17"/>
    <x v="74"/>
    <n v="161"/>
    <n v="40"/>
    <x v="9"/>
    <x v="1"/>
    <x v="1"/>
    <x v="0"/>
    <x v="1"/>
    <x v="3"/>
    <x v="19"/>
  </r>
  <r>
    <x v="10"/>
    <x v="83"/>
    <x v="20"/>
    <n v="30"/>
    <n v="40"/>
    <x v="3"/>
    <n v="70"/>
    <n v="46"/>
    <n v="454"/>
    <n v="67"/>
    <n v="14"/>
    <x v="83"/>
    <n v="120"/>
    <n v="36"/>
    <x v="10"/>
    <x v="1"/>
    <x v="1"/>
    <x v="0"/>
    <x v="1"/>
    <x v="3"/>
    <x v="19"/>
  </r>
  <r>
    <x v="3"/>
    <x v="82"/>
    <x v="20"/>
    <n v="40"/>
    <n v="60"/>
    <x v="18"/>
    <n v="100"/>
    <n v="62"/>
    <n v="612"/>
    <n v="87"/>
    <n v="56"/>
    <x v="91"/>
    <n v="159"/>
    <n v="85"/>
    <x v="3"/>
    <x v="1"/>
    <x v="1"/>
    <x v="0"/>
    <x v="1"/>
    <x v="3"/>
    <x v="19"/>
  </r>
  <r>
    <x v="6"/>
    <x v="83"/>
    <x v="20"/>
    <n v="80"/>
    <n v="140"/>
    <x v="0"/>
    <n v="220"/>
    <n v="103"/>
    <n v="1130"/>
    <n v="155"/>
    <n v="33"/>
    <x v="190"/>
    <n v="275"/>
    <n v="64"/>
    <x v="6"/>
    <x v="1"/>
    <x v="3"/>
    <x v="1"/>
    <x v="1"/>
    <x v="3"/>
    <x v="19"/>
  </r>
  <r>
    <x v="7"/>
    <x v="80"/>
    <x v="20"/>
    <n v="40"/>
    <n v="60"/>
    <x v="11"/>
    <n v="100"/>
    <n v="48"/>
    <n v="834"/>
    <n v="71"/>
    <n v="13"/>
    <x v="42"/>
    <n v="127"/>
    <n v="24"/>
    <x v="7"/>
    <x v="1"/>
    <x v="3"/>
    <x v="1"/>
    <x v="1"/>
    <x v="3"/>
    <x v="19"/>
  </r>
  <r>
    <x v="1"/>
    <x v="80"/>
    <x v="20"/>
    <n v="80"/>
    <n v="120"/>
    <x v="1"/>
    <n v="200"/>
    <n v="68"/>
    <n v="445"/>
    <n v="99"/>
    <n v="21"/>
    <x v="127"/>
    <n v="178"/>
    <n v="43"/>
    <x v="1"/>
    <x v="0"/>
    <x v="0"/>
    <x v="0"/>
    <x v="1"/>
    <x v="3"/>
    <x v="19"/>
  </r>
  <r>
    <x v="2"/>
    <x v="82"/>
    <x v="20"/>
    <n v="110"/>
    <n v="160"/>
    <x v="10"/>
    <n v="270"/>
    <n v="93"/>
    <n v="692"/>
    <n v="130"/>
    <n v="84"/>
    <x v="105"/>
    <n v="238"/>
    <n v="114"/>
    <x v="2"/>
    <x v="0"/>
    <x v="0"/>
    <x v="1"/>
    <x v="1"/>
    <x v="3"/>
    <x v="19"/>
  </r>
  <r>
    <x v="12"/>
    <x v="84"/>
    <x v="20"/>
    <n v="30"/>
    <n v="40"/>
    <x v="3"/>
    <n v="70"/>
    <n v="33"/>
    <n v="577"/>
    <n v="43"/>
    <n v="10"/>
    <x v="111"/>
    <n v="81"/>
    <n v="22"/>
    <x v="12"/>
    <x v="0"/>
    <x v="2"/>
    <x v="0"/>
    <x v="1"/>
    <x v="3"/>
    <x v="19"/>
  </r>
  <r>
    <x v="4"/>
    <x v="84"/>
    <x v="20"/>
    <n v="60"/>
    <n v="80"/>
    <x v="3"/>
    <n v="140"/>
    <n v="67"/>
    <n v="391"/>
    <n v="82"/>
    <n v="25"/>
    <x v="33"/>
    <n v="159"/>
    <n v="59"/>
    <x v="4"/>
    <x v="0"/>
    <x v="2"/>
    <x v="0"/>
    <x v="1"/>
    <x v="3"/>
    <x v="19"/>
  </r>
  <r>
    <x v="5"/>
    <x v="82"/>
    <x v="20"/>
    <n v="70"/>
    <n v="100"/>
    <x v="4"/>
    <n v="170"/>
    <n v="83"/>
    <n v="1063"/>
    <n v="99"/>
    <n v="25"/>
    <x v="79"/>
    <n v="194"/>
    <n v="46"/>
    <x v="5"/>
    <x v="0"/>
    <x v="2"/>
    <x v="1"/>
    <x v="1"/>
    <x v="3"/>
    <x v="19"/>
  </r>
  <r>
    <x v="6"/>
    <x v="3"/>
    <x v="21"/>
    <n v="120"/>
    <n v="140"/>
    <x v="2"/>
    <n v="260"/>
    <n v="161"/>
    <n v="1267"/>
    <n v="161"/>
    <n v="45"/>
    <x v="384"/>
    <n v="343"/>
    <n v="69"/>
    <x v="6"/>
    <x v="1"/>
    <x v="3"/>
    <x v="1"/>
    <x v="0"/>
    <x v="0"/>
    <x v="0"/>
  </r>
  <r>
    <x v="7"/>
    <x v="3"/>
    <x v="21"/>
    <n v="30"/>
    <n v="60"/>
    <x v="3"/>
    <n v="90"/>
    <n v="51"/>
    <n v="503"/>
    <n v="71"/>
    <n v="46"/>
    <x v="85"/>
    <n v="130"/>
    <n v="76"/>
    <x v="7"/>
    <x v="1"/>
    <x v="3"/>
    <x v="1"/>
    <x v="0"/>
    <x v="0"/>
    <x v="0"/>
  </r>
  <r>
    <x v="8"/>
    <x v="1"/>
    <x v="21"/>
    <n v="30"/>
    <n v="60"/>
    <x v="11"/>
    <n v="90"/>
    <n v="52"/>
    <n v="405"/>
    <n v="71"/>
    <n v="17"/>
    <x v="24"/>
    <n v="131"/>
    <n v="45"/>
    <x v="8"/>
    <x v="1"/>
    <x v="3"/>
    <x v="1"/>
    <x v="0"/>
    <x v="0"/>
    <x v="0"/>
  </r>
  <r>
    <x v="9"/>
    <x v="3"/>
    <x v="21"/>
    <n v="30"/>
    <n v="50"/>
    <x v="3"/>
    <n v="80"/>
    <n v="54"/>
    <n v="404"/>
    <n v="66"/>
    <n v="20"/>
    <x v="194"/>
    <n v="128"/>
    <n v="53"/>
    <x v="9"/>
    <x v="1"/>
    <x v="1"/>
    <x v="0"/>
    <x v="0"/>
    <x v="0"/>
    <x v="0"/>
  </r>
  <r>
    <x v="10"/>
    <x v="1"/>
    <x v="21"/>
    <n v="30"/>
    <n v="50"/>
    <x v="6"/>
    <n v="80"/>
    <n v="54"/>
    <n v="1037"/>
    <n v="64"/>
    <n v="16"/>
    <x v="46"/>
    <n v="126"/>
    <n v="37"/>
    <x v="10"/>
    <x v="1"/>
    <x v="1"/>
    <x v="0"/>
    <x v="0"/>
    <x v="0"/>
    <x v="0"/>
  </r>
  <r>
    <x v="3"/>
    <x v="1"/>
    <x v="21"/>
    <n v="50"/>
    <n v="90"/>
    <x v="1"/>
    <n v="140"/>
    <n v="90"/>
    <n v="572"/>
    <n v="115"/>
    <n v="29"/>
    <x v="347"/>
    <n v="218"/>
    <n v="41"/>
    <x v="3"/>
    <x v="1"/>
    <x v="1"/>
    <x v="0"/>
    <x v="0"/>
    <x v="0"/>
    <x v="0"/>
  </r>
  <r>
    <x v="4"/>
    <x v="1"/>
    <x v="21"/>
    <n v="100"/>
    <n v="180"/>
    <x v="41"/>
    <n v="280"/>
    <n v="76"/>
    <n v="580"/>
    <n v="111"/>
    <n v="21"/>
    <x v="326"/>
    <n v="199"/>
    <n v="32"/>
    <x v="4"/>
    <x v="0"/>
    <x v="2"/>
    <x v="0"/>
    <x v="0"/>
    <x v="0"/>
    <x v="0"/>
  </r>
  <r>
    <x v="5"/>
    <x v="1"/>
    <x v="21"/>
    <n v="100"/>
    <n v="160"/>
    <x v="7"/>
    <n v="260"/>
    <n v="72"/>
    <n v="650"/>
    <n v="110"/>
    <n v="23"/>
    <x v="127"/>
    <n v="194"/>
    <n v="54"/>
    <x v="5"/>
    <x v="0"/>
    <x v="2"/>
    <x v="1"/>
    <x v="0"/>
    <x v="0"/>
    <x v="0"/>
  </r>
  <r>
    <x v="0"/>
    <x v="0"/>
    <x v="21"/>
    <n v="120"/>
    <n v="180"/>
    <x v="15"/>
    <n v="300"/>
    <n v="123"/>
    <n v="915"/>
    <n v="179"/>
    <n v="34"/>
    <x v="192"/>
    <n v="322"/>
    <n v="46"/>
    <x v="0"/>
    <x v="0"/>
    <x v="0"/>
    <x v="0"/>
    <x v="0"/>
    <x v="0"/>
    <x v="0"/>
  </r>
  <r>
    <x v="1"/>
    <x v="2"/>
    <x v="21"/>
    <n v="30"/>
    <n v="50"/>
    <x v="11"/>
    <n v="80"/>
    <n v="39"/>
    <n v="541"/>
    <n v="51"/>
    <n v="12"/>
    <x v="46"/>
    <n v="96"/>
    <n v="24"/>
    <x v="1"/>
    <x v="0"/>
    <x v="0"/>
    <x v="0"/>
    <x v="0"/>
    <x v="0"/>
    <x v="0"/>
  </r>
  <r>
    <x v="2"/>
    <x v="0"/>
    <x v="21"/>
    <n v="100"/>
    <n v="160"/>
    <x v="26"/>
    <n v="260"/>
    <n v="108"/>
    <n v="971"/>
    <n v="157"/>
    <n v="30"/>
    <x v="359"/>
    <n v="282"/>
    <n v="41"/>
    <x v="2"/>
    <x v="0"/>
    <x v="0"/>
    <x v="1"/>
    <x v="0"/>
    <x v="0"/>
    <x v="0"/>
  </r>
  <r>
    <x v="6"/>
    <x v="9"/>
    <x v="21"/>
    <n v="90"/>
    <n v="150"/>
    <x v="14"/>
    <n v="240"/>
    <n v="123"/>
    <n v="915"/>
    <n v="179"/>
    <n v="34"/>
    <x v="192"/>
    <n v="322"/>
    <n v="46"/>
    <x v="6"/>
    <x v="1"/>
    <x v="3"/>
    <x v="1"/>
    <x v="0"/>
    <x v="0"/>
    <x v="1"/>
  </r>
  <r>
    <x v="7"/>
    <x v="7"/>
    <x v="21"/>
    <n v="20"/>
    <n v="40"/>
    <x v="6"/>
    <n v="60"/>
    <n v="39"/>
    <n v="541"/>
    <n v="51"/>
    <n v="12"/>
    <x v="46"/>
    <n v="96"/>
    <n v="24"/>
    <x v="7"/>
    <x v="1"/>
    <x v="3"/>
    <x v="1"/>
    <x v="0"/>
    <x v="0"/>
    <x v="1"/>
  </r>
  <r>
    <x v="8"/>
    <x v="86"/>
    <x v="21"/>
    <n v="80"/>
    <n v="130"/>
    <x v="21"/>
    <n v="210"/>
    <n v="108"/>
    <n v="971"/>
    <n v="157"/>
    <n v="30"/>
    <x v="359"/>
    <n v="282"/>
    <n v="41"/>
    <x v="8"/>
    <x v="1"/>
    <x v="3"/>
    <x v="1"/>
    <x v="0"/>
    <x v="0"/>
    <x v="1"/>
  </r>
  <r>
    <x v="9"/>
    <x v="86"/>
    <x v="21"/>
    <n v="50"/>
    <n v="80"/>
    <x v="1"/>
    <n v="130"/>
    <n v="76"/>
    <n v="580"/>
    <n v="111"/>
    <n v="21"/>
    <x v="143"/>
    <n v="199"/>
    <n v="33"/>
    <x v="9"/>
    <x v="1"/>
    <x v="1"/>
    <x v="0"/>
    <x v="0"/>
    <x v="0"/>
    <x v="1"/>
  </r>
  <r>
    <x v="10"/>
    <x v="86"/>
    <x v="21"/>
    <n v="50"/>
    <n v="80"/>
    <x v="11"/>
    <n v="130"/>
    <n v="72"/>
    <n v="650"/>
    <n v="110"/>
    <n v="23"/>
    <x v="231"/>
    <n v="194"/>
    <n v="55"/>
    <x v="10"/>
    <x v="1"/>
    <x v="1"/>
    <x v="0"/>
    <x v="0"/>
    <x v="0"/>
    <x v="1"/>
  </r>
  <r>
    <x v="4"/>
    <x v="7"/>
    <x v="21"/>
    <n v="370"/>
    <n v="520"/>
    <x v="69"/>
    <n v="890"/>
    <n v="257"/>
    <n v="1662"/>
    <n v="341"/>
    <n v="84"/>
    <x v="428"/>
    <n v="637"/>
    <n v="117"/>
    <x v="4"/>
    <x v="0"/>
    <x v="2"/>
    <x v="0"/>
    <x v="0"/>
    <x v="0"/>
    <x v="1"/>
  </r>
  <r>
    <x v="5"/>
    <x v="8"/>
    <x v="21"/>
    <n v="340"/>
    <n v="370"/>
    <x v="46"/>
    <n v="710"/>
    <n v="239"/>
    <n v="1755"/>
    <n v="239"/>
    <n v="66"/>
    <x v="267"/>
    <n v="509"/>
    <n v="90"/>
    <x v="5"/>
    <x v="0"/>
    <x v="2"/>
    <x v="1"/>
    <x v="0"/>
    <x v="0"/>
    <x v="1"/>
  </r>
  <r>
    <x v="1"/>
    <x v="86"/>
    <x v="21"/>
    <n v="150"/>
    <n v="220"/>
    <x v="15"/>
    <n v="370"/>
    <n v="154"/>
    <n v="1132"/>
    <n v="213"/>
    <n v="50"/>
    <x v="398"/>
    <n v="391"/>
    <n v="93"/>
    <x v="1"/>
    <x v="0"/>
    <x v="0"/>
    <x v="0"/>
    <x v="0"/>
    <x v="0"/>
    <x v="1"/>
  </r>
  <r>
    <x v="2"/>
    <x v="86"/>
    <x v="21"/>
    <n v="110"/>
    <n v="190"/>
    <x v="15"/>
    <n v="300"/>
    <n v="122"/>
    <n v="789"/>
    <n v="176"/>
    <n v="39"/>
    <x v="328"/>
    <n v="318"/>
    <n v="61"/>
    <x v="2"/>
    <x v="0"/>
    <x v="0"/>
    <x v="1"/>
    <x v="0"/>
    <x v="0"/>
    <x v="1"/>
  </r>
  <r>
    <x v="6"/>
    <x v="10"/>
    <x v="21"/>
    <n v="200"/>
    <n v="280"/>
    <x v="39"/>
    <n v="480"/>
    <n v="257"/>
    <n v="1662"/>
    <n v="341"/>
    <n v="84"/>
    <x v="428"/>
    <n v="637"/>
    <n v="117"/>
    <x v="6"/>
    <x v="1"/>
    <x v="3"/>
    <x v="1"/>
    <x v="1"/>
    <x v="0"/>
    <x v="2"/>
  </r>
  <r>
    <x v="7"/>
    <x v="87"/>
    <x v="21"/>
    <n v="90"/>
    <n v="150"/>
    <x v="7"/>
    <n v="240"/>
    <n v="122"/>
    <n v="789"/>
    <n v="176"/>
    <n v="39"/>
    <x v="82"/>
    <n v="318"/>
    <n v="62"/>
    <x v="7"/>
    <x v="1"/>
    <x v="3"/>
    <x v="1"/>
    <x v="1"/>
    <x v="0"/>
    <x v="2"/>
  </r>
  <r>
    <x v="9"/>
    <x v="87"/>
    <x v="21"/>
    <n v="170"/>
    <n v="170"/>
    <x v="2"/>
    <n v="340"/>
    <n v="239"/>
    <n v="1755"/>
    <n v="239"/>
    <n v="66"/>
    <x v="267"/>
    <n v="509"/>
    <n v="90"/>
    <x v="9"/>
    <x v="1"/>
    <x v="1"/>
    <x v="0"/>
    <x v="1"/>
    <x v="0"/>
    <x v="2"/>
  </r>
  <r>
    <x v="10"/>
    <x v="87"/>
    <x v="21"/>
    <n v="170"/>
    <n v="230"/>
    <x v="7"/>
    <n v="400"/>
    <n v="255"/>
    <n v="1756"/>
    <n v="312"/>
    <n v="96"/>
    <x v="387"/>
    <n v="604"/>
    <n v="129"/>
    <x v="10"/>
    <x v="1"/>
    <x v="1"/>
    <x v="0"/>
    <x v="1"/>
    <x v="0"/>
    <x v="2"/>
  </r>
  <r>
    <x v="4"/>
    <x v="11"/>
    <x v="21"/>
    <n v="20"/>
    <n v="50"/>
    <x v="11"/>
    <n v="70"/>
    <n v="23"/>
    <n v="800"/>
    <n v="35"/>
    <n v="6"/>
    <x v="125"/>
    <n v="62"/>
    <n v="17"/>
    <x v="4"/>
    <x v="0"/>
    <x v="2"/>
    <x v="0"/>
    <x v="1"/>
    <x v="0"/>
    <x v="2"/>
  </r>
  <r>
    <x v="5"/>
    <x v="13"/>
    <x v="21"/>
    <n v="0"/>
    <n v="60"/>
    <x v="10"/>
    <n v="60"/>
    <n v="0"/>
    <n v="430"/>
    <n v="43"/>
    <n v="0"/>
    <x v="83"/>
    <n v="46"/>
    <n v="12"/>
    <x v="5"/>
    <x v="0"/>
    <x v="2"/>
    <x v="1"/>
    <x v="1"/>
    <x v="0"/>
    <x v="2"/>
  </r>
  <r>
    <x v="0"/>
    <x v="87"/>
    <x v="21"/>
    <n v="10"/>
    <n v="30"/>
    <x v="3"/>
    <n v="40"/>
    <n v="21"/>
    <n v="846"/>
    <n v="31"/>
    <n v="5"/>
    <x v="171"/>
    <n v="55"/>
    <n v="16"/>
    <x v="0"/>
    <x v="0"/>
    <x v="0"/>
    <x v="0"/>
    <x v="1"/>
    <x v="0"/>
    <x v="2"/>
  </r>
  <r>
    <x v="1"/>
    <x v="87"/>
    <x v="21"/>
    <n v="20"/>
    <n v="40"/>
    <x v="3"/>
    <n v="60"/>
    <n v="31"/>
    <n v="1000"/>
    <n v="37"/>
    <n v="9"/>
    <x v="19"/>
    <n v="72"/>
    <n v="30"/>
    <x v="1"/>
    <x v="0"/>
    <x v="0"/>
    <x v="0"/>
    <x v="1"/>
    <x v="0"/>
    <x v="2"/>
  </r>
  <r>
    <x v="2"/>
    <x v="11"/>
    <x v="21"/>
    <n v="0"/>
    <n v="10"/>
    <x v="18"/>
    <n v="10"/>
    <n v="10"/>
    <n v="598"/>
    <n v="13"/>
    <n v="3"/>
    <x v="71"/>
    <n v="25"/>
    <n v="15"/>
    <x v="2"/>
    <x v="0"/>
    <x v="0"/>
    <x v="1"/>
    <x v="1"/>
    <x v="0"/>
    <x v="2"/>
  </r>
  <r>
    <x v="6"/>
    <x v="15"/>
    <x v="21"/>
    <n v="20"/>
    <n v="60"/>
    <x v="3"/>
    <n v="80"/>
    <n v="45"/>
    <n v="320"/>
    <n v="64"/>
    <n v="41"/>
    <x v="32"/>
    <n v="116"/>
    <n v="70"/>
    <x v="6"/>
    <x v="1"/>
    <x v="3"/>
    <x v="1"/>
    <x v="1"/>
    <x v="0"/>
    <x v="3"/>
  </r>
  <r>
    <x v="7"/>
    <x v="16"/>
    <x v="21"/>
    <n v="60"/>
    <n v="20"/>
    <x v="18"/>
    <n v="80"/>
    <n v="86"/>
    <n v="1698"/>
    <n v="23"/>
    <n v="26"/>
    <x v="30"/>
    <n v="116"/>
    <n v="49"/>
    <x v="7"/>
    <x v="1"/>
    <x v="3"/>
    <x v="1"/>
    <x v="1"/>
    <x v="0"/>
    <x v="3"/>
  </r>
  <r>
    <x v="9"/>
    <x v="18"/>
    <x v="21"/>
    <n v="20"/>
    <n v="40"/>
    <x v="3"/>
    <n v="60"/>
    <n v="39"/>
    <n v="244"/>
    <n v="53"/>
    <n v="12"/>
    <x v="194"/>
    <n v="98"/>
    <n v="40"/>
    <x v="9"/>
    <x v="1"/>
    <x v="1"/>
    <x v="0"/>
    <x v="1"/>
    <x v="0"/>
    <x v="3"/>
  </r>
  <r>
    <x v="10"/>
    <x v="15"/>
    <x v="21"/>
    <n v="10"/>
    <n v="20"/>
    <x v="16"/>
    <n v="30"/>
    <n v="25"/>
    <n v="209"/>
    <n v="31"/>
    <n v="9"/>
    <x v="174"/>
    <n v="60"/>
    <n v="42"/>
    <x v="10"/>
    <x v="1"/>
    <x v="1"/>
    <x v="0"/>
    <x v="1"/>
    <x v="0"/>
    <x v="3"/>
  </r>
  <r>
    <x v="3"/>
    <x v="18"/>
    <x v="21"/>
    <n v="10"/>
    <n v="30"/>
    <x v="18"/>
    <n v="40"/>
    <n v="34"/>
    <n v="240"/>
    <n v="43"/>
    <n v="12"/>
    <x v="26"/>
    <n v="82"/>
    <n v="46"/>
    <x v="3"/>
    <x v="1"/>
    <x v="1"/>
    <x v="0"/>
    <x v="1"/>
    <x v="0"/>
    <x v="3"/>
  </r>
  <r>
    <x v="4"/>
    <x v="15"/>
    <x v="21"/>
    <n v="50"/>
    <n v="90"/>
    <x v="13"/>
    <n v="140"/>
    <n v="40"/>
    <n v="881"/>
    <n v="59"/>
    <n v="11"/>
    <x v="5"/>
    <n v="106"/>
    <n v="23"/>
    <x v="4"/>
    <x v="0"/>
    <x v="2"/>
    <x v="0"/>
    <x v="1"/>
    <x v="0"/>
    <x v="3"/>
  </r>
  <r>
    <x v="5"/>
    <x v="16"/>
    <x v="21"/>
    <n v="30"/>
    <n v="80"/>
    <x v="1"/>
    <n v="110"/>
    <n v="32"/>
    <n v="833"/>
    <n v="47"/>
    <n v="8"/>
    <x v="34"/>
    <n v="84"/>
    <n v="19"/>
    <x v="5"/>
    <x v="0"/>
    <x v="2"/>
    <x v="1"/>
    <x v="1"/>
    <x v="0"/>
    <x v="3"/>
  </r>
  <r>
    <x v="1"/>
    <x v="15"/>
    <x v="21"/>
    <n v="70"/>
    <n v="100"/>
    <x v="4"/>
    <n v="170"/>
    <n v="79"/>
    <n v="593"/>
    <n v="98"/>
    <n v="30"/>
    <x v="172"/>
    <n v="189"/>
    <n v="63"/>
    <x v="1"/>
    <x v="0"/>
    <x v="0"/>
    <x v="0"/>
    <x v="1"/>
    <x v="0"/>
    <x v="3"/>
  </r>
  <r>
    <x v="2"/>
    <x v="14"/>
    <x v="21"/>
    <n v="50"/>
    <n v="80"/>
    <x v="4"/>
    <n v="130"/>
    <n v="65"/>
    <n v="1053"/>
    <n v="77"/>
    <n v="20"/>
    <x v="172"/>
    <n v="151"/>
    <n v="42"/>
    <x v="2"/>
    <x v="0"/>
    <x v="0"/>
    <x v="1"/>
    <x v="1"/>
    <x v="0"/>
    <x v="3"/>
  </r>
  <r>
    <x v="6"/>
    <x v="22"/>
    <x v="21"/>
    <n v="0"/>
    <n v="30"/>
    <x v="3"/>
    <n v="30"/>
    <n v="21"/>
    <n v="480"/>
    <n v="32"/>
    <n v="5"/>
    <x v="105"/>
    <n v="56"/>
    <n v="16"/>
    <x v="6"/>
    <x v="1"/>
    <x v="3"/>
    <x v="1"/>
    <x v="0"/>
    <x v="0"/>
    <x v="4"/>
  </r>
  <r>
    <x v="7"/>
    <x v="22"/>
    <x v="21"/>
    <n v="10"/>
    <n v="30"/>
    <x v="3"/>
    <n v="40"/>
    <n v="27"/>
    <n v="859"/>
    <n v="39"/>
    <n v="7"/>
    <x v="3"/>
    <n v="70"/>
    <n v="19"/>
    <x v="7"/>
    <x v="1"/>
    <x v="3"/>
    <x v="1"/>
    <x v="0"/>
    <x v="0"/>
    <x v="4"/>
  </r>
  <r>
    <x v="9"/>
    <x v="134"/>
    <x v="21"/>
    <n v="50"/>
    <n v="90"/>
    <x v="10"/>
    <n v="140"/>
    <n v="82"/>
    <n v="788"/>
    <n v="123"/>
    <n v="27"/>
    <x v="139"/>
    <n v="218"/>
    <n v="58"/>
    <x v="9"/>
    <x v="1"/>
    <x v="1"/>
    <x v="0"/>
    <x v="0"/>
    <x v="0"/>
    <x v="4"/>
  </r>
  <r>
    <x v="10"/>
    <x v="134"/>
    <x v="21"/>
    <n v="50"/>
    <n v="100"/>
    <x v="1"/>
    <n v="150"/>
    <n v="91"/>
    <n v="656"/>
    <n v="127"/>
    <n v="28"/>
    <x v="409"/>
    <n v="232"/>
    <n v="51"/>
    <x v="10"/>
    <x v="1"/>
    <x v="1"/>
    <x v="0"/>
    <x v="0"/>
    <x v="0"/>
    <x v="4"/>
  </r>
  <r>
    <x v="4"/>
    <x v="89"/>
    <x v="21"/>
    <n v="230"/>
    <n v="240"/>
    <x v="30"/>
    <n v="470"/>
    <n v="161"/>
    <n v="1267"/>
    <n v="161"/>
    <n v="45"/>
    <x v="384"/>
    <n v="343"/>
    <n v="69"/>
    <x v="4"/>
    <x v="0"/>
    <x v="2"/>
    <x v="0"/>
    <x v="0"/>
    <x v="0"/>
    <x v="4"/>
  </r>
  <r>
    <x v="5"/>
    <x v="134"/>
    <x v="21"/>
    <n v="70"/>
    <n v="100"/>
    <x v="4"/>
    <n v="170"/>
    <n v="54"/>
    <n v="404"/>
    <n v="66"/>
    <n v="20"/>
    <x v="76"/>
    <n v="128"/>
    <n v="54"/>
    <x v="5"/>
    <x v="0"/>
    <x v="2"/>
    <x v="1"/>
    <x v="0"/>
    <x v="0"/>
    <x v="4"/>
  </r>
  <r>
    <x v="0"/>
    <x v="20"/>
    <x v="21"/>
    <n v="40"/>
    <n v="70"/>
    <x v="10"/>
    <n v="110"/>
    <n v="52"/>
    <n v="405"/>
    <n v="71"/>
    <n v="17"/>
    <x v="24"/>
    <n v="131"/>
    <n v="45"/>
    <x v="0"/>
    <x v="0"/>
    <x v="0"/>
    <x v="0"/>
    <x v="0"/>
    <x v="0"/>
    <x v="4"/>
  </r>
  <r>
    <x v="1"/>
    <x v="22"/>
    <x v="21"/>
    <n v="30"/>
    <n v="70"/>
    <x v="10"/>
    <n v="100"/>
    <n v="43"/>
    <n v="419"/>
    <n v="64"/>
    <n v="13"/>
    <x v="34"/>
    <n v="114"/>
    <n v="36"/>
    <x v="1"/>
    <x v="0"/>
    <x v="0"/>
    <x v="0"/>
    <x v="0"/>
    <x v="0"/>
    <x v="4"/>
  </r>
  <r>
    <x v="2"/>
    <x v="90"/>
    <x v="21"/>
    <n v="40"/>
    <n v="70"/>
    <x v="3"/>
    <n v="110"/>
    <n v="51"/>
    <n v="503"/>
    <n v="71"/>
    <n v="46"/>
    <x v="85"/>
    <n v="130"/>
    <n v="76"/>
    <x v="2"/>
    <x v="0"/>
    <x v="0"/>
    <x v="1"/>
    <x v="0"/>
    <x v="0"/>
    <x v="4"/>
  </r>
  <r>
    <x v="6"/>
    <x v="26"/>
    <x v="21"/>
    <n v="40"/>
    <n v="80"/>
    <x v="1"/>
    <n v="120"/>
    <n v="60"/>
    <n v="329"/>
    <n v="99"/>
    <n v="18"/>
    <x v="261"/>
    <n v="169"/>
    <n v="42"/>
    <x v="6"/>
    <x v="1"/>
    <x v="3"/>
    <x v="1"/>
    <x v="1"/>
    <x v="0"/>
    <x v="5"/>
  </r>
  <r>
    <x v="7"/>
    <x v="24"/>
    <x v="21"/>
    <n v="30"/>
    <n v="60"/>
    <x v="10"/>
    <n v="90"/>
    <n v="48"/>
    <n v="851"/>
    <n v="70"/>
    <n v="13"/>
    <x v="35"/>
    <n v="126"/>
    <n v="25"/>
    <x v="7"/>
    <x v="1"/>
    <x v="3"/>
    <x v="1"/>
    <x v="1"/>
    <x v="0"/>
    <x v="5"/>
  </r>
  <r>
    <x v="9"/>
    <x v="24"/>
    <x v="21"/>
    <n v="20"/>
    <n v="50"/>
    <x v="6"/>
    <n v="70"/>
    <n v="46"/>
    <n v="449"/>
    <n v="67"/>
    <n v="14"/>
    <x v="28"/>
    <n v="120"/>
    <n v="37"/>
    <x v="9"/>
    <x v="1"/>
    <x v="1"/>
    <x v="0"/>
    <x v="1"/>
    <x v="0"/>
    <x v="5"/>
  </r>
  <r>
    <x v="10"/>
    <x v="24"/>
    <x v="21"/>
    <n v="40"/>
    <n v="50"/>
    <x v="16"/>
    <n v="90"/>
    <n v="60"/>
    <n v="606"/>
    <n v="84"/>
    <n v="54"/>
    <x v="7"/>
    <n v="153"/>
    <n v="84"/>
    <x v="10"/>
    <x v="1"/>
    <x v="1"/>
    <x v="0"/>
    <x v="1"/>
    <x v="0"/>
    <x v="5"/>
  </r>
  <r>
    <x v="4"/>
    <x v="24"/>
    <x v="21"/>
    <n v="110"/>
    <n v="140"/>
    <x v="21"/>
    <n v="250"/>
    <n v="80"/>
    <n v="1055"/>
    <n v="94"/>
    <n v="24"/>
    <x v="87"/>
    <n v="185"/>
    <n v="46"/>
    <x v="4"/>
    <x v="0"/>
    <x v="2"/>
    <x v="0"/>
    <x v="1"/>
    <x v="0"/>
    <x v="5"/>
  </r>
  <r>
    <x v="5"/>
    <x v="24"/>
    <x v="21"/>
    <n v="20"/>
    <n v="50"/>
    <x v="11"/>
    <n v="70"/>
    <n v="22"/>
    <n v="573"/>
    <n v="29"/>
    <n v="7"/>
    <x v="89"/>
    <n v="54"/>
    <n v="19"/>
    <x v="5"/>
    <x v="0"/>
    <x v="2"/>
    <x v="1"/>
    <x v="1"/>
    <x v="0"/>
    <x v="5"/>
  </r>
  <r>
    <x v="0"/>
    <x v="25"/>
    <x v="21"/>
    <n v="40"/>
    <n v="80"/>
    <x v="11"/>
    <n v="120"/>
    <n v="56"/>
    <n v="385"/>
    <n v="70"/>
    <n v="21"/>
    <x v="171"/>
    <n v="134"/>
    <n v="55"/>
    <x v="0"/>
    <x v="0"/>
    <x v="0"/>
    <x v="0"/>
    <x v="1"/>
    <x v="0"/>
    <x v="5"/>
  </r>
  <r>
    <x v="1"/>
    <x v="25"/>
    <x v="21"/>
    <n v="90"/>
    <n v="140"/>
    <x v="10"/>
    <n v="230"/>
    <n v="96"/>
    <n v="683"/>
    <n v="134"/>
    <n v="87"/>
    <x v="125"/>
    <n v="245"/>
    <n v="116"/>
    <x v="1"/>
    <x v="0"/>
    <x v="0"/>
    <x v="0"/>
    <x v="1"/>
    <x v="0"/>
    <x v="5"/>
  </r>
  <r>
    <x v="2"/>
    <x v="92"/>
    <x v="21"/>
    <n v="80"/>
    <n v="120"/>
    <x v="0"/>
    <n v="200"/>
    <n v="86"/>
    <n v="547"/>
    <n v="116"/>
    <n v="28"/>
    <x v="120"/>
    <n v="215"/>
    <n v="55"/>
    <x v="2"/>
    <x v="0"/>
    <x v="0"/>
    <x v="1"/>
    <x v="1"/>
    <x v="0"/>
    <x v="5"/>
  </r>
  <r>
    <x v="7"/>
    <x v="93"/>
    <x v="21"/>
    <n v="40"/>
    <n v="50"/>
    <x v="3"/>
    <n v="90"/>
    <n v="79"/>
    <n v="593"/>
    <n v="98"/>
    <n v="30"/>
    <x v="47"/>
    <n v="189"/>
    <n v="64"/>
    <x v="7"/>
    <x v="1"/>
    <x v="3"/>
    <x v="1"/>
    <x v="1"/>
    <x v="1"/>
    <x v="6"/>
  </r>
  <r>
    <x v="8"/>
    <x v="93"/>
    <x v="21"/>
    <n v="30"/>
    <n v="50"/>
    <x v="11"/>
    <n v="80"/>
    <n v="65"/>
    <n v="1053"/>
    <n v="77"/>
    <n v="20"/>
    <x v="172"/>
    <n v="151"/>
    <n v="42"/>
    <x v="8"/>
    <x v="1"/>
    <x v="3"/>
    <x v="1"/>
    <x v="1"/>
    <x v="1"/>
    <x v="6"/>
  </r>
  <r>
    <x v="9"/>
    <x v="28"/>
    <x v="21"/>
    <n v="40"/>
    <n v="60"/>
    <x v="11"/>
    <n v="100"/>
    <n v="40"/>
    <n v="881"/>
    <n v="59"/>
    <n v="11"/>
    <x v="5"/>
    <n v="106"/>
    <n v="23"/>
    <x v="9"/>
    <x v="1"/>
    <x v="1"/>
    <x v="0"/>
    <x v="1"/>
    <x v="1"/>
    <x v="6"/>
  </r>
  <r>
    <x v="3"/>
    <x v="93"/>
    <x v="21"/>
    <n v="20"/>
    <n v="40"/>
    <x v="6"/>
    <n v="60"/>
    <n v="24"/>
    <n v="806"/>
    <n v="36"/>
    <n v="6"/>
    <x v="125"/>
    <n v="64"/>
    <n v="18"/>
    <x v="3"/>
    <x v="1"/>
    <x v="1"/>
    <x v="0"/>
    <x v="1"/>
    <x v="1"/>
    <x v="6"/>
  </r>
  <r>
    <x v="4"/>
    <x v="94"/>
    <x v="21"/>
    <n v="40"/>
    <n v="90"/>
    <x v="6"/>
    <n v="130"/>
    <n v="60"/>
    <n v="606"/>
    <n v="84"/>
    <n v="54"/>
    <x v="72"/>
    <n v="153"/>
    <n v="83"/>
    <x v="4"/>
    <x v="0"/>
    <x v="2"/>
    <x v="0"/>
    <x v="1"/>
    <x v="1"/>
    <x v="6"/>
  </r>
  <r>
    <x v="5"/>
    <x v="93"/>
    <x v="21"/>
    <n v="30"/>
    <n v="60"/>
    <x v="11"/>
    <n v="90"/>
    <n v="47"/>
    <n v="375"/>
    <n v="64"/>
    <n v="15"/>
    <x v="111"/>
    <n v="118"/>
    <n v="43"/>
    <x v="5"/>
    <x v="0"/>
    <x v="2"/>
    <x v="1"/>
    <x v="1"/>
    <x v="1"/>
    <x v="6"/>
  </r>
  <r>
    <x v="1"/>
    <x v="93"/>
    <x v="21"/>
    <n v="100"/>
    <n v="160"/>
    <x v="7"/>
    <n v="260"/>
    <n v="125"/>
    <n v="1119"/>
    <n v="188"/>
    <n v="41"/>
    <x v="328"/>
    <n v="334"/>
    <n v="73"/>
    <x v="1"/>
    <x v="0"/>
    <x v="0"/>
    <x v="0"/>
    <x v="1"/>
    <x v="1"/>
    <x v="6"/>
  </r>
  <r>
    <x v="6"/>
    <x v="135"/>
    <x v="21"/>
    <n v="0"/>
    <n v="20"/>
    <x v="5"/>
    <n v="20"/>
    <n v="22"/>
    <n v="573"/>
    <n v="29"/>
    <n v="7"/>
    <x v="89"/>
    <n v="54"/>
    <n v="19"/>
    <x v="6"/>
    <x v="1"/>
    <x v="3"/>
    <x v="1"/>
    <x v="0"/>
    <x v="1"/>
    <x v="7"/>
  </r>
  <r>
    <x v="7"/>
    <x v="95"/>
    <x v="21"/>
    <n v="30"/>
    <n v="30"/>
    <x v="5"/>
    <n v="60"/>
    <n v="56"/>
    <n v="385"/>
    <n v="70"/>
    <n v="21"/>
    <x v="105"/>
    <n v="134"/>
    <n v="54"/>
    <x v="7"/>
    <x v="1"/>
    <x v="3"/>
    <x v="1"/>
    <x v="0"/>
    <x v="1"/>
    <x v="7"/>
  </r>
  <r>
    <x v="8"/>
    <x v="135"/>
    <x v="21"/>
    <n v="40"/>
    <n v="50"/>
    <x v="6"/>
    <n v="90"/>
    <n v="80"/>
    <n v="1055"/>
    <n v="94"/>
    <n v="24"/>
    <x v="87"/>
    <n v="185"/>
    <n v="46"/>
    <x v="8"/>
    <x v="1"/>
    <x v="3"/>
    <x v="1"/>
    <x v="0"/>
    <x v="1"/>
    <x v="7"/>
  </r>
  <r>
    <x v="9"/>
    <x v="123"/>
    <x v="21"/>
    <n v="40"/>
    <n v="60"/>
    <x v="11"/>
    <n v="100"/>
    <n v="38"/>
    <n v="871"/>
    <n v="56"/>
    <n v="10"/>
    <x v="172"/>
    <n v="100"/>
    <n v="21"/>
    <x v="9"/>
    <x v="1"/>
    <x v="1"/>
    <x v="0"/>
    <x v="0"/>
    <x v="1"/>
    <x v="7"/>
  </r>
  <r>
    <x v="3"/>
    <x v="34"/>
    <x v="21"/>
    <n v="50"/>
    <n v="70"/>
    <x v="10"/>
    <n v="120"/>
    <n v="48"/>
    <n v="851"/>
    <n v="70"/>
    <n v="13"/>
    <x v="1"/>
    <n v="126"/>
    <n v="24"/>
    <x v="3"/>
    <x v="1"/>
    <x v="1"/>
    <x v="0"/>
    <x v="0"/>
    <x v="1"/>
    <x v="7"/>
  </r>
  <r>
    <x v="4"/>
    <x v="96"/>
    <x v="21"/>
    <n v="80"/>
    <n v="130"/>
    <x v="11"/>
    <n v="210"/>
    <n v="96"/>
    <n v="683"/>
    <n v="134"/>
    <n v="87"/>
    <x v="125"/>
    <n v="245"/>
    <n v="116"/>
    <x v="4"/>
    <x v="0"/>
    <x v="2"/>
    <x v="0"/>
    <x v="0"/>
    <x v="1"/>
    <x v="7"/>
  </r>
  <r>
    <x v="5"/>
    <x v="122"/>
    <x v="21"/>
    <n v="70"/>
    <n v="110"/>
    <x v="13"/>
    <n v="180"/>
    <n v="86"/>
    <n v="547"/>
    <n v="116"/>
    <n v="28"/>
    <x v="177"/>
    <n v="215"/>
    <n v="56"/>
    <x v="5"/>
    <x v="0"/>
    <x v="2"/>
    <x v="1"/>
    <x v="0"/>
    <x v="1"/>
    <x v="7"/>
  </r>
  <r>
    <x v="1"/>
    <x v="30"/>
    <x v="21"/>
    <n v="60"/>
    <n v="110"/>
    <x v="13"/>
    <n v="170"/>
    <n v="82"/>
    <n v="788"/>
    <n v="123"/>
    <n v="27"/>
    <x v="15"/>
    <n v="218"/>
    <n v="59"/>
    <x v="1"/>
    <x v="0"/>
    <x v="0"/>
    <x v="0"/>
    <x v="0"/>
    <x v="1"/>
    <x v="7"/>
  </r>
  <r>
    <x v="2"/>
    <x v="34"/>
    <x v="21"/>
    <n v="70"/>
    <n v="110"/>
    <x v="13"/>
    <n v="180"/>
    <n v="91"/>
    <n v="656"/>
    <n v="127"/>
    <n v="28"/>
    <x v="409"/>
    <n v="232"/>
    <n v="51"/>
    <x v="2"/>
    <x v="0"/>
    <x v="0"/>
    <x v="1"/>
    <x v="0"/>
    <x v="1"/>
    <x v="7"/>
  </r>
  <r>
    <x v="7"/>
    <x v="39"/>
    <x v="21"/>
    <n v="30"/>
    <n v="30"/>
    <x v="5"/>
    <n v="60"/>
    <n v="54"/>
    <n v="404"/>
    <n v="66"/>
    <n v="20"/>
    <x v="194"/>
    <n v="128"/>
    <n v="53"/>
    <x v="7"/>
    <x v="1"/>
    <x v="3"/>
    <x v="1"/>
    <x v="0"/>
    <x v="1"/>
    <x v="8"/>
  </r>
  <r>
    <x v="9"/>
    <x v="37"/>
    <x v="21"/>
    <n v="20"/>
    <n v="50"/>
    <x v="11"/>
    <n v="70"/>
    <n v="27"/>
    <n v="859"/>
    <n v="39"/>
    <n v="7"/>
    <x v="3"/>
    <n v="70"/>
    <n v="19"/>
    <x v="9"/>
    <x v="1"/>
    <x v="1"/>
    <x v="0"/>
    <x v="0"/>
    <x v="1"/>
    <x v="8"/>
  </r>
  <r>
    <x v="3"/>
    <x v="36"/>
    <x v="21"/>
    <n v="20"/>
    <n v="30"/>
    <x v="3"/>
    <n v="50"/>
    <n v="21"/>
    <n v="480"/>
    <n v="32"/>
    <n v="5"/>
    <x v="171"/>
    <n v="56"/>
    <n v="17"/>
    <x v="3"/>
    <x v="1"/>
    <x v="1"/>
    <x v="0"/>
    <x v="0"/>
    <x v="1"/>
    <x v="8"/>
  </r>
  <r>
    <x v="4"/>
    <x v="100"/>
    <x v="21"/>
    <n v="30"/>
    <n v="70"/>
    <x v="3"/>
    <n v="100"/>
    <n v="51"/>
    <n v="542"/>
    <n v="65"/>
    <n v="46"/>
    <x v="174"/>
    <n v="124"/>
    <n v="76"/>
    <x v="4"/>
    <x v="0"/>
    <x v="2"/>
    <x v="0"/>
    <x v="0"/>
    <x v="1"/>
    <x v="8"/>
  </r>
  <r>
    <x v="11"/>
    <x v="35"/>
    <x v="21"/>
    <n v="140"/>
    <n v="160"/>
    <x v="21"/>
    <n v="300"/>
    <n v="161"/>
    <n v="1267"/>
    <n v="161"/>
    <n v="45"/>
    <x v="384"/>
    <n v="343"/>
    <n v="69"/>
    <x v="11"/>
    <x v="0"/>
    <x v="2"/>
    <x v="0"/>
    <x v="0"/>
    <x v="1"/>
    <x v="8"/>
  </r>
  <r>
    <x v="1"/>
    <x v="124"/>
    <x v="21"/>
    <n v="50"/>
    <n v="350"/>
    <x v="31"/>
    <n v="400"/>
    <n v="72"/>
    <n v="-3004"/>
    <n v="402"/>
    <n v="23"/>
    <x v="438"/>
    <n v="505"/>
    <n v="54"/>
    <x v="1"/>
    <x v="0"/>
    <x v="0"/>
    <x v="0"/>
    <x v="0"/>
    <x v="1"/>
    <x v="8"/>
  </r>
  <r>
    <x v="7"/>
    <x v="40"/>
    <x v="21"/>
    <n v="10"/>
    <n v="30"/>
    <x v="5"/>
    <n v="40"/>
    <n v="34"/>
    <n v="240"/>
    <n v="43"/>
    <n v="12"/>
    <x v="26"/>
    <n v="82"/>
    <n v="46"/>
    <x v="7"/>
    <x v="1"/>
    <x v="3"/>
    <x v="1"/>
    <x v="1"/>
    <x v="1"/>
    <x v="9"/>
  </r>
  <r>
    <x v="9"/>
    <x v="40"/>
    <x v="21"/>
    <n v="20"/>
    <n v="30"/>
    <x v="3"/>
    <n v="50"/>
    <n v="21"/>
    <n v="846"/>
    <n v="31"/>
    <n v="5"/>
    <x v="64"/>
    <n v="55"/>
    <n v="17"/>
    <x v="9"/>
    <x v="1"/>
    <x v="1"/>
    <x v="0"/>
    <x v="1"/>
    <x v="1"/>
    <x v="9"/>
  </r>
  <r>
    <x v="3"/>
    <x v="40"/>
    <x v="21"/>
    <n v="0"/>
    <n v="40"/>
    <x v="6"/>
    <n v="40"/>
    <n v="0"/>
    <n v="430"/>
    <n v="43"/>
    <n v="0"/>
    <x v="25"/>
    <n v="46"/>
    <n v="11"/>
    <x v="3"/>
    <x v="1"/>
    <x v="1"/>
    <x v="0"/>
    <x v="1"/>
    <x v="1"/>
    <x v="9"/>
  </r>
  <r>
    <x v="4"/>
    <x v="40"/>
    <x v="21"/>
    <n v="30"/>
    <n v="60"/>
    <x v="3"/>
    <n v="90"/>
    <n v="45"/>
    <n v="320"/>
    <n v="64"/>
    <n v="41"/>
    <x v="52"/>
    <n v="116"/>
    <n v="71"/>
    <x v="4"/>
    <x v="0"/>
    <x v="2"/>
    <x v="0"/>
    <x v="1"/>
    <x v="1"/>
    <x v="9"/>
  </r>
  <r>
    <x v="11"/>
    <x v="40"/>
    <x v="21"/>
    <n v="10"/>
    <n v="30"/>
    <x v="18"/>
    <n v="40"/>
    <n v="25"/>
    <n v="209"/>
    <n v="31"/>
    <n v="9"/>
    <x v="360"/>
    <n v="60"/>
    <n v="43"/>
    <x v="11"/>
    <x v="0"/>
    <x v="2"/>
    <x v="0"/>
    <x v="1"/>
    <x v="1"/>
    <x v="9"/>
  </r>
  <r>
    <x v="0"/>
    <x v="40"/>
    <x v="21"/>
    <n v="30"/>
    <n v="60"/>
    <x v="10"/>
    <n v="90"/>
    <n v="49"/>
    <n v="310"/>
    <n v="71"/>
    <n v="15"/>
    <x v="141"/>
    <n v="128"/>
    <n v="38"/>
    <x v="0"/>
    <x v="0"/>
    <x v="0"/>
    <x v="0"/>
    <x v="1"/>
    <x v="1"/>
    <x v="9"/>
  </r>
  <r>
    <x v="1"/>
    <x v="40"/>
    <x v="21"/>
    <n v="30"/>
    <n v="60"/>
    <x v="11"/>
    <n v="90"/>
    <n v="45"/>
    <n v="447"/>
    <n v="69"/>
    <n v="14"/>
    <x v="10"/>
    <n v="121"/>
    <n v="45"/>
    <x v="1"/>
    <x v="0"/>
    <x v="0"/>
    <x v="0"/>
    <x v="1"/>
    <x v="1"/>
    <x v="9"/>
  </r>
  <r>
    <x v="7"/>
    <x v="102"/>
    <x v="21"/>
    <n v="140"/>
    <n v="150"/>
    <x v="4"/>
    <n v="290"/>
    <n v="255"/>
    <n v="1622"/>
    <n v="258"/>
    <n v="96"/>
    <x v="423"/>
    <n v="547"/>
    <n v="129"/>
    <x v="7"/>
    <x v="1"/>
    <x v="3"/>
    <x v="1"/>
    <x v="0"/>
    <x v="1"/>
    <x v="10"/>
  </r>
  <r>
    <x v="8"/>
    <x v="43"/>
    <x v="21"/>
    <n v="130"/>
    <n v="-50"/>
    <x v="56"/>
    <n v="80"/>
    <n v="239"/>
    <n v="4360"/>
    <n v="-75"/>
    <n v="74"/>
    <x v="439"/>
    <n v="175"/>
    <n v="95"/>
    <x v="8"/>
    <x v="1"/>
    <x v="3"/>
    <x v="1"/>
    <x v="0"/>
    <x v="1"/>
    <x v="10"/>
  </r>
  <r>
    <x v="9"/>
    <x v="102"/>
    <x v="21"/>
    <n v="110"/>
    <n v="170"/>
    <x v="14"/>
    <n v="280"/>
    <n v="108"/>
    <n v="971"/>
    <n v="157"/>
    <n v="30"/>
    <x v="328"/>
    <n v="282"/>
    <n v="42"/>
    <x v="9"/>
    <x v="1"/>
    <x v="1"/>
    <x v="0"/>
    <x v="0"/>
    <x v="1"/>
    <x v="10"/>
  </r>
  <r>
    <x v="10"/>
    <x v="125"/>
    <x v="21"/>
    <n v="130"/>
    <n v="190"/>
    <x v="15"/>
    <n v="320"/>
    <n v="123"/>
    <n v="915"/>
    <n v="179"/>
    <n v="34"/>
    <x v="410"/>
    <n v="322"/>
    <n v="45"/>
    <x v="10"/>
    <x v="1"/>
    <x v="1"/>
    <x v="0"/>
    <x v="0"/>
    <x v="1"/>
    <x v="10"/>
  </r>
  <r>
    <x v="3"/>
    <x v="46"/>
    <x v="21"/>
    <n v="80"/>
    <n v="120"/>
    <x v="0"/>
    <n v="200"/>
    <n v="76"/>
    <n v="580"/>
    <n v="111"/>
    <n v="21"/>
    <x v="143"/>
    <n v="199"/>
    <n v="33"/>
    <x v="3"/>
    <x v="1"/>
    <x v="1"/>
    <x v="0"/>
    <x v="0"/>
    <x v="1"/>
    <x v="10"/>
  </r>
  <r>
    <x v="4"/>
    <x v="127"/>
    <x v="21"/>
    <n v="110"/>
    <n v="-60"/>
    <x v="22"/>
    <n v="50"/>
    <n v="125"/>
    <n v="3142"/>
    <n v="-56"/>
    <n v="113"/>
    <x v="440"/>
    <n v="74"/>
    <n v="146"/>
    <x v="4"/>
    <x v="0"/>
    <x v="2"/>
    <x v="0"/>
    <x v="0"/>
    <x v="1"/>
    <x v="10"/>
  </r>
  <r>
    <x v="11"/>
    <x v="138"/>
    <x v="21"/>
    <n v="210"/>
    <n v="510"/>
    <x v="67"/>
    <n v="720"/>
    <n v="239"/>
    <n v="1197"/>
    <n v="526"/>
    <n v="66"/>
    <x v="441"/>
    <n v="815"/>
    <n v="91"/>
    <x v="11"/>
    <x v="0"/>
    <x v="2"/>
    <x v="0"/>
    <x v="0"/>
    <x v="1"/>
    <x v="10"/>
  </r>
  <r>
    <x v="1"/>
    <x v="45"/>
    <x v="21"/>
    <n v="210"/>
    <n v="330"/>
    <x v="43"/>
    <n v="540"/>
    <n v="260"/>
    <n v="2548"/>
    <n v="390"/>
    <n v="91"/>
    <x v="50"/>
    <n v="693"/>
    <n v="143"/>
    <x v="1"/>
    <x v="0"/>
    <x v="0"/>
    <x v="0"/>
    <x v="0"/>
    <x v="1"/>
    <x v="10"/>
  </r>
  <r>
    <x v="6"/>
    <x v="104"/>
    <x v="21"/>
    <n v="80"/>
    <n v="130"/>
    <x v="2"/>
    <n v="210"/>
    <n v="103"/>
    <n v="564"/>
    <n v="133"/>
    <n v="33"/>
    <x v="217"/>
    <n v="251"/>
    <n v="46"/>
    <x v="6"/>
    <x v="1"/>
    <x v="3"/>
    <x v="1"/>
    <x v="1"/>
    <x v="2"/>
    <x v="11"/>
  </r>
  <r>
    <x v="7"/>
    <x v="50"/>
    <x v="21"/>
    <n v="60"/>
    <n v="90"/>
    <x v="10"/>
    <n v="150"/>
    <n v="79"/>
    <n v="593"/>
    <n v="98"/>
    <n v="30"/>
    <x v="47"/>
    <n v="189"/>
    <n v="64"/>
    <x v="7"/>
    <x v="1"/>
    <x v="3"/>
    <x v="1"/>
    <x v="1"/>
    <x v="2"/>
    <x v="11"/>
  </r>
  <r>
    <x v="1"/>
    <x v="48"/>
    <x v="21"/>
    <n v="70"/>
    <n v="90"/>
    <x v="1"/>
    <n v="160"/>
    <n v="48"/>
    <n v="829"/>
    <n v="71"/>
    <n v="13"/>
    <x v="42"/>
    <n v="127"/>
    <n v="24"/>
    <x v="1"/>
    <x v="0"/>
    <x v="0"/>
    <x v="0"/>
    <x v="1"/>
    <x v="2"/>
    <x v="11"/>
  </r>
  <r>
    <x v="2"/>
    <x v="51"/>
    <x v="21"/>
    <n v="70"/>
    <n v="90"/>
    <x v="1"/>
    <n v="160"/>
    <n v="48"/>
    <n v="851"/>
    <n v="70"/>
    <n v="13"/>
    <x v="35"/>
    <n v="126"/>
    <n v="25"/>
    <x v="2"/>
    <x v="0"/>
    <x v="0"/>
    <x v="1"/>
    <x v="1"/>
    <x v="2"/>
    <x v="11"/>
  </r>
  <r>
    <x v="12"/>
    <x v="49"/>
    <x v="21"/>
    <n v="30"/>
    <n v="60"/>
    <x v="18"/>
    <n v="90"/>
    <n v="60"/>
    <n v="-762"/>
    <n v="84"/>
    <n v="54"/>
    <x v="72"/>
    <n v="153"/>
    <n v="83"/>
    <x v="12"/>
    <x v="0"/>
    <x v="2"/>
    <x v="0"/>
    <x v="1"/>
    <x v="2"/>
    <x v="11"/>
  </r>
  <r>
    <x v="4"/>
    <x v="50"/>
    <x v="21"/>
    <n v="30"/>
    <n v="70"/>
    <x v="4"/>
    <n v="100"/>
    <n v="60"/>
    <n v="329"/>
    <n v="99"/>
    <n v="18"/>
    <x v="21"/>
    <n v="169"/>
    <n v="41"/>
    <x v="4"/>
    <x v="0"/>
    <x v="2"/>
    <x v="0"/>
    <x v="1"/>
    <x v="2"/>
    <x v="11"/>
  </r>
  <r>
    <x v="5"/>
    <x v="104"/>
    <x v="21"/>
    <n v="20"/>
    <n v="40"/>
    <x v="6"/>
    <n v="60"/>
    <n v="46"/>
    <n v="449"/>
    <n v="67"/>
    <n v="14"/>
    <x v="28"/>
    <n v="120"/>
    <n v="37"/>
    <x v="5"/>
    <x v="0"/>
    <x v="2"/>
    <x v="1"/>
    <x v="1"/>
    <x v="2"/>
    <x v="11"/>
  </r>
  <r>
    <x v="6"/>
    <x v="52"/>
    <x v="21"/>
    <n v="10"/>
    <n v="30"/>
    <x v="3"/>
    <n v="40"/>
    <n v="21"/>
    <n v="846"/>
    <n v="31"/>
    <n v="5"/>
    <x v="64"/>
    <n v="55"/>
    <n v="17"/>
    <x v="6"/>
    <x v="1"/>
    <x v="3"/>
    <x v="1"/>
    <x v="1"/>
    <x v="2"/>
    <x v="12"/>
  </r>
  <r>
    <x v="7"/>
    <x v="52"/>
    <x v="21"/>
    <n v="10"/>
    <n v="40"/>
    <x v="3"/>
    <n v="50"/>
    <n v="31"/>
    <n v="1000"/>
    <n v="37"/>
    <n v="9"/>
    <x v="31"/>
    <n v="72"/>
    <n v="31"/>
    <x v="7"/>
    <x v="1"/>
    <x v="3"/>
    <x v="1"/>
    <x v="1"/>
    <x v="2"/>
    <x v="12"/>
  </r>
  <r>
    <x v="1"/>
    <x v="52"/>
    <x v="21"/>
    <n v="50"/>
    <n v="110"/>
    <x v="1"/>
    <n v="160"/>
    <n v="45"/>
    <n v="447"/>
    <n v="69"/>
    <n v="14"/>
    <x v="33"/>
    <n v="121"/>
    <n v="46"/>
    <x v="1"/>
    <x v="0"/>
    <x v="0"/>
    <x v="0"/>
    <x v="1"/>
    <x v="2"/>
    <x v="12"/>
  </r>
  <r>
    <x v="2"/>
    <x v="52"/>
    <x v="21"/>
    <n v="110"/>
    <n v="40"/>
    <x v="18"/>
    <n v="150"/>
    <n v="86"/>
    <n v="1698"/>
    <n v="23"/>
    <n v="26"/>
    <x v="30"/>
    <n v="116"/>
    <n v="49"/>
    <x v="2"/>
    <x v="0"/>
    <x v="0"/>
    <x v="1"/>
    <x v="1"/>
    <x v="2"/>
    <x v="12"/>
  </r>
  <r>
    <x v="12"/>
    <x v="52"/>
    <x v="21"/>
    <n v="10"/>
    <n v="20"/>
    <x v="18"/>
    <n v="30"/>
    <n v="25"/>
    <n v="-466"/>
    <n v="31"/>
    <n v="9"/>
    <x v="360"/>
    <n v="60"/>
    <n v="43"/>
    <x v="12"/>
    <x v="0"/>
    <x v="2"/>
    <x v="0"/>
    <x v="1"/>
    <x v="2"/>
    <x v="12"/>
  </r>
  <r>
    <x v="4"/>
    <x v="52"/>
    <x v="21"/>
    <n v="20"/>
    <n v="40"/>
    <x v="18"/>
    <n v="60"/>
    <n v="45"/>
    <n v="320"/>
    <n v="64"/>
    <n v="41"/>
    <x v="32"/>
    <n v="116"/>
    <n v="70"/>
    <x v="4"/>
    <x v="0"/>
    <x v="2"/>
    <x v="0"/>
    <x v="1"/>
    <x v="2"/>
    <x v="12"/>
  </r>
  <r>
    <x v="5"/>
    <x v="52"/>
    <x v="21"/>
    <n v="20"/>
    <n v="30"/>
    <x v="5"/>
    <n v="50"/>
    <n v="39"/>
    <n v="244"/>
    <n v="53"/>
    <n v="12"/>
    <x v="64"/>
    <n v="98"/>
    <n v="39"/>
    <x v="5"/>
    <x v="0"/>
    <x v="2"/>
    <x v="1"/>
    <x v="1"/>
    <x v="2"/>
    <x v="12"/>
  </r>
  <r>
    <x v="6"/>
    <x v="55"/>
    <x v="21"/>
    <n v="40"/>
    <n v="70"/>
    <x v="11"/>
    <n v="110"/>
    <n v="56"/>
    <n v="385"/>
    <n v="70"/>
    <n v="21"/>
    <x v="105"/>
    <n v="134"/>
    <n v="54"/>
    <x v="6"/>
    <x v="1"/>
    <x v="3"/>
    <x v="1"/>
    <x v="1"/>
    <x v="2"/>
    <x v="13"/>
  </r>
  <r>
    <x v="7"/>
    <x v="54"/>
    <x v="21"/>
    <n v="80"/>
    <n v="120"/>
    <x v="6"/>
    <n v="200"/>
    <n v="96"/>
    <n v="683"/>
    <n v="134"/>
    <n v="87"/>
    <x v="54"/>
    <n v="245"/>
    <n v="117"/>
    <x v="7"/>
    <x v="1"/>
    <x v="3"/>
    <x v="1"/>
    <x v="1"/>
    <x v="2"/>
    <x v="13"/>
  </r>
  <r>
    <x v="1"/>
    <x v="54"/>
    <x v="21"/>
    <n v="130"/>
    <n v="160"/>
    <x v="14"/>
    <n v="290"/>
    <n v="90"/>
    <n v="572"/>
    <n v="115"/>
    <n v="29"/>
    <x v="347"/>
    <n v="218"/>
    <n v="41"/>
    <x v="1"/>
    <x v="0"/>
    <x v="0"/>
    <x v="0"/>
    <x v="1"/>
    <x v="2"/>
    <x v="13"/>
  </r>
  <r>
    <x v="2"/>
    <x v="53"/>
    <x v="21"/>
    <n v="30"/>
    <n v="60"/>
    <x v="10"/>
    <n v="90"/>
    <n v="27"/>
    <n v="859"/>
    <n v="39"/>
    <n v="7"/>
    <x v="111"/>
    <n v="70"/>
    <n v="18"/>
    <x v="2"/>
    <x v="0"/>
    <x v="0"/>
    <x v="1"/>
    <x v="1"/>
    <x v="2"/>
    <x v="13"/>
  </r>
  <r>
    <x v="12"/>
    <x v="53"/>
    <x v="21"/>
    <n v="50"/>
    <n v="80"/>
    <x v="4"/>
    <n v="130"/>
    <n v="91"/>
    <n v="-1785"/>
    <n v="127"/>
    <n v="28"/>
    <x v="409"/>
    <n v="232"/>
    <n v="51"/>
    <x v="12"/>
    <x v="0"/>
    <x v="2"/>
    <x v="0"/>
    <x v="1"/>
    <x v="2"/>
    <x v="13"/>
  </r>
  <r>
    <x v="4"/>
    <x v="55"/>
    <x v="21"/>
    <n v="0"/>
    <n v="30"/>
    <x v="3"/>
    <n v="30"/>
    <n v="21"/>
    <n v="480"/>
    <n v="32"/>
    <n v="5"/>
    <x v="171"/>
    <n v="56"/>
    <n v="17"/>
    <x v="4"/>
    <x v="0"/>
    <x v="2"/>
    <x v="0"/>
    <x v="1"/>
    <x v="2"/>
    <x v="13"/>
  </r>
  <r>
    <x v="5"/>
    <x v="53"/>
    <x v="21"/>
    <n v="50"/>
    <n v="80"/>
    <x v="10"/>
    <n v="130"/>
    <n v="82"/>
    <n v="788"/>
    <n v="123"/>
    <n v="27"/>
    <x v="139"/>
    <n v="218"/>
    <n v="58"/>
    <x v="5"/>
    <x v="0"/>
    <x v="2"/>
    <x v="1"/>
    <x v="1"/>
    <x v="2"/>
    <x v="13"/>
  </r>
  <r>
    <x v="6"/>
    <x v="56"/>
    <x v="21"/>
    <n v="30"/>
    <n v="80"/>
    <x v="4"/>
    <n v="110"/>
    <n v="52"/>
    <n v="405"/>
    <n v="71"/>
    <n v="17"/>
    <x v="24"/>
    <n v="131"/>
    <n v="45"/>
    <x v="6"/>
    <x v="1"/>
    <x v="3"/>
    <x v="1"/>
    <x v="0"/>
    <x v="2"/>
    <x v="14"/>
  </r>
  <r>
    <x v="7"/>
    <x v="146"/>
    <x v="21"/>
    <n v="30"/>
    <n v="60"/>
    <x v="11"/>
    <n v="90"/>
    <n v="43"/>
    <n v="419"/>
    <n v="64"/>
    <n v="13"/>
    <x v="34"/>
    <n v="114"/>
    <n v="36"/>
    <x v="7"/>
    <x v="1"/>
    <x v="3"/>
    <x v="1"/>
    <x v="0"/>
    <x v="2"/>
    <x v="14"/>
  </r>
  <r>
    <x v="1"/>
    <x v="108"/>
    <x v="21"/>
    <n v="350"/>
    <n v="420"/>
    <x v="54"/>
    <n v="770"/>
    <n v="239"/>
    <n v="1246"/>
    <n v="281"/>
    <n v="74"/>
    <x v="442"/>
    <n v="554"/>
    <n v="96"/>
    <x v="1"/>
    <x v="0"/>
    <x v="0"/>
    <x v="0"/>
    <x v="0"/>
    <x v="2"/>
    <x v="14"/>
  </r>
  <r>
    <x v="2"/>
    <x v="58"/>
    <x v="21"/>
    <n v="40"/>
    <n v="90"/>
    <x v="1"/>
    <n v="130"/>
    <n v="39"/>
    <n v="541"/>
    <n v="51"/>
    <n v="12"/>
    <x v="24"/>
    <n v="96"/>
    <n v="25"/>
    <x v="2"/>
    <x v="0"/>
    <x v="0"/>
    <x v="1"/>
    <x v="0"/>
    <x v="2"/>
    <x v="14"/>
  </r>
  <r>
    <x v="12"/>
    <x v="152"/>
    <x v="21"/>
    <n v="40"/>
    <n v="70"/>
    <x v="11"/>
    <n v="110"/>
    <n v="72"/>
    <n v="-868"/>
    <n v="110"/>
    <n v="23"/>
    <x v="231"/>
    <n v="194"/>
    <n v="55"/>
    <x v="12"/>
    <x v="0"/>
    <x v="2"/>
    <x v="0"/>
    <x v="0"/>
    <x v="2"/>
    <x v="14"/>
  </r>
  <r>
    <x v="4"/>
    <x v="140"/>
    <x v="21"/>
    <n v="70"/>
    <n v="120"/>
    <x v="0"/>
    <n v="190"/>
    <n v="123"/>
    <n v="915"/>
    <n v="179"/>
    <n v="34"/>
    <x v="192"/>
    <n v="322"/>
    <n v="46"/>
    <x v="4"/>
    <x v="0"/>
    <x v="2"/>
    <x v="0"/>
    <x v="0"/>
    <x v="2"/>
    <x v="14"/>
  </r>
  <r>
    <x v="5"/>
    <x v="108"/>
    <x v="21"/>
    <n v="40"/>
    <n v="80"/>
    <x v="1"/>
    <n v="120"/>
    <n v="76"/>
    <n v="580"/>
    <n v="111"/>
    <n v="21"/>
    <x v="143"/>
    <n v="199"/>
    <n v="33"/>
    <x v="5"/>
    <x v="0"/>
    <x v="2"/>
    <x v="1"/>
    <x v="0"/>
    <x v="2"/>
    <x v="14"/>
  </r>
  <r>
    <x v="9"/>
    <x v="62"/>
    <x v="21"/>
    <n v="10"/>
    <n v="40"/>
    <x v="5"/>
    <n v="50"/>
    <n v="45"/>
    <n v="320"/>
    <n v="64"/>
    <n v="41"/>
    <x v="32"/>
    <n v="116"/>
    <n v="70"/>
    <x v="9"/>
    <x v="1"/>
    <x v="1"/>
    <x v="0"/>
    <x v="1"/>
    <x v="3"/>
    <x v="15"/>
  </r>
  <r>
    <x v="10"/>
    <x v="62"/>
    <x v="21"/>
    <n v="10"/>
    <n v="30"/>
    <x v="5"/>
    <n v="40"/>
    <n v="39"/>
    <n v="244"/>
    <n v="53"/>
    <n v="12"/>
    <x v="64"/>
    <n v="98"/>
    <n v="39"/>
    <x v="10"/>
    <x v="1"/>
    <x v="1"/>
    <x v="0"/>
    <x v="1"/>
    <x v="3"/>
    <x v="15"/>
  </r>
  <r>
    <x v="3"/>
    <x v="62"/>
    <x v="21"/>
    <n v="0"/>
    <n v="20"/>
    <x v="18"/>
    <n v="20"/>
    <n v="25"/>
    <n v="209"/>
    <n v="31"/>
    <n v="9"/>
    <x v="360"/>
    <n v="60"/>
    <n v="43"/>
    <x v="3"/>
    <x v="1"/>
    <x v="1"/>
    <x v="0"/>
    <x v="1"/>
    <x v="3"/>
    <x v="15"/>
  </r>
  <r>
    <x v="6"/>
    <x v="63"/>
    <x v="21"/>
    <n v="30"/>
    <n v="60"/>
    <x v="10"/>
    <n v="90"/>
    <n v="49"/>
    <n v="310"/>
    <n v="71"/>
    <n v="15"/>
    <x v="141"/>
    <n v="128"/>
    <n v="38"/>
    <x v="6"/>
    <x v="1"/>
    <x v="3"/>
    <x v="1"/>
    <x v="1"/>
    <x v="3"/>
    <x v="15"/>
  </r>
  <r>
    <x v="7"/>
    <x v="62"/>
    <x v="21"/>
    <n v="20"/>
    <n v="70"/>
    <x v="10"/>
    <n v="90"/>
    <n v="45"/>
    <n v="447"/>
    <n v="69"/>
    <n v="14"/>
    <x v="33"/>
    <n v="121"/>
    <n v="46"/>
    <x v="7"/>
    <x v="1"/>
    <x v="3"/>
    <x v="1"/>
    <x v="1"/>
    <x v="3"/>
    <x v="15"/>
  </r>
  <r>
    <x v="8"/>
    <x v="62"/>
    <x v="21"/>
    <n v="60"/>
    <n v="20"/>
    <x v="16"/>
    <n v="80"/>
    <n v="86"/>
    <n v="1698"/>
    <n v="23"/>
    <n v="26"/>
    <x v="65"/>
    <n v="116"/>
    <n v="50"/>
    <x v="8"/>
    <x v="1"/>
    <x v="3"/>
    <x v="1"/>
    <x v="1"/>
    <x v="3"/>
    <x v="15"/>
  </r>
  <r>
    <x v="4"/>
    <x v="62"/>
    <x v="21"/>
    <n v="80"/>
    <n v="130"/>
    <x v="2"/>
    <n v="210"/>
    <n v="103"/>
    <n v="564"/>
    <n v="133"/>
    <n v="33"/>
    <x v="217"/>
    <n v="251"/>
    <n v="46"/>
    <x v="4"/>
    <x v="0"/>
    <x v="2"/>
    <x v="0"/>
    <x v="1"/>
    <x v="3"/>
    <x v="15"/>
  </r>
  <r>
    <x v="5"/>
    <x v="62"/>
    <x v="21"/>
    <n v="20"/>
    <n v="60"/>
    <x v="10"/>
    <n v="80"/>
    <n v="40"/>
    <n v="881"/>
    <n v="59"/>
    <n v="11"/>
    <x v="123"/>
    <n v="106"/>
    <n v="22"/>
    <x v="5"/>
    <x v="0"/>
    <x v="2"/>
    <x v="1"/>
    <x v="1"/>
    <x v="3"/>
    <x v="15"/>
  </r>
  <r>
    <x v="0"/>
    <x v="62"/>
    <x v="21"/>
    <n v="90"/>
    <n v="110"/>
    <x v="13"/>
    <n v="200"/>
    <n v="65"/>
    <n v="1053"/>
    <n v="77"/>
    <n v="20"/>
    <x v="5"/>
    <n v="151"/>
    <n v="41"/>
    <x v="0"/>
    <x v="0"/>
    <x v="0"/>
    <x v="0"/>
    <x v="1"/>
    <x v="3"/>
    <x v="15"/>
  </r>
  <r>
    <x v="1"/>
    <x v="62"/>
    <x v="21"/>
    <n v="50"/>
    <n v="100"/>
    <x v="1"/>
    <n v="150"/>
    <n v="47"/>
    <n v="375"/>
    <n v="64"/>
    <n v="15"/>
    <x v="8"/>
    <n v="118"/>
    <n v="42"/>
    <x v="1"/>
    <x v="0"/>
    <x v="0"/>
    <x v="0"/>
    <x v="1"/>
    <x v="3"/>
    <x v="15"/>
  </r>
  <r>
    <x v="2"/>
    <x v="62"/>
    <x v="21"/>
    <n v="100"/>
    <n v="160"/>
    <x v="21"/>
    <n v="260"/>
    <n v="79"/>
    <n v="593"/>
    <n v="98"/>
    <n v="30"/>
    <x v="47"/>
    <n v="189"/>
    <n v="64"/>
    <x v="2"/>
    <x v="0"/>
    <x v="0"/>
    <x v="1"/>
    <x v="1"/>
    <x v="3"/>
    <x v="15"/>
  </r>
  <r>
    <x v="12"/>
    <x v="62"/>
    <x v="21"/>
    <n v="20"/>
    <n v="40"/>
    <x v="6"/>
    <n v="60"/>
    <n v="32"/>
    <n v="833"/>
    <n v="47"/>
    <n v="8"/>
    <x v="34"/>
    <n v="84"/>
    <n v="19"/>
    <x v="12"/>
    <x v="0"/>
    <x v="2"/>
    <x v="0"/>
    <x v="1"/>
    <x v="3"/>
    <x v="15"/>
  </r>
  <r>
    <x v="9"/>
    <x v="110"/>
    <x v="21"/>
    <n v="50"/>
    <n v="90"/>
    <x v="1"/>
    <n v="140"/>
    <n v="123"/>
    <n v="915"/>
    <n v="179"/>
    <n v="34"/>
    <x v="410"/>
    <n v="322"/>
    <n v="45"/>
    <x v="9"/>
    <x v="1"/>
    <x v="1"/>
    <x v="0"/>
    <x v="0"/>
    <x v="3"/>
    <x v="16"/>
  </r>
  <r>
    <x v="10"/>
    <x v="115"/>
    <x v="21"/>
    <n v="30"/>
    <n v="50"/>
    <x v="11"/>
    <n v="80"/>
    <n v="76"/>
    <n v="580"/>
    <n v="111"/>
    <n v="21"/>
    <x v="326"/>
    <n v="199"/>
    <n v="32"/>
    <x v="10"/>
    <x v="1"/>
    <x v="1"/>
    <x v="0"/>
    <x v="0"/>
    <x v="3"/>
    <x v="16"/>
  </r>
  <r>
    <x v="3"/>
    <x v="67"/>
    <x v="21"/>
    <n v="20"/>
    <n v="60"/>
    <x v="11"/>
    <n v="80"/>
    <n v="72"/>
    <n v="650"/>
    <n v="110"/>
    <n v="23"/>
    <x v="127"/>
    <n v="194"/>
    <n v="54"/>
    <x v="3"/>
    <x v="1"/>
    <x v="1"/>
    <x v="0"/>
    <x v="0"/>
    <x v="3"/>
    <x v="16"/>
  </r>
  <r>
    <x v="6"/>
    <x v="132"/>
    <x v="21"/>
    <n v="80"/>
    <n v="130"/>
    <x v="21"/>
    <n v="210"/>
    <n v="108"/>
    <n v="971"/>
    <n v="157"/>
    <n v="30"/>
    <x v="328"/>
    <n v="282"/>
    <n v="42"/>
    <x v="6"/>
    <x v="1"/>
    <x v="3"/>
    <x v="1"/>
    <x v="0"/>
    <x v="3"/>
    <x v="16"/>
  </r>
  <r>
    <x v="7"/>
    <x v="111"/>
    <x v="21"/>
    <n v="190"/>
    <n v="220"/>
    <x v="41"/>
    <n v="410"/>
    <n v="239"/>
    <n v="1246"/>
    <n v="281"/>
    <n v="74"/>
    <x v="153"/>
    <n v="554"/>
    <n v="95"/>
    <x v="7"/>
    <x v="1"/>
    <x v="3"/>
    <x v="1"/>
    <x v="0"/>
    <x v="3"/>
    <x v="16"/>
  </r>
  <r>
    <x v="8"/>
    <x v="114"/>
    <x v="21"/>
    <n v="20"/>
    <n v="40"/>
    <x v="6"/>
    <n v="60"/>
    <n v="39"/>
    <n v="541"/>
    <n v="51"/>
    <n v="12"/>
    <x v="24"/>
    <n v="96"/>
    <n v="25"/>
    <x v="8"/>
    <x v="1"/>
    <x v="3"/>
    <x v="1"/>
    <x v="0"/>
    <x v="3"/>
    <x v="16"/>
  </r>
  <r>
    <x v="4"/>
    <x v="141"/>
    <x v="21"/>
    <n v="110"/>
    <n v="160"/>
    <x v="11"/>
    <n v="270"/>
    <n v="125"/>
    <n v="898"/>
    <n v="173"/>
    <n v="113"/>
    <x v="46"/>
    <n v="318"/>
    <n v="146"/>
    <x v="4"/>
    <x v="0"/>
    <x v="2"/>
    <x v="0"/>
    <x v="0"/>
    <x v="3"/>
    <x v="16"/>
  </r>
  <r>
    <x v="5"/>
    <x v="118"/>
    <x v="21"/>
    <n v="230"/>
    <n v="320"/>
    <x v="36"/>
    <n v="550"/>
    <n v="257"/>
    <n v="1662"/>
    <n v="341"/>
    <n v="84"/>
    <x v="443"/>
    <n v="637"/>
    <n v="116"/>
    <x v="5"/>
    <x v="0"/>
    <x v="2"/>
    <x v="1"/>
    <x v="0"/>
    <x v="3"/>
    <x v="16"/>
  </r>
  <r>
    <x v="0"/>
    <x v="117"/>
    <x v="21"/>
    <n v="170"/>
    <n v="-20"/>
    <x v="70"/>
    <n v="150"/>
    <n v="122"/>
    <n v="2555"/>
    <n v="-13"/>
    <n v="39"/>
    <x v="435"/>
    <n v="116"/>
    <n v="61"/>
    <x v="0"/>
    <x v="0"/>
    <x v="0"/>
    <x v="0"/>
    <x v="0"/>
    <x v="3"/>
    <x v="16"/>
  </r>
  <r>
    <x v="1"/>
    <x v="65"/>
    <x v="21"/>
    <n v="380"/>
    <n v="580"/>
    <x v="71"/>
    <n v="960"/>
    <n v="260"/>
    <n v="2548"/>
    <n v="390"/>
    <n v="91"/>
    <x v="50"/>
    <n v="693"/>
    <n v="143"/>
    <x v="1"/>
    <x v="0"/>
    <x v="0"/>
    <x v="0"/>
    <x v="0"/>
    <x v="3"/>
    <x v="16"/>
  </r>
  <r>
    <x v="2"/>
    <x v="71"/>
    <x v="21"/>
    <n v="220"/>
    <n v="-30"/>
    <x v="56"/>
    <n v="190"/>
    <n v="154"/>
    <n v="3654"/>
    <n v="-24"/>
    <n v="50"/>
    <x v="342"/>
    <n v="139"/>
    <n v="93"/>
    <x v="2"/>
    <x v="0"/>
    <x v="0"/>
    <x v="1"/>
    <x v="0"/>
    <x v="3"/>
    <x v="16"/>
  </r>
  <r>
    <x v="12"/>
    <x v="113"/>
    <x v="21"/>
    <n v="210"/>
    <n v="220"/>
    <x v="15"/>
    <n v="430"/>
    <n v="239"/>
    <n v="1755"/>
    <n v="239"/>
    <n v="66"/>
    <x v="267"/>
    <n v="509"/>
    <n v="90"/>
    <x v="12"/>
    <x v="0"/>
    <x v="2"/>
    <x v="0"/>
    <x v="0"/>
    <x v="3"/>
    <x v="16"/>
  </r>
  <r>
    <x v="9"/>
    <x v="75"/>
    <x v="21"/>
    <n v="110"/>
    <n v="180"/>
    <x v="7"/>
    <n v="290"/>
    <n v="257"/>
    <n v="1662"/>
    <n v="341"/>
    <n v="84"/>
    <x v="428"/>
    <n v="637"/>
    <n v="117"/>
    <x v="9"/>
    <x v="1"/>
    <x v="1"/>
    <x v="0"/>
    <x v="1"/>
    <x v="3"/>
    <x v="17"/>
  </r>
  <r>
    <x v="10"/>
    <x v="75"/>
    <x v="21"/>
    <n v="110"/>
    <n v="120"/>
    <x v="1"/>
    <n v="230"/>
    <n v="239"/>
    <n v="1755"/>
    <n v="239"/>
    <n v="66"/>
    <x v="267"/>
    <n v="509"/>
    <n v="90"/>
    <x v="10"/>
    <x v="1"/>
    <x v="1"/>
    <x v="0"/>
    <x v="1"/>
    <x v="3"/>
    <x v="17"/>
  </r>
  <r>
    <x v="3"/>
    <x v="76"/>
    <x v="21"/>
    <n v="110"/>
    <n v="-110"/>
    <x v="22"/>
    <n v="0"/>
    <n v="255"/>
    <n v="7058"/>
    <n v="-255"/>
    <n v="96"/>
    <x v="444"/>
    <n v="22"/>
    <n v="129"/>
    <x v="3"/>
    <x v="1"/>
    <x v="1"/>
    <x v="0"/>
    <x v="1"/>
    <x v="3"/>
    <x v="17"/>
  </r>
  <r>
    <x v="6"/>
    <x v="76"/>
    <x v="21"/>
    <n v="90"/>
    <n v="150"/>
    <x v="10"/>
    <n v="240"/>
    <n v="125"/>
    <n v="898"/>
    <n v="173"/>
    <n v="113"/>
    <x v="24"/>
    <n v="318"/>
    <n v="147"/>
    <x v="6"/>
    <x v="1"/>
    <x v="3"/>
    <x v="1"/>
    <x v="1"/>
    <x v="3"/>
    <x v="17"/>
  </r>
  <r>
    <x v="7"/>
    <x v="75"/>
    <x v="21"/>
    <n v="120"/>
    <n v="170"/>
    <x v="21"/>
    <n v="290"/>
    <n v="154"/>
    <n v="1132"/>
    <n v="213"/>
    <n v="50"/>
    <x v="398"/>
    <n v="391"/>
    <n v="93"/>
    <x v="7"/>
    <x v="1"/>
    <x v="3"/>
    <x v="1"/>
    <x v="1"/>
    <x v="3"/>
    <x v="17"/>
  </r>
  <r>
    <x v="8"/>
    <x v="75"/>
    <x v="21"/>
    <n v="90"/>
    <n v="150"/>
    <x v="7"/>
    <n v="240"/>
    <n v="122"/>
    <n v="789"/>
    <n v="176"/>
    <n v="39"/>
    <x v="82"/>
    <n v="318"/>
    <n v="62"/>
    <x v="8"/>
    <x v="1"/>
    <x v="3"/>
    <x v="1"/>
    <x v="1"/>
    <x v="3"/>
    <x v="17"/>
  </r>
  <r>
    <x v="4"/>
    <x v="75"/>
    <x v="21"/>
    <n v="10"/>
    <n v="20"/>
    <x v="5"/>
    <n v="30"/>
    <n v="21"/>
    <n v="846"/>
    <n v="31"/>
    <n v="5"/>
    <x v="64"/>
    <n v="55"/>
    <n v="17"/>
    <x v="4"/>
    <x v="0"/>
    <x v="2"/>
    <x v="0"/>
    <x v="1"/>
    <x v="3"/>
    <x v="17"/>
  </r>
  <r>
    <x v="5"/>
    <x v="75"/>
    <x v="21"/>
    <n v="10"/>
    <n v="30"/>
    <x v="3"/>
    <n v="40"/>
    <n v="23"/>
    <n v="800"/>
    <n v="35"/>
    <n v="6"/>
    <x v="54"/>
    <n v="62"/>
    <n v="18"/>
    <x v="5"/>
    <x v="0"/>
    <x v="2"/>
    <x v="1"/>
    <x v="1"/>
    <x v="3"/>
    <x v="17"/>
  </r>
  <r>
    <x v="1"/>
    <x v="76"/>
    <x v="21"/>
    <n v="40"/>
    <n v="60"/>
    <x v="3"/>
    <n v="100"/>
    <n v="34"/>
    <n v="240"/>
    <n v="43"/>
    <n v="12"/>
    <x v="71"/>
    <n v="82"/>
    <n v="45"/>
    <x v="1"/>
    <x v="0"/>
    <x v="0"/>
    <x v="0"/>
    <x v="1"/>
    <x v="3"/>
    <x v="17"/>
  </r>
  <r>
    <x v="2"/>
    <x v="75"/>
    <x v="21"/>
    <n v="30"/>
    <n v="60"/>
    <x v="11"/>
    <n v="90"/>
    <n v="31"/>
    <n v="1000"/>
    <n v="37"/>
    <n v="9"/>
    <x v="19"/>
    <n v="72"/>
    <n v="30"/>
    <x v="2"/>
    <x v="0"/>
    <x v="0"/>
    <x v="1"/>
    <x v="1"/>
    <x v="3"/>
    <x v="17"/>
  </r>
  <r>
    <x v="12"/>
    <x v="76"/>
    <x v="21"/>
    <n v="0"/>
    <n v="30"/>
    <x v="3"/>
    <n v="30"/>
    <n v="0"/>
    <n v="430"/>
    <n v="43"/>
    <n v="0"/>
    <x v="25"/>
    <n v="46"/>
    <n v="11"/>
    <x v="12"/>
    <x v="0"/>
    <x v="2"/>
    <x v="0"/>
    <x v="1"/>
    <x v="3"/>
    <x v="17"/>
  </r>
  <r>
    <x v="9"/>
    <x v="78"/>
    <x v="21"/>
    <n v="0"/>
    <n v="20"/>
    <x v="5"/>
    <n v="20"/>
    <n v="21"/>
    <n v="480"/>
    <n v="32"/>
    <n v="5"/>
    <x v="105"/>
    <n v="56"/>
    <n v="16"/>
    <x v="9"/>
    <x v="1"/>
    <x v="1"/>
    <x v="0"/>
    <x v="1"/>
    <x v="3"/>
    <x v="18"/>
  </r>
  <r>
    <x v="10"/>
    <x v="77"/>
    <x v="21"/>
    <n v="30"/>
    <n v="60"/>
    <x v="11"/>
    <n v="90"/>
    <n v="82"/>
    <n v="788"/>
    <n v="123"/>
    <n v="27"/>
    <x v="15"/>
    <n v="218"/>
    <n v="59"/>
    <x v="10"/>
    <x v="1"/>
    <x v="1"/>
    <x v="0"/>
    <x v="1"/>
    <x v="3"/>
    <x v="18"/>
  </r>
  <r>
    <x v="3"/>
    <x v="79"/>
    <x v="21"/>
    <n v="40"/>
    <n v="60"/>
    <x v="11"/>
    <n v="100"/>
    <n v="91"/>
    <n v="656"/>
    <n v="127"/>
    <n v="28"/>
    <x v="409"/>
    <n v="232"/>
    <n v="51"/>
    <x v="3"/>
    <x v="1"/>
    <x v="1"/>
    <x v="0"/>
    <x v="1"/>
    <x v="3"/>
    <x v="18"/>
  </r>
  <r>
    <x v="6"/>
    <x v="78"/>
    <x v="21"/>
    <n v="10"/>
    <n v="30"/>
    <x v="3"/>
    <n v="40"/>
    <n v="25"/>
    <n v="820"/>
    <n v="36"/>
    <n v="7"/>
    <x v="54"/>
    <n v="65"/>
    <n v="19"/>
    <x v="6"/>
    <x v="1"/>
    <x v="3"/>
    <x v="1"/>
    <x v="1"/>
    <x v="3"/>
    <x v="18"/>
  </r>
  <r>
    <x v="7"/>
    <x v="79"/>
    <x v="21"/>
    <n v="60"/>
    <n v="100"/>
    <x v="13"/>
    <n v="160"/>
    <n v="90"/>
    <n v="572"/>
    <n v="115"/>
    <n v="29"/>
    <x v="282"/>
    <n v="218"/>
    <n v="42"/>
    <x v="7"/>
    <x v="1"/>
    <x v="3"/>
    <x v="1"/>
    <x v="1"/>
    <x v="3"/>
    <x v="18"/>
  </r>
  <r>
    <x v="12"/>
    <x v="78"/>
    <x v="21"/>
    <n v="40"/>
    <n v="60"/>
    <x v="6"/>
    <n v="100"/>
    <n v="54"/>
    <n v="404"/>
    <n v="66"/>
    <n v="20"/>
    <x v="76"/>
    <n v="128"/>
    <n v="54"/>
    <x v="12"/>
    <x v="0"/>
    <x v="2"/>
    <x v="0"/>
    <x v="1"/>
    <x v="3"/>
    <x v="18"/>
  </r>
  <r>
    <x v="4"/>
    <x v="79"/>
    <x v="21"/>
    <n v="30"/>
    <n v="70"/>
    <x v="10"/>
    <n v="100"/>
    <n v="52"/>
    <n v="405"/>
    <n v="71"/>
    <n v="17"/>
    <x v="46"/>
    <n v="131"/>
    <n v="44"/>
    <x v="4"/>
    <x v="0"/>
    <x v="2"/>
    <x v="0"/>
    <x v="1"/>
    <x v="3"/>
    <x v="18"/>
  </r>
  <r>
    <x v="5"/>
    <x v="77"/>
    <x v="21"/>
    <n v="140"/>
    <n v="150"/>
    <x v="2"/>
    <n v="290"/>
    <n v="161"/>
    <n v="1267"/>
    <n v="161"/>
    <n v="45"/>
    <x v="190"/>
    <n v="343"/>
    <n v="70"/>
    <x v="5"/>
    <x v="0"/>
    <x v="2"/>
    <x v="1"/>
    <x v="1"/>
    <x v="3"/>
    <x v="18"/>
  </r>
  <r>
    <x v="0"/>
    <x v="77"/>
    <x v="21"/>
    <n v="70"/>
    <n v="100"/>
    <x v="11"/>
    <n v="170"/>
    <n v="51"/>
    <n v="503"/>
    <n v="71"/>
    <n v="46"/>
    <x v="85"/>
    <n v="130"/>
    <n v="76"/>
    <x v="0"/>
    <x v="0"/>
    <x v="0"/>
    <x v="0"/>
    <x v="1"/>
    <x v="3"/>
    <x v="18"/>
  </r>
  <r>
    <x v="1"/>
    <x v="77"/>
    <x v="21"/>
    <n v="80"/>
    <n v="130"/>
    <x v="13"/>
    <n v="210"/>
    <n v="60"/>
    <n v="463"/>
    <n v="84"/>
    <n v="19"/>
    <x v="111"/>
    <n v="153"/>
    <n v="63"/>
    <x v="1"/>
    <x v="0"/>
    <x v="0"/>
    <x v="0"/>
    <x v="1"/>
    <x v="3"/>
    <x v="18"/>
  </r>
  <r>
    <x v="2"/>
    <x v="78"/>
    <x v="21"/>
    <n v="50"/>
    <n v="100"/>
    <x v="1"/>
    <n v="150"/>
    <n v="43"/>
    <n v="419"/>
    <n v="64"/>
    <n v="13"/>
    <x v="92"/>
    <n v="114"/>
    <n v="35"/>
    <x v="2"/>
    <x v="0"/>
    <x v="0"/>
    <x v="1"/>
    <x v="1"/>
    <x v="3"/>
    <x v="18"/>
  </r>
  <r>
    <x v="9"/>
    <x v="80"/>
    <x v="21"/>
    <n v="20"/>
    <n v="50"/>
    <x v="6"/>
    <n v="70"/>
    <n v="60"/>
    <n v="329"/>
    <n v="99"/>
    <n v="18"/>
    <x v="261"/>
    <n v="169"/>
    <n v="42"/>
    <x v="9"/>
    <x v="1"/>
    <x v="1"/>
    <x v="0"/>
    <x v="1"/>
    <x v="3"/>
    <x v="19"/>
  </r>
  <r>
    <x v="10"/>
    <x v="83"/>
    <x v="21"/>
    <n v="20"/>
    <n v="30"/>
    <x v="3"/>
    <n v="50"/>
    <n v="46"/>
    <n v="449"/>
    <n v="67"/>
    <n v="14"/>
    <x v="83"/>
    <n v="120"/>
    <n v="36"/>
    <x v="10"/>
    <x v="1"/>
    <x v="1"/>
    <x v="0"/>
    <x v="1"/>
    <x v="3"/>
    <x v="19"/>
  </r>
  <r>
    <x v="3"/>
    <x v="82"/>
    <x v="21"/>
    <n v="20"/>
    <n v="40"/>
    <x v="18"/>
    <n v="60"/>
    <n v="60"/>
    <n v="606"/>
    <n v="84"/>
    <n v="54"/>
    <x v="7"/>
    <n v="153"/>
    <n v="84"/>
    <x v="3"/>
    <x v="1"/>
    <x v="1"/>
    <x v="0"/>
    <x v="1"/>
    <x v="3"/>
    <x v="19"/>
  </r>
  <r>
    <x v="6"/>
    <x v="84"/>
    <x v="21"/>
    <n v="90"/>
    <n v="160"/>
    <x v="7"/>
    <n v="250"/>
    <n v="125"/>
    <n v="1119"/>
    <n v="188"/>
    <n v="41"/>
    <x v="328"/>
    <n v="334"/>
    <n v="73"/>
    <x v="6"/>
    <x v="1"/>
    <x v="3"/>
    <x v="1"/>
    <x v="1"/>
    <x v="3"/>
    <x v="19"/>
  </r>
  <r>
    <x v="7"/>
    <x v="83"/>
    <x v="21"/>
    <n v="30"/>
    <n v="60"/>
    <x v="10"/>
    <n v="90"/>
    <n v="48"/>
    <n v="829"/>
    <n v="71"/>
    <n v="13"/>
    <x v="42"/>
    <n v="127"/>
    <n v="24"/>
    <x v="7"/>
    <x v="1"/>
    <x v="3"/>
    <x v="1"/>
    <x v="1"/>
    <x v="3"/>
    <x v="19"/>
  </r>
  <r>
    <x v="12"/>
    <x v="82"/>
    <x v="21"/>
    <n v="10"/>
    <n v="20"/>
    <x v="5"/>
    <n v="30"/>
    <n v="22"/>
    <n v="573"/>
    <n v="29"/>
    <n v="7"/>
    <x v="89"/>
    <n v="54"/>
    <n v="19"/>
    <x v="12"/>
    <x v="0"/>
    <x v="2"/>
    <x v="0"/>
    <x v="1"/>
    <x v="3"/>
    <x v="19"/>
  </r>
  <r>
    <x v="4"/>
    <x v="80"/>
    <x v="21"/>
    <n v="40"/>
    <n v="70"/>
    <x v="11"/>
    <n v="110"/>
    <n v="56"/>
    <n v="385"/>
    <n v="70"/>
    <n v="21"/>
    <x v="105"/>
    <n v="134"/>
    <n v="54"/>
    <x v="4"/>
    <x v="0"/>
    <x v="2"/>
    <x v="0"/>
    <x v="1"/>
    <x v="3"/>
    <x v="19"/>
  </r>
  <r>
    <x v="5"/>
    <x v="84"/>
    <x v="21"/>
    <n v="60"/>
    <n v="90"/>
    <x v="1"/>
    <n v="150"/>
    <n v="80"/>
    <n v="1055"/>
    <n v="94"/>
    <n v="24"/>
    <x v="87"/>
    <n v="185"/>
    <n v="46"/>
    <x v="5"/>
    <x v="0"/>
    <x v="2"/>
    <x v="1"/>
    <x v="1"/>
    <x v="3"/>
    <x v="19"/>
  </r>
  <r>
    <x v="1"/>
    <x v="84"/>
    <x v="21"/>
    <n v="90"/>
    <n v="140"/>
    <x v="2"/>
    <n v="230"/>
    <n v="68"/>
    <n v="438"/>
    <n v="99"/>
    <n v="21"/>
    <x v="127"/>
    <n v="178"/>
    <n v="43"/>
    <x v="1"/>
    <x v="0"/>
    <x v="0"/>
    <x v="0"/>
    <x v="1"/>
    <x v="3"/>
    <x v="19"/>
  </r>
  <r>
    <x v="2"/>
    <x v="82"/>
    <x v="21"/>
    <n v="140"/>
    <n v="190"/>
    <x v="0"/>
    <n v="330"/>
    <n v="96"/>
    <n v="683"/>
    <n v="134"/>
    <n v="87"/>
    <x v="54"/>
    <n v="245"/>
    <n v="117"/>
    <x v="2"/>
    <x v="0"/>
    <x v="0"/>
    <x v="1"/>
    <x v="1"/>
    <x v="3"/>
    <x v="19"/>
  </r>
  <r>
    <x v="6"/>
    <x v="1"/>
    <x v="22"/>
    <n v="170"/>
    <n v="160"/>
    <x v="0"/>
    <n v="330"/>
    <n v="181"/>
    <n v="1283"/>
    <n v="182"/>
    <n v="50"/>
    <x v="62"/>
    <n v="387"/>
    <n v="75"/>
    <x v="6"/>
    <x v="1"/>
    <x v="3"/>
    <x v="1"/>
    <x v="0"/>
    <x v="0"/>
    <x v="0"/>
  </r>
  <r>
    <x v="7"/>
    <x v="1"/>
    <x v="22"/>
    <n v="40"/>
    <n v="70"/>
    <x v="18"/>
    <n v="110"/>
    <n v="52"/>
    <n v="509"/>
    <n v="73"/>
    <n v="47"/>
    <x v="96"/>
    <n v="133"/>
    <n v="77"/>
    <x v="7"/>
    <x v="1"/>
    <x v="3"/>
    <x v="1"/>
    <x v="0"/>
    <x v="0"/>
    <x v="0"/>
  </r>
  <r>
    <x v="8"/>
    <x v="1"/>
    <x v="22"/>
    <n v="50"/>
    <n v="70"/>
    <x v="6"/>
    <n v="120"/>
    <n v="59"/>
    <n v="411"/>
    <n v="79"/>
    <n v="19"/>
    <x v="25"/>
    <n v="147"/>
    <n v="47"/>
    <x v="8"/>
    <x v="1"/>
    <x v="3"/>
    <x v="1"/>
    <x v="0"/>
    <x v="0"/>
    <x v="0"/>
  </r>
  <r>
    <x v="9"/>
    <x v="0"/>
    <x v="22"/>
    <n v="40"/>
    <n v="60"/>
    <x v="5"/>
    <n v="100"/>
    <n v="55"/>
    <n v="410"/>
    <n v="69"/>
    <n v="20"/>
    <x v="171"/>
    <n v="132"/>
    <n v="54"/>
    <x v="9"/>
    <x v="1"/>
    <x v="1"/>
    <x v="0"/>
    <x v="0"/>
    <x v="0"/>
    <x v="0"/>
  </r>
  <r>
    <x v="10"/>
    <x v="0"/>
    <x v="22"/>
    <n v="40"/>
    <n v="60"/>
    <x v="3"/>
    <n v="100"/>
    <n v="57"/>
    <n v="1042"/>
    <n v="68"/>
    <n v="17"/>
    <x v="92"/>
    <n v="133"/>
    <n v="39"/>
    <x v="10"/>
    <x v="1"/>
    <x v="1"/>
    <x v="0"/>
    <x v="0"/>
    <x v="0"/>
    <x v="0"/>
  </r>
  <r>
    <x v="3"/>
    <x v="1"/>
    <x v="22"/>
    <n v="70"/>
    <n v="90"/>
    <x v="10"/>
    <n v="160"/>
    <n v="88"/>
    <n v="561"/>
    <n v="112"/>
    <n v="29"/>
    <x v="213"/>
    <n v="213"/>
    <n v="42"/>
    <x v="3"/>
    <x v="1"/>
    <x v="1"/>
    <x v="0"/>
    <x v="0"/>
    <x v="0"/>
    <x v="0"/>
  </r>
  <r>
    <x v="4"/>
    <x v="2"/>
    <x v="22"/>
    <n v="60"/>
    <n v="90"/>
    <x v="4"/>
    <n v="150"/>
    <n v="50"/>
    <n v="589"/>
    <n v="73"/>
    <n v="14"/>
    <x v="87"/>
    <n v="131"/>
    <n v="25"/>
    <x v="4"/>
    <x v="0"/>
    <x v="2"/>
    <x v="0"/>
    <x v="0"/>
    <x v="0"/>
    <x v="0"/>
  </r>
  <r>
    <x v="5"/>
    <x v="1"/>
    <x v="22"/>
    <n v="90"/>
    <n v="150"/>
    <x v="0"/>
    <n v="240"/>
    <n v="75"/>
    <n v="659"/>
    <n v="114"/>
    <n v="24"/>
    <x v="21"/>
    <n v="201"/>
    <n v="56"/>
    <x v="5"/>
    <x v="0"/>
    <x v="2"/>
    <x v="1"/>
    <x v="0"/>
    <x v="0"/>
    <x v="0"/>
  </r>
  <r>
    <x v="0"/>
    <x v="0"/>
    <x v="22"/>
    <n v="110"/>
    <n v="170"/>
    <x v="7"/>
    <n v="280"/>
    <n v="118"/>
    <n v="930"/>
    <n v="172"/>
    <n v="33"/>
    <x v="167"/>
    <n v="309"/>
    <n v="44"/>
    <x v="0"/>
    <x v="0"/>
    <x v="0"/>
    <x v="0"/>
    <x v="0"/>
    <x v="0"/>
    <x v="0"/>
  </r>
  <r>
    <x v="1"/>
    <x v="0"/>
    <x v="22"/>
    <n v="30"/>
    <n v="60"/>
    <x v="6"/>
    <n v="90"/>
    <n v="40"/>
    <n v="536"/>
    <n v="52"/>
    <n v="13"/>
    <x v="46"/>
    <n v="98"/>
    <n v="25"/>
    <x v="1"/>
    <x v="0"/>
    <x v="0"/>
    <x v="0"/>
    <x v="0"/>
    <x v="0"/>
    <x v="0"/>
  </r>
  <r>
    <x v="2"/>
    <x v="3"/>
    <x v="22"/>
    <n v="80"/>
    <n v="110"/>
    <x v="1"/>
    <n v="190"/>
    <n v="81"/>
    <n v="984"/>
    <n v="117"/>
    <n v="22"/>
    <x v="344"/>
    <n v="211"/>
    <n v="33"/>
    <x v="2"/>
    <x v="0"/>
    <x v="0"/>
    <x v="1"/>
    <x v="0"/>
    <x v="0"/>
    <x v="0"/>
  </r>
  <r>
    <x v="6"/>
    <x v="9"/>
    <x v="22"/>
    <n v="110"/>
    <n v="150"/>
    <x v="2"/>
    <n v="260"/>
    <n v="118"/>
    <n v="930"/>
    <n v="172"/>
    <n v="33"/>
    <x v="301"/>
    <n v="309"/>
    <n v="45"/>
    <x v="6"/>
    <x v="1"/>
    <x v="3"/>
    <x v="1"/>
    <x v="0"/>
    <x v="0"/>
    <x v="1"/>
  </r>
  <r>
    <x v="7"/>
    <x v="7"/>
    <x v="22"/>
    <n v="30"/>
    <n v="50"/>
    <x v="3"/>
    <n v="80"/>
    <n v="40"/>
    <n v="536"/>
    <n v="52"/>
    <n v="13"/>
    <x v="46"/>
    <n v="98"/>
    <n v="25"/>
    <x v="7"/>
    <x v="1"/>
    <x v="3"/>
    <x v="1"/>
    <x v="0"/>
    <x v="0"/>
    <x v="1"/>
  </r>
  <r>
    <x v="8"/>
    <x v="9"/>
    <x v="22"/>
    <n v="70"/>
    <n v="110"/>
    <x v="1"/>
    <n v="180"/>
    <n v="81"/>
    <n v="984"/>
    <n v="117"/>
    <n v="22"/>
    <x v="344"/>
    <n v="211"/>
    <n v="33"/>
    <x v="8"/>
    <x v="1"/>
    <x v="3"/>
    <x v="1"/>
    <x v="0"/>
    <x v="0"/>
    <x v="1"/>
  </r>
  <r>
    <x v="9"/>
    <x v="9"/>
    <x v="22"/>
    <n v="40"/>
    <n v="60"/>
    <x v="6"/>
    <n v="100"/>
    <n v="50"/>
    <n v="589"/>
    <n v="73"/>
    <n v="14"/>
    <x v="87"/>
    <n v="131"/>
    <n v="25"/>
    <x v="9"/>
    <x v="1"/>
    <x v="1"/>
    <x v="0"/>
    <x v="0"/>
    <x v="0"/>
    <x v="1"/>
  </r>
  <r>
    <x v="10"/>
    <x v="5"/>
    <x v="22"/>
    <n v="60"/>
    <n v="90"/>
    <x v="11"/>
    <n v="150"/>
    <n v="75"/>
    <n v="659"/>
    <n v="114"/>
    <n v="24"/>
    <x v="163"/>
    <n v="201"/>
    <n v="55"/>
    <x v="10"/>
    <x v="1"/>
    <x v="1"/>
    <x v="0"/>
    <x v="0"/>
    <x v="0"/>
    <x v="1"/>
  </r>
  <r>
    <x v="4"/>
    <x v="6"/>
    <x v="22"/>
    <n v="290"/>
    <n v="390"/>
    <x v="60"/>
    <n v="680"/>
    <n v="228"/>
    <n v="1691"/>
    <n v="304"/>
    <n v="75"/>
    <x v="434"/>
    <n v="567"/>
    <n v="108"/>
    <x v="4"/>
    <x v="0"/>
    <x v="2"/>
    <x v="0"/>
    <x v="0"/>
    <x v="0"/>
    <x v="1"/>
  </r>
  <r>
    <x v="5"/>
    <x v="85"/>
    <x v="22"/>
    <n v="270"/>
    <n v="270"/>
    <x v="12"/>
    <n v="540"/>
    <n v="211"/>
    <n v="1778"/>
    <n v="212"/>
    <n v="59"/>
    <x v="423"/>
    <n v="451"/>
    <n v="83"/>
    <x v="5"/>
    <x v="0"/>
    <x v="2"/>
    <x v="1"/>
    <x v="0"/>
    <x v="0"/>
    <x v="1"/>
  </r>
  <r>
    <x v="1"/>
    <x v="86"/>
    <x v="22"/>
    <n v="170"/>
    <n v="230"/>
    <x v="14"/>
    <n v="400"/>
    <n v="173"/>
    <n v="1150"/>
    <n v="239"/>
    <n v="57"/>
    <x v="226"/>
    <n v="439"/>
    <n v="100"/>
    <x v="1"/>
    <x v="0"/>
    <x v="0"/>
    <x v="0"/>
    <x v="0"/>
    <x v="0"/>
    <x v="1"/>
  </r>
  <r>
    <x v="2"/>
    <x v="85"/>
    <x v="22"/>
    <n v="110"/>
    <n v="160"/>
    <x v="2"/>
    <n v="270"/>
    <n v="113"/>
    <n v="803"/>
    <n v="165"/>
    <n v="36"/>
    <x v="292"/>
    <n v="296"/>
    <n v="59"/>
    <x v="2"/>
    <x v="0"/>
    <x v="0"/>
    <x v="1"/>
    <x v="0"/>
    <x v="0"/>
    <x v="1"/>
  </r>
  <r>
    <x v="6"/>
    <x v="11"/>
    <x v="22"/>
    <n v="210"/>
    <n v="280"/>
    <x v="9"/>
    <n v="490"/>
    <n v="228"/>
    <n v="1691"/>
    <n v="304"/>
    <n v="75"/>
    <x v="434"/>
    <n v="567"/>
    <n v="108"/>
    <x v="6"/>
    <x v="1"/>
    <x v="3"/>
    <x v="1"/>
    <x v="1"/>
    <x v="0"/>
    <x v="2"/>
  </r>
  <r>
    <x v="7"/>
    <x v="11"/>
    <x v="22"/>
    <n v="100"/>
    <n v="150"/>
    <x v="0"/>
    <n v="250"/>
    <n v="113"/>
    <n v="803"/>
    <n v="165"/>
    <n v="36"/>
    <x v="62"/>
    <n v="296"/>
    <n v="58"/>
    <x v="7"/>
    <x v="1"/>
    <x v="3"/>
    <x v="1"/>
    <x v="1"/>
    <x v="0"/>
    <x v="2"/>
  </r>
  <r>
    <x v="9"/>
    <x v="13"/>
    <x v="22"/>
    <n v="170"/>
    <n v="180"/>
    <x v="2"/>
    <n v="350"/>
    <n v="211"/>
    <n v="1778"/>
    <n v="212"/>
    <n v="59"/>
    <x v="423"/>
    <n v="451"/>
    <n v="83"/>
    <x v="9"/>
    <x v="1"/>
    <x v="1"/>
    <x v="0"/>
    <x v="1"/>
    <x v="0"/>
    <x v="2"/>
  </r>
  <r>
    <x v="10"/>
    <x v="11"/>
    <x v="22"/>
    <n v="200"/>
    <n v="250"/>
    <x v="7"/>
    <n v="450"/>
    <n v="245"/>
    <n v="1784"/>
    <n v="300"/>
    <n v="93"/>
    <x v="445"/>
    <n v="581"/>
    <n v="127"/>
    <x v="10"/>
    <x v="1"/>
    <x v="1"/>
    <x v="0"/>
    <x v="1"/>
    <x v="0"/>
    <x v="2"/>
  </r>
  <r>
    <x v="4"/>
    <x v="87"/>
    <x v="22"/>
    <n v="20"/>
    <n v="50"/>
    <x v="6"/>
    <n v="70"/>
    <n v="22"/>
    <n v="802"/>
    <n v="34"/>
    <n v="6"/>
    <x v="105"/>
    <n v="60"/>
    <n v="18"/>
    <x v="4"/>
    <x v="0"/>
    <x v="2"/>
    <x v="0"/>
    <x v="1"/>
    <x v="0"/>
    <x v="2"/>
  </r>
  <r>
    <x v="5"/>
    <x v="87"/>
    <x v="22"/>
    <n v="0"/>
    <n v="50"/>
    <x v="6"/>
    <n v="50"/>
    <n v="0"/>
    <n v="387"/>
    <n v="43"/>
    <n v="0"/>
    <x v="83"/>
    <n v="46"/>
    <n v="12"/>
    <x v="5"/>
    <x v="0"/>
    <x v="2"/>
    <x v="1"/>
    <x v="1"/>
    <x v="0"/>
    <x v="2"/>
  </r>
  <r>
    <x v="0"/>
    <x v="12"/>
    <x v="22"/>
    <n v="10"/>
    <n v="20"/>
    <x v="18"/>
    <n v="30"/>
    <n v="15"/>
    <n v="848"/>
    <n v="24"/>
    <n v="4"/>
    <x v="18"/>
    <n v="42"/>
    <n v="16"/>
    <x v="0"/>
    <x v="0"/>
    <x v="0"/>
    <x v="0"/>
    <x v="1"/>
    <x v="0"/>
    <x v="2"/>
  </r>
  <r>
    <x v="1"/>
    <x v="87"/>
    <x v="22"/>
    <n v="20"/>
    <n v="40"/>
    <x v="5"/>
    <n v="60"/>
    <n v="29"/>
    <n v="1003"/>
    <n v="35"/>
    <n v="8"/>
    <x v="40"/>
    <n v="68"/>
    <n v="30"/>
    <x v="1"/>
    <x v="0"/>
    <x v="0"/>
    <x v="0"/>
    <x v="1"/>
    <x v="0"/>
    <x v="2"/>
  </r>
  <r>
    <x v="2"/>
    <x v="10"/>
    <x v="22"/>
    <n v="0"/>
    <n v="20"/>
    <x v="18"/>
    <n v="20"/>
    <n v="10"/>
    <n v="596"/>
    <n v="13"/>
    <n v="3"/>
    <x v="26"/>
    <n v="25"/>
    <n v="16"/>
    <x v="2"/>
    <x v="0"/>
    <x v="0"/>
    <x v="1"/>
    <x v="1"/>
    <x v="0"/>
    <x v="2"/>
  </r>
  <r>
    <x v="6"/>
    <x v="18"/>
    <x v="22"/>
    <n v="40"/>
    <n v="50"/>
    <x v="16"/>
    <n v="90"/>
    <n v="44"/>
    <n v="325"/>
    <n v="62"/>
    <n v="40"/>
    <x v="145"/>
    <n v="113"/>
    <n v="70"/>
    <x v="6"/>
    <x v="1"/>
    <x v="3"/>
    <x v="1"/>
    <x v="1"/>
    <x v="0"/>
    <x v="3"/>
  </r>
  <r>
    <x v="7"/>
    <x v="18"/>
    <x v="22"/>
    <n v="70"/>
    <n v="40"/>
    <x v="16"/>
    <n v="110"/>
    <n v="82"/>
    <n v="1804"/>
    <n v="40"/>
    <n v="25"/>
    <x v="263"/>
    <n v="130"/>
    <n v="49"/>
    <x v="7"/>
    <x v="1"/>
    <x v="3"/>
    <x v="1"/>
    <x v="1"/>
    <x v="0"/>
    <x v="3"/>
  </r>
  <r>
    <x v="9"/>
    <x v="14"/>
    <x v="22"/>
    <n v="20"/>
    <n v="40"/>
    <x v="18"/>
    <n v="60"/>
    <n v="35"/>
    <n v="248"/>
    <n v="47"/>
    <n v="11"/>
    <x v="38"/>
    <n v="87"/>
    <n v="38"/>
    <x v="9"/>
    <x v="1"/>
    <x v="1"/>
    <x v="0"/>
    <x v="1"/>
    <x v="0"/>
    <x v="3"/>
  </r>
  <r>
    <x v="10"/>
    <x v="15"/>
    <x v="22"/>
    <n v="20"/>
    <n v="40"/>
    <x v="16"/>
    <n v="60"/>
    <n v="34"/>
    <n v="211"/>
    <n v="42"/>
    <n v="12"/>
    <x v="26"/>
    <n v="81"/>
    <n v="45"/>
    <x v="10"/>
    <x v="1"/>
    <x v="1"/>
    <x v="0"/>
    <x v="1"/>
    <x v="0"/>
    <x v="3"/>
  </r>
  <r>
    <x v="3"/>
    <x v="18"/>
    <x v="22"/>
    <n v="20"/>
    <n v="40"/>
    <x v="16"/>
    <n v="60"/>
    <n v="33"/>
    <n v="243"/>
    <n v="41"/>
    <n v="12"/>
    <x v="96"/>
    <n v="79"/>
    <n v="45"/>
    <x v="3"/>
    <x v="1"/>
    <x v="1"/>
    <x v="0"/>
    <x v="1"/>
    <x v="0"/>
    <x v="3"/>
  </r>
  <r>
    <x v="4"/>
    <x v="15"/>
    <x v="22"/>
    <n v="60"/>
    <n v="100"/>
    <x v="1"/>
    <n v="160"/>
    <n v="54"/>
    <n v="885"/>
    <n v="78"/>
    <n v="15"/>
    <x v="250"/>
    <n v="141"/>
    <n v="27"/>
    <x v="4"/>
    <x v="0"/>
    <x v="2"/>
    <x v="0"/>
    <x v="1"/>
    <x v="0"/>
    <x v="3"/>
  </r>
  <r>
    <x v="5"/>
    <x v="14"/>
    <x v="22"/>
    <n v="40"/>
    <n v="60"/>
    <x v="11"/>
    <n v="100"/>
    <n v="33"/>
    <n v="836"/>
    <n v="48"/>
    <n v="9"/>
    <x v="46"/>
    <n v="86"/>
    <n v="21"/>
    <x v="5"/>
    <x v="0"/>
    <x v="2"/>
    <x v="1"/>
    <x v="1"/>
    <x v="0"/>
    <x v="3"/>
  </r>
  <r>
    <x v="1"/>
    <x v="15"/>
    <x v="22"/>
    <n v="80"/>
    <n v="100"/>
    <x v="6"/>
    <n v="180"/>
    <n v="82"/>
    <n v="601"/>
    <n v="102"/>
    <n v="31"/>
    <x v="215"/>
    <n v="196"/>
    <n v="64"/>
    <x v="1"/>
    <x v="0"/>
    <x v="0"/>
    <x v="0"/>
    <x v="1"/>
    <x v="0"/>
    <x v="3"/>
  </r>
  <r>
    <x v="2"/>
    <x v="16"/>
    <x v="22"/>
    <n v="60"/>
    <n v="80"/>
    <x v="6"/>
    <n v="140"/>
    <n v="69"/>
    <n v="1060"/>
    <n v="81"/>
    <n v="21"/>
    <x v="215"/>
    <n v="160"/>
    <n v="43"/>
    <x v="2"/>
    <x v="0"/>
    <x v="0"/>
    <x v="1"/>
    <x v="1"/>
    <x v="0"/>
    <x v="3"/>
  </r>
  <r>
    <x v="6"/>
    <x v="144"/>
    <x v="22"/>
    <n v="30"/>
    <n v="40"/>
    <x v="3"/>
    <n v="70"/>
    <n v="32"/>
    <n v="482"/>
    <n v="48"/>
    <n v="8"/>
    <x v="92"/>
    <n v="85"/>
    <n v="19"/>
    <x v="6"/>
    <x v="1"/>
    <x v="3"/>
    <x v="1"/>
    <x v="0"/>
    <x v="0"/>
    <x v="4"/>
  </r>
  <r>
    <x v="7"/>
    <x v="134"/>
    <x v="22"/>
    <n v="30"/>
    <n v="50"/>
    <x v="6"/>
    <n v="80"/>
    <n v="36"/>
    <n v="862"/>
    <n v="52"/>
    <n v="10"/>
    <x v="28"/>
    <n v="94"/>
    <n v="22"/>
    <x v="7"/>
    <x v="1"/>
    <x v="3"/>
    <x v="1"/>
    <x v="0"/>
    <x v="0"/>
    <x v="4"/>
  </r>
  <r>
    <x v="9"/>
    <x v="20"/>
    <x v="22"/>
    <n v="60"/>
    <n v="100"/>
    <x v="10"/>
    <n v="160"/>
    <n v="78"/>
    <n v="798"/>
    <n v="119"/>
    <n v="25"/>
    <x v="256"/>
    <n v="210"/>
    <n v="57"/>
    <x v="9"/>
    <x v="1"/>
    <x v="1"/>
    <x v="0"/>
    <x v="0"/>
    <x v="0"/>
    <x v="4"/>
  </r>
  <r>
    <x v="10"/>
    <x v="19"/>
    <x v="22"/>
    <n v="80"/>
    <n v="120"/>
    <x v="4"/>
    <n v="200"/>
    <n v="102"/>
    <n v="666"/>
    <n v="143"/>
    <n v="31"/>
    <x v="187"/>
    <n v="261"/>
    <n v="54"/>
    <x v="10"/>
    <x v="1"/>
    <x v="1"/>
    <x v="0"/>
    <x v="0"/>
    <x v="0"/>
    <x v="4"/>
  </r>
  <r>
    <x v="4"/>
    <x v="90"/>
    <x v="22"/>
    <n v="230"/>
    <n v="230"/>
    <x v="41"/>
    <n v="460"/>
    <n v="181"/>
    <n v="1283"/>
    <n v="182"/>
    <n v="50"/>
    <x v="62"/>
    <n v="387"/>
    <n v="75"/>
    <x v="4"/>
    <x v="0"/>
    <x v="2"/>
    <x v="0"/>
    <x v="0"/>
    <x v="0"/>
    <x v="4"/>
  </r>
  <r>
    <x v="5"/>
    <x v="22"/>
    <x v="22"/>
    <n v="70"/>
    <n v="80"/>
    <x v="6"/>
    <n v="150"/>
    <n v="55"/>
    <n v="410"/>
    <n v="69"/>
    <n v="20"/>
    <x v="105"/>
    <n v="132"/>
    <n v="53"/>
    <x v="5"/>
    <x v="0"/>
    <x v="2"/>
    <x v="1"/>
    <x v="0"/>
    <x v="0"/>
    <x v="4"/>
  </r>
  <r>
    <x v="0"/>
    <x v="90"/>
    <x v="22"/>
    <n v="50"/>
    <n v="80"/>
    <x v="11"/>
    <n v="130"/>
    <n v="59"/>
    <n v="411"/>
    <n v="79"/>
    <n v="19"/>
    <x v="141"/>
    <n v="147"/>
    <n v="46"/>
    <x v="0"/>
    <x v="0"/>
    <x v="0"/>
    <x v="0"/>
    <x v="0"/>
    <x v="0"/>
    <x v="4"/>
  </r>
  <r>
    <x v="1"/>
    <x v="90"/>
    <x v="22"/>
    <n v="40"/>
    <n v="70"/>
    <x v="6"/>
    <n v="110"/>
    <n v="46"/>
    <n v="424"/>
    <n v="68"/>
    <n v="14"/>
    <x v="25"/>
    <n v="121"/>
    <n v="36"/>
    <x v="1"/>
    <x v="0"/>
    <x v="0"/>
    <x v="0"/>
    <x v="0"/>
    <x v="0"/>
    <x v="4"/>
  </r>
  <r>
    <x v="2"/>
    <x v="20"/>
    <x v="22"/>
    <n v="50"/>
    <n v="70"/>
    <x v="18"/>
    <n v="120"/>
    <n v="52"/>
    <n v="509"/>
    <n v="73"/>
    <n v="47"/>
    <x v="26"/>
    <n v="133"/>
    <n v="76"/>
    <x v="2"/>
    <x v="0"/>
    <x v="0"/>
    <x v="1"/>
    <x v="0"/>
    <x v="0"/>
    <x v="4"/>
  </r>
  <r>
    <x v="6"/>
    <x v="24"/>
    <x v="22"/>
    <n v="50"/>
    <n v="80"/>
    <x v="11"/>
    <n v="130"/>
    <n v="53"/>
    <n v="321"/>
    <n v="88"/>
    <n v="16"/>
    <x v="87"/>
    <n v="150"/>
    <n v="40"/>
    <x v="6"/>
    <x v="1"/>
    <x v="3"/>
    <x v="1"/>
    <x v="1"/>
    <x v="0"/>
    <x v="5"/>
  </r>
  <r>
    <x v="7"/>
    <x v="26"/>
    <x v="22"/>
    <n v="20"/>
    <n v="50"/>
    <x v="6"/>
    <n v="70"/>
    <n v="31"/>
    <n v="856"/>
    <n v="47"/>
    <n v="8"/>
    <x v="46"/>
    <n v="83"/>
    <n v="20"/>
    <x v="7"/>
    <x v="1"/>
    <x v="3"/>
    <x v="1"/>
    <x v="1"/>
    <x v="0"/>
    <x v="5"/>
  </r>
  <r>
    <x v="9"/>
    <x v="26"/>
    <x v="22"/>
    <n v="40"/>
    <n v="50"/>
    <x v="5"/>
    <n v="90"/>
    <n v="49"/>
    <n v="454"/>
    <n v="71"/>
    <n v="15"/>
    <x v="141"/>
    <n v="128"/>
    <n v="38"/>
    <x v="9"/>
    <x v="1"/>
    <x v="1"/>
    <x v="0"/>
    <x v="1"/>
    <x v="0"/>
    <x v="5"/>
  </r>
  <r>
    <x v="10"/>
    <x v="26"/>
    <x v="22"/>
    <n v="50"/>
    <n v="70"/>
    <x v="16"/>
    <n v="120"/>
    <n v="61"/>
    <n v="613"/>
    <n v="86"/>
    <n v="55"/>
    <x v="91"/>
    <n v="157"/>
    <n v="84"/>
    <x v="10"/>
    <x v="1"/>
    <x v="1"/>
    <x v="0"/>
    <x v="1"/>
    <x v="0"/>
    <x v="5"/>
  </r>
  <r>
    <x v="4"/>
    <x v="26"/>
    <x v="22"/>
    <n v="90"/>
    <n v="110"/>
    <x v="4"/>
    <n v="200"/>
    <n v="75"/>
    <n v="1063"/>
    <n v="89"/>
    <n v="23"/>
    <x v="35"/>
    <n v="175"/>
    <n v="44"/>
    <x v="4"/>
    <x v="0"/>
    <x v="2"/>
    <x v="0"/>
    <x v="1"/>
    <x v="0"/>
    <x v="5"/>
  </r>
  <r>
    <x v="5"/>
    <x v="92"/>
    <x v="22"/>
    <n v="20"/>
    <n v="40"/>
    <x v="3"/>
    <n v="60"/>
    <n v="22"/>
    <n v="570"/>
    <n v="30"/>
    <n v="7"/>
    <x v="36"/>
    <n v="55"/>
    <n v="19"/>
    <x v="5"/>
    <x v="0"/>
    <x v="2"/>
    <x v="1"/>
    <x v="1"/>
    <x v="0"/>
    <x v="5"/>
  </r>
  <r>
    <x v="0"/>
    <x v="24"/>
    <x v="22"/>
    <n v="50"/>
    <n v="60"/>
    <x v="5"/>
    <n v="110"/>
    <n v="54"/>
    <n v="391"/>
    <n v="67"/>
    <n v="20"/>
    <x v="64"/>
    <n v="129"/>
    <n v="53"/>
    <x v="0"/>
    <x v="0"/>
    <x v="0"/>
    <x v="0"/>
    <x v="1"/>
    <x v="0"/>
    <x v="5"/>
  </r>
  <r>
    <x v="1"/>
    <x v="27"/>
    <x v="22"/>
    <n v="90"/>
    <n v="130"/>
    <x v="3"/>
    <n v="220"/>
    <n v="94"/>
    <n v="694"/>
    <n v="130"/>
    <n v="85"/>
    <x v="105"/>
    <n v="239"/>
    <n v="114"/>
    <x v="1"/>
    <x v="0"/>
    <x v="0"/>
    <x v="0"/>
    <x v="1"/>
    <x v="0"/>
    <x v="5"/>
  </r>
  <r>
    <x v="2"/>
    <x v="92"/>
    <x v="22"/>
    <n v="70"/>
    <n v="100"/>
    <x v="10"/>
    <n v="170"/>
    <n v="77"/>
    <n v="557"/>
    <n v="103"/>
    <n v="25"/>
    <x v="250"/>
    <n v="192"/>
    <n v="52"/>
    <x v="2"/>
    <x v="0"/>
    <x v="0"/>
    <x v="1"/>
    <x v="1"/>
    <x v="0"/>
    <x v="5"/>
  </r>
  <r>
    <x v="7"/>
    <x v="28"/>
    <x v="22"/>
    <n v="60"/>
    <n v="70"/>
    <x v="3"/>
    <n v="130"/>
    <n v="82"/>
    <n v="601"/>
    <n v="102"/>
    <n v="31"/>
    <x v="215"/>
    <n v="196"/>
    <n v="64"/>
    <x v="7"/>
    <x v="1"/>
    <x v="3"/>
    <x v="1"/>
    <x v="1"/>
    <x v="1"/>
    <x v="6"/>
  </r>
  <r>
    <x v="8"/>
    <x v="94"/>
    <x v="22"/>
    <n v="50"/>
    <n v="50"/>
    <x v="3"/>
    <n v="100"/>
    <n v="69"/>
    <n v="1060"/>
    <n v="81"/>
    <n v="21"/>
    <x v="215"/>
    <n v="160"/>
    <n v="43"/>
    <x v="8"/>
    <x v="1"/>
    <x v="3"/>
    <x v="1"/>
    <x v="1"/>
    <x v="1"/>
    <x v="6"/>
  </r>
  <r>
    <x v="9"/>
    <x v="29"/>
    <x v="22"/>
    <n v="50"/>
    <n v="80"/>
    <x v="10"/>
    <n v="130"/>
    <n v="54"/>
    <n v="885"/>
    <n v="78"/>
    <n v="15"/>
    <x v="250"/>
    <n v="141"/>
    <n v="27"/>
    <x v="9"/>
    <x v="1"/>
    <x v="1"/>
    <x v="0"/>
    <x v="1"/>
    <x v="1"/>
    <x v="6"/>
  </r>
  <r>
    <x v="3"/>
    <x v="93"/>
    <x v="22"/>
    <n v="30"/>
    <n v="60"/>
    <x v="6"/>
    <n v="90"/>
    <n v="36"/>
    <n v="809"/>
    <n v="54"/>
    <n v="10"/>
    <x v="141"/>
    <n v="96"/>
    <n v="21"/>
    <x v="3"/>
    <x v="1"/>
    <x v="1"/>
    <x v="0"/>
    <x v="1"/>
    <x v="1"/>
    <x v="6"/>
  </r>
  <r>
    <x v="4"/>
    <x v="28"/>
    <x v="22"/>
    <n v="60"/>
    <n v="80"/>
    <x v="18"/>
    <n v="140"/>
    <n v="61"/>
    <n v="613"/>
    <n v="86"/>
    <n v="55"/>
    <x v="91"/>
    <n v="157"/>
    <n v="84"/>
    <x v="4"/>
    <x v="0"/>
    <x v="2"/>
    <x v="0"/>
    <x v="1"/>
    <x v="1"/>
    <x v="6"/>
  </r>
  <r>
    <x v="5"/>
    <x v="93"/>
    <x v="22"/>
    <n v="50"/>
    <n v="70"/>
    <x v="6"/>
    <n v="120"/>
    <n v="53"/>
    <n v="380"/>
    <n v="71"/>
    <n v="17"/>
    <x v="24"/>
    <n v="132"/>
    <n v="45"/>
    <x v="5"/>
    <x v="0"/>
    <x v="2"/>
    <x v="1"/>
    <x v="1"/>
    <x v="1"/>
    <x v="6"/>
  </r>
  <r>
    <x v="1"/>
    <x v="93"/>
    <x v="22"/>
    <n v="110"/>
    <n v="180"/>
    <x v="7"/>
    <n v="290"/>
    <n v="130"/>
    <n v="1134"/>
    <n v="195"/>
    <n v="42"/>
    <x v="446"/>
    <n v="346"/>
    <n v="73"/>
    <x v="1"/>
    <x v="0"/>
    <x v="0"/>
    <x v="0"/>
    <x v="1"/>
    <x v="1"/>
    <x v="6"/>
  </r>
  <r>
    <x v="6"/>
    <x v="96"/>
    <x v="22"/>
    <n v="10"/>
    <n v="20"/>
    <x v="18"/>
    <n v="30"/>
    <n v="22"/>
    <n v="570"/>
    <n v="30"/>
    <n v="7"/>
    <x v="36"/>
    <n v="55"/>
    <n v="19"/>
    <x v="6"/>
    <x v="1"/>
    <x v="3"/>
    <x v="1"/>
    <x v="0"/>
    <x v="1"/>
    <x v="7"/>
  </r>
  <r>
    <x v="7"/>
    <x v="123"/>
    <x v="22"/>
    <n v="40"/>
    <n v="40"/>
    <x v="18"/>
    <n v="80"/>
    <n v="54"/>
    <n v="391"/>
    <n v="67"/>
    <n v="20"/>
    <x v="194"/>
    <n v="129"/>
    <n v="54"/>
    <x v="7"/>
    <x v="1"/>
    <x v="3"/>
    <x v="1"/>
    <x v="0"/>
    <x v="1"/>
    <x v="7"/>
  </r>
  <r>
    <x v="8"/>
    <x v="123"/>
    <x v="22"/>
    <n v="50"/>
    <n v="60"/>
    <x v="3"/>
    <n v="110"/>
    <n v="75"/>
    <n v="1063"/>
    <n v="89"/>
    <n v="23"/>
    <x v="103"/>
    <n v="175"/>
    <n v="45"/>
    <x v="8"/>
    <x v="1"/>
    <x v="3"/>
    <x v="1"/>
    <x v="0"/>
    <x v="1"/>
    <x v="7"/>
  </r>
  <r>
    <x v="9"/>
    <x v="145"/>
    <x v="22"/>
    <n v="20"/>
    <n v="50"/>
    <x v="6"/>
    <n v="70"/>
    <n v="28"/>
    <n v="875"/>
    <n v="42"/>
    <n v="7"/>
    <x v="33"/>
    <n v="75"/>
    <n v="19"/>
    <x v="9"/>
    <x v="1"/>
    <x v="1"/>
    <x v="0"/>
    <x v="0"/>
    <x v="1"/>
    <x v="7"/>
  </r>
  <r>
    <x v="3"/>
    <x v="135"/>
    <x v="22"/>
    <n v="30"/>
    <n v="50"/>
    <x v="6"/>
    <n v="80"/>
    <n v="31"/>
    <n v="856"/>
    <n v="47"/>
    <n v="8"/>
    <x v="34"/>
    <n v="83"/>
    <n v="19"/>
    <x v="3"/>
    <x v="1"/>
    <x v="1"/>
    <x v="0"/>
    <x v="0"/>
    <x v="1"/>
    <x v="7"/>
  </r>
  <r>
    <x v="4"/>
    <x v="120"/>
    <x v="22"/>
    <n v="90"/>
    <n v="120"/>
    <x v="5"/>
    <n v="210"/>
    <n v="94"/>
    <n v="694"/>
    <n v="130"/>
    <n v="85"/>
    <x v="171"/>
    <n v="239"/>
    <n v="115"/>
    <x v="4"/>
    <x v="0"/>
    <x v="2"/>
    <x v="0"/>
    <x v="0"/>
    <x v="1"/>
    <x v="7"/>
  </r>
  <r>
    <x v="5"/>
    <x v="34"/>
    <x v="22"/>
    <n v="70"/>
    <n v="100"/>
    <x v="10"/>
    <n v="170"/>
    <n v="77"/>
    <n v="557"/>
    <n v="103"/>
    <n v="25"/>
    <x v="250"/>
    <n v="192"/>
    <n v="52"/>
    <x v="5"/>
    <x v="0"/>
    <x v="2"/>
    <x v="1"/>
    <x v="0"/>
    <x v="1"/>
    <x v="7"/>
  </r>
  <r>
    <x v="1"/>
    <x v="95"/>
    <x v="22"/>
    <n v="70"/>
    <n v="100"/>
    <x v="10"/>
    <n v="170"/>
    <n v="78"/>
    <n v="798"/>
    <n v="119"/>
    <n v="25"/>
    <x v="148"/>
    <n v="210"/>
    <n v="56"/>
    <x v="1"/>
    <x v="0"/>
    <x v="0"/>
    <x v="0"/>
    <x v="0"/>
    <x v="1"/>
    <x v="7"/>
  </r>
  <r>
    <x v="2"/>
    <x v="135"/>
    <x v="22"/>
    <n v="90"/>
    <n v="130"/>
    <x v="13"/>
    <n v="220"/>
    <n v="102"/>
    <n v="666"/>
    <n v="143"/>
    <n v="31"/>
    <x v="187"/>
    <n v="261"/>
    <n v="54"/>
    <x v="2"/>
    <x v="0"/>
    <x v="0"/>
    <x v="1"/>
    <x v="0"/>
    <x v="1"/>
    <x v="7"/>
  </r>
  <r>
    <x v="7"/>
    <x v="124"/>
    <x v="22"/>
    <n v="40"/>
    <n v="50"/>
    <x v="5"/>
    <n v="90"/>
    <n v="55"/>
    <n v="410"/>
    <n v="69"/>
    <n v="20"/>
    <x v="171"/>
    <n v="132"/>
    <n v="54"/>
    <x v="7"/>
    <x v="1"/>
    <x v="3"/>
    <x v="1"/>
    <x v="0"/>
    <x v="1"/>
    <x v="8"/>
  </r>
  <r>
    <x v="9"/>
    <x v="137"/>
    <x v="22"/>
    <n v="30"/>
    <n v="60"/>
    <x v="6"/>
    <n v="90"/>
    <n v="36"/>
    <n v="862"/>
    <n v="52"/>
    <n v="10"/>
    <x v="83"/>
    <n v="94"/>
    <n v="21"/>
    <x v="9"/>
    <x v="1"/>
    <x v="1"/>
    <x v="0"/>
    <x v="0"/>
    <x v="1"/>
    <x v="8"/>
  </r>
  <r>
    <x v="3"/>
    <x v="37"/>
    <x v="22"/>
    <n v="30"/>
    <n v="50"/>
    <x v="6"/>
    <n v="80"/>
    <n v="32"/>
    <n v="482"/>
    <n v="48"/>
    <n v="8"/>
    <x v="92"/>
    <n v="85"/>
    <n v="19"/>
    <x v="3"/>
    <x v="1"/>
    <x v="1"/>
    <x v="0"/>
    <x v="0"/>
    <x v="1"/>
    <x v="8"/>
  </r>
  <r>
    <x v="4"/>
    <x v="39"/>
    <x v="22"/>
    <n v="50"/>
    <n v="60"/>
    <x v="16"/>
    <n v="110"/>
    <n v="52"/>
    <n v="554"/>
    <n v="68"/>
    <n v="47"/>
    <x v="145"/>
    <n v="128"/>
    <n v="76"/>
    <x v="4"/>
    <x v="0"/>
    <x v="2"/>
    <x v="0"/>
    <x v="0"/>
    <x v="1"/>
    <x v="8"/>
  </r>
  <r>
    <x v="11"/>
    <x v="136"/>
    <x v="22"/>
    <n v="170"/>
    <n v="180"/>
    <x v="21"/>
    <n v="350"/>
    <n v="181"/>
    <n v="1283"/>
    <n v="182"/>
    <n v="50"/>
    <x v="67"/>
    <n v="387"/>
    <n v="74"/>
    <x v="11"/>
    <x v="0"/>
    <x v="2"/>
    <x v="0"/>
    <x v="0"/>
    <x v="1"/>
    <x v="8"/>
  </r>
  <r>
    <x v="1"/>
    <x v="124"/>
    <x v="22"/>
    <n v="60"/>
    <n v="340"/>
    <x v="46"/>
    <n v="400"/>
    <n v="75"/>
    <n v="-3287"/>
    <n v="379"/>
    <n v="24"/>
    <x v="447"/>
    <n v="484"/>
    <n v="55"/>
    <x v="1"/>
    <x v="0"/>
    <x v="0"/>
    <x v="0"/>
    <x v="0"/>
    <x v="1"/>
    <x v="8"/>
  </r>
  <r>
    <x v="7"/>
    <x v="40"/>
    <x v="22"/>
    <n v="20"/>
    <n v="30"/>
    <x v="16"/>
    <n v="50"/>
    <n v="33"/>
    <n v="243"/>
    <n v="41"/>
    <n v="12"/>
    <x v="96"/>
    <n v="79"/>
    <n v="45"/>
    <x v="7"/>
    <x v="1"/>
    <x v="3"/>
    <x v="1"/>
    <x v="1"/>
    <x v="1"/>
    <x v="9"/>
  </r>
  <r>
    <x v="9"/>
    <x v="40"/>
    <x v="22"/>
    <n v="10"/>
    <n v="30"/>
    <x v="5"/>
    <n v="40"/>
    <n v="15"/>
    <n v="848"/>
    <n v="24"/>
    <n v="4"/>
    <x v="18"/>
    <n v="42"/>
    <n v="16"/>
    <x v="9"/>
    <x v="1"/>
    <x v="1"/>
    <x v="0"/>
    <x v="1"/>
    <x v="1"/>
    <x v="9"/>
  </r>
  <r>
    <x v="3"/>
    <x v="40"/>
    <x v="22"/>
    <n v="0"/>
    <n v="40"/>
    <x v="3"/>
    <n v="40"/>
    <n v="0"/>
    <n v="387"/>
    <n v="43"/>
    <n v="0"/>
    <x v="25"/>
    <n v="46"/>
    <n v="11"/>
    <x v="3"/>
    <x v="1"/>
    <x v="1"/>
    <x v="0"/>
    <x v="1"/>
    <x v="1"/>
    <x v="9"/>
  </r>
  <r>
    <x v="4"/>
    <x v="40"/>
    <x v="22"/>
    <n v="40"/>
    <n v="60"/>
    <x v="18"/>
    <n v="100"/>
    <n v="44"/>
    <n v="325"/>
    <n v="62"/>
    <n v="40"/>
    <x v="145"/>
    <n v="113"/>
    <n v="70"/>
    <x v="4"/>
    <x v="0"/>
    <x v="2"/>
    <x v="0"/>
    <x v="1"/>
    <x v="1"/>
    <x v="9"/>
  </r>
  <r>
    <x v="11"/>
    <x v="40"/>
    <x v="22"/>
    <n v="30"/>
    <n v="40"/>
    <x v="16"/>
    <n v="70"/>
    <n v="34"/>
    <n v="211"/>
    <n v="42"/>
    <n v="12"/>
    <x v="26"/>
    <n v="81"/>
    <n v="45"/>
    <x v="11"/>
    <x v="0"/>
    <x v="2"/>
    <x v="0"/>
    <x v="1"/>
    <x v="1"/>
    <x v="9"/>
  </r>
  <r>
    <x v="0"/>
    <x v="40"/>
    <x v="22"/>
    <n v="40"/>
    <n v="60"/>
    <x v="6"/>
    <n v="100"/>
    <n v="46"/>
    <n v="316"/>
    <n v="67"/>
    <n v="14"/>
    <x v="28"/>
    <n v="120"/>
    <n v="37"/>
    <x v="0"/>
    <x v="0"/>
    <x v="0"/>
    <x v="0"/>
    <x v="1"/>
    <x v="1"/>
    <x v="9"/>
  </r>
  <r>
    <x v="1"/>
    <x v="40"/>
    <x v="22"/>
    <n v="30"/>
    <n v="60"/>
    <x v="3"/>
    <n v="90"/>
    <n v="43"/>
    <n v="452"/>
    <n v="66"/>
    <n v="14"/>
    <x v="3"/>
    <n v="116"/>
    <n v="46"/>
    <x v="1"/>
    <x v="0"/>
    <x v="0"/>
    <x v="0"/>
    <x v="1"/>
    <x v="1"/>
    <x v="9"/>
  </r>
  <r>
    <x v="7"/>
    <x v="102"/>
    <x v="22"/>
    <n v="180"/>
    <n v="240"/>
    <x v="14"/>
    <n v="420"/>
    <n v="245"/>
    <n v="1704"/>
    <n v="331"/>
    <n v="93"/>
    <x v="448"/>
    <n v="614"/>
    <n v="127"/>
    <x v="7"/>
    <x v="1"/>
    <x v="3"/>
    <x v="1"/>
    <x v="0"/>
    <x v="1"/>
    <x v="10"/>
  </r>
  <r>
    <x v="8"/>
    <x v="101"/>
    <x v="22"/>
    <n v="160"/>
    <n v="-50"/>
    <x v="28"/>
    <n v="110"/>
    <n v="225"/>
    <n v="4742"/>
    <n v="-65"/>
    <n v="69"/>
    <x v="449"/>
    <n v="171"/>
    <n v="91"/>
    <x v="8"/>
    <x v="1"/>
    <x v="3"/>
    <x v="1"/>
    <x v="0"/>
    <x v="1"/>
    <x v="10"/>
  </r>
  <r>
    <x v="9"/>
    <x v="126"/>
    <x v="22"/>
    <n v="80"/>
    <n v="120"/>
    <x v="13"/>
    <n v="200"/>
    <n v="81"/>
    <n v="984"/>
    <n v="117"/>
    <n v="22"/>
    <x v="344"/>
    <n v="211"/>
    <n v="33"/>
    <x v="9"/>
    <x v="1"/>
    <x v="1"/>
    <x v="0"/>
    <x v="0"/>
    <x v="1"/>
    <x v="10"/>
  </r>
  <r>
    <x v="10"/>
    <x v="127"/>
    <x v="22"/>
    <n v="120"/>
    <n v="170"/>
    <x v="7"/>
    <n v="290"/>
    <n v="118"/>
    <n v="930"/>
    <n v="172"/>
    <n v="33"/>
    <x v="301"/>
    <n v="309"/>
    <n v="45"/>
    <x v="10"/>
    <x v="1"/>
    <x v="1"/>
    <x v="0"/>
    <x v="0"/>
    <x v="1"/>
    <x v="10"/>
  </r>
  <r>
    <x v="3"/>
    <x v="127"/>
    <x v="22"/>
    <n v="50"/>
    <n v="70"/>
    <x v="11"/>
    <n v="120"/>
    <n v="50"/>
    <n v="589"/>
    <n v="73"/>
    <n v="14"/>
    <x v="42"/>
    <n v="131"/>
    <n v="26"/>
    <x v="3"/>
    <x v="1"/>
    <x v="1"/>
    <x v="0"/>
    <x v="0"/>
    <x v="1"/>
    <x v="10"/>
  </r>
  <r>
    <x v="4"/>
    <x v="127"/>
    <x v="22"/>
    <n v="110"/>
    <n v="-60"/>
    <x v="33"/>
    <n v="50"/>
    <n v="121"/>
    <n v="3385"/>
    <n v="-60"/>
    <n v="109"/>
    <x v="440"/>
    <n v="65"/>
    <n v="142"/>
    <x v="4"/>
    <x v="0"/>
    <x v="2"/>
    <x v="0"/>
    <x v="0"/>
    <x v="1"/>
    <x v="10"/>
  </r>
  <r>
    <x v="11"/>
    <x v="103"/>
    <x v="22"/>
    <n v="200"/>
    <n v="460"/>
    <x v="72"/>
    <n v="660"/>
    <n v="211"/>
    <n v="933"/>
    <n v="464"/>
    <n v="59"/>
    <x v="450"/>
    <n v="719"/>
    <n v="83"/>
    <x v="11"/>
    <x v="0"/>
    <x v="2"/>
    <x v="0"/>
    <x v="0"/>
    <x v="1"/>
    <x v="10"/>
  </r>
  <r>
    <x v="1"/>
    <x v="46"/>
    <x v="22"/>
    <n v="220"/>
    <n v="340"/>
    <x v="43"/>
    <n v="560"/>
    <n v="249"/>
    <n v="2580"/>
    <n v="374"/>
    <n v="87"/>
    <x v="451"/>
    <n v="664"/>
    <n v="138"/>
    <x v="1"/>
    <x v="0"/>
    <x v="0"/>
    <x v="0"/>
    <x v="0"/>
    <x v="1"/>
    <x v="10"/>
  </r>
  <r>
    <x v="6"/>
    <x v="51"/>
    <x v="22"/>
    <n v="90"/>
    <n v="120"/>
    <x v="1"/>
    <n v="210"/>
    <n v="101"/>
    <n v="552"/>
    <n v="130"/>
    <n v="33"/>
    <x v="431"/>
    <n v="246"/>
    <n v="45"/>
    <x v="6"/>
    <x v="1"/>
    <x v="3"/>
    <x v="1"/>
    <x v="1"/>
    <x v="2"/>
    <x v="11"/>
  </r>
  <r>
    <x v="7"/>
    <x v="48"/>
    <x v="22"/>
    <n v="70"/>
    <n v="100"/>
    <x v="6"/>
    <n v="170"/>
    <n v="82"/>
    <n v="601"/>
    <n v="102"/>
    <n v="31"/>
    <x v="215"/>
    <n v="196"/>
    <n v="64"/>
    <x v="7"/>
    <x v="1"/>
    <x v="3"/>
    <x v="1"/>
    <x v="1"/>
    <x v="2"/>
    <x v="11"/>
  </r>
  <r>
    <x v="1"/>
    <x v="104"/>
    <x v="22"/>
    <n v="50"/>
    <n v="80"/>
    <x v="10"/>
    <n v="130"/>
    <n v="47"/>
    <n v="834"/>
    <n v="68"/>
    <n v="13"/>
    <x v="103"/>
    <n v="123"/>
    <n v="24"/>
    <x v="1"/>
    <x v="0"/>
    <x v="0"/>
    <x v="0"/>
    <x v="1"/>
    <x v="2"/>
    <x v="11"/>
  </r>
  <r>
    <x v="2"/>
    <x v="49"/>
    <x v="22"/>
    <n v="30"/>
    <n v="60"/>
    <x v="11"/>
    <n v="90"/>
    <n v="31"/>
    <n v="856"/>
    <n v="47"/>
    <n v="8"/>
    <x v="34"/>
    <n v="83"/>
    <n v="19"/>
    <x v="2"/>
    <x v="0"/>
    <x v="0"/>
    <x v="1"/>
    <x v="1"/>
    <x v="2"/>
    <x v="11"/>
  </r>
  <r>
    <x v="12"/>
    <x v="104"/>
    <x v="22"/>
    <n v="40"/>
    <n v="70"/>
    <x v="18"/>
    <n v="110"/>
    <n v="61"/>
    <n v="-906"/>
    <n v="86"/>
    <n v="55"/>
    <x v="72"/>
    <n v="157"/>
    <n v="85"/>
    <x v="12"/>
    <x v="0"/>
    <x v="2"/>
    <x v="0"/>
    <x v="1"/>
    <x v="2"/>
    <x v="11"/>
  </r>
  <r>
    <x v="4"/>
    <x v="104"/>
    <x v="22"/>
    <n v="40"/>
    <n v="60"/>
    <x v="3"/>
    <n v="100"/>
    <n v="53"/>
    <n v="321"/>
    <n v="88"/>
    <n v="16"/>
    <x v="146"/>
    <n v="150"/>
    <n v="39"/>
    <x v="4"/>
    <x v="0"/>
    <x v="2"/>
    <x v="0"/>
    <x v="1"/>
    <x v="2"/>
    <x v="11"/>
  </r>
  <r>
    <x v="5"/>
    <x v="48"/>
    <x v="22"/>
    <n v="30"/>
    <n v="60"/>
    <x v="3"/>
    <n v="90"/>
    <n v="49"/>
    <n v="454"/>
    <n v="71"/>
    <n v="15"/>
    <x v="47"/>
    <n v="128"/>
    <n v="37"/>
    <x v="5"/>
    <x v="0"/>
    <x v="2"/>
    <x v="1"/>
    <x v="1"/>
    <x v="2"/>
    <x v="11"/>
  </r>
  <r>
    <x v="6"/>
    <x v="52"/>
    <x v="22"/>
    <n v="10"/>
    <n v="20"/>
    <x v="18"/>
    <n v="30"/>
    <n v="15"/>
    <n v="848"/>
    <n v="24"/>
    <n v="4"/>
    <x v="38"/>
    <n v="42"/>
    <n v="15"/>
    <x v="6"/>
    <x v="1"/>
    <x v="3"/>
    <x v="1"/>
    <x v="1"/>
    <x v="2"/>
    <x v="12"/>
  </r>
  <r>
    <x v="7"/>
    <x v="52"/>
    <x v="22"/>
    <n v="20"/>
    <n v="30"/>
    <x v="18"/>
    <n v="50"/>
    <n v="29"/>
    <n v="1003"/>
    <n v="35"/>
    <n v="8"/>
    <x v="40"/>
    <n v="68"/>
    <n v="30"/>
    <x v="7"/>
    <x v="1"/>
    <x v="3"/>
    <x v="1"/>
    <x v="1"/>
    <x v="2"/>
    <x v="12"/>
  </r>
  <r>
    <x v="1"/>
    <x v="52"/>
    <x v="22"/>
    <n v="50"/>
    <n v="70"/>
    <x v="3"/>
    <n v="120"/>
    <n v="43"/>
    <n v="452"/>
    <n v="66"/>
    <n v="14"/>
    <x v="3"/>
    <n v="116"/>
    <n v="46"/>
    <x v="1"/>
    <x v="0"/>
    <x v="0"/>
    <x v="0"/>
    <x v="1"/>
    <x v="2"/>
    <x v="12"/>
  </r>
  <r>
    <x v="2"/>
    <x v="52"/>
    <x v="22"/>
    <n v="90"/>
    <n v="50"/>
    <x v="18"/>
    <n v="140"/>
    <n v="82"/>
    <n v="1804"/>
    <n v="40"/>
    <n v="25"/>
    <x v="145"/>
    <n v="130"/>
    <n v="48"/>
    <x v="2"/>
    <x v="0"/>
    <x v="0"/>
    <x v="1"/>
    <x v="1"/>
    <x v="2"/>
    <x v="12"/>
  </r>
  <r>
    <x v="12"/>
    <x v="52"/>
    <x v="22"/>
    <n v="20"/>
    <n v="30"/>
    <x v="19"/>
    <n v="50"/>
    <n v="34"/>
    <n v="-522"/>
    <n v="42"/>
    <n v="12"/>
    <x v="96"/>
    <n v="81"/>
    <n v="46"/>
    <x v="12"/>
    <x v="0"/>
    <x v="2"/>
    <x v="0"/>
    <x v="1"/>
    <x v="2"/>
    <x v="12"/>
  </r>
  <r>
    <x v="4"/>
    <x v="52"/>
    <x v="22"/>
    <n v="30"/>
    <n v="50"/>
    <x v="16"/>
    <n v="80"/>
    <n v="44"/>
    <n v="325"/>
    <n v="62"/>
    <n v="40"/>
    <x v="52"/>
    <n v="113"/>
    <n v="69"/>
    <x v="4"/>
    <x v="0"/>
    <x v="2"/>
    <x v="0"/>
    <x v="1"/>
    <x v="2"/>
    <x v="12"/>
  </r>
  <r>
    <x v="5"/>
    <x v="52"/>
    <x v="22"/>
    <n v="20"/>
    <n v="40"/>
    <x v="5"/>
    <n v="60"/>
    <n v="35"/>
    <n v="248"/>
    <n v="47"/>
    <n v="11"/>
    <x v="18"/>
    <n v="87"/>
    <n v="39"/>
    <x v="5"/>
    <x v="0"/>
    <x v="2"/>
    <x v="1"/>
    <x v="1"/>
    <x v="2"/>
    <x v="12"/>
  </r>
  <r>
    <x v="6"/>
    <x v="55"/>
    <x v="22"/>
    <n v="50"/>
    <n v="60"/>
    <x v="5"/>
    <n v="110"/>
    <n v="54"/>
    <n v="391"/>
    <n v="67"/>
    <n v="20"/>
    <x v="194"/>
    <n v="129"/>
    <n v="54"/>
    <x v="6"/>
    <x v="1"/>
    <x v="3"/>
    <x v="1"/>
    <x v="1"/>
    <x v="2"/>
    <x v="13"/>
  </r>
  <r>
    <x v="7"/>
    <x v="53"/>
    <x v="22"/>
    <n v="80"/>
    <n v="120"/>
    <x v="5"/>
    <n v="200"/>
    <n v="94"/>
    <n v="694"/>
    <n v="130"/>
    <n v="85"/>
    <x v="171"/>
    <n v="239"/>
    <n v="115"/>
    <x v="7"/>
    <x v="1"/>
    <x v="3"/>
    <x v="1"/>
    <x v="1"/>
    <x v="2"/>
    <x v="13"/>
  </r>
  <r>
    <x v="1"/>
    <x v="54"/>
    <x v="22"/>
    <n v="100"/>
    <n v="130"/>
    <x v="13"/>
    <n v="230"/>
    <n v="88"/>
    <n v="561"/>
    <n v="112"/>
    <n v="29"/>
    <x v="73"/>
    <n v="213"/>
    <n v="41"/>
    <x v="1"/>
    <x v="0"/>
    <x v="0"/>
    <x v="0"/>
    <x v="1"/>
    <x v="2"/>
    <x v="13"/>
  </r>
  <r>
    <x v="2"/>
    <x v="55"/>
    <x v="22"/>
    <n v="40"/>
    <n v="60"/>
    <x v="6"/>
    <n v="100"/>
    <n v="36"/>
    <n v="862"/>
    <n v="52"/>
    <n v="10"/>
    <x v="28"/>
    <n v="94"/>
    <n v="22"/>
    <x v="2"/>
    <x v="0"/>
    <x v="0"/>
    <x v="1"/>
    <x v="1"/>
    <x v="2"/>
    <x v="13"/>
  </r>
  <r>
    <x v="12"/>
    <x v="53"/>
    <x v="22"/>
    <n v="80"/>
    <n v="100"/>
    <x v="10"/>
    <n v="180"/>
    <n v="102"/>
    <n v="-2003"/>
    <n v="143"/>
    <n v="31"/>
    <x v="187"/>
    <n v="261"/>
    <n v="54"/>
    <x v="12"/>
    <x v="0"/>
    <x v="2"/>
    <x v="0"/>
    <x v="1"/>
    <x v="2"/>
    <x v="13"/>
  </r>
  <r>
    <x v="4"/>
    <x v="55"/>
    <x v="22"/>
    <n v="20"/>
    <n v="40"/>
    <x v="3"/>
    <n v="60"/>
    <n v="32"/>
    <n v="482"/>
    <n v="48"/>
    <n v="8"/>
    <x v="92"/>
    <n v="85"/>
    <n v="19"/>
    <x v="4"/>
    <x v="0"/>
    <x v="2"/>
    <x v="0"/>
    <x v="1"/>
    <x v="2"/>
    <x v="13"/>
  </r>
  <r>
    <x v="5"/>
    <x v="55"/>
    <x v="22"/>
    <n v="60"/>
    <n v="90"/>
    <x v="6"/>
    <n v="150"/>
    <n v="78"/>
    <n v="798"/>
    <n v="119"/>
    <n v="25"/>
    <x v="256"/>
    <n v="210"/>
    <n v="57"/>
    <x v="5"/>
    <x v="0"/>
    <x v="2"/>
    <x v="1"/>
    <x v="1"/>
    <x v="2"/>
    <x v="13"/>
  </r>
  <r>
    <x v="6"/>
    <x v="128"/>
    <x v="22"/>
    <n v="50"/>
    <n v="70"/>
    <x v="6"/>
    <n v="120"/>
    <n v="59"/>
    <n v="411"/>
    <n v="79"/>
    <n v="19"/>
    <x v="25"/>
    <n v="147"/>
    <n v="47"/>
    <x v="6"/>
    <x v="1"/>
    <x v="3"/>
    <x v="1"/>
    <x v="0"/>
    <x v="2"/>
    <x v="14"/>
  </r>
  <r>
    <x v="7"/>
    <x v="151"/>
    <x v="22"/>
    <n v="40"/>
    <n v="60"/>
    <x v="3"/>
    <n v="100"/>
    <n v="46"/>
    <n v="424"/>
    <n v="68"/>
    <n v="14"/>
    <x v="83"/>
    <n v="121"/>
    <n v="37"/>
    <x v="7"/>
    <x v="1"/>
    <x v="3"/>
    <x v="1"/>
    <x v="0"/>
    <x v="2"/>
    <x v="14"/>
  </r>
  <r>
    <x v="1"/>
    <x v="108"/>
    <x v="22"/>
    <n v="260"/>
    <n v="320"/>
    <x v="43"/>
    <n v="580"/>
    <n v="225"/>
    <n v="1272"/>
    <n v="265"/>
    <n v="69"/>
    <x v="212"/>
    <n v="522"/>
    <n v="91"/>
    <x v="1"/>
    <x v="0"/>
    <x v="0"/>
    <x v="0"/>
    <x v="0"/>
    <x v="2"/>
    <x v="14"/>
  </r>
  <r>
    <x v="2"/>
    <x v="128"/>
    <x v="22"/>
    <n v="40"/>
    <n v="60"/>
    <x v="6"/>
    <n v="100"/>
    <n v="40"/>
    <n v="536"/>
    <n v="52"/>
    <n v="13"/>
    <x v="24"/>
    <n v="98"/>
    <n v="26"/>
    <x v="2"/>
    <x v="0"/>
    <x v="0"/>
    <x v="1"/>
    <x v="0"/>
    <x v="2"/>
    <x v="14"/>
  </r>
  <r>
    <x v="12"/>
    <x v="151"/>
    <x v="22"/>
    <n v="50"/>
    <n v="90"/>
    <x v="6"/>
    <n v="140"/>
    <n v="75"/>
    <n v="-1050"/>
    <n v="114"/>
    <n v="24"/>
    <x v="163"/>
    <n v="201"/>
    <n v="55"/>
    <x v="12"/>
    <x v="0"/>
    <x v="2"/>
    <x v="0"/>
    <x v="0"/>
    <x v="2"/>
    <x v="14"/>
  </r>
  <r>
    <x v="4"/>
    <x v="147"/>
    <x v="22"/>
    <n v="90"/>
    <n v="130"/>
    <x v="0"/>
    <n v="220"/>
    <n v="118"/>
    <n v="930"/>
    <n v="172"/>
    <n v="33"/>
    <x v="301"/>
    <n v="309"/>
    <n v="45"/>
    <x v="4"/>
    <x v="0"/>
    <x v="2"/>
    <x v="0"/>
    <x v="0"/>
    <x v="2"/>
    <x v="14"/>
  </r>
  <r>
    <x v="5"/>
    <x v="59"/>
    <x v="22"/>
    <n v="30"/>
    <n v="60"/>
    <x v="6"/>
    <n v="90"/>
    <n v="50"/>
    <n v="589"/>
    <n v="73"/>
    <n v="14"/>
    <x v="87"/>
    <n v="131"/>
    <n v="25"/>
    <x v="5"/>
    <x v="0"/>
    <x v="2"/>
    <x v="1"/>
    <x v="0"/>
    <x v="2"/>
    <x v="14"/>
  </r>
  <r>
    <x v="9"/>
    <x v="62"/>
    <x v="22"/>
    <n v="30"/>
    <n v="40"/>
    <x v="19"/>
    <n v="70"/>
    <n v="44"/>
    <n v="325"/>
    <n v="62"/>
    <n v="40"/>
    <x v="52"/>
    <n v="113"/>
    <n v="69"/>
    <x v="9"/>
    <x v="1"/>
    <x v="1"/>
    <x v="0"/>
    <x v="1"/>
    <x v="3"/>
    <x v="15"/>
  </r>
  <r>
    <x v="10"/>
    <x v="62"/>
    <x v="22"/>
    <n v="20"/>
    <n v="30"/>
    <x v="18"/>
    <n v="50"/>
    <n v="35"/>
    <n v="248"/>
    <n v="47"/>
    <n v="11"/>
    <x v="38"/>
    <n v="87"/>
    <n v="38"/>
    <x v="10"/>
    <x v="1"/>
    <x v="1"/>
    <x v="0"/>
    <x v="1"/>
    <x v="3"/>
    <x v="15"/>
  </r>
  <r>
    <x v="3"/>
    <x v="62"/>
    <x v="22"/>
    <n v="20"/>
    <n v="30"/>
    <x v="16"/>
    <n v="50"/>
    <n v="34"/>
    <n v="211"/>
    <n v="42"/>
    <n v="12"/>
    <x v="26"/>
    <n v="81"/>
    <n v="45"/>
    <x v="3"/>
    <x v="1"/>
    <x v="1"/>
    <x v="0"/>
    <x v="1"/>
    <x v="3"/>
    <x v="15"/>
  </r>
  <r>
    <x v="6"/>
    <x v="62"/>
    <x v="22"/>
    <n v="40"/>
    <n v="60"/>
    <x v="3"/>
    <n v="100"/>
    <n v="46"/>
    <n v="316"/>
    <n v="67"/>
    <n v="14"/>
    <x v="28"/>
    <n v="120"/>
    <n v="37"/>
    <x v="6"/>
    <x v="1"/>
    <x v="3"/>
    <x v="1"/>
    <x v="1"/>
    <x v="3"/>
    <x v="15"/>
  </r>
  <r>
    <x v="7"/>
    <x v="62"/>
    <x v="22"/>
    <n v="40"/>
    <n v="60"/>
    <x v="3"/>
    <n v="100"/>
    <n v="43"/>
    <n v="452"/>
    <n v="66"/>
    <n v="14"/>
    <x v="3"/>
    <n v="116"/>
    <n v="46"/>
    <x v="7"/>
    <x v="1"/>
    <x v="3"/>
    <x v="1"/>
    <x v="1"/>
    <x v="3"/>
    <x v="15"/>
  </r>
  <r>
    <x v="8"/>
    <x v="62"/>
    <x v="22"/>
    <n v="70"/>
    <n v="40"/>
    <x v="16"/>
    <n v="110"/>
    <n v="82"/>
    <n v="1804"/>
    <n v="40"/>
    <n v="25"/>
    <x v="145"/>
    <n v="130"/>
    <n v="48"/>
    <x v="8"/>
    <x v="1"/>
    <x v="3"/>
    <x v="1"/>
    <x v="1"/>
    <x v="3"/>
    <x v="15"/>
  </r>
  <r>
    <x v="4"/>
    <x v="63"/>
    <x v="22"/>
    <n v="90"/>
    <n v="130"/>
    <x v="13"/>
    <n v="220"/>
    <n v="101"/>
    <n v="552"/>
    <n v="130"/>
    <n v="33"/>
    <x v="431"/>
    <n v="246"/>
    <n v="45"/>
    <x v="4"/>
    <x v="0"/>
    <x v="2"/>
    <x v="0"/>
    <x v="1"/>
    <x v="3"/>
    <x v="15"/>
  </r>
  <r>
    <x v="5"/>
    <x v="62"/>
    <x v="22"/>
    <n v="50"/>
    <n v="70"/>
    <x v="11"/>
    <n v="120"/>
    <n v="54"/>
    <n v="885"/>
    <n v="78"/>
    <n v="15"/>
    <x v="300"/>
    <n v="141"/>
    <n v="26"/>
    <x v="5"/>
    <x v="0"/>
    <x v="2"/>
    <x v="1"/>
    <x v="1"/>
    <x v="3"/>
    <x v="15"/>
  </r>
  <r>
    <x v="0"/>
    <x v="62"/>
    <x v="22"/>
    <n v="80"/>
    <n v="90"/>
    <x v="11"/>
    <n v="170"/>
    <n v="69"/>
    <n v="1060"/>
    <n v="81"/>
    <n v="21"/>
    <x v="107"/>
    <n v="160"/>
    <n v="42"/>
    <x v="0"/>
    <x v="0"/>
    <x v="0"/>
    <x v="0"/>
    <x v="1"/>
    <x v="3"/>
    <x v="15"/>
  </r>
  <r>
    <x v="1"/>
    <x v="62"/>
    <x v="22"/>
    <n v="60"/>
    <n v="80"/>
    <x v="11"/>
    <n v="140"/>
    <n v="53"/>
    <n v="380"/>
    <n v="71"/>
    <n v="17"/>
    <x v="46"/>
    <n v="132"/>
    <n v="44"/>
    <x v="1"/>
    <x v="0"/>
    <x v="0"/>
    <x v="0"/>
    <x v="1"/>
    <x v="3"/>
    <x v="15"/>
  </r>
  <r>
    <x v="2"/>
    <x v="62"/>
    <x v="22"/>
    <n v="90"/>
    <n v="120"/>
    <x v="10"/>
    <n v="210"/>
    <n v="82"/>
    <n v="601"/>
    <n v="102"/>
    <n v="31"/>
    <x v="215"/>
    <n v="196"/>
    <n v="64"/>
    <x v="2"/>
    <x v="0"/>
    <x v="0"/>
    <x v="1"/>
    <x v="1"/>
    <x v="3"/>
    <x v="15"/>
  </r>
  <r>
    <x v="12"/>
    <x v="62"/>
    <x v="22"/>
    <n v="30"/>
    <n v="40"/>
    <x v="3"/>
    <n v="70"/>
    <n v="33"/>
    <n v="836"/>
    <n v="48"/>
    <n v="9"/>
    <x v="46"/>
    <n v="86"/>
    <n v="21"/>
    <x v="12"/>
    <x v="0"/>
    <x v="2"/>
    <x v="0"/>
    <x v="1"/>
    <x v="3"/>
    <x v="15"/>
  </r>
  <r>
    <x v="9"/>
    <x v="141"/>
    <x v="22"/>
    <n v="80"/>
    <n v="130"/>
    <x v="2"/>
    <n v="210"/>
    <n v="118"/>
    <n v="930"/>
    <n v="172"/>
    <n v="33"/>
    <x v="167"/>
    <n v="309"/>
    <n v="44"/>
    <x v="9"/>
    <x v="1"/>
    <x v="1"/>
    <x v="0"/>
    <x v="0"/>
    <x v="3"/>
    <x v="16"/>
  </r>
  <r>
    <x v="10"/>
    <x v="72"/>
    <x v="22"/>
    <n v="30"/>
    <n v="50"/>
    <x v="6"/>
    <n v="80"/>
    <n v="50"/>
    <n v="589"/>
    <n v="73"/>
    <n v="14"/>
    <x v="42"/>
    <n v="131"/>
    <n v="26"/>
    <x v="10"/>
    <x v="1"/>
    <x v="1"/>
    <x v="0"/>
    <x v="0"/>
    <x v="3"/>
    <x v="16"/>
  </r>
  <r>
    <x v="3"/>
    <x v="142"/>
    <x v="22"/>
    <n v="50"/>
    <n v="80"/>
    <x v="6"/>
    <n v="130"/>
    <n v="75"/>
    <n v="659"/>
    <n v="114"/>
    <n v="24"/>
    <x v="163"/>
    <n v="201"/>
    <n v="55"/>
    <x v="3"/>
    <x v="1"/>
    <x v="1"/>
    <x v="0"/>
    <x v="0"/>
    <x v="3"/>
    <x v="16"/>
  </r>
  <r>
    <x v="6"/>
    <x v="72"/>
    <x v="22"/>
    <n v="70"/>
    <n v="110"/>
    <x v="1"/>
    <n v="180"/>
    <n v="81"/>
    <n v="984"/>
    <n v="117"/>
    <n v="22"/>
    <x v="344"/>
    <n v="211"/>
    <n v="33"/>
    <x v="6"/>
    <x v="1"/>
    <x v="3"/>
    <x v="1"/>
    <x v="0"/>
    <x v="3"/>
    <x v="16"/>
  </r>
  <r>
    <x v="7"/>
    <x v="67"/>
    <x v="22"/>
    <n v="210"/>
    <n v="240"/>
    <x v="15"/>
    <n v="450"/>
    <n v="225"/>
    <n v="1272"/>
    <n v="265"/>
    <n v="69"/>
    <x v="212"/>
    <n v="522"/>
    <n v="91"/>
    <x v="7"/>
    <x v="1"/>
    <x v="3"/>
    <x v="1"/>
    <x v="0"/>
    <x v="3"/>
    <x v="16"/>
  </r>
  <r>
    <x v="8"/>
    <x v="130"/>
    <x v="22"/>
    <n v="30"/>
    <n v="50"/>
    <x v="3"/>
    <n v="80"/>
    <n v="40"/>
    <n v="536"/>
    <n v="52"/>
    <n v="13"/>
    <x v="46"/>
    <n v="98"/>
    <n v="25"/>
    <x v="8"/>
    <x v="1"/>
    <x v="3"/>
    <x v="1"/>
    <x v="0"/>
    <x v="3"/>
    <x v="16"/>
  </r>
  <r>
    <x v="4"/>
    <x v="73"/>
    <x v="22"/>
    <n v="110"/>
    <n v="170"/>
    <x v="6"/>
    <n v="280"/>
    <n v="121"/>
    <n v="912"/>
    <n v="168"/>
    <n v="109"/>
    <x v="24"/>
    <n v="308"/>
    <n v="142"/>
    <x v="4"/>
    <x v="0"/>
    <x v="2"/>
    <x v="0"/>
    <x v="0"/>
    <x v="3"/>
    <x v="16"/>
  </r>
  <r>
    <x v="5"/>
    <x v="66"/>
    <x v="22"/>
    <n v="220"/>
    <n v="290"/>
    <x v="30"/>
    <n v="510"/>
    <n v="228"/>
    <n v="1691"/>
    <n v="304"/>
    <n v="75"/>
    <x v="430"/>
    <n v="567"/>
    <n v="107"/>
    <x v="5"/>
    <x v="0"/>
    <x v="2"/>
    <x v="1"/>
    <x v="0"/>
    <x v="3"/>
    <x v="16"/>
  </r>
  <r>
    <x v="0"/>
    <x v="73"/>
    <x v="22"/>
    <n v="130"/>
    <n v="0"/>
    <x v="73"/>
    <n v="130"/>
    <n v="113"/>
    <n v="2758"/>
    <n v="3"/>
    <n v="36"/>
    <x v="452"/>
    <n v="124"/>
    <n v="59"/>
    <x v="0"/>
    <x v="0"/>
    <x v="0"/>
    <x v="0"/>
    <x v="0"/>
    <x v="3"/>
    <x v="16"/>
  </r>
  <r>
    <x v="1"/>
    <x v="66"/>
    <x v="22"/>
    <n v="290"/>
    <n v="450"/>
    <x v="59"/>
    <n v="740"/>
    <n v="249"/>
    <n v="2580"/>
    <n v="374"/>
    <n v="87"/>
    <x v="363"/>
    <n v="664"/>
    <n v="139"/>
    <x v="1"/>
    <x v="0"/>
    <x v="0"/>
    <x v="0"/>
    <x v="0"/>
    <x v="3"/>
    <x v="16"/>
  </r>
  <r>
    <x v="2"/>
    <x v="115"/>
    <x v="22"/>
    <n v="200"/>
    <n v="-30"/>
    <x v="74"/>
    <n v="170"/>
    <n v="173"/>
    <n v="3909"/>
    <n v="-27"/>
    <n v="57"/>
    <x v="453"/>
    <n v="156"/>
    <n v="100"/>
    <x v="2"/>
    <x v="0"/>
    <x v="0"/>
    <x v="1"/>
    <x v="0"/>
    <x v="3"/>
    <x v="16"/>
  </r>
  <r>
    <x v="12"/>
    <x v="111"/>
    <x v="22"/>
    <n v="200"/>
    <n v="210"/>
    <x v="14"/>
    <n v="410"/>
    <n v="211"/>
    <n v="1778"/>
    <n v="212"/>
    <n v="59"/>
    <x v="423"/>
    <n v="451"/>
    <n v="83"/>
    <x v="12"/>
    <x v="0"/>
    <x v="2"/>
    <x v="0"/>
    <x v="0"/>
    <x v="3"/>
    <x v="16"/>
  </r>
  <r>
    <x v="9"/>
    <x v="75"/>
    <x v="22"/>
    <n v="160"/>
    <n v="220"/>
    <x v="14"/>
    <n v="380"/>
    <n v="228"/>
    <n v="1691"/>
    <n v="304"/>
    <n v="75"/>
    <x v="434"/>
    <n v="567"/>
    <n v="108"/>
    <x v="9"/>
    <x v="1"/>
    <x v="1"/>
    <x v="0"/>
    <x v="1"/>
    <x v="3"/>
    <x v="17"/>
  </r>
  <r>
    <x v="10"/>
    <x v="76"/>
    <x v="22"/>
    <n v="150"/>
    <n v="150"/>
    <x v="1"/>
    <n v="300"/>
    <n v="211"/>
    <n v="1778"/>
    <n v="212"/>
    <n v="59"/>
    <x v="167"/>
    <n v="451"/>
    <n v="84"/>
    <x v="10"/>
    <x v="1"/>
    <x v="1"/>
    <x v="0"/>
    <x v="1"/>
    <x v="3"/>
    <x v="17"/>
  </r>
  <r>
    <x v="3"/>
    <x v="75"/>
    <x v="22"/>
    <n v="180"/>
    <n v="-180"/>
    <x v="68"/>
    <n v="0"/>
    <n v="245"/>
    <n v="7653"/>
    <n v="-245"/>
    <n v="93"/>
    <x v="356"/>
    <n v="34"/>
    <n v="127"/>
    <x v="3"/>
    <x v="1"/>
    <x v="1"/>
    <x v="0"/>
    <x v="1"/>
    <x v="3"/>
    <x v="17"/>
  </r>
  <r>
    <x v="6"/>
    <x v="76"/>
    <x v="22"/>
    <n v="110"/>
    <n v="150"/>
    <x v="5"/>
    <n v="260"/>
    <n v="121"/>
    <n v="912"/>
    <n v="168"/>
    <n v="109"/>
    <x v="24"/>
    <n v="308"/>
    <n v="142"/>
    <x v="6"/>
    <x v="1"/>
    <x v="3"/>
    <x v="1"/>
    <x v="1"/>
    <x v="3"/>
    <x v="17"/>
  </r>
  <r>
    <x v="7"/>
    <x v="76"/>
    <x v="22"/>
    <n v="160"/>
    <n v="220"/>
    <x v="7"/>
    <n v="380"/>
    <n v="173"/>
    <n v="1150"/>
    <n v="239"/>
    <n v="57"/>
    <x v="228"/>
    <n v="439"/>
    <n v="101"/>
    <x v="7"/>
    <x v="1"/>
    <x v="3"/>
    <x v="1"/>
    <x v="1"/>
    <x v="3"/>
    <x v="17"/>
  </r>
  <r>
    <x v="8"/>
    <x v="75"/>
    <x v="22"/>
    <n v="100"/>
    <n v="150"/>
    <x v="0"/>
    <n v="250"/>
    <n v="113"/>
    <n v="803"/>
    <n v="165"/>
    <n v="36"/>
    <x v="62"/>
    <n v="296"/>
    <n v="58"/>
    <x v="8"/>
    <x v="1"/>
    <x v="3"/>
    <x v="1"/>
    <x v="1"/>
    <x v="3"/>
    <x v="17"/>
  </r>
  <r>
    <x v="12"/>
    <x v="75"/>
    <x v="22"/>
    <n v="0"/>
    <n v="40"/>
    <x v="3"/>
    <n v="40"/>
    <n v="0"/>
    <n v="387"/>
    <n v="43"/>
    <n v="0"/>
    <x v="83"/>
    <n v="46"/>
    <n v="12"/>
    <x v="12"/>
    <x v="0"/>
    <x v="2"/>
    <x v="0"/>
    <x v="1"/>
    <x v="3"/>
    <x v="17"/>
  </r>
  <r>
    <x v="4"/>
    <x v="75"/>
    <x v="22"/>
    <n v="10"/>
    <n v="20"/>
    <x v="18"/>
    <n v="30"/>
    <n v="15"/>
    <n v="848"/>
    <n v="24"/>
    <n v="4"/>
    <x v="38"/>
    <n v="42"/>
    <n v="15"/>
    <x v="4"/>
    <x v="0"/>
    <x v="2"/>
    <x v="0"/>
    <x v="1"/>
    <x v="3"/>
    <x v="17"/>
  </r>
  <r>
    <x v="5"/>
    <x v="75"/>
    <x v="22"/>
    <n v="20"/>
    <n v="30"/>
    <x v="5"/>
    <n v="50"/>
    <n v="22"/>
    <n v="802"/>
    <n v="34"/>
    <n v="6"/>
    <x v="54"/>
    <n v="60"/>
    <n v="17"/>
    <x v="5"/>
    <x v="0"/>
    <x v="2"/>
    <x v="1"/>
    <x v="1"/>
    <x v="3"/>
    <x v="17"/>
  </r>
  <r>
    <x v="1"/>
    <x v="75"/>
    <x v="22"/>
    <n v="30"/>
    <n v="50"/>
    <x v="18"/>
    <n v="80"/>
    <n v="33"/>
    <n v="243"/>
    <n v="41"/>
    <n v="12"/>
    <x v="96"/>
    <n v="79"/>
    <n v="45"/>
    <x v="1"/>
    <x v="0"/>
    <x v="0"/>
    <x v="0"/>
    <x v="1"/>
    <x v="3"/>
    <x v="17"/>
  </r>
  <r>
    <x v="2"/>
    <x v="76"/>
    <x v="22"/>
    <n v="30"/>
    <n v="40"/>
    <x v="5"/>
    <n v="70"/>
    <n v="29"/>
    <n v="1003"/>
    <n v="35"/>
    <n v="8"/>
    <x v="40"/>
    <n v="68"/>
    <n v="30"/>
    <x v="2"/>
    <x v="0"/>
    <x v="0"/>
    <x v="1"/>
    <x v="1"/>
    <x v="3"/>
    <x v="17"/>
  </r>
  <r>
    <x v="9"/>
    <x v="77"/>
    <x v="22"/>
    <n v="20"/>
    <n v="30"/>
    <x v="3"/>
    <n v="50"/>
    <n v="32"/>
    <n v="482"/>
    <n v="48"/>
    <n v="8"/>
    <x v="34"/>
    <n v="85"/>
    <n v="20"/>
    <x v="9"/>
    <x v="1"/>
    <x v="1"/>
    <x v="0"/>
    <x v="1"/>
    <x v="3"/>
    <x v="18"/>
  </r>
  <r>
    <x v="10"/>
    <x v="77"/>
    <x v="22"/>
    <n v="50"/>
    <n v="90"/>
    <x v="11"/>
    <n v="140"/>
    <n v="78"/>
    <n v="798"/>
    <n v="119"/>
    <n v="25"/>
    <x v="256"/>
    <n v="210"/>
    <n v="57"/>
    <x v="10"/>
    <x v="1"/>
    <x v="1"/>
    <x v="0"/>
    <x v="1"/>
    <x v="3"/>
    <x v="18"/>
  </r>
  <r>
    <x v="3"/>
    <x v="78"/>
    <x v="22"/>
    <n v="70"/>
    <n v="100"/>
    <x v="4"/>
    <n v="170"/>
    <n v="102"/>
    <n v="666"/>
    <n v="143"/>
    <n v="31"/>
    <x v="187"/>
    <n v="261"/>
    <n v="54"/>
    <x v="3"/>
    <x v="1"/>
    <x v="1"/>
    <x v="0"/>
    <x v="1"/>
    <x v="3"/>
    <x v="18"/>
  </r>
  <r>
    <x v="6"/>
    <x v="79"/>
    <x v="22"/>
    <n v="20"/>
    <n v="30"/>
    <x v="5"/>
    <n v="50"/>
    <n v="25"/>
    <n v="823"/>
    <n v="38"/>
    <n v="7"/>
    <x v="43"/>
    <n v="67"/>
    <n v="19"/>
    <x v="6"/>
    <x v="1"/>
    <x v="3"/>
    <x v="1"/>
    <x v="1"/>
    <x v="3"/>
    <x v="18"/>
  </r>
  <r>
    <x v="7"/>
    <x v="79"/>
    <x v="22"/>
    <n v="80"/>
    <n v="100"/>
    <x v="4"/>
    <n v="180"/>
    <n v="88"/>
    <n v="561"/>
    <n v="112"/>
    <n v="29"/>
    <x v="213"/>
    <n v="213"/>
    <n v="42"/>
    <x v="7"/>
    <x v="1"/>
    <x v="3"/>
    <x v="1"/>
    <x v="1"/>
    <x v="3"/>
    <x v="18"/>
  </r>
  <r>
    <x v="12"/>
    <x v="77"/>
    <x v="22"/>
    <n v="50"/>
    <n v="70"/>
    <x v="3"/>
    <n v="120"/>
    <n v="55"/>
    <n v="410"/>
    <n v="69"/>
    <n v="20"/>
    <x v="105"/>
    <n v="132"/>
    <n v="53"/>
    <x v="12"/>
    <x v="0"/>
    <x v="2"/>
    <x v="0"/>
    <x v="1"/>
    <x v="3"/>
    <x v="18"/>
  </r>
  <r>
    <x v="4"/>
    <x v="79"/>
    <x v="22"/>
    <n v="50"/>
    <n v="80"/>
    <x v="11"/>
    <n v="130"/>
    <n v="59"/>
    <n v="411"/>
    <n v="79"/>
    <n v="19"/>
    <x v="141"/>
    <n v="147"/>
    <n v="46"/>
    <x v="4"/>
    <x v="0"/>
    <x v="2"/>
    <x v="0"/>
    <x v="1"/>
    <x v="3"/>
    <x v="18"/>
  </r>
  <r>
    <x v="5"/>
    <x v="78"/>
    <x v="22"/>
    <n v="170"/>
    <n v="180"/>
    <x v="21"/>
    <n v="350"/>
    <n v="181"/>
    <n v="1283"/>
    <n v="182"/>
    <n v="50"/>
    <x v="67"/>
    <n v="387"/>
    <n v="74"/>
    <x v="5"/>
    <x v="0"/>
    <x v="2"/>
    <x v="1"/>
    <x v="1"/>
    <x v="3"/>
    <x v="18"/>
  </r>
  <r>
    <x v="0"/>
    <x v="78"/>
    <x v="22"/>
    <n v="60"/>
    <n v="80"/>
    <x v="18"/>
    <n v="140"/>
    <n v="52"/>
    <n v="509"/>
    <n v="73"/>
    <n v="47"/>
    <x v="96"/>
    <n v="133"/>
    <n v="77"/>
    <x v="0"/>
    <x v="0"/>
    <x v="0"/>
    <x v="0"/>
    <x v="1"/>
    <x v="3"/>
    <x v="18"/>
  </r>
  <r>
    <x v="1"/>
    <x v="79"/>
    <x v="22"/>
    <n v="60"/>
    <n v="90"/>
    <x v="6"/>
    <n v="150"/>
    <n v="53"/>
    <n v="470"/>
    <n v="75"/>
    <n v="17"/>
    <x v="64"/>
    <n v="136"/>
    <n v="61"/>
    <x v="1"/>
    <x v="0"/>
    <x v="0"/>
    <x v="0"/>
    <x v="1"/>
    <x v="3"/>
    <x v="18"/>
  </r>
  <r>
    <x v="2"/>
    <x v="77"/>
    <x v="22"/>
    <n v="50"/>
    <n v="80"/>
    <x v="11"/>
    <n v="130"/>
    <n v="46"/>
    <n v="424"/>
    <n v="68"/>
    <n v="14"/>
    <x v="25"/>
    <n v="121"/>
    <n v="36"/>
    <x v="2"/>
    <x v="0"/>
    <x v="0"/>
    <x v="1"/>
    <x v="1"/>
    <x v="3"/>
    <x v="18"/>
  </r>
  <r>
    <x v="9"/>
    <x v="83"/>
    <x v="22"/>
    <n v="30"/>
    <n v="70"/>
    <x v="11"/>
    <n v="100"/>
    <n v="53"/>
    <n v="321"/>
    <n v="88"/>
    <n v="16"/>
    <x v="146"/>
    <n v="150"/>
    <n v="39"/>
    <x v="9"/>
    <x v="1"/>
    <x v="1"/>
    <x v="0"/>
    <x v="1"/>
    <x v="3"/>
    <x v="19"/>
  </r>
  <r>
    <x v="10"/>
    <x v="82"/>
    <x v="22"/>
    <n v="30"/>
    <n v="50"/>
    <x v="3"/>
    <n v="80"/>
    <n v="49"/>
    <n v="454"/>
    <n v="71"/>
    <n v="15"/>
    <x v="47"/>
    <n v="128"/>
    <n v="37"/>
    <x v="10"/>
    <x v="1"/>
    <x v="1"/>
    <x v="0"/>
    <x v="1"/>
    <x v="3"/>
    <x v="19"/>
  </r>
  <r>
    <x v="3"/>
    <x v="83"/>
    <x v="22"/>
    <n v="40"/>
    <n v="60"/>
    <x v="16"/>
    <n v="100"/>
    <n v="61"/>
    <n v="613"/>
    <n v="86"/>
    <n v="55"/>
    <x v="72"/>
    <n v="157"/>
    <n v="85"/>
    <x v="3"/>
    <x v="1"/>
    <x v="1"/>
    <x v="0"/>
    <x v="1"/>
    <x v="3"/>
    <x v="19"/>
  </r>
  <r>
    <x v="6"/>
    <x v="82"/>
    <x v="22"/>
    <n v="120"/>
    <n v="180"/>
    <x v="21"/>
    <n v="300"/>
    <n v="130"/>
    <n v="1134"/>
    <n v="195"/>
    <n v="42"/>
    <x v="446"/>
    <n v="346"/>
    <n v="73"/>
    <x v="6"/>
    <x v="1"/>
    <x v="3"/>
    <x v="1"/>
    <x v="1"/>
    <x v="3"/>
    <x v="19"/>
  </r>
  <r>
    <x v="7"/>
    <x v="81"/>
    <x v="22"/>
    <n v="40"/>
    <n v="60"/>
    <x v="6"/>
    <n v="100"/>
    <n v="47"/>
    <n v="834"/>
    <n v="68"/>
    <n v="13"/>
    <x v="103"/>
    <n v="123"/>
    <n v="24"/>
    <x v="7"/>
    <x v="1"/>
    <x v="3"/>
    <x v="1"/>
    <x v="1"/>
    <x v="3"/>
    <x v="19"/>
  </r>
  <r>
    <x v="12"/>
    <x v="80"/>
    <x v="22"/>
    <n v="20"/>
    <n v="30"/>
    <x v="5"/>
    <n v="50"/>
    <n v="22"/>
    <n v="570"/>
    <n v="30"/>
    <n v="7"/>
    <x v="36"/>
    <n v="55"/>
    <n v="19"/>
    <x v="12"/>
    <x v="0"/>
    <x v="2"/>
    <x v="0"/>
    <x v="1"/>
    <x v="3"/>
    <x v="19"/>
  </r>
  <r>
    <x v="4"/>
    <x v="82"/>
    <x v="22"/>
    <n v="50"/>
    <n v="60"/>
    <x v="5"/>
    <n v="110"/>
    <n v="54"/>
    <n v="391"/>
    <n v="67"/>
    <n v="20"/>
    <x v="194"/>
    <n v="129"/>
    <n v="54"/>
    <x v="4"/>
    <x v="0"/>
    <x v="2"/>
    <x v="0"/>
    <x v="1"/>
    <x v="3"/>
    <x v="19"/>
  </r>
  <r>
    <x v="5"/>
    <x v="80"/>
    <x v="22"/>
    <n v="70"/>
    <n v="80"/>
    <x v="6"/>
    <n v="150"/>
    <n v="75"/>
    <n v="1063"/>
    <n v="89"/>
    <n v="23"/>
    <x v="35"/>
    <n v="175"/>
    <n v="44"/>
    <x v="5"/>
    <x v="0"/>
    <x v="2"/>
    <x v="1"/>
    <x v="1"/>
    <x v="3"/>
    <x v="19"/>
  </r>
  <r>
    <x v="1"/>
    <x v="81"/>
    <x v="22"/>
    <n v="70"/>
    <n v="110"/>
    <x v="4"/>
    <n v="180"/>
    <n v="63"/>
    <n v="446"/>
    <n v="93"/>
    <n v="20"/>
    <x v="122"/>
    <n v="166"/>
    <n v="43"/>
    <x v="1"/>
    <x v="0"/>
    <x v="0"/>
    <x v="0"/>
    <x v="1"/>
    <x v="3"/>
    <x v="19"/>
  </r>
  <r>
    <x v="2"/>
    <x v="83"/>
    <x v="22"/>
    <n v="110"/>
    <n v="150"/>
    <x v="6"/>
    <n v="260"/>
    <n v="94"/>
    <n v="694"/>
    <n v="130"/>
    <n v="85"/>
    <x v="105"/>
    <n v="239"/>
    <n v="114"/>
    <x v="2"/>
    <x v="0"/>
    <x v="0"/>
    <x v="1"/>
    <x v="1"/>
    <x v="3"/>
    <x v="19"/>
  </r>
  <r>
    <x v="6"/>
    <x v="1"/>
    <x v="23"/>
    <n v="140"/>
    <n v="140"/>
    <x v="1"/>
    <n v="280"/>
    <n v="153"/>
    <n v="1319"/>
    <n v="153"/>
    <n v="42"/>
    <x v="217"/>
    <n v="326"/>
    <n v="66"/>
    <x v="6"/>
    <x v="1"/>
    <x v="3"/>
    <x v="1"/>
    <x v="0"/>
    <x v="0"/>
    <x v="0"/>
  </r>
  <r>
    <x v="7"/>
    <x v="0"/>
    <x v="23"/>
    <n v="40"/>
    <n v="60"/>
    <x v="16"/>
    <n v="100"/>
    <n v="47"/>
    <n v="521"/>
    <n v="65"/>
    <n v="42"/>
    <x v="32"/>
    <n v="119"/>
    <n v="71"/>
    <x v="7"/>
    <x v="1"/>
    <x v="3"/>
    <x v="1"/>
    <x v="0"/>
    <x v="0"/>
    <x v="0"/>
  </r>
  <r>
    <x v="8"/>
    <x v="1"/>
    <x v="23"/>
    <n v="50"/>
    <n v="60"/>
    <x v="3"/>
    <n v="110"/>
    <n v="54"/>
    <n v="424"/>
    <n v="73"/>
    <n v="17"/>
    <x v="92"/>
    <n v="135"/>
    <n v="44"/>
    <x v="8"/>
    <x v="1"/>
    <x v="3"/>
    <x v="1"/>
    <x v="0"/>
    <x v="0"/>
    <x v="0"/>
  </r>
  <r>
    <x v="9"/>
    <x v="2"/>
    <x v="23"/>
    <n v="30"/>
    <n v="50"/>
    <x v="18"/>
    <n v="80"/>
    <n v="46"/>
    <n v="422"/>
    <n v="57"/>
    <n v="17"/>
    <x v="31"/>
    <n v="110"/>
    <n v="51"/>
    <x v="9"/>
    <x v="1"/>
    <x v="1"/>
    <x v="0"/>
    <x v="0"/>
    <x v="0"/>
    <x v="0"/>
  </r>
  <r>
    <x v="10"/>
    <x v="1"/>
    <x v="23"/>
    <n v="40"/>
    <n v="50"/>
    <x v="5"/>
    <n v="90"/>
    <n v="53"/>
    <n v="1054"/>
    <n v="63"/>
    <n v="16"/>
    <x v="24"/>
    <n v="124"/>
    <n v="37"/>
    <x v="10"/>
    <x v="1"/>
    <x v="1"/>
    <x v="0"/>
    <x v="0"/>
    <x v="0"/>
    <x v="0"/>
  </r>
  <r>
    <x v="3"/>
    <x v="0"/>
    <x v="23"/>
    <n v="60"/>
    <n v="90"/>
    <x v="10"/>
    <n v="150"/>
    <n v="81"/>
    <n v="551"/>
    <n v="104"/>
    <n v="26"/>
    <x v="88"/>
    <n v="197"/>
    <n v="38"/>
    <x v="3"/>
    <x v="1"/>
    <x v="1"/>
    <x v="0"/>
    <x v="0"/>
    <x v="0"/>
    <x v="0"/>
  </r>
  <r>
    <x v="4"/>
    <x v="1"/>
    <x v="23"/>
    <n v="60"/>
    <n v="110"/>
    <x v="13"/>
    <n v="170"/>
    <n v="54"/>
    <n v="601"/>
    <n v="79"/>
    <n v="15"/>
    <x v="79"/>
    <n v="142"/>
    <n v="26"/>
    <x v="4"/>
    <x v="0"/>
    <x v="2"/>
    <x v="0"/>
    <x v="0"/>
    <x v="0"/>
    <x v="0"/>
  </r>
  <r>
    <x v="5"/>
    <x v="3"/>
    <x v="23"/>
    <n v="80"/>
    <n v="130"/>
    <x v="1"/>
    <n v="210"/>
    <n v="67"/>
    <n v="677"/>
    <n v="101"/>
    <n v="22"/>
    <x v="42"/>
    <n v="179"/>
    <n v="54"/>
    <x v="5"/>
    <x v="0"/>
    <x v="2"/>
    <x v="1"/>
    <x v="0"/>
    <x v="0"/>
    <x v="0"/>
  </r>
  <r>
    <x v="0"/>
    <x v="2"/>
    <x v="23"/>
    <n v="120"/>
    <n v="170"/>
    <x v="7"/>
    <n v="290"/>
    <n v="123"/>
    <n v="959"/>
    <n v="179"/>
    <n v="34"/>
    <x v="410"/>
    <n v="322"/>
    <n v="45"/>
    <x v="0"/>
    <x v="0"/>
    <x v="0"/>
    <x v="0"/>
    <x v="0"/>
    <x v="0"/>
    <x v="0"/>
  </r>
  <r>
    <x v="1"/>
    <x v="1"/>
    <x v="23"/>
    <n v="40"/>
    <n v="50"/>
    <x v="3"/>
    <n v="90"/>
    <n v="43"/>
    <n v="531"/>
    <n v="56"/>
    <n v="14"/>
    <x v="92"/>
    <n v="106"/>
    <n v="27"/>
    <x v="1"/>
    <x v="0"/>
    <x v="0"/>
    <x v="0"/>
    <x v="0"/>
    <x v="0"/>
    <x v="0"/>
  </r>
  <r>
    <x v="2"/>
    <x v="3"/>
    <x v="23"/>
    <n v="80"/>
    <n v="120"/>
    <x v="13"/>
    <n v="200"/>
    <n v="86"/>
    <n v="1003"/>
    <n v="124"/>
    <n v="24"/>
    <x v="101"/>
    <n v="224"/>
    <n v="36"/>
    <x v="2"/>
    <x v="0"/>
    <x v="0"/>
    <x v="1"/>
    <x v="0"/>
    <x v="0"/>
    <x v="0"/>
  </r>
  <r>
    <x v="6"/>
    <x v="133"/>
    <x v="23"/>
    <n v="110"/>
    <n v="170"/>
    <x v="7"/>
    <n v="280"/>
    <n v="123"/>
    <n v="959"/>
    <n v="179"/>
    <n v="34"/>
    <x v="192"/>
    <n v="322"/>
    <n v="46"/>
    <x v="6"/>
    <x v="1"/>
    <x v="3"/>
    <x v="1"/>
    <x v="0"/>
    <x v="0"/>
    <x v="1"/>
  </r>
  <r>
    <x v="7"/>
    <x v="7"/>
    <x v="23"/>
    <n v="40"/>
    <n v="50"/>
    <x v="3"/>
    <n v="90"/>
    <n v="43"/>
    <n v="531"/>
    <n v="56"/>
    <n v="14"/>
    <x v="92"/>
    <n v="106"/>
    <n v="27"/>
    <x v="7"/>
    <x v="1"/>
    <x v="3"/>
    <x v="1"/>
    <x v="0"/>
    <x v="0"/>
    <x v="1"/>
  </r>
  <r>
    <x v="8"/>
    <x v="7"/>
    <x v="23"/>
    <n v="80"/>
    <n v="110"/>
    <x v="1"/>
    <n v="190"/>
    <n v="86"/>
    <n v="1003"/>
    <n v="124"/>
    <n v="24"/>
    <x v="101"/>
    <n v="224"/>
    <n v="36"/>
    <x v="8"/>
    <x v="1"/>
    <x v="3"/>
    <x v="1"/>
    <x v="0"/>
    <x v="0"/>
    <x v="1"/>
  </r>
  <r>
    <x v="9"/>
    <x v="6"/>
    <x v="23"/>
    <n v="40"/>
    <n v="70"/>
    <x v="11"/>
    <n v="110"/>
    <n v="54"/>
    <n v="601"/>
    <n v="79"/>
    <n v="15"/>
    <x v="79"/>
    <n v="142"/>
    <n v="26"/>
    <x v="9"/>
    <x v="1"/>
    <x v="1"/>
    <x v="0"/>
    <x v="0"/>
    <x v="0"/>
    <x v="1"/>
  </r>
  <r>
    <x v="10"/>
    <x v="9"/>
    <x v="23"/>
    <n v="50"/>
    <n v="80"/>
    <x v="6"/>
    <n v="130"/>
    <n v="67"/>
    <n v="677"/>
    <n v="101"/>
    <n v="22"/>
    <x v="42"/>
    <n v="179"/>
    <n v="54"/>
    <x v="10"/>
    <x v="1"/>
    <x v="1"/>
    <x v="0"/>
    <x v="0"/>
    <x v="0"/>
    <x v="1"/>
  </r>
  <r>
    <x v="4"/>
    <x v="9"/>
    <x v="23"/>
    <n v="310"/>
    <n v="420"/>
    <x v="65"/>
    <n v="730"/>
    <n v="247"/>
    <n v="1744"/>
    <n v="329"/>
    <n v="81"/>
    <x v="454"/>
    <n v="614"/>
    <n v="113"/>
    <x v="4"/>
    <x v="0"/>
    <x v="2"/>
    <x v="0"/>
    <x v="0"/>
    <x v="0"/>
    <x v="1"/>
  </r>
  <r>
    <x v="5"/>
    <x v="8"/>
    <x v="23"/>
    <n v="320"/>
    <n v="320"/>
    <x v="36"/>
    <n v="640"/>
    <n v="250"/>
    <n v="1820"/>
    <n v="251"/>
    <n v="70"/>
    <x v="455"/>
    <n v="534"/>
    <n v="94"/>
    <x v="5"/>
    <x v="0"/>
    <x v="2"/>
    <x v="1"/>
    <x v="0"/>
    <x v="0"/>
    <x v="1"/>
  </r>
  <r>
    <x v="1"/>
    <x v="7"/>
    <x v="23"/>
    <n v="220"/>
    <n v="300"/>
    <x v="30"/>
    <n v="520"/>
    <n v="224"/>
    <n v="1191"/>
    <n v="310"/>
    <n v="73"/>
    <x v="351"/>
    <n v="569"/>
    <n v="116"/>
    <x v="1"/>
    <x v="0"/>
    <x v="0"/>
    <x v="0"/>
    <x v="0"/>
    <x v="0"/>
    <x v="1"/>
  </r>
  <r>
    <x v="2"/>
    <x v="7"/>
    <x v="23"/>
    <n v="120"/>
    <n v="180"/>
    <x v="7"/>
    <n v="300"/>
    <n v="127"/>
    <n v="830"/>
    <n v="185"/>
    <n v="40"/>
    <x v="446"/>
    <n v="332"/>
    <n v="63"/>
    <x v="2"/>
    <x v="0"/>
    <x v="0"/>
    <x v="1"/>
    <x v="0"/>
    <x v="0"/>
    <x v="1"/>
  </r>
  <r>
    <x v="6"/>
    <x v="87"/>
    <x v="23"/>
    <n v="230"/>
    <n v="300"/>
    <x v="12"/>
    <n v="530"/>
    <n v="247"/>
    <n v="1744"/>
    <n v="329"/>
    <n v="81"/>
    <x v="454"/>
    <n v="614"/>
    <n v="113"/>
    <x v="6"/>
    <x v="1"/>
    <x v="3"/>
    <x v="1"/>
    <x v="1"/>
    <x v="0"/>
    <x v="2"/>
  </r>
  <r>
    <x v="7"/>
    <x v="87"/>
    <x v="23"/>
    <n v="120"/>
    <n v="170"/>
    <x v="21"/>
    <n v="290"/>
    <n v="127"/>
    <n v="830"/>
    <n v="185"/>
    <n v="40"/>
    <x v="183"/>
    <n v="332"/>
    <n v="62"/>
    <x v="7"/>
    <x v="1"/>
    <x v="3"/>
    <x v="1"/>
    <x v="1"/>
    <x v="0"/>
    <x v="2"/>
  </r>
  <r>
    <x v="9"/>
    <x v="11"/>
    <x v="23"/>
    <n v="210"/>
    <n v="200"/>
    <x v="21"/>
    <n v="410"/>
    <n v="250"/>
    <n v="1820"/>
    <n v="251"/>
    <n v="70"/>
    <x v="358"/>
    <n v="534"/>
    <n v="95"/>
    <x v="9"/>
    <x v="1"/>
    <x v="1"/>
    <x v="0"/>
    <x v="1"/>
    <x v="0"/>
    <x v="2"/>
  </r>
  <r>
    <x v="10"/>
    <x v="13"/>
    <x v="23"/>
    <n v="240"/>
    <n v="300"/>
    <x v="41"/>
    <n v="540"/>
    <n v="294"/>
    <n v="1838"/>
    <n v="360"/>
    <n v="111"/>
    <x v="454"/>
    <n v="697"/>
    <n v="144"/>
    <x v="10"/>
    <x v="1"/>
    <x v="1"/>
    <x v="0"/>
    <x v="1"/>
    <x v="0"/>
    <x v="2"/>
  </r>
  <r>
    <x v="4"/>
    <x v="87"/>
    <x v="23"/>
    <n v="20"/>
    <n v="50"/>
    <x v="6"/>
    <n v="70"/>
    <n v="23"/>
    <n v="807"/>
    <n v="35"/>
    <n v="6"/>
    <x v="54"/>
    <n v="62"/>
    <n v="18"/>
    <x v="4"/>
    <x v="0"/>
    <x v="2"/>
    <x v="0"/>
    <x v="1"/>
    <x v="0"/>
    <x v="2"/>
  </r>
  <r>
    <x v="5"/>
    <x v="13"/>
    <x v="23"/>
    <n v="0"/>
    <n v="50"/>
    <x v="6"/>
    <n v="50"/>
    <n v="0"/>
    <n v="344"/>
    <n v="43"/>
    <n v="0"/>
    <x v="25"/>
    <n v="46"/>
    <n v="11"/>
    <x v="5"/>
    <x v="0"/>
    <x v="2"/>
    <x v="1"/>
    <x v="1"/>
    <x v="0"/>
    <x v="2"/>
  </r>
  <r>
    <x v="0"/>
    <x v="13"/>
    <x v="23"/>
    <n v="10"/>
    <n v="30"/>
    <x v="5"/>
    <n v="40"/>
    <n v="16"/>
    <n v="851"/>
    <n v="25"/>
    <n v="4"/>
    <x v="89"/>
    <n v="44"/>
    <n v="15"/>
    <x v="0"/>
    <x v="0"/>
    <x v="0"/>
    <x v="0"/>
    <x v="1"/>
    <x v="0"/>
    <x v="2"/>
  </r>
  <r>
    <x v="1"/>
    <x v="11"/>
    <x v="23"/>
    <n v="30"/>
    <n v="30"/>
    <x v="18"/>
    <n v="60"/>
    <n v="31"/>
    <n v="1009"/>
    <n v="38"/>
    <n v="9"/>
    <x v="18"/>
    <n v="74"/>
    <n v="30"/>
    <x v="1"/>
    <x v="0"/>
    <x v="0"/>
    <x v="0"/>
    <x v="1"/>
    <x v="0"/>
    <x v="2"/>
  </r>
  <r>
    <x v="2"/>
    <x v="12"/>
    <x v="23"/>
    <n v="0"/>
    <n v="20"/>
    <x v="18"/>
    <n v="20"/>
    <n v="10"/>
    <n v="594"/>
    <n v="14"/>
    <n v="3"/>
    <x v="176"/>
    <n v="26"/>
    <n v="15"/>
    <x v="2"/>
    <x v="0"/>
    <x v="0"/>
    <x v="1"/>
    <x v="1"/>
    <x v="0"/>
    <x v="2"/>
  </r>
  <r>
    <x v="6"/>
    <x v="18"/>
    <x v="23"/>
    <n v="40"/>
    <n v="60"/>
    <x v="16"/>
    <n v="100"/>
    <n v="49"/>
    <n v="335"/>
    <n v="69"/>
    <n v="44"/>
    <x v="85"/>
    <n v="126"/>
    <n v="74"/>
    <x v="6"/>
    <x v="1"/>
    <x v="3"/>
    <x v="1"/>
    <x v="1"/>
    <x v="0"/>
    <x v="3"/>
  </r>
  <r>
    <x v="7"/>
    <x v="16"/>
    <x v="23"/>
    <n v="80"/>
    <n v="60"/>
    <x v="5"/>
    <n v="140"/>
    <n v="92"/>
    <n v="1898"/>
    <n v="68"/>
    <n v="28"/>
    <x v="105"/>
    <n v="171"/>
    <n v="52"/>
    <x v="7"/>
    <x v="1"/>
    <x v="3"/>
    <x v="1"/>
    <x v="1"/>
    <x v="0"/>
    <x v="3"/>
  </r>
  <r>
    <x v="9"/>
    <x v="18"/>
    <x v="23"/>
    <n v="30"/>
    <n v="40"/>
    <x v="18"/>
    <n v="70"/>
    <n v="38"/>
    <n v="256"/>
    <n v="51"/>
    <n v="12"/>
    <x v="36"/>
    <n v="95"/>
    <n v="40"/>
    <x v="9"/>
    <x v="1"/>
    <x v="1"/>
    <x v="0"/>
    <x v="1"/>
    <x v="0"/>
    <x v="3"/>
  </r>
  <r>
    <x v="10"/>
    <x v="88"/>
    <x v="23"/>
    <n v="10"/>
    <n v="20"/>
    <x v="19"/>
    <n v="30"/>
    <n v="20"/>
    <n v="218"/>
    <n v="25"/>
    <n v="7"/>
    <x v="456"/>
    <n v="48"/>
    <n v="41"/>
    <x v="10"/>
    <x v="1"/>
    <x v="1"/>
    <x v="0"/>
    <x v="1"/>
    <x v="0"/>
    <x v="3"/>
  </r>
  <r>
    <x v="3"/>
    <x v="17"/>
    <x v="23"/>
    <n v="30"/>
    <n v="40"/>
    <x v="16"/>
    <n v="70"/>
    <n v="39"/>
    <n v="250"/>
    <n v="49"/>
    <n v="14"/>
    <x v="91"/>
    <n v="94"/>
    <n v="47"/>
    <x v="3"/>
    <x v="1"/>
    <x v="1"/>
    <x v="0"/>
    <x v="1"/>
    <x v="0"/>
    <x v="3"/>
  </r>
  <r>
    <x v="4"/>
    <x v="15"/>
    <x v="23"/>
    <n v="60"/>
    <n v="90"/>
    <x v="4"/>
    <n v="150"/>
    <n v="50"/>
    <n v="898"/>
    <n v="73"/>
    <n v="14"/>
    <x v="87"/>
    <n v="131"/>
    <n v="25"/>
    <x v="4"/>
    <x v="0"/>
    <x v="2"/>
    <x v="0"/>
    <x v="1"/>
    <x v="0"/>
    <x v="3"/>
  </r>
  <r>
    <x v="5"/>
    <x v="88"/>
    <x v="23"/>
    <n v="30"/>
    <n v="60"/>
    <x v="11"/>
    <n v="90"/>
    <n v="31"/>
    <n v="844"/>
    <n v="46"/>
    <n v="8"/>
    <x v="46"/>
    <n v="82"/>
    <n v="19"/>
    <x v="5"/>
    <x v="0"/>
    <x v="2"/>
    <x v="1"/>
    <x v="1"/>
    <x v="0"/>
    <x v="3"/>
  </r>
  <r>
    <x v="1"/>
    <x v="15"/>
    <x v="23"/>
    <n v="60"/>
    <n v="90"/>
    <x v="6"/>
    <n v="150"/>
    <n v="68"/>
    <n v="619"/>
    <n v="85"/>
    <n v="25"/>
    <x v="24"/>
    <n v="163"/>
    <n v="59"/>
    <x v="1"/>
    <x v="0"/>
    <x v="0"/>
    <x v="0"/>
    <x v="1"/>
    <x v="0"/>
    <x v="3"/>
  </r>
  <r>
    <x v="2"/>
    <x v="14"/>
    <x v="23"/>
    <n v="60"/>
    <n v="70"/>
    <x v="6"/>
    <n v="130"/>
    <n v="63"/>
    <n v="1075"/>
    <n v="76"/>
    <n v="19"/>
    <x v="5"/>
    <n v="148"/>
    <n v="40"/>
    <x v="2"/>
    <x v="0"/>
    <x v="0"/>
    <x v="1"/>
    <x v="1"/>
    <x v="0"/>
    <x v="3"/>
  </r>
  <r>
    <x v="6"/>
    <x v="20"/>
    <x v="23"/>
    <n v="20"/>
    <n v="40"/>
    <x v="3"/>
    <n v="60"/>
    <n v="29"/>
    <n v="490"/>
    <n v="44"/>
    <n v="8"/>
    <x v="157"/>
    <n v="78"/>
    <n v="19"/>
    <x v="6"/>
    <x v="1"/>
    <x v="3"/>
    <x v="1"/>
    <x v="0"/>
    <x v="0"/>
    <x v="4"/>
  </r>
  <r>
    <x v="7"/>
    <x v="144"/>
    <x v="23"/>
    <n v="30"/>
    <n v="40"/>
    <x v="3"/>
    <n v="70"/>
    <n v="33"/>
    <n v="870"/>
    <n v="49"/>
    <n v="9"/>
    <x v="92"/>
    <n v="87"/>
    <n v="20"/>
    <x v="7"/>
    <x v="1"/>
    <x v="3"/>
    <x v="1"/>
    <x v="0"/>
    <x v="0"/>
    <x v="4"/>
  </r>
  <r>
    <x v="9"/>
    <x v="89"/>
    <x v="23"/>
    <n v="70"/>
    <n v="110"/>
    <x v="4"/>
    <n v="180"/>
    <n v="88"/>
    <n v="817"/>
    <n v="133"/>
    <n v="29"/>
    <x v="149"/>
    <n v="236"/>
    <n v="61"/>
    <x v="9"/>
    <x v="1"/>
    <x v="1"/>
    <x v="0"/>
    <x v="0"/>
    <x v="0"/>
    <x v="4"/>
  </r>
  <r>
    <x v="10"/>
    <x v="89"/>
    <x v="23"/>
    <n v="110"/>
    <n v="150"/>
    <x v="13"/>
    <n v="260"/>
    <n v="134"/>
    <n v="690"/>
    <n v="186"/>
    <n v="41"/>
    <x v="333"/>
    <n v="341"/>
    <n v="65"/>
    <x v="10"/>
    <x v="1"/>
    <x v="1"/>
    <x v="0"/>
    <x v="0"/>
    <x v="0"/>
    <x v="4"/>
  </r>
  <r>
    <x v="4"/>
    <x v="22"/>
    <x v="23"/>
    <n v="190"/>
    <n v="200"/>
    <x v="14"/>
    <n v="390"/>
    <n v="153"/>
    <n v="1319"/>
    <n v="153"/>
    <n v="42"/>
    <x v="217"/>
    <n v="326"/>
    <n v="66"/>
    <x v="4"/>
    <x v="0"/>
    <x v="2"/>
    <x v="0"/>
    <x v="0"/>
    <x v="0"/>
    <x v="4"/>
  </r>
  <r>
    <x v="5"/>
    <x v="134"/>
    <x v="23"/>
    <n v="50"/>
    <n v="80"/>
    <x v="6"/>
    <n v="130"/>
    <n v="46"/>
    <n v="422"/>
    <n v="57"/>
    <n v="17"/>
    <x v="31"/>
    <n v="110"/>
    <n v="51"/>
    <x v="5"/>
    <x v="0"/>
    <x v="2"/>
    <x v="1"/>
    <x v="0"/>
    <x v="0"/>
    <x v="4"/>
  </r>
  <r>
    <x v="0"/>
    <x v="90"/>
    <x v="23"/>
    <n v="50"/>
    <n v="70"/>
    <x v="6"/>
    <n v="120"/>
    <n v="54"/>
    <n v="424"/>
    <n v="73"/>
    <n v="17"/>
    <x v="92"/>
    <n v="135"/>
    <n v="44"/>
    <x v="0"/>
    <x v="0"/>
    <x v="0"/>
    <x v="0"/>
    <x v="0"/>
    <x v="0"/>
    <x v="4"/>
  </r>
  <r>
    <x v="1"/>
    <x v="91"/>
    <x v="23"/>
    <n v="40"/>
    <n v="50"/>
    <x v="5"/>
    <n v="90"/>
    <n v="41"/>
    <n v="435"/>
    <n v="60"/>
    <n v="13"/>
    <x v="10"/>
    <n v="108"/>
    <n v="36"/>
    <x v="1"/>
    <x v="0"/>
    <x v="0"/>
    <x v="0"/>
    <x v="0"/>
    <x v="0"/>
    <x v="4"/>
  </r>
  <r>
    <x v="2"/>
    <x v="89"/>
    <x v="23"/>
    <n v="40"/>
    <n v="70"/>
    <x v="18"/>
    <n v="110"/>
    <n v="47"/>
    <n v="521"/>
    <n v="65"/>
    <n v="42"/>
    <x v="32"/>
    <n v="119"/>
    <n v="71"/>
    <x v="2"/>
    <x v="0"/>
    <x v="0"/>
    <x v="1"/>
    <x v="0"/>
    <x v="0"/>
    <x v="4"/>
  </r>
  <r>
    <x v="6"/>
    <x v="92"/>
    <x v="23"/>
    <n v="30"/>
    <n v="60"/>
    <x v="3"/>
    <n v="90"/>
    <n v="41"/>
    <n v="320"/>
    <n v="66"/>
    <n v="12"/>
    <x v="28"/>
    <n v="114"/>
    <n v="36"/>
    <x v="6"/>
    <x v="1"/>
    <x v="3"/>
    <x v="1"/>
    <x v="1"/>
    <x v="0"/>
    <x v="5"/>
  </r>
  <r>
    <x v="7"/>
    <x v="26"/>
    <x v="23"/>
    <n v="30"/>
    <n v="40"/>
    <x v="3"/>
    <n v="70"/>
    <n v="34"/>
    <n v="863"/>
    <n v="51"/>
    <n v="9"/>
    <x v="28"/>
    <n v="91"/>
    <n v="21"/>
    <x v="7"/>
    <x v="1"/>
    <x v="3"/>
    <x v="1"/>
    <x v="1"/>
    <x v="0"/>
    <x v="5"/>
  </r>
  <r>
    <x v="9"/>
    <x v="24"/>
    <x v="23"/>
    <n v="30"/>
    <n v="50"/>
    <x v="5"/>
    <n v="80"/>
    <n v="43"/>
    <n v="466"/>
    <n v="63"/>
    <n v="13"/>
    <x v="34"/>
    <n v="113"/>
    <n v="35"/>
    <x v="9"/>
    <x v="1"/>
    <x v="1"/>
    <x v="0"/>
    <x v="1"/>
    <x v="0"/>
    <x v="5"/>
  </r>
  <r>
    <x v="10"/>
    <x v="24"/>
    <x v="23"/>
    <n v="40"/>
    <n v="60"/>
    <x v="16"/>
    <n v="100"/>
    <n v="55"/>
    <n v="627"/>
    <n v="76"/>
    <n v="49"/>
    <x v="26"/>
    <n v="140"/>
    <n v="79"/>
    <x v="10"/>
    <x v="1"/>
    <x v="1"/>
    <x v="0"/>
    <x v="1"/>
    <x v="0"/>
    <x v="5"/>
  </r>
  <r>
    <x v="4"/>
    <x v="24"/>
    <x v="23"/>
    <n v="100"/>
    <n v="120"/>
    <x v="1"/>
    <n v="220"/>
    <n v="80"/>
    <n v="1079"/>
    <n v="96"/>
    <n v="24"/>
    <x v="122"/>
    <n v="188"/>
    <n v="46"/>
    <x v="4"/>
    <x v="0"/>
    <x v="2"/>
    <x v="0"/>
    <x v="1"/>
    <x v="0"/>
    <x v="5"/>
  </r>
  <r>
    <x v="5"/>
    <x v="27"/>
    <x v="23"/>
    <n v="30"/>
    <n v="40"/>
    <x v="3"/>
    <n v="70"/>
    <n v="24"/>
    <n v="567"/>
    <n v="32"/>
    <n v="7"/>
    <x v="194"/>
    <n v="60"/>
    <n v="19"/>
    <x v="5"/>
    <x v="0"/>
    <x v="2"/>
    <x v="1"/>
    <x v="1"/>
    <x v="0"/>
    <x v="5"/>
  </r>
  <r>
    <x v="0"/>
    <x v="92"/>
    <x v="23"/>
    <n v="60"/>
    <n v="80"/>
    <x v="3"/>
    <n v="140"/>
    <n v="65"/>
    <n v="403"/>
    <n v="80"/>
    <n v="24"/>
    <x v="8"/>
    <n v="155"/>
    <n v="58"/>
    <x v="0"/>
    <x v="0"/>
    <x v="0"/>
    <x v="0"/>
    <x v="1"/>
    <x v="0"/>
    <x v="5"/>
  </r>
  <r>
    <x v="1"/>
    <x v="24"/>
    <x v="23"/>
    <n v="100"/>
    <n v="140"/>
    <x v="3"/>
    <n v="240"/>
    <n v="105"/>
    <n v="716"/>
    <n v="145"/>
    <n v="95"/>
    <x v="3"/>
    <n v="266"/>
    <n v="125"/>
    <x v="1"/>
    <x v="0"/>
    <x v="0"/>
    <x v="0"/>
    <x v="1"/>
    <x v="0"/>
    <x v="5"/>
  </r>
  <r>
    <x v="2"/>
    <x v="25"/>
    <x v="23"/>
    <n v="80"/>
    <n v="110"/>
    <x v="4"/>
    <n v="190"/>
    <n v="83"/>
    <n v="575"/>
    <n v="112"/>
    <n v="27"/>
    <x v="261"/>
    <n v="208"/>
    <n v="55"/>
    <x v="2"/>
    <x v="0"/>
    <x v="0"/>
    <x v="1"/>
    <x v="1"/>
    <x v="0"/>
    <x v="5"/>
  </r>
  <r>
    <x v="7"/>
    <x v="29"/>
    <x v="23"/>
    <n v="50"/>
    <n v="60"/>
    <x v="5"/>
    <n v="110"/>
    <n v="68"/>
    <n v="619"/>
    <n v="85"/>
    <n v="25"/>
    <x v="46"/>
    <n v="163"/>
    <n v="58"/>
    <x v="7"/>
    <x v="1"/>
    <x v="3"/>
    <x v="1"/>
    <x v="1"/>
    <x v="1"/>
    <x v="6"/>
  </r>
  <r>
    <x v="8"/>
    <x v="93"/>
    <x v="23"/>
    <n v="40"/>
    <n v="60"/>
    <x v="6"/>
    <n v="100"/>
    <n v="63"/>
    <n v="1075"/>
    <n v="76"/>
    <n v="19"/>
    <x v="5"/>
    <n v="148"/>
    <n v="40"/>
    <x v="8"/>
    <x v="1"/>
    <x v="3"/>
    <x v="1"/>
    <x v="1"/>
    <x v="1"/>
    <x v="6"/>
  </r>
  <r>
    <x v="9"/>
    <x v="94"/>
    <x v="23"/>
    <n v="50"/>
    <n v="70"/>
    <x v="11"/>
    <n v="120"/>
    <n v="50"/>
    <n v="898"/>
    <n v="73"/>
    <n v="14"/>
    <x v="42"/>
    <n v="131"/>
    <n v="26"/>
    <x v="9"/>
    <x v="1"/>
    <x v="1"/>
    <x v="0"/>
    <x v="1"/>
    <x v="1"/>
    <x v="6"/>
  </r>
  <r>
    <x v="3"/>
    <x v="94"/>
    <x v="23"/>
    <n v="30"/>
    <n v="50"/>
    <x v="6"/>
    <n v="80"/>
    <n v="33"/>
    <n v="818"/>
    <n v="49"/>
    <n v="9"/>
    <x v="34"/>
    <n v="87"/>
    <n v="21"/>
    <x v="3"/>
    <x v="1"/>
    <x v="1"/>
    <x v="0"/>
    <x v="1"/>
    <x v="1"/>
    <x v="6"/>
  </r>
  <r>
    <x v="4"/>
    <x v="93"/>
    <x v="23"/>
    <n v="50"/>
    <n v="70"/>
    <x v="18"/>
    <n v="120"/>
    <n v="55"/>
    <n v="627"/>
    <n v="76"/>
    <n v="49"/>
    <x v="71"/>
    <n v="140"/>
    <n v="78"/>
    <x v="4"/>
    <x v="0"/>
    <x v="2"/>
    <x v="0"/>
    <x v="1"/>
    <x v="1"/>
    <x v="6"/>
  </r>
  <r>
    <x v="5"/>
    <x v="93"/>
    <x v="23"/>
    <n v="40"/>
    <n v="70"/>
    <x v="6"/>
    <n v="110"/>
    <n v="49"/>
    <n v="392"/>
    <n v="65"/>
    <n v="16"/>
    <x v="111"/>
    <n v="121"/>
    <n v="44"/>
    <x v="5"/>
    <x v="0"/>
    <x v="2"/>
    <x v="1"/>
    <x v="1"/>
    <x v="1"/>
    <x v="6"/>
  </r>
  <r>
    <x v="1"/>
    <x v="94"/>
    <x v="23"/>
    <n v="100"/>
    <n v="160"/>
    <x v="2"/>
    <n v="260"/>
    <n v="115"/>
    <n v="1166"/>
    <n v="174"/>
    <n v="37"/>
    <x v="140"/>
    <n v="308"/>
    <n v="69"/>
    <x v="1"/>
    <x v="0"/>
    <x v="0"/>
    <x v="0"/>
    <x v="1"/>
    <x v="1"/>
    <x v="6"/>
  </r>
  <r>
    <x v="6"/>
    <x v="135"/>
    <x v="23"/>
    <n v="10"/>
    <n v="30"/>
    <x v="5"/>
    <n v="40"/>
    <n v="24"/>
    <n v="567"/>
    <n v="32"/>
    <n v="7"/>
    <x v="76"/>
    <n v="60"/>
    <n v="20"/>
    <x v="6"/>
    <x v="1"/>
    <x v="3"/>
    <x v="1"/>
    <x v="0"/>
    <x v="1"/>
    <x v="7"/>
  </r>
  <r>
    <x v="7"/>
    <x v="98"/>
    <x v="23"/>
    <n v="40"/>
    <n v="60"/>
    <x v="5"/>
    <n v="100"/>
    <n v="65"/>
    <n v="403"/>
    <n v="80"/>
    <n v="24"/>
    <x v="33"/>
    <n v="155"/>
    <n v="57"/>
    <x v="7"/>
    <x v="1"/>
    <x v="3"/>
    <x v="1"/>
    <x v="0"/>
    <x v="1"/>
    <x v="7"/>
  </r>
  <r>
    <x v="8"/>
    <x v="97"/>
    <x v="23"/>
    <n v="60"/>
    <n v="60"/>
    <x v="3"/>
    <n v="120"/>
    <n v="80"/>
    <n v="1079"/>
    <n v="96"/>
    <n v="24"/>
    <x v="122"/>
    <n v="188"/>
    <n v="46"/>
    <x v="8"/>
    <x v="1"/>
    <x v="3"/>
    <x v="1"/>
    <x v="0"/>
    <x v="1"/>
    <x v="7"/>
  </r>
  <r>
    <x v="9"/>
    <x v="122"/>
    <x v="23"/>
    <n v="30"/>
    <n v="40"/>
    <x v="3"/>
    <n v="70"/>
    <n v="30"/>
    <n v="882"/>
    <n v="45"/>
    <n v="8"/>
    <x v="24"/>
    <n v="80"/>
    <n v="19"/>
    <x v="9"/>
    <x v="1"/>
    <x v="1"/>
    <x v="0"/>
    <x v="0"/>
    <x v="1"/>
    <x v="7"/>
  </r>
  <r>
    <x v="3"/>
    <x v="122"/>
    <x v="23"/>
    <n v="30"/>
    <n v="50"/>
    <x v="6"/>
    <n v="80"/>
    <n v="34"/>
    <n v="863"/>
    <n v="51"/>
    <n v="9"/>
    <x v="28"/>
    <n v="91"/>
    <n v="21"/>
    <x v="3"/>
    <x v="1"/>
    <x v="1"/>
    <x v="0"/>
    <x v="0"/>
    <x v="1"/>
    <x v="7"/>
  </r>
  <r>
    <x v="4"/>
    <x v="98"/>
    <x v="23"/>
    <n v="100"/>
    <n v="140"/>
    <x v="3"/>
    <n v="240"/>
    <n v="105"/>
    <n v="716"/>
    <n v="145"/>
    <n v="95"/>
    <x v="111"/>
    <n v="266"/>
    <n v="124"/>
    <x v="4"/>
    <x v="0"/>
    <x v="2"/>
    <x v="0"/>
    <x v="0"/>
    <x v="1"/>
    <x v="7"/>
  </r>
  <r>
    <x v="5"/>
    <x v="148"/>
    <x v="23"/>
    <n v="80"/>
    <n v="110"/>
    <x v="4"/>
    <n v="190"/>
    <n v="83"/>
    <n v="575"/>
    <n v="112"/>
    <n v="27"/>
    <x v="21"/>
    <n v="208"/>
    <n v="54"/>
    <x v="5"/>
    <x v="0"/>
    <x v="2"/>
    <x v="1"/>
    <x v="0"/>
    <x v="1"/>
    <x v="7"/>
  </r>
  <r>
    <x v="1"/>
    <x v="97"/>
    <x v="23"/>
    <n v="70"/>
    <n v="120"/>
    <x v="1"/>
    <n v="190"/>
    <n v="88"/>
    <n v="817"/>
    <n v="133"/>
    <n v="29"/>
    <x v="282"/>
    <n v="236"/>
    <n v="60"/>
    <x v="1"/>
    <x v="0"/>
    <x v="0"/>
    <x v="0"/>
    <x v="0"/>
    <x v="1"/>
    <x v="7"/>
  </r>
  <r>
    <x v="2"/>
    <x v="96"/>
    <x v="23"/>
    <n v="120"/>
    <n v="160"/>
    <x v="2"/>
    <n v="280"/>
    <n v="134"/>
    <n v="690"/>
    <n v="186"/>
    <n v="41"/>
    <x v="446"/>
    <n v="341"/>
    <n v="64"/>
    <x v="2"/>
    <x v="0"/>
    <x v="0"/>
    <x v="1"/>
    <x v="0"/>
    <x v="1"/>
    <x v="7"/>
  </r>
  <r>
    <x v="7"/>
    <x v="100"/>
    <x v="23"/>
    <n v="30"/>
    <n v="40"/>
    <x v="18"/>
    <n v="70"/>
    <n v="46"/>
    <n v="422"/>
    <n v="57"/>
    <n v="17"/>
    <x v="19"/>
    <n v="110"/>
    <n v="50"/>
    <x v="7"/>
    <x v="1"/>
    <x v="3"/>
    <x v="1"/>
    <x v="0"/>
    <x v="1"/>
    <x v="8"/>
  </r>
  <r>
    <x v="9"/>
    <x v="37"/>
    <x v="23"/>
    <n v="30"/>
    <n v="50"/>
    <x v="6"/>
    <n v="80"/>
    <n v="33"/>
    <n v="870"/>
    <n v="49"/>
    <n v="9"/>
    <x v="92"/>
    <n v="87"/>
    <n v="20"/>
    <x v="9"/>
    <x v="1"/>
    <x v="1"/>
    <x v="0"/>
    <x v="0"/>
    <x v="1"/>
    <x v="8"/>
  </r>
  <r>
    <x v="3"/>
    <x v="100"/>
    <x v="23"/>
    <n v="30"/>
    <n v="40"/>
    <x v="3"/>
    <n v="70"/>
    <n v="29"/>
    <n v="490"/>
    <n v="44"/>
    <n v="8"/>
    <x v="157"/>
    <n v="78"/>
    <n v="19"/>
    <x v="3"/>
    <x v="1"/>
    <x v="1"/>
    <x v="0"/>
    <x v="0"/>
    <x v="1"/>
    <x v="8"/>
  </r>
  <r>
    <x v="4"/>
    <x v="37"/>
    <x v="23"/>
    <n v="40"/>
    <n v="50"/>
    <x v="19"/>
    <n v="90"/>
    <n v="47"/>
    <n v="571"/>
    <n v="52"/>
    <n v="42"/>
    <x v="457"/>
    <n v="106"/>
    <n v="72"/>
    <x v="4"/>
    <x v="0"/>
    <x v="2"/>
    <x v="0"/>
    <x v="0"/>
    <x v="1"/>
    <x v="8"/>
  </r>
  <r>
    <x v="11"/>
    <x v="124"/>
    <x v="23"/>
    <n v="150"/>
    <n v="140"/>
    <x v="1"/>
    <n v="290"/>
    <n v="153"/>
    <n v="1319"/>
    <n v="153"/>
    <n v="42"/>
    <x v="217"/>
    <n v="326"/>
    <n v="66"/>
    <x v="11"/>
    <x v="0"/>
    <x v="2"/>
    <x v="0"/>
    <x v="0"/>
    <x v="1"/>
    <x v="8"/>
  </r>
  <r>
    <x v="1"/>
    <x v="137"/>
    <x v="23"/>
    <n v="60"/>
    <n v="390"/>
    <x v="20"/>
    <n v="450"/>
    <n v="67"/>
    <n v="-3534"/>
    <n v="443"/>
    <n v="22"/>
    <x v="458"/>
    <n v="543"/>
    <n v="53"/>
    <x v="1"/>
    <x v="0"/>
    <x v="0"/>
    <x v="0"/>
    <x v="0"/>
    <x v="1"/>
    <x v="8"/>
  </r>
  <r>
    <x v="7"/>
    <x v="40"/>
    <x v="23"/>
    <n v="20"/>
    <n v="40"/>
    <x v="18"/>
    <n v="60"/>
    <n v="39"/>
    <n v="250"/>
    <n v="49"/>
    <n v="14"/>
    <x v="91"/>
    <n v="94"/>
    <n v="47"/>
    <x v="7"/>
    <x v="1"/>
    <x v="3"/>
    <x v="1"/>
    <x v="1"/>
    <x v="1"/>
    <x v="9"/>
  </r>
  <r>
    <x v="9"/>
    <x v="40"/>
    <x v="23"/>
    <n v="10"/>
    <n v="30"/>
    <x v="5"/>
    <n v="40"/>
    <n v="16"/>
    <n v="851"/>
    <n v="25"/>
    <n v="4"/>
    <x v="89"/>
    <n v="44"/>
    <n v="15"/>
    <x v="9"/>
    <x v="1"/>
    <x v="1"/>
    <x v="0"/>
    <x v="1"/>
    <x v="1"/>
    <x v="9"/>
  </r>
  <r>
    <x v="3"/>
    <x v="40"/>
    <x v="23"/>
    <n v="0"/>
    <n v="40"/>
    <x v="3"/>
    <n v="40"/>
    <n v="0"/>
    <n v="344"/>
    <n v="43"/>
    <n v="0"/>
    <x v="25"/>
    <n v="46"/>
    <n v="11"/>
    <x v="3"/>
    <x v="1"/>
    <x v="1"/>
    <x v="0"/>
    <x v="1"/>
    <x v="1"/>
    <x v="9"/>
  </r>
  <r>
    <x v="4"/>
    <x v="40"/>
    <x v="23"/>
    <n v="40"/>
    <n v="70"/>
    <x v="18"/>
    <n v="110"/>
    <n v="49"/>
    <n v="335"/>
    <n v="69"/>
    <n v="44"/>
    <x v="96"/>
    <n v="126"/>
    <n v="73"/>
    <x v="4"/>
    <x v="0"/>
    <x v="2"/>
    <x v="0"/>
    <x v="1"/>
    <x v="1"/>
    <x v="9"/>
  </r>
  <r>
    <x v="11"/>
    <x v="40"/>
    <x v="23"/>
    <n v="10"/>
    <n v="30"/>
    <x v="16"/>
    <n v="40"/>
    <n v="20"/>
    <n v="218"/>
    <n v="25"/>
    <n v="7"/>
    <x v="456"/>
    <n v="48"/>
    <n v="41"/>
    <x v="11"/>
    <x v="0"/>
    <x v="2"/>
    <x v="0"/>
    <x v="1"/>
    <x v="1"/>
    <x v="9"/>
  </r>
  <r>
    <x v="0"/>
    <x v="40"/>
    <x v="23"/>
    <n v="40"/>
    <n v="70"/>
    <x v="11"/>
    <n v="110"/>
    <n v="52"/>
    <n v="327"/>
    <n v="75"/>
    <n v="16"/>
    <x v="123"/>
    <n v="135"/>
    <n v="38"/>
    <x v="0"/>
    <x v="0"/>
    <x v="0"/>
    <x v="0"/>
    <x v="1"/>
    <x v="1"/>
    <x v="9"/>
  </r>
  <r>
    <x v="1"/>
    <x v="40"/>
    <x v="23"/>
    <n v="40"/>
    <n v="60"/>
    <x v="3"/>
    <n v="100"/>
    <n v="48"/>
    <n v="462"/>
    <n v="74"/>
    <n v="15"/>
    <x v="34"/>
    <n v="130"/>
    <n v="46"/>
    <x v="1"/>
    <x v="0"/>
    <x v="0"/>
    <x v="0"/>
    <x v="1"/>
    <x v="1"/>
    <x v="9"/>
  </r>
  <r>
    <x v="7"/>
    <x v="43"/>
    <x v="23"/>
    <n v="220"/>
    <n v="320"/>
    <x v="39"/>
    <n v="540"/>
    <n v="294"/>
    <n v="1727"/>
    <n v="453"/>
    <n v="111"/>
    <x v="459"/>
    <n v="796"/>
    <n v="144"/>
    <x v="7"/>
    <x v="1"/>
    <x v="3"/>
    <x v="1"/>
    <x v="0"/>
    <x v="1"/>
    <x v="10"/>
  </r>
  <r>
    <x v="8"/>
    <x v="45"/>
    <x v="23"/>
    <n v="180"/>
    <n v="-80"/>
    <x v="44"/>
    <n v="100"/>
    <n v="241"/>
    <n v="5121"/>
    <n v="-93"/>
    <n v="74"/>
    <x v="460"/>
    <n v="158"/>
    <n v="96"/>
    <x v="8"/>
    <x v="1"/>
    <x v="3"/>
    <x v="1"/>
    <x v="0"/>
    <x v="1"/>
    <x v="10"/>
  </r>
  <r>
    <x v="9"/>
    <x v="125"/>
    <x v="23"/>
    <n v="90"/>
    <n v="120"/>
    <x v="13"/>
    <n v="210"/>
    <n v="86"/>
    <n v="1003"/>
    <n v="124"/>
    <n v="24"/>
    <x v="187"/>
    <n v="224"/>
    <n v="35"/>
    <x v="9"/>
    <x v="1"/>
    <x v="1"/>
    <x v="0"/>
    <x v="0"/>
    <x v="1"/>
    <x v="10"/>
  </r>
  <r>
    <x v="10"/>
    <x v="101"/>
    <x v="23"/>
    <n v="120"/>
    <n v="190"/>
    <x v="26"/>
    <n v="310"/>
    <n v="123"/>
    <n v="959"/>
    <n v="179"/>
    <n v="34"/>
    <x v="192"/>
    <n v="322"/>
    <n v="46"/>
    <x v="10"/>
    <x v="1"/>
    <x v="1"/>
    <x v="0"/>
    <x v="0"/>
    <x v="1"/>
    <x v="10"/>
  </r>
  <r>
    <x v="3"/>
    <x v="102"/>
    <x v="23"/>
    <n v="50"/>
    <n v="80"/>
    <x v="10"/>
    <n v="130"/>
    <n v="54"/>
    <n v="601"/>
    <n v="79"/>
    <n v="15"/>
    <x v="300"/>
    <n v="142"/>
    <n v="27"/>
    <x v="3"/>
    <x v="1"/>
    <x v="1"/>
    <x v="0"/>
    <x v="0"/>
    <x v="1"/>
    <x v="10"/>
  </r>
  <r>
    <x v="4"/>
    <x v="47"/>
    <x v="23"/>
    <n v="130"/>
    <n v="-70"/>
    <x v="53"/>
    <n v="60"/>
    <n v="135"/>
    <n v="3641"/>
    <n v="-69"/>
    <n v="122"/>
    <x v="461"/>
    <n v="70"/>
    <n v="155"/>
    <x v="4"/>
    <x v="0"/>
    <x v="2"/>
    <x v="0"/>
    <x v="0"/>
    <x v="1"/>
    <x v="10"/>
  </r>
  <r>
    <x v="11"/>
    <x v="101"/>
    <x v="23"/>
    <n v="240"/>
    <n v="400"/>
    <x v="65"/>
    <n v="640"/>
    <n v="250"/>
    <n v="723"/>
    <n v="407"/>
    <n v="70"/>
    <x v="429"/>
    <n v="700"/>
    <n v="95"/>
    <x v="11"/>
    <x v="0"/>
    <x v="2"/>
    <x v="0"/>
    <x v="0"/>
    <x v="1"/>
    <x v="10"/>
  </r>
  <r>
    <x v="1"/>
    <x v="44"/>
    <x v="23"/>
    <n v="250"/>
    <n v="370"/>
    <x v="34"/>
    <n v="620"/>
    <n v="279"/>
    <n v="2642"/>
    <n v="420"/>
    <n v="97"/>
    <x v="462"/>
    <n v="745"/>
    <n v="149"/>
    <x v="1"/>
    <x v="0"/>
    <x v="0"/>
    <x v="0"/>
    <x v="0"/>
    <x v="1"/>
    <x v="10"/>
  </r>
  <r>
    <x v="6"/>
    <x v="51"/>
    <x v="23"/>
    <n v="80"/>
    <n v="110"/>
    <x v="4"/>
    <n v="190"/>
    <n v="94"/>
    <n v="540"/>
    <n v="120"/>
    <n v="31"/>
    <x v="124"/>
    <n v="228"/>
    <n v="43"/>
    <x v="6"/>
    <x v="1"/>
    <x v="3"/>
    <x v="1"/>
    <x v="1"/>
    <x v="2"/>
    <x v="11"/>
  </r>
  <r>
    <x v="7"/>
    <x v="104"/>
    <x v="23"/>
    <n v="60"/>
    <n v="80"/>
    <x v="3"/>
    <n v="140"/>
    <n v="68"/>
    <n v="619"/>
    <n v="85"/>
    <n v="25"/>
    <x v="24"/>
    <n v="163"/>
    <n v="59"/>
    <x v="7"/>
    <x v="1"/>
    <x v="3"/>
    <x v="1"/>
    <x v="1"/>
    <x v="2"/>
    <x v="11"/>
  </r>
  <r>
    <x v="1"/>
    <x v="51"/>
    <x v="23"/>
    <n v="50"/>
    <n v="90"/>
    <x v="4"/>
    <n v="140"/>
    <n v="49"/>
    <n v="845"/>
    <n v="71"/>
    <n v="13"/>
    <x v="1"/>
    <n v="128"/>
    <n v="25"/>
    <x v="1"/>
    <x v="0"/>
    <x v="0"/>
    <x v="0"/>
    <x v="1"/>
    <x v="2"/>
    <x v="11"/>
  </r>
  <r>
    <x v="2"/>
    <x v="48"/>
    <x v="23"/>
    <n v="40"/>
    <n v="60"/>
    <x v="11"/>
    <n v="100"/>
    <n v="34"/>
    <n v="863"/>
    <n v="51"/>
    <n v="9"/>
    <x v="83"/>
    <n v="91"/>
    <n v="20"/>
    <x v="2"/>
    <x v="0"/>
    <x v="0"/>
    <x v="1"/>
    <x v="1"/>
    <x v="2"/>
    <x v="11"/>
  </r>
  <r>
    <x v="12"/>
    <x v="50"/>
    <x v="23"/>
    <n v="40"/>
    <n v="60"/>
    <x v="16"/>
    <n v="100"/>
    <n v="55"/>
    <n v="-1053"/>
    <n v="76"/>
    <n v="49"/>
    <x v="26"/>
    <n v="140"/>
    <n v="79"/>
    <x v="12"/>
    <x v="0"/>
    <x v="2"/>
    <x v="0"/>
    <x v="1"/>
    <x v="2"/>
    <x v="11"/>
  </r>
  <r>
    <x v="4"/>
    <x v="50"/>
    <x v="23"/>
    <n v="30"/>
    <n v="50"/>
    <x v="5"/>
    <n v="80"/>
    <n v="41"/>
    <n v="320"/>
    <n v="66"/>
    <n v="12"/>
    <x v="83"/>
    <n v="114"/>
    <n v="35"/>
    <x v="4"/>
    <x v="0"/>
    <x v="2"/>
    <x v="0"/>
    <x v="1"/>
    <x v="2"/>
    <x v="11"/>
  </r>
  <r>
    <x v="5"/>
    <x v="104"/>
    <x v="23"/>
    <n v="30"/>
    <n v="50"/>
    <x v="5"/>
    <n v="80"/>
    <n v="43"/>
    <n v="466"/>
    <n v="63"/>
    <n v="13"/>
    <x v="46"/>
    <n v="113"/>
    <n v="36"/>
    <x v="5"/>
    <x v="0"/>
    <x v="2"/>
    <x v="1"/>
    <x v="1"/>
    <x v="2"/>
    <x v="11"/>
  </r>
  <r>
    <x v="6"/>
    <x v="52"/>
    <x v="23"/>
    <n v="10"/>
    <n v="20"/>
    <x v="18"/>
    <n v="30"/>
    <n v="16"/>
    <n v="851"/>
    <n v="25"/>
    <n v="4"/>
    <x v="38"/>
    <n v="44"/>
    <n v="16"/>
    <x v="6"/>
    <x v="1"/>
    <x v="3"/>
    <x v="1"/>
    <x v="1"/>
    <x v="2"/>
    <x v="12"/>
  </r>
  <r>
    <x v="7"/>
    <x v="52"/>
    <x v="23"/>
    <n v="20"/>
    <n v="40"/>
    <x v="5"/>
    <n v="60"/>
    <n v="31"/>
    <n v="1009"/>
    <n v="38"/>
    <n v="9"/>
    <x v="19"/>
    <n v="74"/>
    <n v="31"/>
    <x v="7"/>
    <x v="1"/>
    <x v="3"/>
    <x v="1"/>
    <x v="1"/>
    <x v="2"/>
    <x v="12"/>
  </r>
  <r>
    <x v="1"/>
    <x v="52"/>
    <x v="23"/>
    <n v="50"/>
    <n v="90"/>
    <x v="11"/>
    <n v="140"/>
    <n v="48"/>
    <n v="462"/>
    <n v="74"/>
    <n v="15"/>
    <x v="46"/>
    <n v="130"/>
    <n v="47"/>
    <x v="1"/>
    <x v="0"/>
    <x v="0"/>
    <x v="0"/>
    <x v="1"/>
    <x v="2"/>
    <x v="12"/>
  </r>
  <r>
    <x v="2"/>
    <x v="52"/>
    <x v="23"/>
    <n v="100"/>
    <n v="90"/>
    <x v="6"/>
    <n v="190"/>
    <n v="92"/>
    <n v="1898"/>
    <n v="68"/>
    <n v="28"/>
    <x v="105"/>
    <n v="171"/>
    <n v="52"/>
    <x v="2"/>
    <x v="0"/>
    <x v="0"/>
    <x v="1"/>
    <x v="1"/>
    <x v="2"/>
    <x v="12"/>
  </r>
  <r>
    <x v="12"/>
    <x v="52"/>
    <x v="23"/>
    <n v="10"/>
    <n v="20"/>
    <x v="19"/>
    <n v="30"/>
    <n v="20"/>
    <n v="-598"/>
    <n v="25"/>
    <n v="7"/>
    <x v="375"/>
    <n v="48"/>
    <n v="40"/>
    <x v="12"/>
    <x v="0"/>
    <x v="2"/>
    <x v="0"/>
    <x v="1"/>
    <x v="2"/>
    <x v="12"/>
  </r>
  <r>
    <x v="4"/>
    <x v="52"/>
    <x v="23"/>
    <n v="30"/>
    <n v="60"/>
    <x v="18"/>
    <n v="90"/>
    <n v="49"/>
    <n v="335"/>
    <n v="69"/>
    <n v="44"/>
    <x v="85"/>
    <n v="126"/>
    <n v="74"/>
    <x v="4"/>
    <x v="0"/>
    <x v="2"/>
    <x v="0"/>
    <x v="1"/>
    <x v="2"/>
    <x v="12"/>
  </r>
  <r>
    <x v="5"/>
    <x v="52"/>
    <x v="23"/>
    <n v="30"/>
    <n v="30"/>
    <x v="16"/>
    <n v="60"/>
    <n v="38"/>
    <n v="256"/>
    <n v="51"/>
    <n v="12"/>
    <x v="76"/>
    <n v="95"/>
    <n v="39"/>
    <x v="5"/>
    <x v="0"/>
    <x v="2"/>
    <x v="1"/>
    <x v="1"/>
    <x v="2"/>
    <x v="12"/>
  </r>
  <r>
    <x v="6"/>
    <x v="53"/>
    <x v="23"/>
    <n v="60"/>
    <n v="70"/>
    <x v="5"/>
    <n v="130"/>
    <n v="65"/>
    <n v="403"/>
    <n v="80"/>
    <n v="24"/>
    <x v="8"/>
    <n v="155"/>
    <n v="58"/>
    <x v="6"/>
    <x v="1"/>
    <x v="3"/>
    <x v="1"/>
    <x v="1"/>
    <x v="2"/>
    <x v="13"/>
  </r>
  <r>
    <x v="7"/>
    <x v="55"/>
    <x v="23"/>
    <n v="90"/>
    <n v="140"/>
    <x v="3"/>
    <n v="230"/>
    <n v="105"/>
    <n v="716"/>
    <n v="145"/>
    <n v="95"/>
    <x v="3"/>
    <n v="266"/>
    <n v="125"/>
    <x v="7"/>
    <x v="1"/>
    <x v="3"/>
    <x v="1"/>
    <x v="1"/>
    <x v="2"/>
    <x v="13"/>
  </r>
  <r>
    <x v="1"/>
    <x v="55"/>
    <x v="23"/>
    <n v="90"/>
    <n v="130"/>
    <x v="0"/>
    <n v="220"/>
    <n v="81"/>
    <n v="551"/>
    <n v="104"/>
    <n v="26"/>
    <x v="88"/>
    <n v="197"/>
    <n v="38"/>
    <x v="1"/>
    <x v="0"/>
    <x v="0"/>
    <x v="0"/>
    <x v="1"/>
    <x v="2"/>
    <x v="13"/>
  </r>
  <r>
    <x v="2"/>
    <x v="54"/>
    <x v="23"/>
    <n v="30"/>
    <n v="60"/>
    <x v="11"/>
    <n v="90"/>
    <n v="33"/>
    <n v="870"/>
    <n v="49"/>
    <n v="9"/>
    <x v="34"/>
    <n v="87"/>
    <n v="21"/>
    <x v="2"/>
    <x v="0"/>
    <x v="0"/>
    <x v="1"/>
    <x v="1"/>
    <x v="2"/>
    <x v="13"/>
  </r>
  <r>
    <x v="12"/>
    <x v="54"/>
    <x v="23"/>
    <n v="100"/>
    <n v="140"/>
    <x v="13"/>
    <n v="240"/>
    <n v="134"/>
    <n v="-2248"/>
    <n v="186"/>
    <n v="41"/>
    <x v="333"/>
    <n v="341"/>
    <n v="65"/>
    <x v="12"/>
    <x v="0"/>
    <x v="2"/>
    <x v="0"/>
    <x v="1"/>
    <x v="2"/>
    <x v="13"/>
  </r>
  <r>
    <x v="4"/>
    <x v="55"/>
    <x v="23"/>
    <n v="20"/>
    <n v="30"/>
    <x v="5"/>
    <n v="50"/>
    <n v="29"/>
    <n v="490"/>
    <n v="44"/>
    <n v="8"/>
    <x v="10"/>
    <n v="78"/>
    <n v="20"/>
    <x v="4"/>
    <x v="0"/>
    <x v="2"/>
    <x v="0"/>
    <x v="1"/>
    <x v="2"/>
    <x v="13"/>
  </r>
  <r>
    <x v="5"/>
    <x v="54"/>
    <x v="23"/>
    <n v="60"/>
    <n v="110"/>
    <x v="10"/>
    <n v="170"/>
    <n v="88"/>
    <n v="817"/>
    <n v="133"/>
    <n v="29"/>
    <x v="149"/>
    <n v="236"/>
    <n v="61"/>
    <x v="5"/>
    <x v="0"/>
    <x v="2"/>
    <x v="1"/>
    <x v="1"/>
    <x v="2"/>
    <x v="13"/>
  </r>
  <r>
    <x v="6"/>
    <x v="56"/>
    <x v="23"/>
    <n v="50"/>
    <n v="60"/>
    <x v="3"/>
    <n v="110"/>
    <n v="54"/>
    <n v="424"/>
    <n v="73"/>
    <n v="17"/>
    <x v="34"/>
    <n v="135"/>
    <n v="45"/>
    <x v="6"/>
    <x v="1"/>
    <x v="3"/>
    <x v="1"/>
    <x v="0"/>
    <x v="2"/>
    <x v="14"/>
  </r>
  <r>
    <x v="7"/>
    <x v="146"/>
    <x v="23"/>
    <n v="30"/>
    <n v="60"/>
    <x v="3"/>
    <n v="90"/>
    <n v="41"/>
    <n v="435"/>
    <n v="60"/>
    <n v="13"/>
    <x v="10"/>
    <n v="108"/>
    <n v="36"/>
    <x v="7"/>
    <x v="1"/>
    <x v="3"/>
    <x v="1"/>
    <x v="0"/>
    <x v="2"/>
    <x v="14"/>
  </r>
  <r>
    <x v="1"/>
    <x v="61"/>
    <x v="23"/>
    <n v="280"/>
    <n v="340"/>
    <x v="36"/>
    <n v="620"/>
    <n v="241"/>
    <n v="1321"/>
    <n v="284"/>
    <n v="74"/>
    <x v="463"/>
    <n v="559"/>
    <n v="96"/>
    <x v="1"/>
    <x v="0"/>
    <x v="0"/>
    <x v="0"/>
    <x v="0"/>
    <x v="2"/>
    <x v="14"/>
  </r>
  <r>
    <x v="2"/>
    <x v="57"/>
    <x v="23"/>
    <n v="50"/>
    <n v="60"/>
    <x v="6"/>
    <n v="110"/>
    <n v="43"/>
    <n v="531"/>
    <n v="56"/>
    <n v="14"/>
    <x v="28"/>
    <n v="106"/>
    <n v="26"/>
    <x v="2"/>
    <x v="0"/>
    <x v="0"/>
    <x v="1"/>
    <x v="0"/>
    <x v="2"/>
    <x v="14"/>
  </r>
  <r>
    <x v="12"/>
    <x v="155"/>
    <x v="23"/>
    <n v="50"/>
    <n v="70"/>
    <x v="3"/>
    <n v="120"/>
    <n v="67"/>
    <n v="-1239"/>
    <n v="101"/>
    <n v="22"/>
    <x v="42"/>
    <n v="179"/>
    <n v="54"/>
    <x v="12"/>
    <x v="0"/>
    <x v="2"/>
    <x v="0"/>
    <x v="0"/>
    <x v="2"/>
    <x v="14"/>
  </r>
  <r>
    <x v="4"/>
    <x v="59"/>
    <x v="23"/>
    <n v="90"/>
    <n v="140"/>
    <x v="2"/>
    <n v="230"/>
    <n v="123"/>
    <n v="959"/>
    <n v="179"/>
    <n v="34"/>
    <x v="192"/>
    <n v="322"/>
    <n v="46"/>
    <x v="4"/>
    <x v="0"/>
    <x v="2"/>
    <x v="0"/>
    <x v="0"/>
    <x v="2"/>
    <x v="14"/>
  </r>
  <r>
    <x v="5"/>
    <x v="146"/>
    <x v="23"/>
    <n v="40"/>
    <n v="60"/>
    <x v="6"/>
    <n v="100"/>
    <n v="54"/>
    <n v="601"/>
    <n v="79"/>
    <n v="15"/>
    <x v="300"/>
    <n v="142"/>
    <n v="27"/>
    <x v="5"/>
    <x v="0"/>
    <x v="2"/>
    <x v="1"/>
    <x v="0"/>
    <x v="2"/>
    <x v="14"/>
  </r>
  <r>
    <x v="9"/>
    <x v="62"/>
    <x v="23"/>
    <n v="30"/>
    <n v="50"/>
    <x v="16"/>
    <n v="80"/>
    <n v="49"/>
    <n v="335"/>
    <n v="69"/>
    <n v="44"/>
    <x v="96"/>
    <n v="126"/>
    <n v="73"/>
    <x v="9"/>
    <x v="1"/>
    <x v="1"/>
    <x v="0"/>
    <x v="1"/>
    <x v="3"/>
    <x v="15"/>
  </r>
  <r>
    <x v="10"/>
    <x v="62"/>
    <x v="23"/>
    <n v="20"/>
    <n v="40"/>
    <x v="18"/>
    <n v="60"/>
    <n v="38"/>
    <n v="256"/>
    <n v="51"/>
    <n v="12"/>
    <x v="76"/>
    <n v="95"/>
    <n v="39"/>
    <x v="10"/>
    <x v="1"/>
    <x v="1"/>
    <x v="0"/>
    <x v="1"/>
    <x v="3"/>
    <x v="15"/>
  </r>
  <r>
    <x v="3"/>
    <x v="62"/>
    <x v="23"/>
    <n v="10"/>
    <n v="20"/>
    <x v="16"/>
    <n v="30"/>
    <n v="20"/>
    <n v="218"/>
    <n v="25"/>
    <n v="7"/>
    <x v="375"/>
    <n v="48"/>
    <n v="40"/>
    <x v="3"/>
    <x v="1"/>
    <x v="1"/>
    <x v="0"/>
    <x v="1"/>
    <x v="3"/>
    <x v="15"/>
  </r>
  <r>
    <x v="6"/>
    <x v="62"/>
    <x v="23"/>
    <n v="40"/>
    <n v="70"/>
    <x v="6"/>
    <n v="110"/>
    <n v="52"/>
    <n v="327"/>
    <n v="75"/>
    <n v="16"/>
    <x v="5"/>
    <n v="135"/>
    <n v="39"/>
    <x v="6"/>
    <x v="1"/>
    <x v="3"/>
    <x v="1"/>
    <x v="1"/>
    <x v="3"/>
    <x v="15"/>
  </r>
  <r>
    <x v="7"/>
    <x v="62"/>
    <x v="23"/>
    <n v="40"/>
    <n v="70"/>
    <x v="6"/>
    <n v="110"/>
    <n v="48"/>
    <n v="462"/>
    <n v="74"/>
    <n v="15"/>
    <x v="34"/>
    <n v="130"/>
    <n v="46"/>
    <x v="7"/>
    <x v="1"/>
    <x v="3"/>
    <x v="1"/>
    <x v="1"/>
    <x v="3"/>
    <x v="15"/>
  </r>
  <r>
    <x v="8"/>
    <x v="62"/>
    <x v="23"/>
    <n v="80"/>
    <n v="60"/>
    <x v="5"/>
    <n v="140"/>
    <n v="92"/>
    <n v="1898"/>
    <n v="68"/>
    <n v="28"/>
    <x v="54"/>
    <n v="171"/>
    <n v="51"/>
    <x v="8"/>
    <x v="1"/>
    <x v="3"/>
    <x v="1"/>
    <x v="1"/>
    <x v="3"/>
    <x v="15"/>
  </r>
  <r>
    <x v="12"/>
    <x v="62"/>
    <x v="23"/>
    <n v="30"/>
    <n v="40"/>
    <x v="3"/>
    <n v="70"/>
    <n v="31"/>
    <n v="844"/>
    <n v="46"/>
    <n v="8"/>
    <x v="24"/>
    <n v="82"/>
    <n v="20"/>
    <x v="12"/>
    <x v="0"/>
    <x v="2"/>
    <x v="0"/>
    <x v="1"/>
    <x v="3"/>
    <x v="15"/>
  </r>
  <r>
    <x v="4"/>
    <x v="62"/>
    <x v="23"/>
    <n v="90"/>
    <n v="110"/>
    <x v="4"/>
    <n v="200"/>
    <n v="94"/>
    <n v="540"/>
    <n v="120"/>
    <n v="31"/>
    <x v="124"/>
    <n v="228"/>
    <n v="43"/>
    <x v="4"/>
    <x v="0"/>
    <x v="2"/>
    <x v="0"/>
    <x v="1"/>
    <x v="3"/>
    <x v="15"/>
  </r>
  <r>
    <x v="5"/>
    <x v="62"/>
    <x v="23"/>
    <n v="40"/>
    <n v="70"/>
    <x v="11"/>
    <n v="110"/>
    <n v="50"/>
    <n v="898"/>
    <n v="73"/>
    <n v="14"/>
    <x v="42"/>
    <n v="131"/>
    <n v="26"/>
    <x v="5"/>
    <x v="0"/>
    <x v="2"/>
    <x v="1"/>
    <x v="1"/>
    <x v="3"/>
    <x v="15"/>
  </r>
  <r>
    <x v="0"/>
    <x v="62"/>
    <x v="23"/>
    <n v="70"/>
    <n v="90"/>
    <x v="11"/>
    <n v="160"/>
    <n v="63"/>
    <n v="1075"/>
    <n v="76"/>
    <n v="19"/>
    <x v="5"/>
    <n v="148"/>
    <n v="40"/>
    <x v="0"/>
    <x v="0"/>
    <x v="0"/>
    <x v="0"/>
    <x v="1"/>
    <x v="3"/>
    <x v="15"/>
  </r>
  <r>
    <x v="1"/>
    <x v="62"/>
    <x v="23"/>
    <n v="50"/>
    <n v="80"/>
    <x v="11"/>
    <n v="130"/>
    <n v="49"/>
    <n v="392"/>
    <n v="65"/>
    <n v="16"/>
    <x v="111"/>
    <n v="121"/>
    <n v="44"/>
    <x v="1"/>
    <x v="0"/>
    <x v="0"/>
    <x v="0"/>
    <x v="1"/>
    <x v="3"/>
    <x v="15"/>
  </r>
  <r>
    <x v="2"/>
    <x v="63"/>
    <x v="23"/>
    <n v="80"/>
    <n v="100"/>
    <x v="11"/>
    <n v="180"/>
    <n v="68"/>
    <n v="619"/>
    <n v="85"/>
    <n v="25"/>
    <x v="24"/>
    <n v="163"/>
    <n v="59"/>
    <x v="2"/>
    <x v="0"/>
    <x v="0"/>
    <x v="1"/>
    <x v="1"/>
    <x v="3"/>
    <x v="15"/>
  </r>
  <r>
    <x v="9"/>
    <x v="130"/>
    <x v="23"/>
    <n v="90"/>
    <n v="130"/>
    <x v="2"/>
    <n v="220"/>
    <n v="123"/>
    <n v="959"/>
    <n v="179"/>
    <n v="34"/>
    <x v="410"/>
    <n v="322"/>
    <n v="45"/>
    <x v="9"/>
    <x v="1"/>
    <x v="1"/>
    <x v="0"/>
    <x v="0"/>
    <x v="3"/>
    <x v="16"/>
  </r>
  <r>
    <x v="10"/>
    <x v="143"/>
    <x v="23"/>
    <n v="30"/>
    <n v="60"/>
    <x v="11"/>
    <n v="90"/>
    <n v="54"/>
    <n v="601"/>
    <n v="79"/>
    <n v="15"/>
    <x v="79"/>
    <n v="142"/>
    <n v="26"/>
    <x v="10"/>
    <x v="1"/>
    <x v="1"/>
    <x v="0"/>
    <x v="0"/>
    <x v="3"/>
    <x v="16"/>
  </r>
  <r>
    <x v="3"/>
    <x v="67"/>
    <x v="23"/>
    <n v="40"/>
    <n v="80"/>
    <x v="11"/>
    <n v="120"/>
    <n v="67"/>
    <n v="677"/>
    <n v="101"/>
    <n v="22"/>
    <x v="42"/>
    <n v="179"/>
    <n v="54"/>
    <x v="3"/>
    <x v="1"/>
    <x v="1"/>
    <x v="0"/>
    <x v="0"/>
    <x v="3"/>
    <x v="16"/>
  </r>
  <r>
    <x v="6"/>
    <x v="73"/>
    <x v="23"/>
    <n v="80"/>
    <n v="110"/>
    <x v="1"/>
    <n v="190"/>
    <n v="86"/>
    <n v="1003"/>
    <n v="124"/>
    <n v="24"/>
    <x v="187"/>
    <n v="224"/>
    <n v="35"/>
    <x v="6"/>
    <x v="1"/>
    <x v="3"/>
    <x v="1"/>
    <x v="0"/>
    <x v="3"/>
    <x v="16"/>
  </r>
  <r>
    <x v="7"/>
    <x v="64"/>
    <x v="23"/>
    <n v="220"/>
    <n v="260"/>
    <x v="41"/>
    <n v="480"/>
    <n v="241"/>
    <n v="1321"/>
    <n v="284"/>
    <n v="74"/>
    <x v="463"/>
    <n v="559"/>
    <n v="96"/>
    <x v="7"/>
    <x v="1"/>
    <x v="3"/>
    <x v="1"/>
    <x v="0"/>
    <x v="3"/>
    <x v="16"/>
  </r>
  <r>
    <x v="8"/>
    <x v="130"/>
    <x v="23"/>
    <n v="40"/>
    <n v="50"/>
    <x v="3"/>
    <n v="90"/>
    <n v="43"/>
    <n v="531"/>
    <n v="56"/>
    <n v="14"/>
    <x v="92"/>
    <n v="106"/>
    <n v="27"/>
    <x v="8"/>
    <x v="1"/>
    <x v="3"/>
    <x v="1"/>
    <x v="0"/>
    <x v="3"/>
    <x v="16"/>
  </r>
  <r>
    <x v="12"/>
    <x v="112"/>
    <x v="23"/>
    <n v="240"/>
    <n v="240"/>
    <x v="15"/>
    <n v="480"/>
    <n v="250"/>
    <n v="1820"/>
    <n v="251"/>
    <n v="70"/>
    <x v="455"/>
    <n v="534"/>
    <n v="94"/>
    <x v="12"/>
    <x v="0"/>
    <x v="2"/>
    <x v="0"/>
    <x v="0"/>
    <x v="3"/>
    <x v="16"/>
  </r>
  <r>
    <x v="4"/>
    <x v="114"/>
    <x v="23"/>
    <n v="130"/>
    <n v="180"/>
    <x v="6"/>
    <n v="310"/>
    <n v="135"/>
    <n v="940"/>
    <n v="187"/>
    <n v="122"/>
    <x v="83"/>
    <n v="343"/>
    <n v="156"/>
    <x v="4"/>
    <x v="0"/>
    <x v="2"/>
    <x v="0"/>
    <x v="0"/>
    <x v="3"/>
    <x v="16"/>
  </r>
  <r>
    <x v="5"/>
    <x v="142"/>
    <x v="23"/>
    <n v="240"/>
    <n v="310"/>
    <x v="39"/>
    <n v="550"/>
    <n v="247"/>
    <n v="1744"/>
    <n v="329"/>
    <n v="81"/>
    <x v="454"/>
    <n v="614"/>
    <n v="113"/>
    <x v="5"/>
    <x v="0"/>
    <x v="2"/>
    <x v="1"/>
    <x v="0"/>
    <x v="3"/>
    <x v="16"/>
  </r>
  <r>
    <x v="0"/>
    <x v="142"/>
    <x v="23"/>
    <n v="150"/>
    <n v="-30"/>
    <x v="49"/>
    <n v="120"/>
    <n v="127"/>
    <n v="2947"/>
    <n v="-25"/>
    <n v="40"/>
    <x v="182"/>
    <n v="109"/>
    <n v="63"/>
    <x v="0"/>
    <x v="0"/>
    <x v="0"/>
    <x v="0"/>
    <x v="0"/>
    <x v="3"/>
    <x v="16"/>
  </r>
  <r>
    <x v="1"/>
    <x v="114"/>
    <x v="23"/>
    <n v="330"/>
    <n v="500"/>
    <x v="55"/>
    <n v="830"/>
    <n v="279"/>
    <n v="2642"/>
    <n v="420"/>
    <n v="97"/>
    <x v="462"/>
    <n v="745"/>
    <n v="149"/>
    <x v="1"/>
    <x v="0"/>
    <x v="0"/>
    <x v="0"/>
    <x v="0"/>
    <x v="3"/>
    <x v="16"/>
  </r>
  <r>
    <x v="2"/>
    <x v="111"/>
    <x v="23"/>
    <n v="260"/>
    <n v="-40"/>
    <x v="44"/>
    <n v="220"/>
    <n v="224"/>
    <n v="4216"/>
    <n v="-32"/>
    <n v="73"/>
    <x v="464"/>
    <n v="205"/>
    <n v="117"/>
    <x v="2"/>
    <x v="0"/>
    <x v="0"/>
    <x v="1"/>
    <x v="0"/>
    <x v="3"/>
    <x v="16"/>
  </r>
  <r>
    <x v="9"/>
    <x v="75"/>
    <x v="23"/>
    <n v="180"/>
    <n v="240"/>
    <x v="26"/>
    <n v="420"/>
    <n v="247"/>
    <n v="1744"/>
    <n v="329"/>
    <n v="81"/>
    <x v="372"/>
    <n v="614"/>
    <n v="114"/>
    <x v="9"/>
    <x v="1"/>
    <x v="1"/>
    <x v="0"/>
    <x v="1"/>
    <x v="3"/>
    <x v="17"/>
  </r>
  <r>
    <x v="10"/>
    <x v="75"/>
    <x v="23"/>
    <n v="180"/>
    <n v="180"/>
    <x v="0"/>
    <n v="360"/>
    <n v="250"/>
    <n v="1820"/>
    <n v="251"/>
    <n v="70"/>
    <x v="455"/>
    <n v="534"/>
    <n v="94"/>
    <x v="10"/>
    <x v="1"/>
    <x v="1"/>
    <x v="0"/>
    <x v="1"/>
    <x v="3"/>
    <x v="17"/>
  </r>
  <r>
    <x v="3"/>
    <x v="75"/>
    <x v="23"/>
    <n v="210"/>
    <n v="-210"/>
    <x v="75"/>
    <n v="0"/>
    <n v="294"/>
    <n v="8252"/>
    <n v="-294"/>
    <n v="111"/>
    <x v="465"/>
    <n v="33"/>
    <n v="145"/>
    <x v="3"/>
    <x v="1"/>
    <x v="1"/>
    <x v="0"/>
    <x v="1"/>
    <x v="3"/>
    <x v="17"/>
  </r>
  <r>
    <x v="6"/>
    <x v="76"/>
    <x v="23"/>
    <n v="120"/>
    <n v="170"/>
    <x v="3"/>
    <n v="290"/>
    <n v="135"/>
    <n v="940"/>
    <n v="187"/>
    <n v="122"/>
    <x v="25"/>
    <n v="343"/>
    <n v="155"/>
    <x v="6"/>
    <x v="1"/>
    <x v="3"/>
    <x v="1"/>
    <x v="1"/>
    <x v="3"/>
    <x v="17"/>
  </r>
  <r>
    <x v="7"/>
    <x v="76"/>
    <x v="23"/>
    <n v="210"/>
    <n v="280"/>
    <x v="41"/>
    <n v="490"/>
    <n v="224"/>
    <n v="1191"/>
    <n v="310"/>
    <n v="73"/>
    <x v="351"/>
    <n v="569"/>
    <n v="116"/>
    <x v="7"/>
    <x v="1"/>
    <x v="3"/>
    <x v="1"/>
    <x v="1"/>
    <x v="3"/>
    <x v="17"/>
  </r>
  <r>
    <x v="8"/>
    <x v="75"/>
    <x v="23"/>
    <n v="120"/>
    <n v="170"/>
    <x v="21"/>
    <n v="290"/>
    <n v="127"/>
    <n v="830"/>
    <n v="185"/>
    <n v="40"/>
    <x v="446"/>
    <n v="332"/>
    <n v="63"/>
    <x v="8"/>
    <x v="1"/>
    <x v="3"/>
    <x v="1"/>
    <x v="1"/>
    <x v="3"/>
    <x v="17"/>
  </r>
  <r>
    <x v="12"/>
    <x v="75"/>
    <x v="23"/>
    <n v="0"/>
    <n v="40"/>
    <x v="3"/>
    <n v="40"/>
    <n v="0"/>
    <n v="344"/>
    <n v="43"/>
    <n v="0"/>
    <x v="83"/>
    <n v="46"/>
    <n v="12"/>
    <x v="12"/>
    <x v="0"/>
    <x v="2"/>
    <x v="0"/>
    <x v="1"/>
    <x v="3"/>
    <x v="17"/>
  </r>
  <r>
    <x v="4"/>
    <x v="75"/>
    <x v="23"/>
    <n v="10"/>
    <n v="20"/>
    <x v="18"/>
    <n v="30"/>
    <n v="16"/>
    <n v="851"/>
    <n v="25"/>
    <n v="4"/>
    <x v="89"/>
    <n v="44"/>
    <n v="15"/>
    <x v="4"/>
    <x v="0"/>
    <x v="2"/>
    <x v="0"/>
    <x v="1"/>
    <x v="3"/>
    <x v="17"/>
  </r>
  <r>
    <x v="5"/>
    <x v="75"/>
    <x v="23"/>
    <n v="20"/>
    <n v="30"/>
    <x v="5"/>
    <n v="50"/>
    <n v="23"/>
    <n v="807"/>
    <n v="35"/>
    <n v="6"/>
    <x v="54"/>
    <n v="62"/>
    <n v="18"/>
    <x v="5"/>
    <x v="0"/>
    <x v="2"/>
    <x v="1"/>
    <x v="1"/>
    <x v="3"/>
    <x v="17"/>
  </r>
  <r>
    <x v="1"/>
    <x v="76"/>
    <x v="23"/>
    <n v="40"/>
    <n v="60"/>
    <x v="5"/>
    <n v="100"/>
    <n v="39"/>
    <n v="250"/>
    <n v="49"/>
    <n v="14"/>
    <x v="72"/>
    <n v="94"/>
    <n v="48"/>
    <x v="1"/>
    <x v="0"/>
    <x v="0"/>
    <x v="0"/>
    <x v="1"/>
    <x v="3"/>
    <x v="17"/>
  </r>
  <r>
    <x v="2"/>
    <x v="75"/>
    <x v="23"/>
    <n v="30"/>
    <n v="50"/>
    <x v="3"/>
    <n v="80"/>
    <n v="31"/>
    <n v="1009"/>
    <n v="38"/>
    <n v="9"/>
    <x v="18"/>
    <n v="74"/>
    <n v="30"/>
    <x v="2"/>
    <x v="0"/>
    <x v="0"/>
    <x v="1"/>
    <x v="1"/>
    <x v="3"/>
    <x v="17"/>
  </r>
  <r>
    <x v="9"/>
    <x v="79"/>
    <x v="23"/>
    <n v="20"/>
    <n v="30"/>
    <x v="3"/>
    <n v="50"/>
    <n v="29"/>
    <n v="490"/>
    <n v="44"/>
    <n v="8"/>
    <x v="157"/>
    <n v="78"/>
    <n v="19"/>
    <x v="9"/>
    <x v="1"/>
    <x v="1"/>
    <x v="0"/>
    <x v="1"/>
    <x v="3"/>
    <x v="18"/>
  </r>
  <r>
    <x v="10"/>
    <x v="78"/>
    <x v="23"/>
    <n v="60"/>
    <n v="100"/>
    <x v="10"/>
    <n v="160"/>
    <n v="88"/>
    <n v="817"/>
    <n v="133"/>
    <n v="29"/>
    <x v="282"/>
    <n v="236"/>
    <n v="60"/>
    <x v="10"/>
    <x v="1"/>
    <x v="1"/>
    <x v="0"/>
    <x v="1"/>
    <x v="3"/>
    <x v="18"/>
  </r>
  <r>
    <x v="3"/>
    <x v="77"/>
    <x v="23"/>
    <n v="90"/>
    <n v="140"/>
    <x v="0"/>
    <n v="230"/>
    <n v="134"/>
    <n v="690"/>
    <n v="186"/>
    <n v="41"/>
    <x v="333"/>
    <n v="341"/>
    <n v="65"/>
    <x v="3"/>
    <x v="1"/>
    <x v="1"/>
    <x v="0"/>
    <x v="1"/>
    <x v="3"/>
    <x v="18"/>
  </r>
  <r>
    <x v="6"/>
    <x v="77"/>
    <x v="23"/>
    <n v="20"/>
    <n v="30"/>
    <x v="5"/>
    <n v="50"/>
    <n v="24"/>
    <n v="829"/>
    <n v="36"/>
    <n v="6"/>
    <x v="43"/>
    <n v="64"/>
    <n v="17"/>
    <x v="6"/>
    <x v="1"/>
    <x v="3"/>
    <x v="1"/>
    <x v="1"/>
    <x v="3"/>
    <x v="18"/>
  </r>
  <r>
    <x v="7"/>
    <x v="77"/>
    <x v="23"/>
    <n v="70"/>
    <n v="100"/>
    <x v="4"/>
    <n v="170"/>
    <n v="81"/>
    <n v="551"/>
    <n v="104"/>
    <n v="26"/>
    <x v="88"/>
    <n v="197"/>
    <n v="38"/>
    <x v="7"/>
    <x v="1"/>
    <x v="3"/>
    <x v="1"/>
    <x v="1"/>
    <x v="3"/>
    <x v="18"/>
  </r>
  <r>
    <x v="12"/>
    <x v="78"/>
    <x v="23"/>
    <n v="40"/>
    <n v="50"/>
    <x v="18"/>
    <n v="90"/>
    <n v="46"/>
    <n v="422"/>
    <n v="57"/>
    <n v="17"/>
    <x v="31"/>
    <n v="110"/>
    <n v="51"/>
    <x v="12"/>
    <x v="0"/>
    <x v="2"/>
    <x v="0"/>
    <x v="1"/>
    <x v="3"/>
    <x v="18"/>
  </r>
  <r>
    <x v="4"/>
    <x v="77"/>
    <x v="23"/>
    <n v="50"/>
    <n v="70"/>
    <x v="6"/>
    <n v="120"/>
    <n v="54"/>
    <n v="424"/>
    <n v="73"/>
    <n v="17"/>
    <x v="34"/>
    <n v="135"/>
    <n v="45"/>
    <x v="4"/>
    <x v="0"/>
    <x v="2"/>
    <x v="0"/>
    <x v="1"/>
    <x v="3"/>
    <x v="18"/>
  </r>
  <r>
    <x v="5"/>
    <x v="78"/>
    <x v="23"/>
    <n v="150"/>
    <n v="140"/>
    <x v="1"/>
    <n v="290"/>
    <n v="153"/>
    <n v="1319"/>
    <n v="153"/>
    <n v="42"/>
    <x v="217"/>
    <n v="326"/>
    <n v="66"/>
    <x v="5"/>
    <x v="0"/>
    <x v="2"/>
    <x v="1"/>
    <x v="1"/>
    <x v="3"/>
    <x v="18"/>
  </r>
  <r>
    <x v="0"/>
    <x v="79"/>
    <x v="23"/>
    <n v="50"/>
    <n v="80"/>
    <x v="5"/>
    <n v="130"/>
    <n v="47"/>
    <n v="521"/>
    <n v="65"/>
    <n v="42"/>
    <x v="52"/>
    <n v="119"/>
    <n v="72"/>
    <x v="0"/>
    <x v="0"/>
    <x v="0"/>
    <x v="0"/>
    <x v="1"/>
    <x v="3"/>
    <x v="18"/>
  </r>
  <r>
    <x v="1"/>
    <x v="79"/>
    <x v="23"/>
    <n v="40"/>
    <n v="70"/>
    <x v="5"/>
    <n v="110"/>
    <n v="41"/>
    <n v="482"/>
    <n v="57"/>
    <n v="13"/>
    <x v="72"/>
    <n v="104"/>
    <n v="56"/>
    <x v="1"/>
    <x v="0"/>
    <x v="0"/>
    <x v="0"/>
    <x v="1"/>
    <x v="3"/>
    <x v="18"/>
  </r>
  <r>
    <x v="2"/>
    <x v="79"/>
    <x v="23"/>
    <n v="40"/>
    <n v="80"/>
    <x v="11"/>
    <n v="120"/>
    <n v="41"/>
    <n v="435"/>
    <n v="60"/>
    <n v="13"/>
    <x v="157"/>
    <n v="108"/>
    <n v="35"/>
    <x v="2"/>
    <x v="0"/>
    <x v="0"/>
    <x v="1"/>
    <x v="1"/>
    <x v="3"/>
    <x v="18"/>
  </r>
  <r>
    <x v="9"/>
    <x v="81"/>
    <x v="23"/>
    <n v="30"/>
    <n v="40"/>
    <x v="5"/>
    <n v="70"/>
    <n v="41"/>
    <n v="320"/>
    <n v="66"/>
    <n v="12"/>
    <x v="28"/>
    <n v="114"/>
    <n v="36"/>
    <x v="9"/>
    <x v="1"/>
    <x v="1"/>
    <x v="0"/>
    <x v="1"/>
    <x v="3"/>
    <x v="19"/>
  </r>
  <r>
    <x v="10"/>
    <x v="81"/>
    <x v="23"/>
    <n v="30"/>
    <n v="40"/>
    <x v="5"/>
    <n v="70"/>
    <n v="43"/>
    <n v="466"/>
    <n v="63"/>
    <n v="13"/>
    <x v="34"/>
    <n v="113"/>
    <n v="35"/>
    <x v="10"/>
    <x v="1"/>
    <x v="1"/>
    <x v="0"/>
    <x v="1"/>
    <x v="3"/>
    <x v="19"/>
  </r>
  <r>
    <x v="3"/>
    <x v="83"/>
    <x v="23"/>
    <n v="40"/>
    <n v="50"/>
    <x v="19"/>
    <n v="90"/>
    <n v="55"/>
    <n v="627"/>
    <n v="76"/>
    <n v="49"/>
    <x v="26"/>
    <n v="140"/>
    <n v="79"/>
    <x v="3"/>
    <x v="1"/>
    <x v="1"/>
    <x v="0"/>
    <x v="1"/>
    <x v="3"/>
    <x v="19"/>
  </r>
  <r>
    <x v="6"/>
    <x v="81"/>
    <x v="23"/>
    <n v="100"/>
    <n v="160"/>
    <x v="2"/>
    <n v="260"/>
    <n v="115"/>
    <n v="1166"/>
    <n v="174"/>
    <n v="37"/>
    <x v="140"/>
    <n v="308"/>
    <n v="69"/>
    <x v="6"/>
    <x v="1"/>
    <x v="3"/>
    <x v="1"/>
    <x v="1"/>
    <x v="3"/>
    <x v="19"/>
  </r>
  <r>
    <x v="7"/>
    <x v="80"/>
    <x v="23"/>
    <n v="40"/>
    <n v="70"/>
    <x v="11"/>
    <n v="110"/>
    <n v="49"/>
    <n v="845"/>
    <n v="71"/>
    <n v="13"/>
    <x v="1"/>
    <n v="128"/>
    <n v="25"/>
    <x v="7"/>
    <x v="1"/>
    <x v="3"/>
    <x v="1"/>
    <x v="1"/>
    <x v="3"/>
    <x v="19"/>
  </r>
  <r>
    <x v="12"/>
    <x v="82"/>
    <x v="23"/>
    <n v="20"/>
    <n v="30"/>
    <x v="5"/>
    <n v="50"/>
    <n v="24"/>
    <n v="567"/>
    <n v="32"/>
    <n v="7"/>
    <x v="194"/>
    <n v="60"/>
    <n v="19"/>
    <x v="12"/>
    <x v="0"/>
    <x v="2"/>
    <x v="0"/>
    <x v="1"/>
    <x v="3"/>
    <x v="19"/>
  </r>
  <r>
    <x v="4"/>
    <x v="83"/>
    <x v="23"/>
    <n v="60"/>
    <n v="80"/>
    <x v="3"/>
    <n v="140"/>
    <n v="65"/>
    <n v="403"/>
    <n v="80"/>
    <n v="24"/>
    <x v="33"/>
    <n v="155"/>
    <n v="57"/>
    <x v="4"/>
    <x v="0"/>
    <x v="2"/>
    <x v="0"/>
    <x v="1"/>
    <x v="3"/>
    <x v="19"/>
  </r>
  <r>
    <x v="5"/>
    <x v="84"/>
    <x v="23"/>
    <n v="70"/>
    <n v="100"/>
    <x v="10"/>
    <n v="170"/>
    <n v="80"/>
    <n v="1079"/>
    <n v="96"/>
    <n v="24"/>
    <x v="250"/>
    <n v="188"/>
    <n v="45"/>
    <x v="5"/>
    <x v="0"/>
    <x v="2"/>
    <x v="1"/>
    <x v="1"/>
    <x v="3"/>
    <x v="19"/>
  </r>
  <r>
    <x v="1"/>
    <x v="84"/>
    <x v="23"/>
    <n v="80"/>
    <n v="120"/>
    <x v="1"/>
    <n v="200"/>
    <n v="72"/>
    <n v="461"/>
    <n v="104"/>
    <n v="23"/>
    <x v="21"/>
    <n v="188"/>
    <n v="46"/>
    <x v="1"/>
    <x v="0"/>
    <x v="0"/>
    <x v="0"/>
    <x v="1"/>
    <x v="3"/>
    <x v="19"/>
  </r>
  <r>
    <x v="2"/>
    <x v="82"/>
    <x v="23"/>
    <n v="120"/>
    <n v="170"/>
    <x v="11"/>
    <n v="290"/>
    <n v="105"/>
    <n v="716"/>
    <n v="145"/>
    <n v="95"/>
    <x v="3"/>
    <n v="266"/>
    <n v="125"/>
    <x v="2"/>
    <x v="0"/>
    <x v="0"/>
    <x v="1"/>
    <x v="1"/>
    <x v="3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BB110A-51A4-458F-8724-D909EC862949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24" firstHeaderRow="1" firstDataRow="2" firstDataCol="1"/>
  <pivotFields count="23">
    <pivotField showAll="0">
      <items count="14">
        <item x="0"/>
        <item x="1"/>
        <item x="2"/>
        <item x="12"/>
        <item x="4"/>
        <item x="5"/>
        <item x="11"/>
        <item x="6"/>
        <item x="7"/>
        <item x="8"/>
        <item x="9"/>
        <item x="10"/>
        <item x="3"/>
        <item t="default"/>
      </items>
    </pivotField>
    <pivotField dataField="1" showAll="0">
      <items count="157">
        <item x="93"/>
        <item x="82"/>
        <item x="142"/>
        <item x="150"/>
        <item x="138"/>
        <item x="66"/>
        <item x="107"/>
        <item x="21"/>
        <item x="4"/>
        <item x="119"/>
        <item x="50"/>
        <item x="90"/>
        <item x="32"/>
        <item x="81"/>
        <item x="59"/>
        <item x="24"/>
        <item x="58"/>
        <item x="2"/>
        <item x="98"/>
        <item x="5"/>
        <item x="68"/>
        <item x="7"/>
        <item x="18"/>
        <item x="44"/>
        <item x="104"/>
        <item x="10"/>
        <item x="122"/>
        <item x="130"/>
        <item x="56"/>
        <item x="91"/>
        <item x="48"/>
        <item x="39"/>
        <item x="41"/>
        <item x="137"/>
        <item x="145"/>
        <item x="84"/>
        <item x="155"/>
        <item x="148"/>
        <item x="53"/>
        <item x="97"/>
        <item x="143"/>
        <item x="61"/>
        <item x="38"/>
        <item x="25"/>
        <item x="118"/>
        <item x="16"/>
        <item x="134"/>
        <item x="80"/>
        <item x="146"/>
        <item x="108"/>
        <item x="62"/>
        <item x="144"/>
        <item x="149"/>
        <item x="28"/>
        <item x="77"/>
        <item x="49"/>
        <item x="52"/>
        <item x="35"/>
        <item x="83"/>
        <item x="67"/>
        <item x="105"/>
        <item x="89"/>
        <item x="87"/>
        <item x="126"/>
        <item x="101"/>
        <item x="114"/>
        <item x="79"/>
        <item x="74"/>
        <item x="123"/>
        <item x="131"/>
        <item x="13"/>
        <item x="23"/>
        <item x="15"/>
        <item x="55"/>
        <item x="102"/>
        <item x="40"/>
        <item x="46"/>
        <item x="27"/>
        <item x="20"/>
        <item x="136"/>
        <item x="133"/>
        <item x="70"/>
        <item x="115"/>
        <item x="6"/>
        <item x="43"/>
        <item x="14"/>
        <item x="11"/>
        <item x="42"/>
        <item x="71"/>
        <item x="17"/>
        <item x="64"/>
        <item x="152"/>
        <item x="76"/>
        <item x="69"/>
        <item x="9"/>
        <item x="12"/>
        <item x="154"/>
        <item x="113"/>
        <item x="26"/>
        <item x="45"/>
        <item x="125"/>
        <item x="0"/>
        <item x="3"/>
        <item x="96"/>
        <item x="19"/>
        <item x="31"/>
        <item x="72"/>
        <item x="34"/>
        <item x="8"/>
        <item x="100"/>
        <item x="75"/>
        <item x="36"/>
        <item x="95"/>
        <item x="63"/>
        <item x="141"/>
        <item x="151"/>
        <item x="120"/>
        <item x="86"/>
        <item x="88"/>
        <item x="140"/>
        <item x="65"/>
        <item x="60"/>
        <item x="110"/>
        <item x="139"/>
        <item x="47"/>
        <item x="85"/>
        <item x="99"/>
        <item x="124"/>
        <item x="116"/>
        <item x="29"/>
        <item x="33"/>
        <item x="106"/>
        <item x="135"/>
        <item x="117"/>
        <item x="127"/>
        <item x="147"/>
        <item x="73"/>
        <item x="103"/>
        <item x="54"/>
        <item x="92"/>
        <item x="132"/>
        <item x="128"/>
        <item x="22"/>
        <item x="129"/>
        <item x="121"/>
        <item x="112"/>
        <item x="111"/>
        <item x="30"/>
        <item x="57"/>
        <item x="94"/>
        <item x="1"/>
        <item x="78"/>
        <item x="109"/>
        <item x="37"/>
        <item x="153"/>
        <item x="5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77">
        <item x="75"/>
        <item x="68"/>
        <item x="62"/>
        <item x="45"/>
        <item x="29"/>
        <item x="61"/>
        <item x="38"/>
        <item x="53"/>
        <item x="33"/>
        <item x="48"/>
        <item x="22"/>
        <item x="44"/>
        <item x="51"/>
        <item x="74"/>
        <item x="28"/>
        <item x="37"/>
        <item x="56"/>
        <item x="49"/>
        <item x="35"/>
        <item x="23"/>
        <item x="70"/>
        <item x="73"/>
        <item x="66"/>
        <item x="24"/>
        <item x="17"/>
        <item x="19"/>
        <item x="16"/>
        <item x="18"/>
        <item x="5"/>
        <item x="3"/>
        <item x="6"/>
        <item x="11"/>
        <item x="10"/>
        <item x="4"/>
        <item x="1"/>
        <item x="13"/>
        <item x="0"/>
        <item x="2"/>
        <item x="21"/>
        <item x="7"/>
        <item x="14"/>
        <item x="26"/>
        <item x="15"/>
        <item x="41"/>
        <item x="9"/>
        <item x="30"/>
        <item x="12"/>
        <item x="39"/>
        <item x="25"/>
        <item x="43"/>
        <item x="36"/>
        <item x="34"/>
        <item x="8"/>
        <item x="40"/>
        <item x="32"/>
        <item x="60"/>
        <item x="46"/>
        <item x="59"/>
        <item x="65"/>
        <item x="31"/>
        <item x="54"/>
        <item x="55"/>
        <item x="20"/>
        <item x="27"/>
        <item x="72"/>
        <item x="42"/>
        <item x="50"/>
        <item x="69"/>
        <item x="47"/>
        <item x="67"/>
        <item x="64"/>
        <item x="71"/>
        <item x="57"/>
        <item x="63"/>
        <item x="52"/>
        <item x="58"/>
        <item t="default"/>
      </items>
    </pivotField>
    <pivotField showAll="0"/>
    <pivotField showAll="0"/>
    <pivotField showAll="0"/>
    <pivotField showAll="0"/>
    <pivotField showAll="0"/>
    <pivotField showAll="0">
      <items count="467">
        <item x="437"/>
        <item x="465"/>
        <item x="422"/>
        <item x="324"/>
        <item x="367"/>
        <item x="444"/>
        <item x="383"/>
        <item x="408"/>
        <item x="395"/>
        <item x="343"/>
        <item x="356"/>
        <item x="268"/>
        <item x="415"/>
        <item x="305"/>
        <item x="249"/>
        <item x="416"/>
        <item x="186"/>
        <item x="230"/>
        <item x="205"/>
        <item x="402"/>
        <item x="162"/>
        <item x="279"/>
        <item x="70"/>
        <item x="426"/>
        <item x="112"/>
        <item x="138"/>
        <item x="461"/>
        <item x="391"/>
        <item x="350"/>
        <item x="239"/>
        <item x="336"/>
        <item x="440"/>
        <item x="427"/>
        <item x="241"/>
        <item x="460"/>
        <item x="378"/>
        <item x="319"/>
        <item x="223"/>
        <item x="439"/>
        <item x="257"/>
        <item x="196"/>
        <item x="449"/>
        <item x="401"/>
        <item x="298"/>
        <item x="464"/>
        <item x="407"/>
        <item x="365"/>
        <item x="128"/>
        <item x="151"/>
        <item x="99"/>
        <item x="275"/>
        <item x="259"/>
        <item x="381"/>
        <item x="178"/>
        <item x="421"/>
        <item x="406"/>
        <item x="297"/>
        <item x="453"/>
        <item x="323"/>
        <item x="376"/>
        <item x="355"/>
        <item x="335"/>
        <item x="349"/>
        <item x="318"/>
        <item x="342"/>
        <item x="55"/>
        <item x="274"/>
        <item x="221"/>
        <item x="229"/>
        <item x="285"/>
        <item x="303"/>
        <item x="200"/>
        <item x="185"/>
        <item x="159"/>
        <item x="246"/>
        <item x="227"/>
        <item x="248"/>
        <item x="182"/>
        <item x="290"/>
        <item x="135"/>
        <item x="102"/>
        <item x="131"/>
        <item x="69"/>
        <item x="380"/>
        <item x="57"/>
        <item x="435"/>
        <item x="155"/>
        <item x="302"/>
        <item x="184"/>
        <item x="452"/>
        <item x="158"/>
        <item x="264"/>
        <item x="433"/>
        <item x="424"/>
        <item x="322"/>
        <item x="313"/>
        <item x="418"/>
        <item x="413"/>
        <item x="289"/>
        <item x="353"/>
        <item x="331"/>
        <item x="339"/>
        <item x="262"/>
        <item x="254"/>
        <item x="244"/>
        <item x="137"/>
        <item x="65"/>
        <item x="30"/>
        <item x="316"/>
        <item x="201"/>
        <item x="132"/>
        <item x="84"/>
        <item x="106"/>
        <item x="457"/>
        <item x="110"/>
        <item x="269"/>
        <item x="456"/>
        <item x="49"/>
        <item x="375"/>
        <item x="373"/>
        <item x="294"/>
        <item x="432"/>
        <item x="360"/>
        <item x="312"/>
        <item x="174"/>
        <item x="170"/>
        <item x="314"/>
        <item x="263"/>
        <item x="145"/>
        <item x="29"/>
        <item x="52"/>
        <item x="32"/>
        <item x="51"/>
        <item x="85"/>
        <item x="96"/>
        <item x="113"/>
        <item x="26"/>
        <item x="71"/>
        <item x="68"/>
        <item x="176"/>
        <item x="7"/>
        <item x="72"/>
        <item x="104"/>
        <item x="91"/>
        <item x="59"/>
        <item x="17"/>
        <item x="80"/>
        <item x="40"/>
        <item x="58"/>
        <item x="31"/>
        <item x="19"/>
        <item x="16"/>
        <item x="18"/>
        <item x="38"/>
        <item x="169"/>
        <item x="89"/>
        <item x="36"/>
        <item x="9"/>
        <item x="76"/>
        <item x="194"/>
        <item x="53"/>
        <item x="64"/>
        <item x="171"/>
        <item x="97"/>
        <item x="105"/>
        <item x="54"/>
        <item x="60"/>
        <item x="125"/>
        <item x="43"/>
        <item x="37"/>
        <item x="3"/>
        <item x="111"/>
        <item x="81"/>
        <item x="8"/>
        <item x="33"/>
        <item x="44"/>
        <item x="10"/>
        <item x="157"/>
        <item x="41"/>
        <item x="24"/>
        <item x="46"/>
        <item x="90"/>
        <item x="34"/>
        <item x="92"/>
        <item x="63"/>
        <item x="28"/>
        <item x="83"/>
        <item x="25"/>
        <item x="27"/>
        <item x="141"/>
        <item x="47"/>
        <item x="39"/>
        <item x="172"/>
        <item x="5"/>
        <item x="4"/>
        <item x="123"/>
        <item x="215"/>
        <item x="270"/>
        <item x="107"/>
        <item x="75"/>
        <item x="271"/>
        <item x="243"/>
        <item x="86"/>
        <item x="94"/>
        <item x="272"/>
        <item x="103"/>
        <item x="61"/>
        <item x="35"/>
        <item x="1"/>
        <item x="115"/>
        <item x="42"/>
        <item x="87"/>
        <item x="208"/>
        <item x="146"/>
        <item x="122"/>
        <item x="216"/>
        <item x="250"/>
        <item x="300"/>
        <item x="173"/>
        <item x="79"/>
        <item x="74"/>
        <item x="206"/>
        <item x="231"/>
        <item x="127"/>
        <item x="116"/>
        <item x="261"/>
        <item x="21"/>
        <item x="12"/>
        <item x="163"/>
        <item x="177"/>
        <item x="114"/>
        <item x="120"/>
        <item x="256"/>
        <item x="148"/>
        <item x="0"/>
        <item x="15"/>
        <item x="139"/>
        <item x="147"/>
        <item x="88"/>
        <item x="6"/>
        <item x="48"/>
        <item x="2"/>
        <item x="66"/>
        <item x="225"/>
        <item x="213"/>
        <item x="73"/>
        <item x="108"/>
        <item x="149"/>
        <item x="282"/>
        <item x="315"/>
        <item x="347"/>
        <item x="11"/>
        <item x="164"/>
        <item x="409"/>
        <item x="124"/>
        <item x="45"/>
        <item x="143"/>
        <item x="326"/>
        <item x="117"/>
        <item x="202"/>
        <item x="93"/>
        <item x="166"/>
        <item x="293"/>
        <item x="344"/>
        <item x="431"/>
        <item x="280"/>
        <item x="214"/>
        <item x="217"/>
        <item x="101"/>
        <item x="187"/>
        <item x="191"/>
        <item x="251"/>
        <item x="190"/>
        <item x="193"/>
        <item x="384"/>
        <item x="219"/>
        <item x="207"/>
        <item x="14"/>
        <item x="22"/>
        <item x="78"/>
        <item x="233"/>
        <item x="232"/>
        <item x="332"/>
        <item x="307"/>
        <item x="325"/>
        <item x="119"/>
        <item x="134"/>
        <item x="210"/>
        <item x="235"/>
        <item x="368"/>
        <item x="306"/>
        <item x="252"/>
        <item x="140"/>
        <item x="292"/>
        <item x="62"/>
        <item x="67"/>
        <item x="156"/>
        <item x="160"/>
        <item x="234"/>
        <item x="109"/>
        <item x="136"/>
        <item x="133"/>
        <item x="189"/>
        <item x="209"/>
        <item x="82"/>
        <item x="328"/>
        <item x="359"/>
        <item x="281"/>
        <item x="288"/>
        <item x="23"/>
        <item x="345"/>
        <item x="398"/>
        <item x="240"/>
        <item x="333"/>
        <item x="446"/>
        <item x="222"/>
        <item x="183"/>
        <item x="385"/>
        <item x="277"/>
        <item x="144"/>
        <item x="179"/>
        <item x="301"/>
        <item x="167"/>
        <item x="423"/>
        <item x="203"/>
        <item x="129"/>
        <item x="266"/>
        <item x="192"/>
        <item x="410"/>
        <item x="77"/>
        <item x="20"/>
        <item x="13"/>
        <item x="284"/>
        <item x="228"/>
        <item x="226"/>
        <item x="236"/>
        <item x="211"/>
        <item x="329"/>
        <item x="118"/>
        <item x="121"/>
        <item x="304"/>
        <item x="291"/>
        <item x="309"/>
        <item x="161"/>
        <item x="142"/>
        <item x="267"/>
        <item x="371"/>
        <item x="253"/>
        <item x="258"/>
        <item x="278"/>
        <item x="382"/>
        <item x="370"/>
        <item x="238"/>
        <item x="165"/>
        <item x="168"/>
        <item x="358"/>
        <item x="455"/>
        <item x="152"/>
        <item x="287"/>
        <item x="364"/>
        <item x="204"/>
        <item x="188"/>
        <item x="340"/>
        <item x="100"/>
        <item x="354"/>
        <item x="154"/>
        <item x="321"/>
        <item x="247"/>
        <item x="245"/>
        <item x="330"/>
        <item x="181"/>
        <item x="379"/>
        <item x="445"/>
        <item x="212"/>
        <item x="130"/>
        <item x="346"/>
        <item x="56"/>
        <item x="199"/>
        <item x="98"/>
        <item x="393"/>
        <item x="299"/>
        <item x="387"/>
        <item x="311"/>
        <item x="442"/>
        <item x="153"/>
        <item x="463"/>
        <item x="405"/>
        <item x="404"/>
        <item x="412"/>
        <item x="396"/>
        <item x="351"/>
        <item x="434"/>
        <item x="430"/>
        <item x="180"/>
        <item x="327"/>
        <item x="341"/>
        <item x="448"/>
        <item x="296"/>
        <item x="260"/>
        <item x="265"/>
        <item x="310"/>
        <item x="308"/>
        <item x="369"/>
        <item x="197"/>
        <item x="372"/>
        <item x="454"/>
        <item x="283"/>
        <item x="366"/>
        <item x="357"/>
        <item x="436"/>
        <item x="394"/>
        <item x="428"/>
        <item x="386"/>
        <item x="443"/>
        <item x="95"/>
        <item x="420"/>
        <item x="419"/>
        <item x="273"/>
        <item x="363"/>
        <item x="451"/>
        <item x="397"/>
        <item x="198"/>
        <item x="411"/>
        <item x="389"/>
        <item x="338"/>
        <item x="126"/>
        <item x="50"/>
        <item x="242"/>
        <item x="224"/>
        <item x="286"/>
        <item x="352"/>
        <item x="220"/>
        <item x="295"/>
        <item x="337"/>
        <item x="150"/>
        <item x="462"/>
        <item x="377"/>
        <item x="320"/>
        <item x="362"/>
        <item x="175"/>
        <item x="276"/>
        <item x="392"/>
        <item x="459"/>
        <item x="429"/>
        <item x="255"/>
        <item x="447"/>
        <item x="390"/>
        <item x="334"/>
        <item x="417"/>
        <item x="403"/>
        <item x="438"/>
        <item x="400"/>
        <item x="348"/>
        <item x="195"/>
        <item x="237"/>
        <item x="218"/>
        <item x="450"/>
        <item x="317"/>
        <item x="458"/>
        <item x="361"/>
        <item x="374"/>
        <item x="441"/>
        <item x="425"/>
        <item x="388"/>
        <item x="414"/>
        <item x="399"/>
        <item t="default"/>
      </items>
    </pivotField>
    <pivotField showAll="0"/>
    <pivotField showAll="0"/>
    <pivotField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multipleItemSelectionAllowed="1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Fields count="1">
    <field x="22"/>
  </colFields>
  <colItems count="2">
    <i>
      <x v="1"/>
    </i>
    <i>
      <x v="2"/>
    </i>
  </colItems>
  <dataFields count="1">
    <dataField name="Count of Area Code" fld="1" subtotal="countNums" baseField="2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14A0-7661-4CF7-92CE-3FB570AA8BF0}">
  <dimension ref="A3:C24"/>
  <sheetViews>
    <sheetView workbookViewId="0">
      <selection activeCell="B9" sqref="B9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5" bestFit="1" customWidth="1"/>
    <col min="4" max="4" width="8.7109375" bestFit="1" customWidth="1"/>
    <col min="5" max="5" width="6.140625" bestFit="1" customWidth="1"/>
    <col min="6" max="6" width="5" bestFit="1" customWidth="1"/>
    <col min="7" max="7" width="9.140625" bestFit="1" customWidth="1"/>
    <col min="8" max="8" width="6.42578125" bestFit="1" customWidth="1"/>
    <col min="9" max="9" width="5" bestFit="1" customWidth="1"/>
    <col min="10" max="10" width="9.42578125" bestFit="1" customWidth="1"/>
    <col min="11" max="11" width="6" bestFit="1" customWidth="1"/>
    <col min="12" max="12" width="5" bestFit="1" customWidth="1"/>
    <col min="13" max="13" width="9" bestFit="1" customWidth="1"/>
    <col min="14" max="14" width="6.7109375" bestFit="1" customWidth="1"/>
    <col min="15" max="15" width="5" bestFit="1" customWidth="1"/>
    <col min="16" max="16" width="9.7109375" bestFit="1" customWidth="1"/>
    <col min="17" max="17" width="5.85546875" bestFit="1" customWidth="1"/>
    <col min="18" max="18" width="5" bestFit="1" customWidth="1"/>
    <col min="19" max="19" width="8.85546875" bestFit="1" customWidth="1"/>
    <col min="20" max="20" width="5.28515625" bestFit="1" customWidth="1"/>
    <col min="21" max="21" width="5" bestFit="1" customWidth="1"/>
    <col min="22" max="22" width="8.28515625" bestFit="1" customWidth="1"/>
    <col min="23" max="23" width="6.28515625" bestFit="1" customWidth="1"/>
    <col min="24" max="24" width="5" bestFit="1" customWidth="1"/>
    <col min="25" max="25" width="9.28515625" bestFit="1" customWidth="1"/>
    <col min="26" max="26" width="6.140625" bestFit="1" customWidth="1"/>
    <col min="27" max="27" width="5" bestFit="1" customWidth="1"/>
    <col min="28" max="28" width="9.140625" bestFit="1" customWidth="1"/>
    <col min="29" max="29" width="5.85546875" bestFit="1" customWidth="1"/>
    <col min="30" max="30" width="5" bestFit="1" customWidth="1"/>
    <col min="31" max="31" width="8.85546875" bestFit="1" customWidth="1"/>
    <col min="32" max="32" width="6.42578125" bestFit="1" customWidth="1"/>
    <col min="33" max="33" width="5" bestFit="1" customWidth="1"/>
    <col min="34" max="34" width="9.42578125" bestFit="1" customWidth="1"/>
    <col min="35" max="35" width="6.140625" bestFit="1" customWidth="1"/>
    <col min="36" max="36" width="5" bestFit="1" customWidth="1"/>
    <col min="37" max="37" width="9.140625" bestFit="1" customWidth="1"/>
    <col min="38" max="38" width="11.42578125" bestFit="1" customWidth="1"/>
    <col min="39" max="39" width="5" bestFit="1" customWidth="1"/>
    <col min="40" max="40" width="14.5703125" bestFit="1" customWidth="1"/>
    <col min="41" max="41" width="7.140625" bestFit="1" customWidth="1"/>
    <col min="42" max="42" width="5" bestFit="1" customWidth="1"/>
    <col min="43" max="43" width="10.140625" bestFit="1" customWidth="1"/>
    <col min="44" max="44" width="11.85546875" bestFit="1" customWidth="1"/>
    <col min="45" max="45" width="5" bestFit="1" customWidth="1"/>
    <col min="46" max="46" width="15" bestFit="1" customWidth="1"/>
    <col min="47" max="47" width="9.42578125" bestFit="1" customWidth="1"/>
    <col min="48" max="48" width="5" bestFit="1" customWidth="1"/>
    <col min="49" max="49" width="12.42578125" bestFit="1" customWidth="1"/>
    <col min="50" max="50" width="7.85546875" bestFit="1" customWidth="1"/>
    <col min="51" max="51" width="5" bestFit="1" customWidth="1"/>
    <col min="52" max="52" width="10.85546875" bestFit="1" customWidth="1"/>
    <col min="53" max="53" width="7.140625" bestFit="1" customWidth="1"/>
    <col min="54" max="54" width="5" bestFit="1" customWidth="1"/>
    <col min="55" max="55" width="10.140625" bestFit="1" customWidth="1"/>
    <col min="56" max="56" width="13.5703125" bestFit="1" customWidth="1"/>
    <col min="57" max="57" width="5" bestFit="1" customWidth="1"/>
    <col min="58" max="58" width="16.7109375" bestFit="1" customWidth="1"/>
    <col min="59" max="59" width="12" bestFit="1" customWidth="1"/>
    <col min="60" max="60" width="5" bestFit="1" customWidth="1"/>
    <col min="61" max="61" width="15.140625" bestFit="1" customWidth="1"/>
    <col min="62" max="77" width="4" bestFit="1" customWidth="1"/>
    <col min="78" max="78" width="11.28515625" bestFit="1" customWidth="1"/>
  </cols>
  <sheetData>
    <row r="3" spans="1:3" x14ac:dyDescent="0.25">
      <c r="A3" s="6" t="s">
        <v>72</v>
      </c>
      <c r="B3" s="6" t="s">
        <v>69</v>
      </c>
    </row>
    <row r="4" spans="1:3" x14ac:dyDescent="0.25">
      <c r="A4" s="6" t="s">
        <v>68</v>
      </c>
      <c r="B4" t="s">
        <v>70</v>
      </c>
      <c r="C4" t="s">
        <v>71</v>
      </c>
    </row>
    <row r="5" spans="1:3" x14ac:dyDescent="0.25">
      <c r="A5" s="7" t="s">
        <v>20</v>
      </c>
      <c r="B5" s="5">
        <v>144</v>
      </c>
      <c r="C5" s="5">
        <v>144</v>
      </c>
    </row>
    <row r="6" spans="1:3" x14ac:dyDescent="0.25">
      <c r="A6" s="7" t="s">
        <v>28</v>
      </c>
      <c r="B6" s="5">
        <v>132</v>
      </c>
      <c r="C6" s="5">
        <v>132</v>
      </c>
    </row>
    <row r="7" spans="1:3" x14ac:dyDescent="0.25">
      <c r="A7" s="7" t="s">
        <v>17</v>
      </c>
      <c r="B7" s="5">
        <v>84</v>
      </c>
      <c r="C7" s="5">
        <v>84</v>
      </c>
    </row>
    <row r="8" spans="1:3" x14ac:dyDescent="0.25">
      <c r="A8" s="7" t="s">
        <v>26</v>
      </c>
      <c r="B8" s="5">
        <v>108</v>
      </c>
      <c r="C8" s="5">
        <v>108</v>
      </c>
    </row>
    <row r="9" spans="1:3" x14ac:dyDescent="0.25">
      <c r="A9" s="7" t="s">
        <v>24</v>
      </c>
      <c r="B9" s="5">
        <v>108</v>
      </c>
      <c r="C9" s="5">
        <v>108</v>
      </c>
    </row>
    <row r="10" spans="1:3" x14ac:dyDescent="0.25">
      <c r="A10" s="7" t="s">
        <v>30</v>
      </c>
      <c r="B10" s="5">
        <v>108</v>
      </c>
      <c r="C10" s="5">
        <v>108</v>
      </c>
    </row>
    <row r="11" spans="1:3" x14ac:dyDescent="0.25">
      <c r="A11" s="7" t="s">
        <v>25</v>
      </c>
      <c r="B11" s="5">
        <v>84</v>
      </c>
      <c r="C11" s="5">
        <v>84</v>
      </c>
    </row>
    <row r="12" spans="1:3" x14ac:dyDescent="0.25">
      <c r="A12" s="7" t="s">
        <v>31</v>
      </c>
      <c r="B12" s="5">
        <v>72</v>
      </c>
      <c r="C12" s="5">
        <v>72</v>
      </c>
    </row>
    <row r="13" spans="1:3" x14ac:dyDescent="0.25">
      <c r="A13" s="7" t="s">
        <v>29</v>
      </c>
      <c r="B13" s="5">
        <v>108</v>
      </c>
      <c r="C13" s="5">
        <v>108</v>
      </c>
    </row>
    <row r="14" spans="1:3" x14ac:dyDescent="0.25">
      <c r="A14" s="7" t="s">
        <v>37</v>
      </c>
      <c r="B14" s="5">
        <v>132</v>
      </c>
      <c r="C14" s="5">
        <v>132</v>
      </c>
    </row>
    <row r="15" spans="1:3" x14ac:dyDescent="0.25">
      <c r="A15" s="7" t="s">
        <v>36</v>
      </c>
      <c r="B15" s="5">
        <v>84</v>
      </c>
      <c r="C15" s="5">
        <v>84</v>
      </c>
    </row>
    <row r="16" spans="1:3" x14ac:dyDescent="0.25">
      <c r="A16" s="7" t="s">
        <v>35</v>
      </c>
      <c r="B16" s="5">
        <v>84</v>
      </c>
      <c r="C16" s="5">
        <v>84</v>
      </c>
    </row>
    <row r="17" spans="1:3" x14ac:dyDescent="0.25">
      <c r="A17" s="7" t="s">
        <v>22</v>
      </c>
      <c r="B17" s="5">
        <v>96</v>
      </c>
      <c r="C17" s="5">
        <v>96</v>
      </c>
    </row>
    <row r="18" spans="1:3" x14ac:dyDescent="0.25">
      <c r="A18" s="7" t="s">
        <v>23</v>
      </c>
      <c r="B18" s="5">
        <v>108</v>
      </c>
      <c r="C18" s="5">
        <v>108</v>
      </c>
    </row>
    <row r="19" spans="1:3" x14ac:dyDescent="0.25">
      <c r="A19" s="7" t="s">
        <v>32</v>
      </c>
      <c r="B19" s="5">
        <v>84</v>
      </c>
      <c r="C19" s="5">
        <v>84</v>
      </c>
    </row>
    <row r="20" spans="1:3" x14ac:dyDescent="0.25">
      <c r="A20" s="7" t="s">
        <v>34</v>
      </c>
      <c r="B20" s="5">
        <v>132</v>
      </c>
      <c r="C20" s="5">
        <v>132</v>
      </c>
    </row>
    <row r="21" spans="1:3" x14ac:dyDescent="0.25">
      <c r="A21" s="7" t="s">
        <v>21</v>
      </c>
      <c r="B21" s="5">
        <v>84</v>
      </c>
      <c r="C21" s="5">
        <v>84</v>
      </c>
    </row>
    <row r="22" spans="1:3" x14ac:dyDescent="0.25">
      <c r="A22" s="7" t="s">
        <v>33</v>
      </c>
      <c r="B22" s="5">
        <v>144</v>
      </c>
      <c r="C22" s="5">
        <v>144</v>
      </c>
    </row>
    <row r="23" spans="1:3" x14ac:dyDescent="0.25">
      <c r="A23" s="7" t="s">
        <v>18</v>
      </c>
      <c r="B23" s="5">
        <v>120</v>
      </c>
      <c r="C23" s="5">
        <v>120</v>
      </c>
    </row>
    <row r="24" spans="1:3" x14ac:dyDescent="0.25">
      <c r="A24" s="7" t="s">
        <v>27</v>
      </c>
      <c r="B24" s="5">
        <v>108</v>
      </c>
      <c r="C24" s="5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249"/>
  <sheetViews>
    <sheetView topLeftCell="A3763" workbookViewId="0">
      <selection activeCell="B4250" sqref="B4250"/>
    </sheetView>
  </sheetViews>
  <sheetFormatPr defaultRowHeight="15" x14ac:dyDescent="0.25"/>
  <cols>
    <col min="1" max="1" width="11.85546875" style="3" bestFit="1" customWidth="1"/>
    <col min="2" max="2" width="12.42578125" style="3" bestFit="1" customWidth="1"/>
    <col min="3" max="3" width="10.42578125" style="2" bestFit="1" customWidth="1"/>
    <col min="4" max="4" width="14.85546875" bestFit="1" customWidth="1"/>
    <col min="5" max="5" width="16.28515625" bestFit="1" customWidth="1"/>
    <col min="6" max="6" width="15" bestFit="1" customWidth="1"/>
    <col min="7" max="7" width="14.5703125" bestFit="1" customWidth="1"/>
    <col min="8" max="8" width="8.140625" bestFit="1" customWidth="1"/>
    <col min="9" max="9" width="11.85546875" bestFit="1" customWidth="1"/>
    <col min="10" max="10" width="9.42578125" bestFit="1" customWidth="1"/>
    <col min="11" max="11" width="12.28515625" bestFit="1" customWidth="1"/>
    <col min="12" max="12" width="8.28515625" bestFit="1" customWidth="1"/>
    <col min="13" max="13" width="7.85546875" bestFit="1" customWidth="1"/>
    <col min="14" max="15" width="16.5703125" bestFit="1" customWidth="1"/>
    <col min="16" max="16" width="14.28515625" bestFit="1" customWidth="1"/>
    <col min="17" max="17" width="14.85546875" bestFit="1" customWidth="1"/>
    <col min="18" max="18" width="7.7109375" bestFit="1" customWidth="1"/>
    <col min="19" max="19" width="13.5703125" bestFit="1" customWidth="1"/>
    <col min="20" max="20" width="9.5703125" bestFit="1" customWidth="1"/>
    <col min="21" max="21" width="15.28515625" bestFit="1" customWidth="1"/>
    <col min="24" max="24" width="10.42578125" bestFit="1" customWidth="1"/>
  </cols>
  <sheetData>
    <row r="1" spans="1:21" x14ac:dyDescent="0.25">
      <c r="A1" s="3" t="s">
        <v>2</v>
      </c>
      <c r="B1" s="3" t="s">
        <v>0</v>
      </c>
      <c r="C1" s="2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  <c r="P1" t="s">
        <v>38</v>
      </c>
      <c r="Q1" t="s">
        <v>39</v>
      </c>
      <c r="R1" t="s">
        <v>40</v>
      </c>
      <c r="S1" t="s">
        <v>14</v>
      </c>
      <c r="T1" t="s">
        <v>63</v>
      </c>
      <c r="U1" t="s">
        <v>15</v>
      </c>
    </row>
    <row r="2" spans="1:21" hidden="1" x14ac:dyDescent="0.25">
      <c r="A2" s="3">
        <v>1</v>
      </c>
      <c r="B2" s="3">
        <v>719</v>
      </c>
      <c r="C2" s="2">
        <v>40909</v>
      </c>
      <c r="D2">
        <v>90</v>
      </c>
      <c r="E2">
        <v>130</v>
      </c>
      <c r="F2">
        <v>100</v>
      </c>
      <c r="G2">
        <v>220</v>
      </c>
      <c r="H2">
        <v>89</v>
      </c>
      <c r="I2">
        <v>777</v>
      </c>
      <c r="J2">
        <v>130</v>
      </c>
      <c r="K2">
        <v>24</v>
      </c>
      <c r="L2">
        <v>94</v>
      </c>
      <c r="M2">
        <v>219</v>
      </c>
      <c r="N2">
        <v>36</v>
      </c>
      <c r="O2" t="str">
        <f>VLOOKUP($A2,Product!$A$1:$E$14,2)</f>
        <v>Amaretto</v>
      </c>
      <c r="P2" t="str">
        <f>VLOOKUP($A2,Product!$A$1:$E$14,3)</f>
        <v>Beans</v>
      </c>
      <c r="Q2" t="str">
        <f>VLOOKUP($A2,Product!$A$1:$E$14,4)</f>
        <v>Coffee</v>
      </c>
      <c r="R2" t="str">
        <f>VLOOKUP($A2,Product!$A$1:$E$14,5)</f>
        <v>Regular</v>
      </c>
      <c r="S2" t="str">
        <f>VLOOKUP($B2,Location!$A$1:$D$157,2)</f>
        <v>Major Market</v>
      </c>
      <c r="T2" t="str">
        <f>VLOOKUP($B2,Location!$A$1:$D$157,3)</f>
        <v>Central</v>
      </c>
      <c r="U2" t="str">
        <f>VLOOKUP($B2,Location!$A$1:$D$157,4)</f>
        <v>Colorado</v>
      </c>
    </row>
    <row r="3" spans="1:21" hidden="1" x14ac:dyDescent="0.25">
      <c r="A3" s="3">
        <v>2</v>
      </c>
      <c r="B3" s="3">
        <v>970</v>
      </c>
      <c r="C3" s="2">
        <v>40909</v>
      </c>
      <c r="D3">
        <v>80</v>
      </c>
      <c r="E3">
        <v>110</v>
      </c>
      <c r="F3">
        <v>80</v>
      </c>
      <c r="G3">
        <v>190</v>
      </c>
      <c r="H3">
        <v>83</v>
      </c>
      <c r="I3">
        <v>623</v>
      </c>
      <c r="J3">
        <v>107</v>
      </c>
      <c r="K3">
        <v>27</v>
      </c>
      <c r="L3">
        <v>68</v>
      </c>
      <c r="M3">
        <v>190</v>
      </c>
      <c r="N3">
        <v>39</v>
      </c>
      <c r="O3" t="str">
        <f>VLOOKUP($A3,Product!$A$1:$E$14,2)</f>
        <v>Columbian</v>
      </c>
      <c r="P3" t="str">
        <f>VLOOKUP($A3,Product!$A$1:$E$14,3)</f>
        <v>Beans</v>
      </c>
      <c r="Q3" t="str">
        <f>VLOOKUP($A3,Product!$A$1:$E$14,4)</f>
        <v>Coffee</v>
      </c>
      <c r="R3" t="str">
        <f>VLOOKUP($A3,Product!$A$1:$E$14,5)</f>
        <v>Regular</v>
      </c>
      <c r="S3" t="str">
        <f>VLOOKUP($B3,Location!$A$1:$D$157,2)</f>
        <v>Major Market</v>
      </c>
      <c r="T3" t="str">
        <f>VLOOKUP($B3,Location!$A$1:$D$157,3)</f>
        <v>Central</v>
      </c>
      <c r="U3" t="str">
        <f>VLOOKUP($B3,Location!$A$1:$D$157,4)</f>
        <v>Colorado</v>
      </c>
    </row>
    <row r="4" spans="1:21" hidden="1" x14ac:dyDescent="0.25">
      <c r="A4" s="3">
        <v>3</v>
      </c>
      <c r="B4" s="3">
        <v>970</v>
      </c>
      <c r="C4" s="2">
        <v>40909</v>
      </c>
      <c r="D4">
        <v>100</v>
      </c>
      <c r="E4">
        <v>140</v>
      </c>
      <c r="F4">
        <v>110</v>
      </c>
      <c r="G4">
        <v>240</v>
      </c>
      <c r="H4">
        <v>95</v>
      </c>
      <c r="I4">
        <v>821</v>
      </c>
      <c r="J4">
        <v>139</v>
      </c>
      <c r="K4">
        <v>26</v>
      </c>
      <c r="L4">
        <v>101</v>
      </c>
      <c r="M4">
        <v>234</v>
      </c>
      <c r="N4">
        <v>38</v>
      </c>
      <c r="O4" t="str">
        <f>VLOOKUP($A4,Product!$A$1:$E$14,2)</f>
        <v>Decaf Irish Cream</v>
      </c>
      <c r="P4" t="str">
        <f>VLOOKUP($A4,Product!$A$1:$E$14,3)</f>
        <v>Beans</v>
      </c>
      <c r="Q4" t="str">
        <f>VLOOKUP($A4,Product!$A$1:$E$14,4)</f>
        <v>Coffee</v>
      </c>
      <c r="R4" t="str">
        <f>VLOOKUP($A4,Product!$A$1:$E$14,5)</f>
        <v>Decaf</v>
      </c>
      <c r="S4" t="str">
        <f>VLOOKUP($B4,Location!$A$1:$D$157,2)</f>
        <v>Major Market</v>
      </c>
      <c r="T4" t="str">
        <f>VLOOKUP($B4,Location!$A$1:$D$157,3)</f>
        <v>Central</v>
      </c>
      <c r="U4" t="str">
        <f>VLOOKUP($B4,Location!$A$1:$D$157,4)</f>
        <v>Colorado</v>
      </c>
    </row>
    <row r="5" spans="1:21" hidden="1" x14ac:dyDescent="0.25">
      <c r="A5" s="3">
        <v>13</v>
      </c>
      <c r="B5" s="3">
        <v>303</v>
      </c>
      <c r="C5" s="2">
        <v>40909</v>
      </c>
      <c r="D5">
        <v>30</v>
      </c>
      <c r="E5">
        <v>50</v>
      </c>
      <c r="F5">
        <v>30</v>
      </c>
      <c r="G5">
        <v>80</v>
      </c>
      <c r="H5">
        <v>44</v>
      </c>
      <c r="I5">
        <v>623</v>
      </c>
      <c r="J5">
        <v>56</v>
      </c>
      <c r="K5">
        <v>14</v>
      </c>
      <c r="L5">
        <v>30</v>
      </c>
      <c r="M5">
        <v>100</v>
      </c>
      <c r="N5">
        <v>26</v>
      </c>
      <c r="O5" t="str">
        <f>VLOOKUP($A5,Product!$A$1:$E$14,2)</f>
        <v>Green Tea</v>
      </c>
      <c r="P5" t="str">
        <f>VLOOKUP($A5,Product!$A$1:$E$14,3)</f>
        <v>Leaves</v>
      </c>
      <c r="Q5" t="str">
        <f>VLOOKUP($A5,Product!$A$1:$E$14,4)</f>
        <v>Tea</v>
      </c>
      <c r="R5" t="str">
        <f>VLOOKUP($A5,Product!$A$1:$E$14,5)</f>
        <v>Regular</v>
      </c>
      <c r="S5" t="str">
        <f>VLOOKUP($B5,Location!$A$1:$D$157,2)</f>
        <v>Major Market</v>
      </c>
      <c r="T5" t="str">
        <f>VLOOKUP($B5,Location!$A$1:$D$157,3)</f>
        <v>Central</v>
      </c>
      <c r="U5" t="str">
        <f>VLOOKUP($B5,Location!$A$1:$D$157,4)</f>
        <v>Colorado</v>
      </c>
    </row>
    <row r="6" spans="1:21" hidden="1" x14ac:dyDescent="0.25">
      <c r="A6" s="3">
        <v>5</v>
      </c>
      <c r="B6" s="3">
        <v>303</v>
      </c>
      <c r="C6" s="2">
        <v>40909</v>
      </c>
      <c r="D6">
        <v>60</v>
      </c>
      <c r="E6">
        <v>90</v>
      </c>
      <c r="F6">
        <v>70</v>
      </c>
      <c r="G6">
        <v>150</v>
      </c>
      <c r="H6">
        <v>54</v>
      </c>
      <c r="I6">
        <v>456</v>
      </c>
      <c r="J6">
        <v>80</v>
      </c>
      <c r="K6">
        <v>15</v>
      </c>
      <c r="L6">
        <v>54</v>
      </c>
      <c r="M6">
        <v>134</v>
      </c>
      <c r="N6">
        <v>26</v>
      </c>
      <c r="O6" t="str">
        <f>VLOOKUP($A6,Product!$A$1:$E$14,2)</f>
        <v>Caffe Mocha</v>
      </c>
      <c r="P6" t="str">
        <f>VLOOKUP($A6,Product!$A$1:$E$14,3)</f>
        <v>Beans</v>
      </c>
      <c r="Q6" t="str">
        <f>VLOOKUP($A6,Product!$A$1:$E$14,4)</f>
        <v>Espresso</v>
      </c>
      <c r="R6" t="str">
        <f>VLOOKUP($A6,Product!$A$1:$E$14,5)</f>
        <v>Regular</v>
      </c>
      <c r="S6" t="str">
        <f>VLOOKUP($B6,Location!$A$1:$D$157,2)</f>
        <v>Major Market</v>
      </c>
      <c r="T6" t="str">
        <f>VLOOKUP($B6,Location!$A$1:$D$157,3)</f>
        <v>Central</v>
      </c>
      <c r="U6" t="str">
        <f>VLOOKUP($B6,Location!$A$1:$D$157,4)</f>
        <v>Colorado</v>
      </c>
    </row>
    <row r="7" spans="1:21" hidden="1" x14ac:dyDescent="0.25">
      <c r="A7" s="3">
        <v>6</v>
      </c>
      <c r="B7" s="3">
        <v>720</v>
      </c>
      <c r="C7" s="2">
        <v>40909</v>
      </c>
      <c r="D7">
        <v>80</v>
      </c>
      <c r="E7">
        <v>130</v>
      </c>
      <c r="F7">
        <v>80</v>
      </c>
      <c r="G7">
        <v>210</v>
      </c>
      <c r="H7">
        <v>72</v>
      </c>
      <c r="I7">
        <v>558</v>
      </c>
      <c r="J7">
        <v>108</v>
      </c>
      <c r="K7">
        <v>23</v>
      </c>
      <c r="L7">
        <v>53</v>
      </c>
      <c r="M7">
        <v>180</v>
      </c>
      <c r="N7">
        <v>55</v>
      </c>
      <c r="O7" t="str">
        <f>VLOOKUP($A7,Product!$A$1:$E$14,2)</f>
        <v>Decaf Espresso</v>
      </c>
      <c r="P7" t="str">
        <f>VLOOKUP($A7,Product!$A$1:$E$14,3)</f>
        <v>Beans</v>
      </c>
      <c r="Q7" t="str">
        <f>VLOOKUP($A7,Product!$A$1:$E$14,4)</f>
        <v>Espresso</v>
      </c>
      <c r="R7" t="str">
        <f>VLOOKUP($A7,Product!$A$1:$E$14,5)</f>
        <v>Decaf</v>
      </c>
      <c r="S7" t="str">
        <f>VLOOKUP($B7,Location!$A$1:$D$157,2)</f>
        <v>Major Market</v>
      </c>
      <c r="T7" t="str">
        <f>VLOOKUP($B7,Location!$A$1:$D$157,3)</f>
        <v>Central</v>
      </c>
      <c r="U7" t="str">
        <f>VLOOKUP($B7,Location!$A$1:$D$157,4)</f>
        <v>Colorado</v>
      </c>
    </row>
    <row r="8" spans="1:21" hidden="1" x14ac:dyDescent="0.25">
      <c r="A8" s="3">
        <v>8</v>
      </c>
      <c r="B8" s="3">
        <v>970</v>
      </c>
      <c r="C8" s="2">
        <v>40909</v>
      </c>
      <c r="D8">
        <v>140</v>
      </c>
      <c r="E8">
        <v>160</v>
      </c>
      <c r="F8">
        <v>110</v>
      </c>
      <c r="G8">
        <v>300</v>
      </c>
      <c r="H8">
        <v>170</v>
      </c>
      <c r="I8" s="1">
        <v>1091</v>
      </c>
      <c r="J8">
        <v>171</v>
      </c>
      <c r="K8">
        <v>47</v>
      </c>
      <c r="L8">
        <v>99</v>
      </c>
      <c r="M8">
        <v>341</v>
      </c>
      <c r="N8">
        <v>72</v>
      </c>
      <c r="O8" t="str">
        <f>VLOOKUP($A8,Product!$A$1:$E$14,2)</f>
        <v>Chamomile</v>
      </c>
      <c r="P8" t="str">
        <f>VLOOKUP($A8,Product!$A$1:$E$14,3)</f>
        <v>Leaves</v>
      </c>
      <c r="Q8" t="str">
        <f>VLOOKUP($A8,Product!$A$1:$E$14,4)</f>
        <v>Herbal Tea</v>
      </c>
      <c r="R8" t="str">
        <f>VLOOKUP($A8,Product!$A$1:$E$14,5)</f>
        <v>Decaf</v>
      </c>
      <c r="S8" t="str">
        <f>VLOOKUP($B8,Location!$A$1:$D$157,2)</f>
        <v>Major Market</v>
      </c>
      <c r="T8" t="str">
        <f>VLOOKUP($B8,Location!$A$1:$D$157,3)</f>
        <v>Central</v>
      </c>
      <c r="U8" t="str">
        <f>VLOOKUP($B8,Location!$A$1:$D$157,4)</f>
        <v>Colorado</v>
      </c>
    </row>
    <row r="9" spans="1:21" hidden="1" x14ac:dyDescent="0.25">
      <c r="A9" s="3">
        <v>9</v>
      </c>
      <c r="B9" s="3">
        <v>719</v>
      </c>
      <c r="C9" s="2">
        <v>40909</v>
      </c>
      <c r="D9">
        <v>50</v>
      </c>
      <c r="E9">
        <v>80</v>
      </c>
      <c r="F9">
        <v>20</v>
      </c>
      <c r="G9">
        <v>130</v>
      </c>
      <c r="H9">
        <v>63</v>
      </c>
      <c r="I9">
        <v>435</v>
      </c>
      <c r="J9">
        <v>87</v>
      </c>
      <c r="K9">
        <v>57</v>
      </c>
      <c r="L9">
        <v>0</v>
      </c>
      <c r="M9">
        <v>150</v>
      </c>
      <c r="N9">
        <v>87</v>
      </c>
      <c r="O9" t="str">
        <f>VLOOKUP($A9,Product!$A$1:$E$14,2)</f>
        <v>Lemon</v>
      </c>
      <c r="P9" t="str">
        <f>VLOOKUP($A9,Product!$A$1:$E$14,3)</f>
        <v>Leaves</v>
      </c>
      <c r="Q9" t="str">
        <f>VLOOKUP($A9,Product!$A$1:$E$14,4)</f>
        <v>Herbal Tea</v>
      </c>
      <c r="R9" t="str">
        <f>VLOOKUP($A9,Product!$A$1:$E$14,5)</f>
        <v>Decaf</v>
      </c>
      <c r="S9" t="str">
        <f>VLOOKUP($B9,Location!$A$1:$D$157,2)</f>
        <v>Major Market</v>
      </c>
      <c r="T9" t="str">
        <f>VLOOKUP($B9,Location!$A$1:$D$157,3)</f>
        <v>Central</v>
      </c>
      <c r="U9" t="str">
        <f>VLOOKUP($B9,Location!$A$1:$D$157,4)</f>
        <v>Colorado</v>
      </c>
    </row>
    <row r="10" spans="1:21" hidden="1" x14ac:dyDescent="0.25">
      <c r="A10" s="3">
        <v>10</v>
      </c>
      <c r="B10" s="3">
        <v>970</v>
      </c>
      <c r="C10" s="2">
        <v>40909</v>
      </c>
      <c r="D10">
        <v>50</v>
      </c>
      <c r="E10">
        <v>70</v>
      </c>
      <c r="F10">
        <v>40</v>
      </c>
      <c r="G10">
        <v>120</v>
      </c>
      <c r="H10">
        <v>60</v>
      </c>
      <c r="I10">
        <v>336</v>
      </c>
      <c r="J10">
        <v>80</v>
      </c>
      <c r="K10">
        <v>19</v>
      </c>
      <c r="L10">
        <v>33</v>
      </c>
      <c r="M10">
        <v>140</v>
      </c>
      <c r="N10">
        <v>47</v>
      </c>
      <c r="O10" t="str">
        <f>VLOOKUP($A10,Product!$A$1:$E$14,2)</f>
        <v>Mint</v>
      </c>
      <c r="P10" t="str">
        <f>VLOOKUP($A10,Product!$A$1:$E$14,3)</f>
        <v>Leaves</v>
      </c>
      <c r="Q10" t="str">
        <f>VLOOKUP($A10,Product!$A$1:$E$14,4)</f>
        <v>Herbal Tea</v>
      </c>
      <c r="R10" t="str">
        <f>VLOOKUP($A10,Product!$A$1:$E$14,5)</f>
        <v>Decaf</v>
      </c>
      <c r="S10" t="str">
        <f>VLOOKUP($B10,Location!$A$1:$D$157,2)</f>
        <v>Major Market</v>
      </c>
      <c r="T10" t="str">
        <f>VLOOKUP($B10,Location!$A$1:$D$157,3)</f>
        <v>Central</v>
      </c>
      <c r="U10" t="str">
        <f>VLOOKUP($B10,Location!$A$1:$D$157,4)</f>
        <v>Colorado</v>
      </c>
    </row>
    <row r="11" spans="1:21" hidden="1" x14ac:dyDescent="0.25">
      <c r="A11" s="3">
        <v>11</v>
      </c>
      <c r="B11" s="3">
        <v>719</v>
      </c>
      <c r="C11" s="2">
        <v>40909</v>
      </c>
      <c r="D11">
        <v>40</v>
      </c>
      <c r="E11">
        <v>70</v>
      </c>
      <c r="F11">
        <v>20</v>
      </c>
      <c r="G11">
        <v>110</v>
      </c>
      <c r="H11">
        <v>58</v>
      </c>
      <c r="I11">
        <v>338</v>
      </c>
      <c r="J11">
        <v>72</v>
      </c>
      <c r="K11">
        <v>22</v>
      </c>
      <c r="L11">
        <v>17</v>
      </c>
      <c r="M11">
        <v>130</v>
      </c>
      <c r="N11">
        <v>55</v>
      </c>
      <c r="O11" t="str">
        <f>VLOOKUP($A11,Product!$A$1:$E$14,2)</f>
        <v>Darjeeling</v>
      </c>
      <c r="P11" t="str">
        <f>VLOOKUP($A11,Product!$A$1:$E$14,3)</f>
        <v>Leaves</v>
      </c>
      <c r="Q11" t="str">
        <f>VLOOKUP($A11,Product!$A$1:$E$14,4)</f>
        <v>Tea</v>
      </c>
      <c r="R11" t="str">
        <f>VLOOKUP($A11,Product!$A$1:$E$14,5)</f>
        <v>Regular</v>
      </c>
      <c r="S11" t="str">
        <f>VLOOKUP($B11,Location!$A$1:$D$157,2)</f>
        <v>Major Market</v>
      </c>
      <c r="T11" t="str">
        <f>VLOOKUP($B11,Location!$A$1:$D$157,3)</f>
        <v>Central</v>
      </c>
      <c r="U11" t="str">
        <f>VLOOKUP($B11,Location!$A$1:$D$157,4)</f>
        <v>Colorado</v>
      </c>
    </row>
    <row r="12" spans="1:21" hidden="1" x14ac:dyDescent="0.25">
      <c r="A12" s="3">
        <v>12</v>
      </c>
      <c r="B12" s="3">
        <v>303</v>
      </c>
      <c r="C12" s="2">
        <v>40909</v>
      </c>
      <c r="D12">
        <v>50</v>
      </c>
      <c r="E12">
        <v>70</v>
      </c>
      <c r="F12">
        <v>40</v>
      </c>
      <c r="G12">
        <v>120</v>
      </c>
      <c r="H12">
        <v>64</v>
      </c>
      <c r="I12">
        <v>965</v>
      </c>
      <c r="J12">
        <v>76</v>
      </c>
      <c r="K12">
        <v>19</v>
      </c>
      <c r="L12">
        <v>36</v>
      </c>
      <c r="M12">
        <v>140</v>
      </c>
      <c r="N12">
        <v>40</v>
      </c>
      <c r="O12" t="str">
        <f>VLOOKUP($A12,Product!$A$1:$E$14,2)</f>
        <v>Earl Grey</v>
      </c>
      <c r="P12" t="str">
        <f>VLOOKUP($A12,Product!$A$1:$E$14,3)</f>
        <v>Leaves</v>
      </c>
      <c r="Q12" t="str">
        <f>VLOOKUP($A12,Product!$A$1:$E$14,4)</f>
        <v>Tea</v>
      </c>
      <c r="R12" t="str">
        <f>VLOOKUP($A12,Product!$A$1:$E$14,5)</f>
        <v>Regular</v>
      </c>
      <c r="S12" t="str">
        <f>VLOOKUP($B12,Location!$A$1:$D$157,2)</f>
        <v>Major Market</v>
      </c>
      <c r="T12" t="str">
        <f>VLOOKUP($B12,Location!$A$1:$D$157,3)</f>
        <v>Central</v>
      </c>
      <c r="U12" t="str">
        <f>VLOOKUP($B12,Location!$A$1:$D$157,4)</f>
        <v>Colorado</v>
      </c>
    </row>
    <row r="13" spans="1:21" hidden="1" x14ac:dyDescent="0.25">
      <c r="A13" s="3">
        <v>2</v>
      </c>
      <c r="B13" s="3">
        <v>217</v>
      </c>
      <c r="C13" s="2">
        <v>40909</v>
      </c>
      <c r="D13">
        <v>150</v>
      </c>
      <c r="E13">
        <v>210</v>
      </c>
      <c r="F13">
        <v>130</v>
      </c>
      <c r="G13">
        <v>360</v>
      </c>
      <c r="H13">
        <v>144</v>
      </c>
      <c r="I13">
        <v>862</v>
      </c>
      <c r="J13">
        <v>201</v>
      </c>
      <c r="K13">
        <v>47</v>
      </c>
      <c r="L13">
        <v>111</v>
      </c>
      <c r="M13">
        <v>345</v>
      </c>
      <c r="N13">
        <v>90</v>
      </c>
      <c r="O13" t="str">
        <f>VLOOKUP($A13,Product!$A$1:$E$14,2)</f>
        <v>Columbian</v>
      </c>
      <c r="P13" t="str">
        <f>VLOOKUP($A13,Product!$A$1:$E$14,3)</f>
        <v>Beans</v>
      </c>
      <c r="Q13" t="str">
        <f>VLOOKUP($A13,Product!$A$1:$E$14,4)</f>
        <v>Coffee</v>
      </c>
      <c r="R13" t="str">
        <f>VLOOKUP($A13,Product!$A$1:$E$14,5)</f>
        <v>Regular</v>
      </c>
      <c r="S13" t="str">
        <f>VLOOKUP($B13,Location!$A$1:$D$157,2)</f>
        <v>Major Market</v>
      </c>
      <c r="T13" t="str">
        <f>VLOOKUP($B13,Location!$A$1:$D$157,3)</f>
        <v>Central</v>
      </c>
      <c r="U13" t="str">
        <f>VLOOKUP($B13,Location!$A$1:$D$157,4)</f>
        <v>Illinois</v>
      </c>
    </row>
    <row r="14" spans="1:21" hidden="1" x14ac:dyDescent="0.25">
      <c r="A14" s="3">
        <v>3</v>
      </c>
      <c r="B14" s="3">
        <v>309</v>
      </c>
      <c r="C14" s="2">
        <v>40909</v>
      </c>
      <c r="D14">
        <v>100</v>
      </c>
      <c r="E14">
        <v>140</v>
      </c>
      <c r="F14">
        <v>100</v>
      </c>
      <c r="G14">
        <v>240</v>
      </c>
      <c r="H14">
        <v>95</v>
      </c>
      <c r="I14">
        <v>608</v>
      </c>
      <c r="J14">
        <v>139</v>
      </c>
      <c r="K14">
        <v>30</v>
      </c>
      <c r="L14">
        <v>87</v>
      </c>
      <c r="M14">
        <v>234</v>
      </c>
      <c r="N14">
        <v>52</v>
      </c>
      <c r="O14" t="str">
        <f>VLOOKUP($A14,Product!$A$1:$E$14,2)</f>
        <v>Decaf Irish Cream</v>
      </c>
      <c r="P14" t="str">
        <f>VLOOKUP($A14,Product!$A$1:$E$14,3)</f>
        <v>Beans</v>
      </c>
      <c r="Q14" t="str">
        <f>VLOOKUP($A14,Product!$A$1:$E$14,4)</f>
        <v>Coffee</v>
      </c>
      <c r="R14" t="str">
        <f>VLOOKUP($A14,Product!$A$1:$E$14,5)</f>
        <v>Decaf</v>
      </c>
      <c r="S14" t="str">
        <f>VLOOKUP($B14,Location!$A$1:$D$157,2)</f>
        <v>Major Market</v>
      </c>
      <c r="T14" t="str">
        <f>VLOOKUP($B14,Location!$A$1:$D$157,3)</f>
        <v>Central</v>
      </c>
      <c r="U14" t="str">
        <f>VLOOKUP($B14,Location!$A$1:$D$157,4)</f>
        <v>Illinois</v>
      </c>
    </row>
    <row r="15" spans="1:21" hidden="1" x14ac:dyDescent="0.25">
      <c r="A15" s="3">
        <v>5</v>
      </c>
      <c r="B15" s="3">
        <v>309</v>
      </c>
      <c r="C15" s="2">
        <v>40909</v>
      </c>
      <c r="D15">
        <v>270</v>
      </c>
      <c r="E15">
        <v>370</v>
      </c>
      <c r="F15">
        <v>260</v>
      </c>
      <c r="G15">
        <v>640</v>
      </c>
      <c r="H15">
        <v>234</v>
      </c>
      <c r="I15" s="1">
        <v>1310</v>
      </c>
      <c r="J15">
        <v>312</v>
      </c>
      <c r="K15">
        <v>77</v>
      </c>
      <c r="L15">
        <v>203</v>
      </c>
      <c r="M15">
        <v>546</v>
      </c>
      <c r="N15">
        <v>109</v>
      </c>
      <c r="O15" t="str">
        <f>VLOOKUP($A15,Product!$A$1:$E$14,2)</f>
        <v>Caffe Mocha</v>
      </c>
      <c r="P15" t="str">
        <f>VLOOKUP($A15,Product!$A$1:$E$14,3)</f>
        <v>Beans</v>
      </c>
      <c r="Q15" t="str">
        <f>VLOOKUP($A15,Product!$A$1:$E$14,4)</f>
        <v>Espresso</v>
      </c>
      <c r="R15" t="str">
        <f>VLOOKUP($A15,Product!$A$1:$E$14,5)</f>
        <v>Regular</v>
      </c>
      <c r="S15" t="str">
        <f>VLOOKUP($B15,Location!$A$1:$D$157,2)</f>
        <v>Major Market</v>
      </c>
      <c r="T15" t="str">
        <f>VLOOKUP($B15,Location!$A$1:$D$157,3)</f>
        <v>Central</v>
      </c>
      <c r="U15" t="str">
        <f>VLOOKUP($B15,Location!$A$1:$D$157,4)</f>
        <v>Illinois</v>
      </c>
    </row>
    <row r="16" spans="1:21" hidden="1" x14ac:dyDescent="0.25">
      <c r="A16" s="3">
        <v>6</v>
      </c>
      <c r="B16" s="3">
        <v>630</v>
      </c>
      <c r="C16" s="2">
        <v>40909</v>
      </c>
      <c r="D16">
        <v>260</v>
      </c>
      <c r="E16">
        <v>270</v>
      </c>
      <c r="F16">
        <v>180</v>
      </c>
      <c r="G16">
        <v>530</v>
      </c>
      <c r="H16">
        <v>228</v>
      </c>
      <c r="I16" s="1">
        <v>1459</v>
      </c>
      <c r="J16">
        <v>228</v>
      </c>
      <c r="K16">
        <v>63</v>
      </c>
      <c r="L16">
        <v>140</v>
      </c>
      <c r="M16">
        <v>456</v>
      </c>
      <c r="N16">
        <v>88</v>
      </c>
      <c r="O16" t="str">
        <f>VLOOKUP($A16,Product!$A$1:$E$14,2)</f>
        <v>Decaf Espresso</v>
      </c>
      <c r="P16" t="str">
        <f>VLOOKUP($A16,Product!$A$1:$E$14,3)</f>
        <v>Beans</v>
      </c>
      <c r="Q16" t="str">
        <f>VLOOKUP($A16,Product!$A$1:$E$14,4)</f>
        <v>Espresso</v>
      </c>
      <c r="R16" t="str">
        <f>VLOOKUP($A16,Product!$A$1:$E$14,5)</f>
        <v>Decaf</v>
      </c>
      <c r="S16" t="str">
        <f>VLOOKUP($B16,Location!$A$1:$D$157,2)</f>
        <v>Major Market</v>
      </c>
      <c r="T16" t="str">
        <f>VLOOKUP($B16,Location!$A$1:$D$157,3)</f>
        <v>Central</v>
      </c>
      <c r="U16" t="str">
        <f>VLOOKUP($B16,Location!$A$1:$D$157,4)</f>
        <v>Illinois</v>
      </c>
    </row>
    <row r="17" spans="1:21" hidden="1" x14ac:dyDescent="0.25">
      <c r="A17" s="3">
        <v>8</v>
      </c>
      <c r="B17" s="3">
        <v>312</v>
      </c>
      <c r="C17" s="2">
        <v>40909</v>
      </c>
      <c r="D17">
        <v>70</v>
      </c>
      <c r="E17">
        <v>120</v>
      </c>
      <c r="F17">
        <v>100</v>
      </c>
      <c r="G17">
        <v>190</v>
      </c>
      <c r="H17">
        <v>89</v>
      </c>
      <c r="I17">
        <v>777</v>
      </c>
      <c r="J17">
        <v>130</v>
      </c>
      <c r="K17">
        <v>24</v>
      </c>
      <c r="L17">
        <v>95</v>
      </c>
      <c r="M17">
        <v>219</v>
      </c>
      <c r="N17">
        <v>35</v>
      </c>
      <c r="O17" t="str">
        <f>VLOOKUP($A17,Product!$A$1:$E$14,2)</f>
        <v>Chamomile</v>
      </c>
      <c r="P17" t="str">
        <f>VLOOKUP($A17,Product!$A$1:$E$14,3)</f>
        <v>Leaves</v>
      </c>
      <c r="Q17" t="str">
        <f>VLOOKUP($A17,Product!$A$1:$E$14,4)</f>
        <v>Herbal Tea</v>
      </c>
      <c r="R17" t="str">
        <f>VLOOKUP($A17,Product!$A$1:$E$14,5)</f>
        <v>Decaf</v>
      </c>
      <c r="S17" t="str">
        <f>VLOOKUP($B17,Location!$A$1:$D$157,2)</f>
        <v>Major Market</v>
      </c>
      <c r="T17" t="str">
        <f>VLOOKUP($B17,Location!$A$1:$D$157,3)</f>
        <v>Central</v>
      </c>
      <c r="U17" t="str">
        <f>VLOOKUP($B17,Location!$A$1:$D$157,4)</f>
        <v>Illinois</v>
      </c>
    </row>
    <row r="18" spans="1:21" hidden="1" x14ac:dyDescent="0.25">
      <c r="A18" s="3">
        <v>9</v>
      </c>
      <c r="B18" s="3">
        <v>630</v>
      </c>
      <c r="C18" s="2">
        <v>40909</v>
      </c>
      <c r="D18">
        <v>70</v>
      </c>
      <c r="E18">
        <v>90</v>
      </c>
      <c r="F18">
        <v>60</v>
      </c>
      <c r="G18">
        <v>160</v>
      </c>
      <c r="H18">
        <v>83</v>
      </c>
      <c r="I18">
        <v>623</v>
      </c>
      <c r="J18">
        <v>107</v>
      </c>
      <c r="K18">
        <v>27</v>
      </c>
      <c r="L18">
        <v>68</v>
      </c>
      <c r="M18">
        <v>190</v>
      </c>
      <c r="N18">
        <v>39</v>
      </c>
      <c r="O18" t="str">
        <f>VLOOKUP($A18,Product!$A$1:$E$14,2)</f>
        <v>Lemon</v>
      </c>
      <c r="P18" t="str">
        <f>VLOOKUP($A18,Product!$A$1:$E$14,3)</f>
        <v>Leaves</v>
      </c>
      <c r="Q18" t="str">
        <f>VLOOKUP($A18,Product!$A$1:$E$14,4)</f>
        <v>Herbal Tea</v>
      </c>
      <c r="R18" t="str">
        <f>VLOOKUP($A18,Product!$A$1:$E$14,5)</f>
        <v>Decaf</v>
      </c>
      <c r="S18" t="str">
        <f>VLOOKUP($B18,Location!$A$1:$D$157,2)</f>
        <v>Major Market</v>
      </c>
      <c r="T18" t="str">
        <f>VLOOKUP($B18,Location!$A$1:$D$157,3)</f>
        <v>Central</v>
      </c>
      <c r="U18" t="str">
        <f>VLOOKUP($B18,Location!$A$1:$D$157,4)</f>
        <v>Illinois</v>
      </c>
    </row>
    <row r="19" spans="1:21" hidden="1" x14ac:dyDescent="0.25">
      <c r="A19" s="3">
        <v>10</v>
      </c>
      <c r="B19" s="3">
        <v>773</v>
      </c>
      <c r="C19" s="2">
        <v>40909</v>
      </c>
      <c r="D19">
        <v>80</v>
      </c>
      <c r="E19">
        <v>120</v>
      </c>
      <c r="F19">
        <v>100</v>
      </c>
      <c r="G19">
        <v>200</v>
      </c>
      <c r="H19">
        <v>95</v>
      </c>
      <c r="I19">
        <v>821</v>
      </c>
      <c r="J19">
        <v>139</v>
      </c>
      <c r="K19">
        <v>26</v>
      </c>
      <c r="L19">
        <v>101</v>
      </c>
      <c r="M19">
        <v>234</v>
      </c>
      <c r="N19">
        <v>38</v>
      </c>
      <c r="O19" t="str">
        <f>VLOOKUP($A19,Product!$A$1:$E$14,2)</f>
        <v>Mint</v>
      </c>
      <c r="P19" t="str">
        <f>VLOOKUP($A19,Product!$A$1:$E$14,3)</f>
        <v>Leaves</v>
      </c>
      <c r="Q19" t="str">
        <f>VLOOKUP($A19,Product!$A$1:$E$14,4)</f>
        <v>Herbal Tea</v>
      </c>
      <c r="R19" t="str">
        <f>VLOOKUP($A19,Product!$A$1:$E$14,5)</f>
        <v>Decaf</v>
      </c>
      <c r="S19" t="str">
        <f>VLOOKUP($B19,Location!$A$1:$D$157,2)</f>
        <v>Major Market</v>
      </c>
      <c r="T19" t="str">
        <f>VLOOKUP($B19,Location!$A$1:$D$157,3)</f>
        <v>Central</v>
      </c>
      <c r="U19" t="str">
        <f>VLOOKUP($B19,Location!$A$1:$D$157,4)</f>
        <v>Illinois</v>
      </c>
    </row>
    <row r="20" spans="1:21" hidden="1" x14ac:dyDescent="0.25">
      <c r="A20" s="3">
        <v>11</v>
      </c>
      <c r="B20" s="3">
        <v>217</v>
      </c>
      <c r="C20" s="2">
        <v>40909</v>
      </c>
      <c r="D20">
        <v>40</v>
      </c>
      <c r="E20">
        <v>70</v>
      </c>
      <c r="F20">
        <v>50</v>
      </c>
      <c r="G20">
        <v>110</v>
      </c>
      <c r="H20">
        <v>54</v>
      </c>
      <c r="I20">
        <v>456</v>
      </c>
      <c r="J20">
        <v>80</v>
      </c>
      <c r="K20">
        <v>15</v>
      </c>
      <c r="L20">
        <v>53</v>
      </c>
      <c r="M20">
        <v>134</v>
      </c>
      <c r="N20">
        <v>27</v>
      </c>
      <c r="O20" t="str">
        <f>VLOOKUP($A20,Product!$A$1:$E$14,2)</f>
        <v>Darjeeling</v>
      </c>
      <c r="P20" t="str">
        <f>VLOOKUP($A20,Product!$A$1:$E$14,3)</f>
        <v>Leaves</v>
      </c>
      <c r="Q20" t="str">
        <f>VLOOKUP($A20,Product!$A$1:$E$14,4)</f>
        <v>Tea</v>
      </c>
      <c r="R20" t="str">
        <f>VLOOKUP($A20,Product!$A$1:$E$14,5)</f>
        <v>Regular</v>
      </c>
      <c r="S20" t="str">
        <f>VLOOKUP($B20,Location!$A$1:$D$157,2)</f>
        <v>Major Market</v>
      </c>
      <c r="T20" t="str">
        <f>VLOOKUP($B20,Location!$A$1:$D$157,3)</f>
        <v>Central</v>
      </c>
      <c r="U20" t="str">
        <f>VLOOKUP($B20,Location!$A$1:$D$157,4)</f>
        <v>Illinois</v>
      </c>
    </row>
    <row r="21" spans="1:21" hidden="1" x14ac:dyDescent="0.25">
      <c r="A21" s="3">
        <v>12</v>
      </c>
      <c r="B21" s="3">
        <v>708</v>
      </c>
      <c r="C21" s="2">
        <v>40909</v>
      </c>
      <c r="D21">
        <v>60</v>
      </c>
      <c r="E21">
        <v>90</v>
      </c>
      <c r="F21">
        <v>40</v>
      </c>
      <c r="G21">
        <v>150</v>
      </c>
      <c r="H21">
        <v>72</v>
      </c>
      <c r="I21">
        <v>558</v>
      </c>
      <c r="J21">
        <v>108</v>
      </c>
      <c r="K21">
        <v>23</v>
      </c>
      <c r="L21">
        <v>54</v>
      </c>
      <c r="M21">
        <v>180</v>
      </c>
      <c r="N21">
        <v>54</v>
      </c>
      <c r="O21" t="str">
        <f>VLOOKUP($A21,Product!$A$1:$E$14,2)</f>
        <v>Earl Grey</v>
      </c>
      <c r="P21" t="str">
        <f>VLOOKUP($A21,Product!$A$1:$E$14,3)</f>
        <v>Leaves</v>
      </c>
      <c r="Q21" t="str">
        <f>VLOOKUP($A21,Product!$A$1:$E$14,4)</f>
        <v>Tea</v>
      </c>
      <c r="R21" t="str">
        <f>VLOOKUP($A21,Product!$A$1:$E$14,5)</f>
        <v>Regular</v>
      </c>
      <c r="S21" t="str">
        <f>VLOOKUP($B21,Location!$A$1:$D$157,2)</f>
        <v>Major Market</v>
      </c>
      <c r="T21" t="str">
        <f>VLOOKUP($B21,Location!$A$1:$D$157,3)</f>
        <v>Central</v>
      </c>
      <c r="U21" t="str">
        <f>VLOOKUP($B21,Location!$A$1:$D$157,4)</f>
        <v>Illinois</v>
      </c>
    </row>
    <row r="22" spans="1:21" hidden="1" x14ac:dyDescent="0.25">
      <c r="A22" s="3">
        <v>1</v>
      </c>
      <c r="B22" s="3">
        <v>319</v>
      </c>
      <c r="C22" s="2">
        <v>40909</v>
      </c>
      <c r="D22">
        <v>10</v>
      </c>
      <c r="E22">
        <v>30</v>
      </c>
      <c r="F22">
        <v>20</v>
      </c>
      <c r="G22">
        <v>40</v>
      </c>
      <c r="H22">
        <v>18</v>
      </c>
      <c r="I22">
        <v>821</v>
      </c>
      <c r="J22">
        <v>27</v>
      </c>
      <c r="K22">
        <v>5</v>
      </c>
      <c r="L22">
        <v>11</v>
      </c>
      <c r="M22">
        <v>45</v>
      </c>
      <c r="N22">
        <v>16</v>
      </c>
      <c r="O22" t="str">
        <f>VLOOKUP($A22,Product!$A$1:$E$14,2)</f>
        <v>Amaretto</v>
      </c>
      <c r="P22" t="str">
        <f>VLOOKUP($A22,Product!$A$1:$E$14,3)</f>
        <v>Beans</v>
      </c>
      <c r="Q22" t="str">
        <f>VLOOKUP($A22,Product!$A$1:$E$14,4)</f>
        <v>Coffee</v>
      </c>
      <c r="R22" t="str">
        <f>VLOOKUP($A22,Product!$A$1:$E$14,5)</f>
        <v>Regular</v>
      </c>
      <c r="S22" t="str">
        <f>VLOOKUP($B22,Location!$A$1:$D$157,2)</f>
        <v>Small Market</v>
      </c>
      <c r="T22" t="str">
        <f>VLOOKUP($B22,Location!$A$1:$D$157,3)</f>
        <v>Central</v>
      </c>
      <c r="U22" t="str">
        <f>VLOOKUP($B22,Location!$A$1:$D$157,4)</f>
        <v>Iowa</v>
      </c>
    </row>
    <row r="23" spans="1:21" hidden="1" x14ac:dyDescent="0.25">
      <c r="A23" s="3">
        <v>2</v>
      </c>
      <c r="B23" s="3">
        <v>641</v>
      </c>
      <c r="C23" s="2">
        <v>40909</v>
      </c>
      <c r="D23">
        <v>20</v>
      </c>
      <c r="E23">
        <v>40</v>
      </c>
      <c r="F23">
        <v>20</v>
      </c>
      <c r="G23">
        <v>60</v>
      </c>
      <c r="H23">
        <v>28</v>
      </c>
      <c r="I23">
        <v>965</v>
      </c>
      <c r="J23">
        <v>34</v>
      </c>
      <c r="K23">
        <v>8</v>
      </c>
      <c r="L23">
        <v>5</v>
      </c>
      <c r="M23">
        <v>62</v>
      </c>
      <c r="N23">
        <v>29</v>
      </c>
      <c r="O23" t="str">
        <f>VLOOKUP($A23,Product!$A$1:$E$14,2)</f>
        <v>Columbian</v>
      </c>
      <c r="P23" t="str">
        <f>VLOOKUP($A23,Product!$A$1:$E$14,3)</f>
        <v>Beans</v>
      </c>
      <c r="Q23" t="str">
        <f>VLOOKUP($A23,Product!$A$1:$E$14,4)</f>
        <v>Coffee</v>
      </c>
      <c r="R23" t="str">
        <f>VLOOKUP($A23,Product!$A$1:$E$14,5)</f>
        <v>Regular</v>
      </c>
      <c r="S23" t="str">
        <f>VLOOKUP($B23,Location!$A$1:$D$157,2)</f>
        <v>Small Market</v>
      </c>
      <c r="T23" t="str">
        <f>VLOOKUP($B23,Location!$A$1:$D$157,3)</f>
        <v>Central</v>
      </c>
      <c r="U23" t="str">
        <f>VLOOKUP($B23,Location!$A$1:$D$157,4)</f>
        <v>Iowa</v>
      </c>
    </row>
    <row r="24" spans="1:21" hidden="1" x14ac:dyDescent="0.25">
      <c r="A24" s="3">
        <v>3</v>
      </c>
      <c r="B24" s="3">
        <v>712</v>
      </c>
      <c r="C24" s="2">
        <v>40909</v>
      </c>
      <c r="D24">
        <v>20</v>
      </c>
      <c r="E24">
        <v>30</v>
      </c>
      <c r="F24">
        <v>20</v>
      </c>
      <c r="G24">
        <v>50</v>
      </c>
      <c r="H24">
        <v>23</v>
      </c>
      <c r="I24">
        <v>623</v>
      </c>
      <c r="J24">
        <v>31</v>
      </c>
      <c r="K24">
        <v>7</v>
      </c>
      <c r="L24">
        <v>12</v>
      </c>
      <c r="M24">
        <v>54</v>
      </c>
      <c r="N24">
        <v>19</v>
      </c>
      <c r="O24" t="str">
        <f>VLOOKUP($A24,Product!$A$1:$E$14,2)</f>
        <v>Decaf Irish Cream</v>
      </c>
      <c r="P24" t="str">
        <f>VLOOKUP($A24,Product!$A$1:$E$14,3)</f>
        <v>Beans</v>
      </c>
      <c r="Q24" t="str">
        <f>VLOOKUP($A24,Product!$A$1:$E$14,4)</f>
        <v>Coffee</v>
      </c>
      <c r="R24" t="str">
        <f>VLOOKUP($A24,Product!$A$1:$E$14,5)</f>
        <v>Decaf</v>
      </c>
      <c r="S24" t="str">
        <f>VLOOKUP($B24,Location!$A$1:$D$157,2)</f>
        <v>Small Market</v>
      </c>
      <c r="T24" t="str">
        <f>VLOOKUP($B24,Location!$A$1:$D$157,3)</f>
        <v>Central</v>
      </c>
      <c r="U24" t="str">
        <f>VLOOKUP($B24,Location!$A$1:$D$157,4)</f>
        <v>Iowa</v>
      </c>
    </row>
    <row r="25" spans="1:21" hidden="1" x14ac:dyDescent="0.25">
      <c r="A25" s="3">
        <v>5</v>
      </c>
      <c r="B25" s="3">
        <v>563</v>
      </c>
      <c r="C25" s="2">
        <v>40909</v>
      </c>
      <c r="D25">
        <v>10</v>
      </c>
      <c r="E25">
        <v>40</v>
      </c>
      <c r="F25">
        <v>30</v>
      </c>
      <c r="G25">
        <v>50</v>
      </c>
      <c r="H25">
        <v>17</v>
      </c>
      <c r="I25">
        <v>777</v>
      </c>
      <c r="J25">
        <v>26</v>
      </c>
      <c r="K25">
        <v>4</v>
      </c>
      <c r="L25">
        <v>11</v>
      </c>
      <c r="M25">
        <v>43</v>
      </c>
      <c r="N25">
        <v>15</v>
      </c>
      <c r="O25" t="str">
        <f>VLOOKUP($A25,Product!$A$1:$E$14,2)</f>
        <v>Caffe Mocha</v>
      </c>
      <c r="P25" t="str">
        <f>VLOOKUP($A25,Product!$A$1:$E$14,3)</f>
        <v>Beans</v>
      </c>
      <c r="Q25" t="str">
        <f>VLOOKUP($A25,Product!$A$1:$E$14,4)</f>
        <v>Espresso</v>
      </c>
      <c r="R25" t="str">
        <f>VLOOKUP($A25,Product!$A$1:$E$14,5)</f>
        <v>Regular</v>
      </c>
      <c r="S25" t="str">
        <f>VLOOKUP($B25,Location!$A$1:$D$157,2)</f>
        <v>Small Market</v>
      </c>
      <c r="T25" t="str">
        <f>VLOOKUP($B25,Location!$A$1:$D$157,3)</f>
        <v>Central</v>
      </c>
      <c r="U25" t="str">
        <f>VLOOKUP($B25,Location!$A$1:$D$157,4)</f>
        <v>Iowa</v>
      </c>
    </row>
    <row r="26" spans="1:21" hidden="1" x14ac:dyDescent="0.25">
      <c r="A26" s="3">
        <v>6</v>
      </c>
      <c r="B26" s="3">
        <v>563</v>
      </c>
      <c r="C26" s="2">
        <v>40909</v>
      </c>
      <c r="D26">
        <v>10</v>
      </c>
      <c r="E26">
        <v>40</v>
      </c>
      <c r="F26">
        <v>30</v>
      </c>
      <c r="G26">
        <v>50</v>
      </c>
      <c r="H26">
        <v>17</v>
      </c>
      <c r="I26">
        <v>777</v>
      </c>
      <c r="J26">
        <v>26</v>
      </c>
      <c r="K26">
        <v>4</v>
      </c>
      <c r="L26">
        <v>10</v>
      </c>
      <c r="M26">
        <v>43</v>
      </c>
      <c r="N26">
        <v>16</v>
      </c>
      <c r="O26" t="str">
        <f>VLOOKUP($A26,Product!$A$1:$E$14,2)</f>
        <v>Decaf Espresso</v>
      </c>
      <c r="P26" t="str">
        <f>VLOOKUP($A26,Product!$A$1:$E$14,3)</f>
        <v>Beans</v>
      </c>
      <c r="Q26" t="str">
        <f>VLOOKUP($A26,Product!$A$1:$E$14,4)</f>
        <v>Espresso</v>
      </c>
      <c r="R26" t="str">
        <f>VLOOKUP($A26,Product!$A$1:$E$14,5)</f>
        <v>Decaf</v>
      </c>
      <c r="S26" t="str">
        <f>VLOOKUP($B26,Location!$A$1:$D$157,2)</f>
        <v>Small Market</v>
      </c>
      <c r="T26" t="str">
        <f>VLOOKUP($B26,Location!$A$1:$D$157,3)</f>
        <v>Central</v>
      </c>
      <c r="U26" t="str">
        <f>VLOOKUP($B26,Location!$A$1:$D$157,4)</f>
        <v>Iowa</v>
      </c>
    </row>
    <row r="27" spans="1:21" hidden="1" x14ac:dyDescent="0.25">
      <c r="A27" s="3">
        <v>8</v>
      </c>
      <c r="B27" s="3">
        <v>641</v>
      </c>
      <c r="C27" s="2">
        <v>40909</v>
      </c>
      <c r="D27">
        <v>200</v>
      </c>
      <c r="E27">
        <v>280</v>
      </c>
      <c r="F27">
        <v>200</v>
      </c>
      <c r="G27">
        <v>480</v>
      </c>
      <c r="H27">
        <v>234</v>
      </c>
      <c r="I27" s="1">
        <v>1310</v>
      </c>
      <c r="J27">
        <v>312</v>
      </c>
      <c r="K27">
        <v>77</v>
      </c>
      <c r="L27">
        <v>202</v>
      </c>
      <c r="M27">
        <v>546</v>
      </c>
      <c r="N27">
        <v>110</v>
      </c>
      <c r="O27" t="str">
        <f>VLOOKUP($A27,Product!$A$1:$E$14,2)</f>
        <v>Chamomile</v>
      </c>
      <c r="P27" t="str">
        <f>VLOOKUP($A27,Product!$A$1:$E$14,3)</f>
        <v>Leaves</v>
      </c>
      <c r="Q27" t="str">
        <f>VLOOKUP($A27,Product!$A$1:$E$14,4)</f>
        <v>Herbal Tea</v>
      </c>
      <c r="R27" t="str">
        <f>VLOOKUP($A27,Product!$A$1:$E$14,5)</f>
        <v>Decaf</v>
      </c>
      <c r="S27" t="str">
        <f>VLOOKUP($B27,Location!$A$1:$D$157,2)</f>
        <v>Small Market</v>
      </c>
      <c r="T27" t="str">
        <f>VLOOKUP($B27,Location!$A$1:$D$157,3)</f>
        <v>Central</v>
      </c>
      <c r="U27" t="str">
        <f>VLOOKUP($B27,Location!$A$1:$D$157,4)</f>
        <v>Iowa</v>
      </c>
    </row>
    <row r="28" spans="1:21" hidden="1" x14ac:dyDescent="0.25">
      <c r="A28" s="3">
        <v>9</v>
      </c>
      <c r="B28" s="3">
        <v>563</v>
      </c>
      <c r="C28" s="2">
        <v>40909</v>
      </c>
      <c r="D28">
        <v>80</v>
      </c>
      <c r="E28">
        <v>120</v>
      </c>
      <c r="F28">
        <v>90</v>
      </c>
      <c r="G28">
        <v>200</v>
      </c>
      <c r="H28">
        <v>95</v>
      </c>
      <c r="I28">
        <v>608</v>
      </c>
      <c r="J28">
        <v>139</v>
      </c>
      <c r="K28">
        <v>30</v>
      </c>
      <c r="L28">
        <v>86</v>
      </c>
      <c r="M28">
        <v>234</v>
      </c>
      <c r="N28">
        <v>53</v>
      </c>
      <c r="O28" t="str">
        <f>VLOOKUP($A28,Product!$A$1:$E$14,2)</f>
        <v>Lemon</v>
      </c>
      <c r="P28" t="str">
        <f>VLOOKUP($A28,Product!$A$1:$E$14,3)</f>
        <v>Leaves</v>
      </c>
      <c r="Q28" t="str">
        <f>VLOOKUP($A28,Product!$A$1:$E$14,4)</f>
        <v>Herbal Tea</v>
      </c>
      <c r="R28" t="str">
        <f>VLOOKUP($A28,Product!$A$1:$E$14,5)</f>
        <v>Decaf</v>
      </c>
      <c r="S28" t="str">
        <f>VLOOKUP($B28,Location!$A$1:$D$157,2)</f>
        <v>Small Market</v>
      </c>
      <c r="T28" t="str">
        <f>VLOOKUP($B28,Location!$A$1:$D$157,3)</f>
        <v>Central</v>
      </c>
      <c r="U28" t="str">
        <f>VLOOKUP($B28,Location!$A$1:$D$157,4)</f>
        <v>Iowa</v>
      </c>
    </row>
    <row r="29" spans="1:21" hidden="1" x14ac:dyDescent="0.25">
      <c r="A29" s="3">
        <v>11</v>
      </c>
      <c r="B29" s="3">
        <v>712</v>
      </c>
      <c r="C29" s="2">
        <v>40909</v>
      </c>
      <c r="D29">
        <v>190</v>
      </c>
      <c r="E29">
        <v>210</v>
      </c>
      <c r="F29">
        <v>140</v>
      </c>
      <c r="G29">
        <v>400</v>
      </c>
      <c r="H29">
        <v>228</v>
      </c>
      <c r="I29" s="1">
        <v>1459</v>
      </c>
      <c r="J29">
        <v>228</v>
      </c>
      <c r="K29">
        <v>63</v>
      </c>
      <c r="L29">
        <v>141</v>
      </c>
      <c r="M29">
        <v>456</v>
      </c>
      <c r="N29">
        <v>87</v>
      </c>
      <c r="O29" t="str">
        <f>VLOOKUP($A29,Product!$A$1:$E$14,2)</f>
        <v>Darjeeling</v>
      </c>
      <c r="P29" t="str">
        <f>VLOOKUP($A29,Product!$A$1:$E$14,3)</f>
        <v>Leaves</v>
      </c>
      <c r="Q29" t="str">
        <f>VLOOKUP($A29,Product!$A$1:$E$14,4)</f>
        <v>Tea</v>
      </c>
      <c r="R29" t="str">
        <f>VLOOKUP($A29,Product!$A$1:$E$14,5)</f>
        <v>Regular</v>
      </c>
      <c r="S29" t="str">
        <f>VLOOKUP($B29,Location!$A$1:$D$157,2)</f>
        <v>Small Market</v>
      </c>
      <c r="T29" t="str">
        <f>VLOOKUP($B29,Location!$A$1:$D$157,3)</f>
        <v>Central</v>
      </c>
      <c r="U29" t="str">
        <f>VLOOKUP($B29,Location!$A$1:$D$157,4)</f>
        <v>Iowa</v>
      </c>
    </row>
    <row r="30" spans="1:21" hidden="1" x14ac:dyDescent="0.25">
      <c r="A30" s="3">
        <v>12</v>
      </c>
      <c r="B30" s="3">
        <v>319</v>
      </c>
      <c r="C30" s="2">
        <v>40909</v>
      </c>
      <c r="D30">
        <v>210</v>
      </c>
      <c r="E30">
        <v>270</v>
      </c>
      <c r="F30">
        <v>160</v>
      </c>
      <c r="G30">
        <v>480</v>
      </c>
      <c r="H30">
        <v>245</v>
      </c>
      <c r="I30" s="1">
        <v>1419</v>
      </c>
      <c r="J30">
        <v>301</v>
      </c>
      <c r="K30">
        <v>93</v>
      </c>
      <c r="L30">
        <v>175</v>
      </c>
      <c r="M30">
        <v>546</v>
      </c>
      <c r="N30">
        <v>126</v>
      </c>
      <c r="O30" t="str">
        <f>VLOOKUP($A30,Product!$A$1:$E$14,2)</f>
        <v>Earl Grey</v>
      </c>
      <c r="P30" t="str">
        <f>VLOOKUP($A30,Product!$A$1:$E$14,3)</f>
        <v>Leaves</v>
      </c>
      <c r="Q30" t="str">
        <f>VLOOKUP($A30,Product!$A$1:$E$14,4)</f>
        <v>Tea</v>
      </c>
      <c r="R30" t="str">
        <f>VLOOKUP($A30,Product!$A$1:$E$14,5)</f>
        <v>Regular</v>
      </c>
      <c r="S30" t="str">
        <f>VLOOKUP($B30,Location!$A$1:$D$157,2)</f>
        <v>Small Market</v>
      </c>
      <c r="T30" t="str">
        <f>VLOOKUP($B30,Location!$A$1:$D$157,3)</f>
        <v>Central</v>
      </c>
      <c r="U30" t="str">
        <f>VLOOKUP($B30,Location!$A$1:$D$157,4)</f>
        <v>Iowa</v>
      </c>
    </row>
    <row r="31" spans="1:21" hidden="1" x14ac:dyDescent="0.25">
      <c r="A31" s="3">
        <v>2</v>
      </c>
      <c r="B31" s="3">
        <v>636</v>
      </c>
      <c r="C31" s="2">
        <v>40909</v>
      </c>
      <c r="D31">
        <v>90</v>
      </c>
      <c r="E31">
        <v>100</v>
      </c>
      <c r="F31">
        <v>40</v>
      </c>
      <c r="G31">
        <v>190</v>
      </c>
      <c r="H31">
        <v>85</v>
      </c>
      <c r="I31">
        <v>494</v>
      </c>
      <c r="J31">
        <v>105</v>
      </c>
      <c r="K31">
        <v>32</v>
      </c>
      <c r="L31">
        <v>39</v>
      </c>
      <c r="M31">
        <v>190</v>
      </c>
      <c r="N31">
        <v>66</v>
      </c>
      <c r="O31" t="str">
        <f>VLOOKUP($A31,Product!$A$1:$E$14,2)</f>
        <v>Columbian</v>
      </c>
      <c r="P31" t="str">
        <f>VLOOKUP($A31,Product!$A$1:$E$14,3)</f>
        <v>Beans</v>
      </c>
      <c r="Q31" t="str">
        <f>VLOOKUP($A31,Product!$A$1:$E$14,4)</f>
        <v>Coffee</v>
      </c>
      <c r="R31" t="str">
        <f>VLOOKUP($A31,Product!$A$1:$E$14,5)</f>
        <v>Regular</v>
      </c>
      <c r="S31" t="str">
        <f>VLOOKUP($B31,Location!$A$1:$D$157,2)</f>
        <v>Small Market</v>
      </c>
      <c r="T31" t="str">
        <f>VLOOKUP($B31,Location!$A$1:$D$157,3)</f>
        <v>Central</v>
      </c>
      <c r="U31" t="str">
        <f>VLOOKUP($B31,Location!$A$1:$D$157,4)</f>
        <v>Missouri</v>
      </c>
    </row>
    <row r="32" spans="1:21" hidden="1" x14ac:dyDescent="0.25">
      <c r="A32" s="3">
        <v>3</v>
      </c>
      <c r="B32" s="3">
        <v>573</v>
      </c>
      <c r="C32" s="2">
        <v>40909</v>
      </c>
      <c r="D32">
        <v>80</v>
      </c>
      <c r="E32">
        <v>90</v>
      </c>
      <c r="F32">
        <v>50</v>
      </c>
      <c r="G32">
        <v>170</v>
      </c>
      <c r="H32">
        <v>78</v>
      </c>
      <c r="I32">
        <v>965</v>
      </c>
      <c r="J32">
        <v>92</v>
      </c>
      <c r="K32">
        <v>24</v>
      </c>
      <c r="L32">
        <v>47</v>
      </c>
      <c r="M32">
        <v>170</v>
      </c>
      <c r="N32">
        <v>45</v>
      </c>
      <c r="O32" t="str">
        <f>VLOOKUP($A32,Product!$A$1:$E$14,2)</f>
        <v>Decaf Irish Cream</v>
      </c>
      <c r="P32" t="str">
        <f>VLOOKUP($A32,Product!$A$1:$E$14,3)</f>
        <v>Beans</v>
      </c>
      <c r="Q32" t="str">
        <f>VLOOKUP($A32,Product!$A$1:$E$14,4)</f>
        <v>Coffee</v>
      </c>
      <c r="R32" t="str">
        <f>VLOOKUP($A32,Product!$A$1:$E$14,5)</f>
        <v>Decaf</v>
      </c>
      <c r="S32" t="str">
        <f>VLOOKUP($B32,Location!$A$1:$D$157,2)</f>
        <v>Small Market</v>
      </c>
      <c r="T32" t="str">
        <f>VLOOKUP($B32,Location!$A$1:$D$157,3)</f>
        <v>Central</v>
      </c>
      <c r="U32" t="str">
        <f>VLOOKUP($B32,Location!$A$1:$D$157,4)</f>
        <v>Missouri</v>
      </c>
    </row>
    <row r="33" spans="1:21" hidden="1" x14ac:dyDescent="0.25">
      <c r="A33" s="3">
        <v>13</v>
      </c>
      <c r="B33" s="3">
        <v>417</v>
      </c>
      <c r="C33" s="2">
        <v>40909</v>
      </c>
      <c r="D33">
        <v>20</v>
      </c>
      <c r="E33">
        <v>40</v>
      </c>
      <c r="F33">
        <v>0</v>
      </c>
      <c r="G33">
        <v>60</v>
      </c>
      <c r="H33">
        <v>34</v>
      </c>
      <c r="I33">
        <v>197</v>
      </c>
      <c r="J33">
        <v>42</v>
      </c>
      <c r="K33">
        <v>12</v>
      </c>
      <c r="L33">
        <v>-4</v>
      </c>
      <c r="M33">
        <v>76</v>
      </c>
      <c r="N33">
        <v>46</v>
      </c>
      <c r="O33" t="str">
        <f>VLOOKUP($A33,Product!$A$1:$E$14,2)</f>
        <v>Green Tea</v>
      </c>
      <c r="P33" t="str">
        <f>VLOOKUP($A33,Product!$A$1:$E$14,3)</f>
        <v>Leaves</v>
      </c>
      <c r="Q33" t="str">
        <f>VLOOKUP($A33,Product!$A$1:$E$14,4)</f>
        <v>Tea</v>
      </c>
      <c r="R33" t="str">
        <f>VLOOKUP($A33,Product!$A$1:$E$14,5)</f>
        <v>Regular</v>
      </c>
      <c r="S33" t="str">
        <f>VLOOKUP($B33,Location!$A$1:$D$157,2)</f>
        <v>Small Market</v>
      </c>
      <c r="T33" t="str">
        <f>VLOOKUP($B33,Location!$A$1:$D$157,3)</f>
        <v>Central</v>
      </c>
      <c r="U33" t="str">
        <f>VLOOKUP($B33,Location!$A$1:$D$157,4)</f>
        <v>Missouri</v>
      </c>
    </row>
    <row r="34" spans="1:21" hidden="1" x14ac:dyDescent="0.25">
      <c r="A34" s="3">
        <v>5</v>
      </c>
      <c r="B34" s="3">
        <v>573</v>
      </c>
      <c r="C34" s="2">
        <v>40909</v>
      </c>
      <c r="D34">
        <v>50</v>
      </c>
      <c r="E34">
        <v>90</v>
      </c>
      <c r="F34">
        <v>70</v>
      </c>
      <c r="G34">
        <v>140</v>
      </c>
      <c r="H34">
        <v>50</v>
      </c>
      <c r="I34">
        <v>821</v>
      </c>
      <c r="J34">
        <v>73</v>
      </c>
      <c r="K34">
        <v>14</v>
      </c>
      <c r="L34">
        <v>48</v>
      </c>
      <c r="M34">
        <v>123</v>
      </c>
      <c r="N34">
        <v>25</v>
      </c>
      <c r="O34" t="str">
        <f>VLOOKUP($A34,Product!$A$1:$E$14,2)</f>
        <v>Caffe Mocha</v>
      </c>
      <c r="P34" t="str">
        <f>VLOOKUP($A34,Product!$A$1:$E$14,3)</f>
        <v>Beans</v>
      </c>
      <c r="Q34" t="str">
        <f>VLOOKUP($A34,Product!$A$1:$E$14,4)</f>
        <v>Espresso</v>
      </c>
      <c r="R34" t="str">
        <f>VLOOKUP($A34,Product!$A$1:$E$14,5)</f>
        <v>Regular</v>
      </c>
      <c r="S34" t="str">
        <f>VLOOKUP($B34,Location!$A$1:$D$157,2)</f>
        <v>Small Market</v>
      </c>
      <c r="T34" t="str">
        <f>VLOOKUP($B34,Location!$A$1:$D$157,3)</f>
        <v>Central</v>
      </c>
      <c r="U34" t="str">
        <f>VLOOKUP($B34,Location!$A$1:$D$157,4)</f>
        <v>Missouri</v>
      </c>
    </row>
    <row r="35" spans="1:21" hidden="1" x14ac:dyDescent="0.25">
      <c r="A35" s="3">
        <v>6</v>
      </c>
      <c r="B35" s="3">
        <v>660</v>
      </c>
      <c r="C35" s="2">
        <v>40909</v>
      </c>
      <c r="D35">
        <v>50</v>
      </c>
      <c r="E35">
        <v>80</v>
      </c>
      <c r="F35">
        <v>60</v>
      </c>
      <c r="G35">
        <v>130</v>
      </c>
      <c r="H35">
        <v>46</v>
      </c>
      <c r="I35">
        <v>777</v>
      </c>
      <c r="J35">
        <v>68</v>
      </c>
      <c r="K35">
        <v>12</v>
      </c>
      <c r="L35">
        <v>45</v>
      </c>
      <c r="M35">
        <v>114</v>
      </c>
      <c r="N35">
        <v>23</v>
      </c>
      <c r="O35" t="str">
        <f>VLOOKUP($A35,Product!$A$1:$E$14,2)</f>
        <v>Decaf Espresso</v>
      </c>
      <c r="P35" t="str">
        <f>VLOOKUP($A35,Product!$A$1:$E$14,3)</f>
        <v>Beans</v>
      </c>
      <c r="Q35" t="str">
        <f>VLOOKUP($A35,Product!$A$1:$E$14,4)</f>
        <v>Espresso</v>
      </c>
      <c r="R35" t="str">
        <f>VLOOKUP($A35,Product!$A$1:$E$14,5)</f>
        <v>Decaf</v>
      </c>
      <c r="S35" t="str">
        <f>VLOOKUP($B35,Location!$A$1:$D$157,2)</f>
        <v>Small Market</v>
      </c>
      <c r="T35" t="str">
        <f>VLOOKUP($B35,Location!$A$1:$D$157,3)</f>
        <v>Central</v>
      </c>
      <c r="U35" t="str">
        <f>VLOOKUP($B35,Location!$A$1:$D$157,4)</f>
        <v>Missouri</v>
      </c>
    </row>
    <row r="36" spans="1:21" hidden="1" x14ac:dyDescent="0.25">
      <c r="A36" s="3">
        <v>8</v>
      </c>
      <c r="B36" s="3">
        <v>573</v>
      </c>
      <c r="C36" s="2">
        <v>40909</v>
      </c>
      <c r="D36">
        <v>30</v>
      </c>
      <c r="E36">
        <v>40</v>
      </c>
      <c r="F36">
        <v>0</v>
      </c>
      <c r="G36">
        <v>70</v>
      </c>
      <c r="H36">
        <v>37</v>
      </c>
      <c r="I36">
        <v>261</v>
      </c>
      <c r="J36">
        <v>53</v>
      </c>
      <c r="K36">
        <v>34</v>
      </c>
      <c r="L36">
        <v>-11</v>
      </c>
      <c r="M36">
        <v>90</v>
      </c>
      <c r="N36">
        <v>64</v>
      </c>
      <c r="O36" t="str">
        <f>VLOOKUP($A36,Product!$A$1:$E$14,2)</f>
        <v>Chamomile</v>
      </c>
      <c r="P36" t="str">
        <f>VLOOKUP($A36,Product!$A$1:$E$14,3)</f>
        <v>Leaves</v>
      </c>
      <c r="Q36" t="str">
        <f>VLOOKUP($A36,Product!$A$1:$E$14,4)</f>
        <v>Herbal Tea</v>
      </c>
      <c r="R36" t="str">
        <f>VLOOKUP($A36,Product!$A$1:$E$14,5)</f>
        <v>Decaf</v>
      </c>
      <c r="S36" t="str">
        <f>VLOOKUP($B36,Location!$A$1:$D$157,2)</f>
        <v>Small Market</v>
      </c>
      <c r="T36" t="str">
        <f>VLOOKUP($B36,Location!$A$1:$D$157,3)</f>
        <v>Central</v>
      </c>
      <c r="U36" t="str">
        <f>VLOOKUP($B36,Location!$A$1:$D$157,4)</f>
        <v>Missouri</v>
      </c>
    </row>
    <row r="37" spans="1:21" hidden="1" x14ac:dyDescent="0.25">
      <c r="A37" s="3">
        <v>9</v>
      </c>
      <c r="B37" s="3">
        <v>314</v>
      </c>
      <c r="C37" s="2">
        <v>40909</v>
      </c>
      <c r="D37">
        <v>70</v>
      </c>
      <c r="E37">
        <v>10</v>
      </c>
      <c r="F37">
        <v>-20</v>
      </c>
      <c r="G37">
        <v>80</v>
      </c>
      <c r="H37">
        <v>88</v>
      </c>
      <c r="I37">
        <v>525</v>
      </c>
      <c r="J37">
        <v>11</v>
      </c>
      <c r="K37">
        <v>27</v>
      </c>
      <c r="L37">
        <v>-39</v>
      </c>
      <c r="M37">
        <v>99</v>
      </c>
      <c r="N37">
        <v>50</v>
      </c>
      <c r="O37" t="str">
        <f>VLOOKUP($A37,Product!$A$1:$E$14,2)</f>
        <v>Lemon</v>
      </c>
      <c r="P37" t="str">
        <f>VLOOKUP($A37,Product!$A$1:$E$14,3)</f>
        <v>Leaves</v>
      </c>
      <c r="Q37" t="str">
        <f>VLOOKUP($A37,Product!$A$1:$E$14,4)</f>
        <v>Herbal Tea</v>
      </c>
      <c r="R37" t="str">
        <f>VLOOKUP($A37,Product!$A$1:$E$14,5)</f>
        <v>Decaf</v>
      </c>
      <c r="S37" t="str">
        <f>VLOOKUP($B37,Location!$A$1:$D$157,2)</f>
        <v>Small Market</v>
      </c>
      <c r="T37" t="str">
        <f>VLOOKUP($B37,Location!$A$1:$D$157,3)</f>
        <v>Central</v>
      </c>
      <c r="U37" t="str">
        <f>VLOOKUP($B37,Location!$A$1:$D$157,4)</f>
        <v>Missouri</v>
      </c>
    </row>
    <row r="38" spans="1:21" hidden="1" x14ac:dyDescent="0.25">
      <c r="A38" s="3">
        <v>11</v>
      </c>
      <c r="B38" s="3">
        <v>314</v>
      </c>
      <c r="C38" s="2">
        <v>40909</v>
      </c>
      <c r="D38">
        <v>30</v>
      </c>
      <c r="E38">
        <v>40</v>
      </c>
      <c r="F38">
        <v>10</v>
      </c>
      <c r="G38">
        <v>70</v>
      </c>
      <c r="H38">
        <v>35</v>
      </c>
      <c r="I38">
        <v>196</v>
      </c>
      <c r="J38">
        <v>47</v>
      </c>
      <c r="K38">
        <v>11</v>
      </c>
      <c r="L38">
        <v>9</v>
      </c>
      <c r="M38">
        <v>82</v>
      </c>
      <c r="N38">
        <v>38</v>
      </c>
      <c r="O38" t="str">
        <f>VLOOKUP($A38,Product!$A$1:$E$14,2)</f>
        <v>Darjeeling</v>
      </c>
      <c r="P38" t="str">
        <f>VLOOKUP($A38,Product!$A$1:$E$14,3)</f>
        <v>Leaves</v>
      </c>
      <c r="Q38" t="str">
        <f>VLOOKUP($A38,Product!$A$1:$E$14,4)</f>
        <v>Tea</v>
      </c>
      <c r="R38" t="str">
        <f>VLOOKUP($A38,Product!$A$1:$E$14,5)</f>
        <v>Regular</v>
      </c>
      <c r="S38" t="str">
        <f>VLOOKUP($B38,Location!$A$1:$D$157,2)</f>
        <v>Small Market</v>
      </c>
      <c r="T38" t="str">
        <f>VLOOKUP($B38,Location!$A$1:$D$157,3)</f>
        <v>Central</v>
      </c>
      <c r="U38" t="str">
        <f>VLOOKUP($B38,Location!$A$1:$D$157,4)</f>
        <v>Missouri</v>
      </c>
    </row>
    <row r="39" spans="1:21" hidden="1" x14ac:dyDescent="0.25">
      <c r="A39" s="3">
        <v>12</v>
      </c>
      <c r="B39" s="3">
        <v>573</v>
      </c>
      <c r="C39" s="2">
        <v>40909</v>
      </c>
      <c r="D39">
        <v>20</v>
      </c>
      <c r="E39">
        <v>30</v>
      </c>
      <c r="F39">
        <v>-10</v>
      </c>
      <c r="G39">
        <v>50</v>
      </c>
      <c r="H39">
        <v>29</v>
      </c>
      <c r="I39">
        <v>169</v>
      </c>
      <c r="J39">
        <v>36</v>
      </c>
      <c r="K39">
        <v>11</v>
      </c>
      <c r="L39">
        <v>-9</v>
      </c>
      <c r="M39">
        <v>65</v>
      </c>
      <c r="N39">
        <v>45</v>
      </c>
      <c r="O39" t="str">
        <f>VLOOKUP($A39,Product!$A$1:$E$14,2)</f>
        <v>Earl Grey</v>
      </c>
      <c r="P39" t="str">
        <f>VLOOKUP($A39,Product!$A$1:$E$14,3)</f>
        <v>Leaves</v>
      </c>
      <c r="Q39" t="str">
        <f>VLOOKUP($A39,Product!$A$1:$E$14,4)</f>
        <v>Tea</v>
      </c>
      <c r="R39" t="str">
        <f>VLOOKUP($A39,Product!$A$1:$E$14,5)</f>
        <v>Regular</v>
      </c>
      <c r="S39" t="str">
        <f>VLOOKUP($B39,Location!$A$1:$D$157,2)</f>
        <v>Small Market</v>
      </c>
      <c r="T39" t="str">
        <f>VLOOKUP($B39,Location!$A$1:$D$157,3)</f>
        <v>Central</v>
      </c>
      <c r="U39" t="str">
        <f>VLOOKUP($B39,Location!$A$1:$D$157,4)</f>
        <v>Missouri</v>
      </c>
    </row>
    <row r="40" spans="1:21" x14ac:dyDescent="0.25">
      <c r="A40" s="3">
        <v>1</v>
      </c>
      <c r="B40" s="3">
        <v>740</v>
      </c>
      <c r="C40" s="2">
        <v>40909</v>
      </c>
      <c r="D40">
        <v>60</v>
      </c>
      <c r="E40">
        <v>80</v>
      </c>
      <c r="F40">
        <v>50</v>
      </c>
      <c r="G40">
        <v>140</v>
      </c>
      <c r="H40">
        <v>60</v>
      </c>
      <c r="I40">
        <v>336</v>
      </c>
      <c r="J40">
        <v>80</v>
      </c>
      <c r="K40">
        <v>19</v>
      </c>
      <c r="L40">
        <v>34</v>
      </c>
      <c r="M40">
        <v>140</v>
      </c>
      <c r="N40">
        <v>46</v>
      </c>
      <c r="O40" t="str">
        <f>VLOOKUP($A40,Product!$A$1:$E$14,2)</f>
        <v>Amaretto</v>
      </c>
      <c r="P40" t="str">
        <f>VLOOKUP($A40,Product!$A$1:$E$14,3)</f>
        <v>Beans</v>
      </c>
      <c r="Q40" t="str">
        <f>VLOOKUP($A40,Product!$A$1:$E$14,4)</f>
        <v>Coffee</v>
      </c>
      <c r="R40" t="str">
        <f>VLOOKUP($A40,Product!$A$1:$E$14,5)</f>
        <v>Regular</v>
      </c>
      <c r="S40" t="str">
        <f>VLOOKUP($B40,Location!$A$1:$D$157,2)</f>
        <v>Major Market</v>
      </c>
      <c r="T40" t="str">
        <f>VLOOKUP($B40,Location!$A$1:$D$157,3)</f>
        <v>Central</v>
      </c>
      <c r="U40" t="str">
        <f>VLOOKUP($B40,Location!$A$1:$D$157,4)</f>
        <v>Ohio</v>
      </c>
    </row>
    <row r="41" spans="1:21" x14ac:dyDescent="0.25">
      <c r="A41" s="3">
        <v>2</v>
      </c>
      <c r="B41" s="3">
        <v>614</v>
      </c>
      <c r="C41" s="2">
        <v>40909</v>
      </c>
      <c r="D41">
        <v>60</v>
      </c>
      <c r="E41">
        <v>80</v>
      </c>
      <c r="F41">
        <v>50</v>
      </c>
      <c r="G41">
        <v>140</v>
      </c>
      <c r="H41">
        <v>57</v>
      </c>
      <c r="I41">
        <v>364</v>
      </c>
      <c r="J41">
        <v>83</v>
      </c>
      <c r="K41">
        <v>18</v>
      </c>
      <c r="L41">
        <v>42</v>
      </c>
      <c r="M41">
        <v>140</v>
      </c>
      <c r="N41">
        <v>41</v>
      </c>
      <c r="O41" t="str">
        <f>VLOOKUP($A41,Product!$A$1:$E$14,2)</f>
        <v>Columbian</v>
      </c>
      <c r="P41" t="str">
        <f>VLOOKUP($A41,Product!$A$1:$E$14,3)</f>
        <v>Beans</v>
      </c>
      <c r="Q41" t="str">
        <f>VLOOKUP($A41,Product!$A$1:$E$14,4)</f>
        <v>Coffee</v>
      </c>
      <c r="R41" t="str">
        <f>VLOOKUP($A41,Product!$A$1:$E$14,5)</f>
        <v>Regular</v>
      </c>
      <c r="S41" t="str">
        <f>VLOOKUP($B41,Location!$A$1:$D$157,2)</f>
        <v>Major Market</v>
      </c>
      <c r="T41" t="str">
        <f>VLOOKUP($B41,Location!$A$1:$D$157,3)</f>
        <v>Central</v>
      </c>
      <c r="U41" t="str">
        <f>VLOOKUP($B41,Location!$A$1:$D$157,4)</f>
        <v>Ohio</v>
      </c>
    </row>
    <row r="42" spans="1:21" x14ac:dyDescent="0.25">
      <c r="A42" s="3">
        <v>3</v>
      </c>
      <c r="B42" s="3">
        <v>614</v>
      </c>
      <c r="C42" s="2">
        <v>40909</v>
      </c>
      <c r="D42">
        <v>60</v>
      </c>
      <c r="E42">
        <v>90</v>
      </c>
      <c r="F42">
        <v>20</v>
      </c>
      <c r="G42">
        <v>150</v>
      </c>
      <c r="H42">
        <v>63</v>
      </c>
      <c r="I42">
        <v>435</v>
      </c>
      <c r="J42">
        <v>87</v>
      </c>
      <c r="K42">
        <v>57</v>
      </c>
      <c r="L42">
        <v>0</v>
      </c>
      <c r="M42">
        <v>150</v>
      </c>
      <c r="N42">
        <v>87</v>
      </c>
      <c r="O42" t="str">
        <f>VLOOKUP($A42,Product!$A$1:$E$14,2)</f>
        <v>Decaf Irish Cream</v>
      </c>
      <c r="P42" t="str">
        <f>VLOOKUP($A42,Product!$A$1:$E$14,3)</f>
        <v>Beans</v>
      </c>
      <c r="Q42" t="str">
        <f>VLOOKUP($A42,Product!$A$1:$E$14,4)</f>
        <v>Coffee</v>
      </c>
      <c r="R42" t="str">
        <f>VLOOKUP($A42,Product!$A$1:$E$14,5)</f>
        <v>Decaf</v>
      </c>
      <c r="S42" t="str">
        <f>VLOOKUP($B42,Location!$A$1:$D$157,2)</f>
        <v>Major Market</v>
      </c>
      <c r="T42" t="str">
        <f>VLOOKUP($B42,Location!$A$1:$D$157,3)</f>
        <v>Central</v>
      </c>
      <c r="U42" t="str">
        <f>VLOOKUP($B42,Location!$A$1:$D$157,4)</f>
        <v>Ohio</v>
      </c>
    </row>
    <row r="43" spans="1:21" x14ac:dyDescent="0.25">
      <c r="A43" s="3">
        <v>12</v>
      </c>
      <c r="B43" s="3">
        <v>216</v>
      </c>
      <c r="C43" s="2">
        <v>40909</v>
      </c>
      <c r="D43">
        <v>70</v>
      </c>
      <c r="E43">
        <v>100</v>
      </c>
      <c r="F43">
        <v>60</v>
      </c>
      <c r="G43">
        <v>170</v>
      </c>
      <c r="H43">
        <v>84</v>
      </c>
      <c r="I43">
        <v>500</v>
      </c>
      <c r="J43">
        <v>116</v>
      </c>
      <c r="K43">
        <v>26</v>
      </c>
      <c r="L43">
        <v>67</v>
      </c>
      <c r="M43">
        <v>200</v>
      </c>
      <c r="N43">
        <v>49</v>
      </c>
      <c r="O43" t="str">
        <f>VLOOKUP($A43,Product!$A$1:$E$14,2)</f>
        <v>Earl Grey</v>
      </c>
      <c r="P43" t="str">
        <f>VLOOKUP($A43,Product!$A$1:$E$14,3)</f>
        <v>Leaves</v>
      </c>
      <c r="Q43" t="str">
        <f>VLOOKUP($A43,Product!$A$1:$E$14,4)</f>
        <v>Tea</v>
      </c>
      <c r="R43" t="str">
        <f>VLOOKUP($A43,Product!$A$1:$E$14,5)</f>
        <v>Regular</v>
      </c>
      <c r="S43" t="str">
        <f>VLOOKUP($B43,Location!$A$1:$D$157,2)</f>
        <v>Major Market</v>
      </c>
      <c r="T43" t="str">
        <f>VLOOKUP($B43,Location!$A$1:$D$157,3)</f>
        <v>Central</v>
      </c>
      <c r="U43" t="str">
        <f>VLOOKUP($B43,Location!$A$1:$D$157,4)</f>
        <v>Ohio</v>
      </c>
    </row>
    <row r="44" spans="1:21" x14ac:dyDescent="0.25">
      <c r="A44" s="3">
        <v>6</v>
      </c>
      <c r="B44" s="3">
        <v>614</v>
      </c>
      <c r="C44" s="2">
        <v>40909</v>
      </c>
      <c r="D44">
        <v>60</v>
      </c>
      <c r="E44">
        <v>90</v>
      </c>
      <c r="F44">
        <v>40</v>
      </c>
      <c r="G44">
        <v>150</v>
      </c>
      <c r="H44">
        <v>58</v>
      </c>
      <c r="I44">
        <v>338</v>
      </c>
      <c r="J44">
        <v>72</v>
      </c>
      <c r="K44">
        <v>22</v>
      </c>
      <c r="L44">
        <v>16</v>
      </c>
      <c r="M44">
        <v>130</v>
      </c>
      <c r="N44">
        <v>56</v>
      </c>
      <c r="O44" t="str">
        <f>VLOOKUP($A44,Product!$A$1:$E$14,2)</f>
        <v>Decaf Espresso</v>
      </c>
      <c r="P44" t="str">
        <f>VLOOKUP($A44,Product!$A$1:$E$14,3)</f>
        <v>Beans</v>
      </c>
      <c r="Q44" t="str">
        <f>VLOOKUP($A44,Product!$A$1:$E$14,4)</f>
        <v>Espresso</v>
      </c>
      <c r="R44" t="str">
        <f>VLOOKUP($A44,Product!$A$1:$E$14,5)</f>
        <v>Decaf</v>
      </c>
      <c r="S44" t="str">
        <f>VLOOKUP($B44,Location!$A$1:$D$157,2)</f>
        <v>Major Market</v>
      </c>
      <c r="T44" t="str">
        <f>VLOOKUP($B44,Location!$A$1:$D$157,3)</f>
        <v>Central</v>
      </c>
      <c r="U44" t="str">
        <f>VLOOKUP($B44,Location!$A$1:$D$157,4)</f>
        <v>Ohio</v>
      </c>
    </row>
    <row r="45" spans="1:21" x14ac:dyDescent="0.25">
      <c r="A45" s="3">
        <v>5</v>
      </c>
      <c r="B45" s="3">
        <v>614</v>
      </c>
      <c r="C45" s="2">
        <v>40909</v>
      </c>
      <c r="D45">
        <v>190</v>
      </c>
      <c r="E45">
        <v>210</v>
      </c>
      <c r="F45">
        <v>140</v>
      </c>
      <c r="G45">
        <v>400</v>
      </c>
      <c r="H45">
        <v>170</v>
      </c>
      <c r="I45" s="1">
        <v>1091</v>
      </c>
      <c r="J45">
        <v>171</v>
      </c>
      <c r="K45">
        <v>47</v>
      </c>
      <c r="L45">
        <v>99</v>
      </c>
      <c r="M45">
        <v>341</v>
      </c>
      <c r="N45">
        <v>72</v>
      </c>
      <c r="O45" t="str">
        <f>VLOOKUP($A45,Product!$A$1:$E$14,2)</f>
        <v>Caffe Mocha</v>
      </c>
      <c r="P45" t="str">
        <f>VLOOKUP($A45,Product!$A$1:$E$14,3)</f>
        <v>Beans</v>
      </c>
      <c r="Q45" t="str">
        <f>VLOOKUP($A45,Product!$A$1:$E$14,4)</f>
        <v>Espresso</v>
      </c>
      <c r="R45" t="str">
        <f>VLOOKUP($A45,Product!$A$1:$E$14,5)</f>
        <v>Regular</v>
      </c>
      <c r="S45" t="str">
        <f>VLOOKUP($B45,Location!$A$1:$D$157,2)</f>
        <v>Major Market</v>
      </c>
      <c r="T45" t="str">
        <f>VLOOKUP($B45,Location!$A$1:$D$157,3)</f>
        <v>Central</v>
      </c>
      <c r="U45" t="str">
        <f>VLOOKUP($B45,Location!$A$1:$D$157,4)</f>
        <v>Ohio</v>
      </c>
    </row>
    <row r="46" spans="1:21" x14ac:dyDescent="0.25">
      <c r="A46" s="3">
        <v>8</v>
      </c>
      <c r="B46" s="3">
        <v>937</v>
      </c>
      <c r="C46" s="2">
        <v>40909</v>
      </c>
      <c r="D46">
        <v>20</v>
      </c>
      <c r="E46">
        <v>50</v>
      </c>
      <c r="F46">
        <v>50</v>
      </c>
      <c r="G46">
        <v>70</v>
      </c>
      <c r="H46">
        <v>32</v>
      </c>
      <c r="I46">
        <v>456</v>
      </c>
      <c r="J46">
        <v>48</v>
      </c>
      <c r="K46">
        <v>8</v>
      </c>
      <c r="L46">
        <v>29</v>
      </c>
      <c r="M46">
        <v>80</v>
      </c>
      <c r="N46">
        <v>19</v>
      </c>
      <c r="O46" t="str">
        <f>VLOOKUP($A46,Product!$A$1:$E$14,2)</f>
        <v>Chamomile</v>
      </c>
      <c r="P46" t="str">
        <f>VLOOKUP($A46,Product!$A$1:$E$14,3)</f>
        <v>Leaves</v>
      </c>
      <c r="Q46" t="str">
        <f>VLOOKUP($A46,Product!$A$1:$E$14,4)</f>
        <v>Herbal Tea</v>
      </c>
      <c r="R46" t="str">
        <f>VLOOKUP($A46,Product!$A$1:$E$14,5)</f>
        <v>Decaf</v>
      </c>
      <c r="S46" t="str">
        <f>VLOOKUP($B46,Location!$A$1:$D$157,2)</f>
        <v>Major Market</v>
      </c>
      <c r="T46" t="str">
        <f>VLOOKUP($B46,Location!$A$1:$D$157,3)</f>
        <v>Central</v>
      </c>
      <c r="U46" t="str">
        <f>VLOOKUP($B46,Location!$A$1:$D$157,4)</f>
        <v>Ohio</v>
      </c>
    </row>
    <row r="47" spans="1:21" x14ac:dyDescent="0.25">
      <c r="A47" s="3">
        <v>9</v>
      </c>
      <c r="B47" s="3">
        <v>740</v>
      </c>
      <c r="C47" s="2">
        <v>40909</v>
      </c>
      <c r="D47">
        <v>20</v>
      </c>
      <c r="E47">
        <v>50</v>
      </c>
      <c r="F47">
        <v>50</v>
      </c>
      <c r="G47">
        <v>70</v>
      </c>
      <c r="H47">
        <v>32</v>
      </c>
      <c r="I47">
        <v>821</v>
      </c>
      <c r="J47">
        <v>48</v>
      </c>
      <c r="K47">
        <v>8</v>
      </c>
      <c r="L47">
        <v>29</v>
      </c>
      <c r="M47">
        <v>80</v>
      </c>
      <c r="N47">
        <v>19</v>
      </c>
      <c r="O47" t="str">
        <f>VLOOKUP($A47,Product!$A$1:$E$14,2)</f>
        <v>Lemon</v>
      </c>
      <c r="P47" t="str">
        <f>VLOOKUP($A47,Product!$A$1:$E$14,3)</f>
        <v>Leaves</v>
      </c>
      <c r="Q47" t="str">
        <f>VLOOKUP($A47,Product!$A$1:$E$14,4)</f>
        <v>Herbal Tea</v>
      </c>
      <c r="R47" t="str">
        <f>VLOOKUP($A47,Product!$A$1:$E$14,5)</f>
        <v>Decaf</v>
      </c>
      <c r="S47" t="str">
        <f>VLOOKUP($B47,Location!$A$1:$D$157,2)</f>
        <v>Major Market</v>
      </c>
      <c r="T47" t="str">
        <f>VLOOKUP($B47,Location!$A$1:$D$157,3)</f>
        <v>Central</v>
      </c>
      <c r="U47" t="str">
        <f>VLOOKUP($B47,Location!$A$1:$D$157,4)</f>
        <v>Ohio</v>
      </c>
    </row>
    <row r="48" spans="1:21" x14ac:dyDescent="0.25">
      <c r="A48" s="3">
        <v>11</v>
      </c>
      <c r="B48" s="3">
        <v>567</v>
      </c>
      <c r="C48" s="2">
        <v>40909</v>
      </c>
      <c r="D48">
        <v>70</v>
      </c>
      <c r="E48">
        <v>110</v>
      </c>
      <c r="F48">
        <v>60</v>
      </c>
      <c r="G48">
        <v>180</v>
      </c>
      <c r="H48">
        <v>84</v>
      </c>
      <c r="I48">
        <v>651</v>
      </c>
      <c r="J48">
        <v>126</v>
      </c>
      <c r="K48">
        <v>27</v>
      </c>
      <c r="L48">
        <v>68</v>
      </c>
      <c r="M48">
        <v>210</v>
      </c>
      <c r="N48">
        <v>58</v>
      </c>
      <c r="O48" t="str">
        <f>VLOOKUP($A48,Product!$A$1:$E$14,2)</f>
        <v>Darjeeling</v>
      </c>
      <c r="P48" t="str">
        <f>VLOOKUP($A48,Product!$A$1:$E$14,3)</f>
        <v>Leaves</v>
      </c>
      <c r="Q48" t="str">
        <f>VLOOKUP($A48,Product!$A$1:$E$14,4)</f>
        <v>Tea</v>
      </c>
      <c r="R48" t="str">
        <f>VLOOKUP($A48,Product!$A$1:$E$14,5)</f>
        <v>Regular</v>
      </c>
      <c r="S48" t="str">
        <f>VLOOKUP($B48,Location!$A$1:$D$157,2)</f>
        <v>Major Market</v>
      </c>
      <c r="T48" t="str">
        <f>VLOOKUP($B48,Location!$A$1:$D$157,3)</f>
        <v>Central</v>
      </c>
      <c r="U48" t="str">
        <f>VLOOKUP($B48,Location!$A$1:$D$157,4)</f>
        <v>Ohio</v>
      </c>
    </row>
    <row r="49" spans="1:21" hidden="1" x14ac:dyDescent="0.25">
      <c r="A49" s="3">
        <v>1</v>
      </c>
      <c r="B49" s="3">
        <v>262</v>
      </c>
      <c r="C49" s="2">
        <v>40909</v>
      </c>
      <c r="D49">
        <v>50</v>
      </c>
      <c r="E49">
        <v>70</v>
      </c>
      <c r="F49">
        <v>30</v>
      </c>
      <c r="G49">
        <v>120</v>
      </c>
      <c r="H49">
        <v>54</v>
      </c>
      <c r="I49">
        <v>312</v>
      </c>
      <c r="J49">
        <v>66</v>
      </c>
      <c r="K49">
        <v>20</v>
      </c>
      <c r="L49">
        <v>13</v>
      </c>
      <c r="M49">
        <v>120</v>
      </c>
      <c r="N49">
        <v>53</v>
      </c>
      <c r="O49" t="str">
        <f>VLOOKUP($A49,Product!$A$1:$E$14,2)</f>
        <v>Amaretto</v>
      </c>
      <c r="P49" t="str">
        <f>VLOOKUP($A49,Product!$A$1:$E$14,3)</f>
        <v>Beans</v>
      </c>
      <c r="Q49" t="str">
        <f>VLOOKUP($A49,Product!$A$1:$E$14,4)</f>
        <v>Coffee</v>
      </c>
      <c r="R49" t="str">
        <f>VLOOKUP($A49,Product!$A$1:$E$14,5)</f>
        <v>Regular</v>
      </c>
      <c r="S49" t="str">
        <f>VLOOKUP($B49,Location!$A$1:$D$157,2)</f>
        <v>Small Market</v>
      </c>
      <c r="T49" t="str">
        <f>VLOOKUP($B49,Location!$A$1:$D$157,3)</f>
        <v>Central</v>
      </c>
      <c r="U49" t="str">
        <f>VLOOKUP($B49,Location!$A$1:$D$157,4)</f>
        <v>Wisconsin</v>
      </c>
    </row>
    <row r="50" spans="1:21" hidden="1" x14ac:dyDescent="0.25">
      <c r="A50" s="3">
        <v>2</v>
      </c>
      <c r="B50" s="3">
        <v>262</v>
      </c>
      <c r="C50" s="2">
        <v>40909</v>
      </c>
      <c r="D50">
        <v>80</v>
      </c>
      <c r="E50">
        <v>110</v>
      </c>
      <c r="F50">
        <v>20</v>
      </c>
      <c r="G50">
        <v>190</v>
      </c>
      <c r="H50">
        <v>79</v>
      </c>
      <c r="I50">
        <v>551</v>
      </c>
      <c r="J50">
        <v>111</v>
      </c>
      <c r="K50">
        <v>72</v>
      </c>
      <c r="L50">
        <v>9</v>
      </c>
      <c r="M50">
        <v>190</v>
      </c>
      <c r="N50">
        <v>102</v>
      </c>
      <c r="O50" t="str">
        <f>VLOOKUP($A50,Product!$A$1:$E$14,2)</f>
        <v>Columbian</v>
      </c>
      <c r="P50" t="str">
        <f>VLOOKUP($A50,Product!$A$1:$E$14,3)</f>
        <v>Beans</v>
      </c>
      <c r="Q50" t="str">
        <f>VLOOKUP($A50,Product!$A$1:$E$14,4)</f>
        <v>Coffee</v>
      </c>
      <c r="R50" t="str">
        <f>VLOOKUP($A50,Product!$A$1:$E$14,5)</f>
        <v>Regular</v>
      </c>
      <c r="S50" t="str">
        <f>VLOOKUP($B50,Location!$A$1:$D$157,2)</f>
        <v>Small Market</v>
      </c>
      <c r="T50" t="str">
        <f>VLOOKUP($B50,Location!$A$1:$D$157,3)</f>
        <v>Central</v>
      </c>
      <c r="U50" t="str">
        <f>VLOOKUP($B50,Location!$A$1:$D$157,4)</f>
        <v>Wisconsin</v>
      </c>
    </row>
    <row r="51" spans="1:21" hidden="1" x14ac:dyDescent="0.25">
      <c r="A51" s="3">
        <v>3</v>
      </c>
      <c r="B51" s="3">
        <v>414</v>
      </c>
      <c r="C51" s="2">
        <v>40909</v>
      </c>
      <c r="D51">
        <v>80</v>
      </c>
      <c r="E51">
        <v>100</v>
      </c>
      <c r="F51">
        <v>60</v>
      </c>
      <c r="G51">
        <v>180</v>
      </c>
      <c r="H51">
        <v>77</v>
      </c>
      <c r="I51">
        <v>432</v>
      </c>
      <c r="J51">
        <v>103</v>
      </c>
      <c r="K51">
        <v>25</v>
      </c>
      <c r="L51">
        <v>51</v>
      </c>
      <c r="M51">
        <v>180</v>
      </c>
      <c r="N51">
        <v>52</v>
      </c>
      <c r="O51" t="str">
        <f>VLOOKUP($A51,Product!$A$1:$E$14,2)</f>
        <v>Decaf Irish Cream</v>
      </c>
      <c r="P51" t="str">
        <f>VLOOKUP($A51,Product!$A$1:$E$14,3)</f>
        <v>Beans</v>
      </c>
      <c r="Q51" t="str">
        <f>VLOOKUP($A51,Product!$A$1:$E$14,4)</f>
        <v>Coffee</v>
      </c>
      <c r="R51" t="str">
        <f>VLOOKUP($A51,Product!$A$1:$E$14,5)</f>
        <v>Decaf</v>
      </c>
      <c r="S51" t="str">
        <f>VLOOKUP($B51,Location!$A$1:$D$157,2)</f>
        <v>Small Market</v>
      </c>
      <c r="T51" t="str">
        <f>VLOOKUP($B51,Location!$A$1:$D$157,3)</f>
        <v>Central</v>
      </c>
      <c r="U51" t="str">
        <f>VLOOKUP($B51,Location!$A$1:$D$157,4)</f>
        <v>Wisconsin</v>
      </c>
    </row>
    <row r="52" spans="1:21" hidden="1" x14ac:dyDescent="0.25">
      <c r="A52" s="3">
        <v>12</v>
      </c>
      <c r="B52" s="3">
        <v>262</v>
      </c>
      <c r="C52" s="2">
        <v>40909</v>
      </c>
      <c r="D52">
        <v>60</v>
      </c>
      <c r="E52">
        <v>90</v>
      </c>
      <c r="F52">
        <v>10</v>
      </c>
      <c r="G52">
        <v>150</v>
      </c>
      <c r="H52">
        <v>75</v>
      </c>
      <c r="I52">
        <v>522</v>
      </c>
      <c r="J52">
        <v>105</v>
      </c>
      <c r="K52">
        <v>68</v>
      </c>
      <c r="L52">
        <v>7</v>
      </c>
      <c r="M52">
        <v>180</v>
      </c>
      <c r="N52">
        <v>98</v>
      </c>
      <c r="O52" t="str">
        <f>VLOOKUP($A52,Product!$A$1:$E$14,2)</f>
        <v>Earl Grey</v>
      </c>
      <c r="P52" t="str">
        <f>VLOOKUP($A52,Product!$A$1:$E$14,3)</f>
        <v>Leaves</v>
      </c>
      <c r="Q52" t="str">
        <f>VLOOKUP($A52,Product!$A$1:$E$14,4)</f>
        <v>Tea</v>
      </c>
      <c r="R52" t="str">
        <f>VLOOKUP($A52,Product!$A$1:$E$14,5)</f>
        <v>Regular</v>
      </c>
      <c r="S52" t="str">
        <f>VLOOKUP($B52,Location!$A$1:$D$157,2)</f>
        <v>Small Market</v>
      </c>
      <c r="T52" t="str">
        <f>VLOOKUP($B52,Location!$A$1:$D$157,3)</f>
        <v>Central</v>
      </c>
      <c r="U52" t="str">
        <f>VLOOKUP($B52,Location!$A$1:$D$157,4)</f>
        <v>Wisconsin</v>
      </c>
    </row>
    <row r="53" spans="1:21" hidden="1" x14ac:dyDescent="0.25">
      <c r="A53" s="3">
        <v>6</v>
      </c>
      <c r="B53" s="3">
        <v>262</v>
      </c>
      <c r="C53" s="2">
        <v>40909</v>
      </c>
      <c r="D53">
        <v>50</v>
      </c>
      <c r="E53">
        <v>70</v>
      </c>
      <c r="F53">
        <v>50</v>
      </c>
      <c r="G53">
        <v>120</v>
      </c>
      <c r="H53">
        <v>48</v>
      </c>
      <c r="I53">
        <v>623</v>
      </c>
      <c r="J53">
        <v>62</v>
      </c>
      <c r="K53">
        <v>15</v>
      </c>
      <c r="L53">
        <v>34</v>
      </c>
      <c r="M53">
        <v>110</v>
      </c>
      <c r="N53">
        <v>28</v>
      </c>
      <c r="O53" t="str">
        <f>VLOOKUP($A53,Product!$A$1:$E$14,2)</f>
        <v>Decaf Espresso</v>
      </c>
      <c r="P53" t="str">
        <f>VLOOKUP($A53,Product!$A$1:$E$14,3)</f>
        <v>Beans</v>
      </c>
      <c r="Q53" t="str">
        <f>VLOOKUP($A53,Product!$A$1:$E$14,4)</f>
        <v>Espresso</v>
      </c>
      <c r="R53" t="str">
        <f>VLOOKUP($A53,Product!$A$1:$E$14,5)</f>
        <v>Decaf</v>
      </c>
      <c r="S53" t="str">
        <f>VLOOKUP($B53,Location!$A$1:$D$157,2)</f>
        <v>Small Market</v>
      </c>
      <c r="T53" t="str">
        <f>VLOOKUP($B53,Location!$A$1:$D$157,3)</f>
        <v>Central</v>
      </c>
      <c r="U53" t="str">
        <f>VLOOKUP($B53,Location!$A$1:$D$157,4)</f>
        <v>Wisconsin</v>
      </c>
    </row>
    <row r="54" spans="1:21" hidden="1" x14ac:dyDescent="0.25">
      <c r="A54" s="3">
        <v>5</v>
      </c>
      <c r="B54" s="3">
        <v>414</v>
      </c>
      <c r="C54" s="2">
        <v>40909</v>
      </c>
      <c r="D54">
        <v>80</v>
      </c>
      <c r="E54">
        <v>90</v>
      </c>
      <c r="F54">
        <v>50</v>
      </c>
      <c r="G54">
        <v>170</v>
      </c>
      <c r="H54">
        <v>69</v>
      </c>
      <c r="I54">
        <v>965</v>
      </c>
      <c r="J54">
        <v>81</v>
      </c>
      <c r="K54">
        <v>21</v>
      </c>
      <c r="L54">
        <v>38</v>
      </c>
      <c r="M54">
        <v>150</v>
      </c>
      <c r="N54">
        <v>43</v>
      </c>
      <c r="O54" t="str">
        <f>VLOOKUP($A54,Product!$A$1:$E$14,2)</f>
        <v>Caffe Mocha</v>
      </c>
      <c r="P54" t="str">
        <f>VLOOKUP($A54,Product!$A$1:$E$14,3)</f>
        <v>Beans</v>
      </c>
      <c r="Q54" t="str">
        <f>VLOOKUP($A54,Product!$A$1:$E$14,4)</f>
        <v>Espresso</v>
      </c>
      <c r="R54" t="str">
        <f>VLOOKUP($A54,Product!$A$1:$E$14,5)</f>
        <v>Regular</v>
      </c>
      <c r="S54" t="str">
        <f>VLOOKUP($B54,Location!$A$1:$D$157,2)</f>
        <v>Small Market</v>
      </c>
      <c r="T54" t="str">
        <f>VLOOKUP($B54,Location!$A$1:$D$157,3)</f>
        <v>Central</v>
      </c>
      <c r="U54" t="str">
        <f>VLOOKUP($B54,Location!$A$1:$D$157,4)</f>
        <v>Wisconsin</v>
      </c>
    </row>
    <row r="55" spans="1:21" hidden="1" x14ac:dyDescent="0.25">
      <c r="A55" s="3">
        <v>8</v>
      </c>
      <c r="B55" s="3">
        <v>715</v>
      </c>
      <c r="C55" s="2">
        <v>40909</v>
      </c>
      <c r="D55">
        <v>50</v>
      </c>
      <c r="E55">
        <v>100</v>
      </c>
      <c r="F55">
        <v>80</v>
      </c>
      <c r="G55">
        <v>150</v>
      </c>
      <c r="H55">
        <v>67</v>
      </c>
      <c r="I55">
        <v>400</v>
      </c>
      <c r="J55">
        <v>113</v>
      </c>
      <c r="K55">
        <v>20</v>
      </c>
      <c r="L55">
        <v>70</v>
      </c>
      <c r="M55">
        <v>180</v>
      </c>
      <c r="N55">
        <v>43</v>
      </c>
      <c r="O55" t="str">
        <f>VLOOKUP($A55,Product!$A$1:$E$14,2)</f>
        <v>Chamomile</v>
      </c>
      <c r="P55" t="str">
        <f>VLOOKUP($A55,Product!$A$1:$E$14,3)</f>
        <v>Leaves</v>
      </c>
      <c r="Q55" t="str">
        <f>VLOOKUP($A55,Product!$A$1:$E$14,4)</f>
        <v>Herbal Tea</v>
      </c>
      <c r="R55" t="str">
        <f>VLOOKUP($A55,Product!$A$1:$E$14,5)</f>
        <v>Decaf</v>
      </c>
      <c r="S55" t="str">
        <f>VLOOKUP($B55,Location!$A$1:$D$157,2)</f>
        <v>Small Market</v>
      </c>
      <c r="T55" t="str">
        <f>VLOOKUP($B55,Location!$A$1:$D$157,3)</f>
        <v>Central</v>
      </c>
      <c r="U55" t="str">
        <f>VLOOKUP($B55,Location!$A$1:$D$157,4)</f>
        <v>Wisconsin</v>
      </c>
    </row>
    <row r="56" spans="1:21" hidden="1" x14ac:dyDescent="0.25">
      <c r="A56" s="3">
        <v>9</v>
      </c>
      <c r="B56" s="3">
        <v>715</v>
      </c>
      <c r="C56" s="2">
        <v>40909</v>
      </c>
      <c r="D56">
        <v>20</v>
      </c>
      <c r="E56">
        <v>50</v>
      </c>
      <c r="F56">
        <v>50</v>
      </c>
      <c r="G56">
        <v>70</v>
      </c>
      <c r="H56">
        <v>33</v>
      </c>
      <c r="I56">
        <v>777</v>
      </c>
      <c r="J56">
        <v>48</v>
      </c>
      <c r="K56">
        <v>9</v>
      </c>
      <c r="L56">
        <v>28</v>
      </c>
      <c r="M56">
        <v>81</v>
      </c>
      <c r="N56">
        <v>20</v>
      </c>
      <c r="O56" t="str">
        <f>VLOOKUP($A56,Product!$A$1:$E$14,2)</f>
        <v>Lemon</v>
      </c>
      <c r="P56" t="str">
        <f>VLOOKUP($A56,Product!$A$1:$E$14,3)</f>
        <v>Leaves</v>
      </c>
      <c r="Q56" t="str">
        <f>VLOOKUP($A56,Product!$A$1:$E$14,4)</f>
        <v>Herbal Tea</v>
      </c>
      <c r="R56" t="str">
        <f>VLOOKUP($A56,Product!$A$1:$E$14,5)</f>
        <v>Decaf</v>
      </c>
      <c r="S56" t="str">
        <f>VLOOKUP($B56,Location!$A$1:$D$157,2)</f>
        <v>Small Market</v>
      </c>
      <c r="T56" t="str">
        <f>VLOOKUP($B56,Location!$A$1:$D$157,3)</f>
        <v>Central</v>
      </c>
      <c r="U56" t="str">
        <f>VLOOKUP($B56,Location!$A$1:$D$157,4)</f>
        <v>Wisconsin</v>
      </c>
    </row>
    <row r="57" spans="1:21" hidden="1" x14ac:dyDescent="0.25">
      <c r="A57" s="3">
        <v>11</v>
      </c>
      <c r="B57" s="3">
        <v>608</v>
      </c>
      <c r="C57" s="2">
        <v>40909</v>
      </c>
      <c r="D57">
        <v>50</v>
      </c>
      <c r="E57">
        <v>80</v>
      </c>
      <c r="F57">
        <v>50</v>
      </c>
      <c r="G57">
        <v>130</v>
      </c>
      <c r="H57">
        <v>61</v>
      </c>
      <c r="I57">
        <v>390</v>
      </c>
      <c r="J57">
        <v>89</v>
      </c>
      <c r="K57">
        <v>19</v>
      </c>
      <c r="L57">
        <v>47</v>
      </c>
      <c r="M57">
        <v>150</v>
      </c>
      <c r="N57">
        <v>42</v>
      </c>
      <c r="O57" t="str">
        <f>VLOOKUP($A57,Product!$A$1:$E$14,2)</f>
        <v>Darjeeling</v>
      </c>
      <c r="P57" t="str">
        <f>VLOOKUP($A57,Product!$A$1:$E$14,3)</f>
        <v>Leaves</v>
      </c>
      <c r="Q57" t="str">
        <f>VLOOKUP($A57,Product!$A$1:$E$14,4)</f>
        <v>Tea</v>
      </c>
      <c r="R57" t="str">
        <f>VLOOKUP($A57,Product!$A$1:$E$14,5)</f>
        <v>Regular</v>
      </c>
      <c r="S57" t="str">
        <f>VLOOKUP($B57,Location!$A$1:$D$157,2)</f>
        <v>Small Market</v>
      </c>
      <c r="T57" t="str">
        <f>VLOOKUP($B57,Location!$A$1:$D$157,3)</f>
        <v>Central</v>
      </c>
      <c r="U57" t="str">
        <f>VLOOKUP($B57,Location!$A$1:$D$157,4)</f>
        <v>Wisconsin</v>
      </c>
    </row>
    <row r="58" spans="1:21" hidden="1" x14ac:dyDescent="0.25">
      <c r="A58" s="3">
        <v>11</v>
      </c>
      <c r="B58" s="3">
        <v>475</v>
      </c>
      <c r="C58" s="2">
        <v>40909</v>
      </c>
      <c r="D58">
        <v>50</v>
      </c>
      <c r="E58">
        <v>80</v>
      </c>
      <c r="F58">
        <v>60</v>
      </c>
      <c r="G58">
        <v>130</v>
      </c>
      <c r="H58">
        <v>50</v>
      </c>
      <c r="I58">
        <v>821</v>
      </c>
      <c r="J58">
        <v>73</v>
      </c>
      <c r="K58">
        <v>14</v>
      </c>
      <c r="L58">
        <v>47</v>
      </c>
      <c r="M58">
        <v>123</v>
      </c>
      <c r="N58">
        <v>26</v>
      </c>
      <c r="O58" t="str">
        <f>VLOOKUP($A58,Product!$A$1:$E$14,2)</f>
        <v>Darjeeling</v>
      </c>
      <c r="P58" t="str">
        <f>VLOOKUP($A58,Product!$A$1:$E$14,3)</f>
        <v>Leaves</v>
      </c>
      <c r="Q58" t="str">
        <f>VLOOKUP($A58,Product!$A$1:$E$14,4)</f>
        <v>Tea</v>
      </c>
      <c r="R58" t="str">
        <f>VLOOKUP($A58,Product!$A$1:$E$14,5)</f>
        <v>Regular</v>
      </c>
      <c r="S58" t="str">
        <f>VLOOKUP($B58,Location!$A$1:$D$157,2)</f>
        <v>Small Market</v>
      </c>
      <c r="T58" t="str">
        <f>VLOOKUP($B58,Location!$A$1:$D$157,3)</f>
        <v>East</v>
      </c>
      <c r="U58" t="str">
        <f>VLOOKUP($B58,Location!$A$1:$D$157,4)</f>
        <v>Connecticut</v>
      </c>
    </row>
    <row r="59" spans="1:21" hidden="1" x14ac:dyDescent="0.25">
      <c r="A59" s="3">
        <v>13</v>
      </c>
      <c r="B59" s="3">
        <v>475</v>
      </c>
      <c r="C59" s="2">
        <v>40909</v>
      </c>
      <c r="D59">
        <v>40</v>
      </c>
      <c r="E59">
        <v>60</v>
      </c>
      <c r="F59">
        <v>40</v>
      </c>
      <c r="G59">
        <v>100</v>
      </c>
      <c r="H59">
        <v>38</v>
      </c>
      <c r="I59">
        <v>777</v>
      </c>
      <c r="J59">
        <v>56</v>
      </c>
      <c r="K59">
        <v>10</v>
      </c>
      <c r="L59">
        <v>35</v>
      </c>
      <c r="M59">
        <v>94</v>
      </c>
      <c r="N59">
        <v>21</v>
      </c>
      <c r="O59" t="str">
        <f>VLOOKUP($A59,Product!$A$1:$E$14,2)</f>
        <v>Green Tea</v>
      </c>
      <c r="P59" t="str">
        <f>VLOOKUP($A59,Product!$A$1:$E$14,3)</f>
        <v>Leaves</v>
      </c>
      <c r="Q59" t="str">
        <f>VLOOKUP($A59,Product!$A$1:$E$14,4)</f>
        <v>Tea</v>
      </c>
      <c r="R59" t="str">
        <f>VLOOKUP($A59,Product!$A$1:$E$14,5)</f>
        <v>Regular</v>
      </c>
      <c r="S59" t="str">
        <f>VLOOKUP($B59,Location!$A$1:$D$157,2)</f>
        <v>Small Market</v>
      </c>
      <c r="T59" t="str">
        <f>VLOOKUP($B59,Location!$A$1:$D$157,3)</f>
        <v>East</v>
      </c>
      <c r="U59" t="str">
        <f>VLOOKUP($B59,Location!$A$1:$D$157,4)</f>
        <v>Connecticut</v>
      </c>
    </row>
    <row r="60" spans="1:21" hidden="1" x14ac:dyDescent="0.25">
      <c r="A60" s="3">
        <v>6</v>
      </c>
      <c r="B60" s="3">
        <v>475</v>
      </c>
      <c r="C60" s="2">
        <v>40909</v>
      </c>
      <c r="D60">
        <v>50</v>
      </c>
      <c r="E60">
        <v>70</v>
      </c>
      <c r="F60">
        <v>40</v>
      </c>
      <c r="G60">
        <v>120</v>
      </c>
      <c r="H60">
        <v>55</v>
      </c>
      <c r="I60">
        <v>312</v>
      </c>
      <c r="J60">
        <v>75</v>
      </c>
      <c r="K60">
        <v>18</v>
      </c>
      <c r="L60">
        <v>30</v>
      </c>
      <c r="M60">
        <v>130</v>
      </c>
      <c r="N60">
        <v>45</v>
      </c>
      <c r="O60" t="str">
        <f>VLOOKUP($A60,Product!$A$1:$E$14,2)</f>
        <v>Decaf Espresso</v>
      </c>
      <c r="P60" t="str">
        <f>VLOOKUP($A60,Product!$A$1:$E$14,3)</f>
        <v>Beans</v>
      </c>
      <c r="Q60" t="str">
        <f>VLOOKUP($A60,Product!$A$1:$E$14,4)</f>
        <v>Espresso</v>
      </c>
      <c r="R60" t="str">
        <f>VLOOKUP($A60,Product!$A$1:$E$14,5)</f>
        <v>Decaf</v>
      </c>
      <c r="S60" t="str">
        <f>VLOOKUP($B60,Location!$A$1:$D$157,2)</f>
        <v>Small Market</v>
      </c>
      <c r="T60" t="str">
        <f>VLOOKUP($B60,Location!$A$1:$D$157,3)</f>
        <v>East</v>
      </c>
      <c r="U60" t="str">
        <f>VLOOKUP($B60,Location!$A$1:$D$157,4)</f>
        <v>Connecticut</v>
      </c>
    </row>
    <row r="61" spans="1:21" hidden="1" x14ac:dyDescent="0.25">
      <c r="A61" s="3">
        <v>5</v>
      </c>
      <c r="B61" s="3">
        <v>860</v>
      </c>
      <c r="C61" s="2">
        <v>40909</v>
      </c>
      <c r="D61">
        <v>70</v>
      </c>
      <c r="E61">
        <v>100</v>
      </c>
      <c r="F61">
        <v>20</v>
      </c>
      <c r="G61">
        <v>170</v>
      </c>
      <c r="H61">
        <v>75</v>
      </c>
      <c r="I61">
        <v>522</v>
      </c>
      <c r="J61">
        <v>105</v>
      </c>
      <c r="K61">
        <v>68</v>
      </c>
      <c r="L61">
        <v>7</v>
      </c>
      <c r="M61">
        <v>180</v>
      </c>
      <c r="N61">
        <v>98</v>
      </c>
      <c r="O61" t="str">
        <f>VLOOKUP($A61,Product!$A$1:$E$14,2)</f>
        <v>Caffe Mocha</v>
      </c>
      <c r="P61" t="str">
        <f>VLOOKUP($A61,Product!$A$1:$E$14,3)</f>
        <v>Beans</v>
      </c>
      <c r="Q61" t="str">
        <f>VLOOKUP($A61,Product!$A$1:$E$14,4)</f>
        <v>Espresso</v>
      </c>
      <c r="R61" t="str">
        <f>VLOOKUP($A61,Product!$A$1:$E$14,5)</f>
        <v>Regular</v>
      </c>
      <c r="S61" t="str">
        <f>VLOOKUP($B61,Location!$A$1:$D$157,2)</f>
        <v>Small Market</v>
      </c>
      <c r="T61" t="str">
        <f>VLOOKUP($B61,Location!$A$1:$D$157,3)</f>
        <v>East</v>
      </c>
      <c r="U61" t="str">
        <f>VLOOKUP($B61,Location!$A$1:$D$157,4)</f>
        <v>Connecticut</v>
      </c>
    </row>
    <row r="62" spans="1:21" hidden="1" x14ac:dyDescent="0.25">
      <c r="A62" s="3">
        <v>2</v>
      </c>
      <c r="B62" s="3">
        <v>475</v>
      </c>
      <c r="C62" s="2">
        <v>40909</v>
      </c>
      <c r="D62">
        <v>110</v>
      </c>
      <c r="E62">
        <v>180</v>
      </c>
      <c r="F62">
        <v>130</v>
      </c>
      <c r="G62">
        <v>290</v>
      </c>
      <c r="H62">
        <v>124</v>
      </c>
      <c r="I62">
        <v>961</v>
      </c>
      <c r="J62">
        <v>186</v>
      </c>
      <c r="K62">
        <v>40</v>
      </c>
      <c r="L62">
        <v>115</v>
      </c>
      <c r="M62">
        <v>310</v>
      </c>
      <c r="N62">
        <v>71</v>
      </c>
      <c r="O62" t="str">
        <f>VLOOKUP($A62,Product!$A$1:$E$14,2)</f>
        <v>Columbian</v>
      </c>
      <c r="P62" t="str">
        <f>VLOOKUP($A62,Product!$A$1:$E$14,3)</f>
        <v>Beans</v>
      </c>
      <c r="Q62" t="str">
        <f>VLOOKUP($A62,Product!$A$1:$E$14,4)</f>
        <v>Coffee</v>
      </c>
      <c r="R62" t="str">
        <f>VLOOKUP($A62,Product!$A$1:$E$14,5)</f>
        <v>Regular</v>
      </c>
      <c r="S62" t="str">
        <f>VLOOKUP($B62,Location!$A$1:$D$157,2)</f>
        <v>Small Market</v>
      </c>
      <c r="T62" t="str">
        <f>VLOOKUP($B62,Location!$A$1:$D$157,3)</f>
        <v>East</v>
      </c>
      <c r="U62" t="str">
        <f>VLOOKUP($B62,Location!$A$1:$D$157,4)</f>
        <v>Connecticut</v>
      </c>
    </row>
    <row r="63" spans="1:21" hidden="1" x14ac:dyDescent="0.25">
      <c r="A63" s="3">
        <v>9</v>
      </c>
      <c r="B63" s="3">
        <v>860</v>
      </c>
      <c r="C63" s="2">
        <v>40909</v>
      </c>
      <c r="D63">
        <v>60</v>
      </c>
      <c r="E63">
        <v>80</v>
      </c>
      <c r="F63">
        <v>40</v>
      </c>
      <c r="G63">
        <v>140</v>
      </c>
      <c r="H63">
        <v>85</v>
      </c>
      <c r="I63">
        <v>494</v>
      </c>
      <c r="J63">
        <v>105</v>
      </c>
      <c r="K63">
        <v>32</v>
      </c>
      <c r="L63">
        <v>40</v>
      </c>
      <c r="M63">
        <v>190</v>
      </c>
      <c r="N63">
        <v>65</v>
      </c>
      <c r="O63" t="str">
        <f>VLOOKUP($A63,Product!$A$1:$E$14,2)</f>
        <v>Lemon</v>
      </c>
      <c r="P63" t="str">
        <f>VLOOKUP($A63,Product!$A$1:$E$14,3)</f>
        <v>Leaves</v>
      </c>
      <c r="Q63" t="str">
        <f>VLOOKUP($A63,Product!$A$1:$E$14,4)</f>
        <v>Herbal Tea</v>
      </c>
      <c r="R63" t="str">
        <f>VLOOKUP($A63,Product!$A$1:$E$14,5)</f>
        <v>Decaf</v>
      </c>
      <c r="S63" t="str">
        <f>VLOOKUP($B63,Location!$A$1:$D$157,2)</f>
        <v>Small Market</v>
      </c>
      <c r="T63" t="str">
        <f>VLOOKUP($B63,Location!$A$1:$D$157,3)</f>
        <v>East</v>
      </c>
      <c r="U63" t="str">
        <f>VLOOKUP($B63,Location!$A$1:$D$157,4)</f>
        <v>Connecticut</v>
      </c>
    </row>
    <row r="64" spans="1:21" hidden="1" x14ac:dyDescent="0.25">
      <c r="A64" s="3">
        <v>10</v>
      </c>
      <c r="B64" s="3">
        <v>475</v>
      </c>
      <c r="C64" s="2">
        <v>40909</v>
      </c>
      <c r="D64">
        <v>50</v>
      </c>
      <c r="E64">
        <v>80</v>
      </c>
      <c r="F64">
        <v>50</v>
      </c>
      <c r="G64">
        <v>130</v>
      </c>
      <c r="H64">
        <v>78</v>
      </c>
      <c r="I64">
        <v>965</v>
      </c>
      <c r="J64">
        <v>92</v>
      </c>
      <c r="K64">
        <v>24</v>
      </c>
      <c r="L64">
        <v>47</v>
      </c>
      <c r="M64">
        <v>170</v>
      </c>
      <c r="N64">
        <v>45</v>
      </c>
      <c r="O64" t="str">
        <f>VLOOKUP($A64,Product!$A$1:$E$14,2)</f>
        <v>Mint</v>
      </c>
      <c r="P64" t="str">
        <f>VLOOKUP($A64,Product!$A$1:$E$14,3)</f>
        <v>Leaves</v>
      </c>
      <c r="Q64" t="str">
        <f>VLOOKUP($A64,Product!$A$1:$E$14,4)</f>
        <v>Herbal Tea</v>
      </c>
      <c r="R64" t="str">
        <f>VLOOKUP($A64,Product!$A$1:$E$14,5)</f>
        <v>Decaf</v>
      </c>
      <c r="S64" t="str">
        <f>VLOOKUP($B64,Location!$A$1:$D$157,2)</f>
        <v>Small Market</v>
      </c>
      <c r="T64" t="str">
        <f>VLOOKUP($B64,Location!$A$1:$D$157,3)</f>
        <v>East</v>
      </c>
      <c r="U64" t="str">
        <f>VLOOKUP($B64,Location!$A$1:$D$157,4)</f>
        <v>Connecticut</v>
      </c>
    </row>
    <row r="65" spans="1:21" hidden="1" x14ac:dyDescent="0.25">
      <c r="A65" s="3">
        <v>11</v>
      </c>
      <c r="B65" s="3">
        <v>954</v>
      </c>
      <c r="C65" s="2">
        <v>40909</v>
      </c>
      <c r="D65">
        <v>30</v>
      </c>
      <c r="E65">
        <v>50</v>
      </c>
      <c r="F65">
        <v>40</v>
      </c>
      <c r="G65">
        <v>80</v>
      </c>
      <c r="H65">
        <v>32</v>
      </c>
      <c r="I65">
        <v>821</v>
      </c>
      <c r="J65">
        <v>48</v>
      </c>
      <c r="K65">
        <v>8</v>
      </c>
      <c r="L65">
        <v>28</v>
      </c>
      <c r="M65">
        <v>80</v>
      </c>
      <c r="N65">
        <v>20</v>
      </c>
      <c r="O65" t="str">
        <f>VLOOKUP($A65,Product!$A$1:$E$14,2)</f>
        <v>Darjeeling</v>
      </c>
      <c r="P65" t="str">
        <f>VLOOKUP($A65,Product!$A$1:$E$14,3)</f>
        <v>Leaves</v>
      </c>
      <c r="Q65" t="str">
        <f>VLOOKUP($A65,Product!$A$1:$E$14,4)</f>
        <v>Tea</v>
      </c>
      <c r="R65" t="str">
        <f>VLOOKUP($A65,Product!$A$1:$E$14,5)</f>
        <v>Regular</v>
      </c>
      <c r="S65" t="str">
        <f>VLOOKUP($B65,Location!$A$1:$D$157,2)</f>
        <v>Major Market</v>
      </c>
      <c r="T65" t="str">
        <f>VLOOKUP($B65,Location!$A$1:$D$157,3)</f>
        <v>East</v>
      </c>
      <c r="U65" t="str">
        <f>VLOOKUP($B65,Location!$A$1:$D$157,4)</f>
        <v>Florida</v>
      </c>
    </row>
    <row r="66" spans="1:21" hidden="1" x14ac:dyDescent="0.25">
      <c r="A66" s="3">
        <v>13</v>
      </c>
      <c r="B66" s="3">
        <v>754</v>
      </c>
      <c r="C66" s="2">
        <v>40909</v>
      </c>
      <c r="D66">
        <v>30</v>
      </c>
      <c r="E66">
        <v>50</v>
      </c>
      <c r="F66">
        <v>40</v>
      </c>
      <c r="G66">
        <v>80</v>
      </c>
      <c r="H66">
        <v>33</v>
      </c>
      <c r="I66">
        <v>777</v>
      </c>
      <c r="J66">
        <v>48</v>
      </c>
      <c r="K66">
        <v>9</v>
      </c>
      <c r="L66">
        <v>28</v>
      </c>
      <c r="M66">
        <v>81</v>
      </c>
      <c r="N66">
        <v>20</v>
      </c>
      <c r="O66" t="str">
        <f>VLOOKUP($A66,Product!$A$1:$E$14,2)</f>
        <v>Green Tea</v>
      </c>
      <c r="P66" t="str">
        <f>VLOOKUP($A66,Product!$A$1:$E$14,3)</f>
        <v>Leaves</v>
      </c>
      <c r="Q66" t="str">
        <f>VLOOKUP($A66,Product!$A$1:$E$14,4)</f>
        <v>Tea</v>
      </c>
      <c r="R66" t="str">
        <f>VLOOKUP($A66,Product!$A$1:$E$14,5)</f>
        <v>Regular</v>
      </c>
      <c r="S66" t="str">
        <f>VLOOKUP($B66,Location!$A$1:$D$157,2)</f>
        <v>Major Market</v>
      </c>
      <c r="T66" t="str">
        <f>VLOOKUP($B66,Location!$A$1:$D$157,3)</f>
        <v>East</v>
      </c>
      <c r="U66" t="str">
        <f>VLOOKUP($B66,Location!$A$1:$D$157,4)</f>
        <v>Florida</v>
      </c>
    </row>
    <row r="67" spans="1:21" hidden="1" x14ac:dyDescent="0.25">
      <c r="A67" s="3">
        <v>6</v>
      </c>
      <c r="B67" s="3">
        <v>754</v>
      </c>
      <c r="C67" s="2">
        <v>40909</v>
      </c>
      <c r="D67">
        <v>70</v>
      </c>
      <c r="E67">
        <v>100</v>
      </c>
      <c r="F67">
        <v>60</v>
      </c>
      <c r="G67">
        <v>170</v>
      </c>
      <c r="H67">
        <v>77</v>
      </c>
      <c r="I67">
        <v>432</v>
      </c>
      <c r="J67">
        <v>103</v>
      </c>
      <c r="K67">
        <v>25</v>
      </c>
      <c r="L67">
        <v>50</v>
      </c>
      <c r="M67">
        <v>180</v>
      </c>
      <c r="N67">
        <v>53</v>
      </c>
      <c r="O67" t="str">
        <f>VLOOKUP($A67,Product!$A$1:$E$14,2)</f>
        <v>Decaf Espresso</v>
      </c>
      <c r="P67" t="str">
        <f>VLOOKUP($A67,Product!$A$1:$E$14,3)</f>
        <v>Beans</v>
      </c>
      <c r="Q67" t="str">
        <f>VLOOKUP($A67,Product!$A$1:$E$14,4)</f>
        <v>Espresso</v>
      </c>
      <c r="R67" t="str">
        <f>VLOOKUP($A67,Product!$A$1:$E$14,5)</f>
        <v>Decaf</v>
      </c>
      <c r="S67" t="str">
        <f>VLOOKUP($B67,Location!$A$1:$D$157,2)</f>
        <v>Major Market</v>
      </c>
      <c r="T67" t="str">
        <f>VLOOKUP($B67,Location!$A$1:$D$157,3)</f>
        <v>East</v>
      </c>
      <c r="U67" t="str">
        <f>VLOOKUP($B67,Location!$A$1:$D$157,4)</f>
        <v>Florida</v>
      </c>
    </row>
    <row r="68" spans="1:21" hidden="1" x14ac:dyDescent="0.25">
      <c r="A68" s="3">
        <v>5</v>
      </c>
      <c r="B68" s="3">
        <v>239</v>
      </c>
      <c r="C68" s="2">
        <v>40909</v>
      </c>
      <c r="D68">
        <v>70</v>
      </c>
      <c r="E68">
        <v>110</v>
      </c>
      <c r="F68">
        <v>30</v>
      </c>
      <c r="G68">
        <v>180</v>
      </c>
      <c r="H68">
        <v>79</v>
      </c>
      <c r="I68">
        <v>551</v>
      </c>
      <c r="J68">
        <v>111</v>
      </c>
      <c r="K68">
        <v>72</v>
      </c>
      <c r="L68">
        <v>9</v>
      </c>
      <c r="M68">
        <v>190</v>
      </c>
      <c r="N68">
        <v>102</v>
      </c>
      <c r="O68" t="str">
        <f>VLOOKUP($A68,Product!$A$1:$E$14,2)</f>
        <v>Caffe Mocha</v>
      </c>
      <c r="P68" t="str">
        <f>VLOOKUP($A68,Product!$A$1:$E$14,3)</f>
        <v>Beans</v>
      </c>
      <c r="Q68" t="str">
        <f>VLOOKUP($A68,Product!$A$1:$E$14,4)</f>
        <v>Espresso</v>
      </c>
      <c r="R68" t="str">
        <f>VLOOKUP($A68,Product!$A$1:$E$14,5)</f>
        <v>Regular</v>
      </c>
      <c r="S68" t="str">
        <f>VLOOKUP($B68,Location!$A$1:$D$157,2)</f>
        <v>Major Market</v>
      </c>
      <c r="T68" t="str">
        <f>VLOOKUP($B68,Location!$A$1:$D$157,3)</f>
        <v>East</v>
      </c>
      <c r="U68" t="str">
        <f>VLOOKUP($B68,Location!$A$1:$D$157,4)</f>
        <v>Florida</v>
      </c>
    </row>
    <row r="69" spans="1:21" hidden="1" x14ac:dyDescent="0.25">
      <c r="A69" s="3">
        <v>3</v>
      </c>
      <c r="B69" s="3">
        <v>754</v>
      </c>
      <c r="C69" s="2">
        <v>40909</v>
      </c>
      <c r="D69">
        <v>80</v>
      </c>
      <c r="E69">
        <v>110</v>
      </c>
      <c r="F69">
        <v>70</v>
      </c>
      <c r="G69">
        <v>190</v>
      </c>
      <c r="H69">
        <v>84</v>
      </c>
      <c r="I69">
        <v>500</v>
      </c>
      <c r="J69">
        <v>116</v>
      </c>
      <c r="K69">
        <v>26</v>
      </c>
      <c r="L69">
        <v>67</v>
      </c>
      <c r="M69">
        <v>200</v>
      </c>
      <c r="N69">
        <v>49</v>
      </c>
      <c r="O69" t="str">
        <f>VLOOKUP($A69,Product!$A$1:$E$14,2)</f>
        <v>Decaf Irish Cream</v>
      </c>
      <c r="P69" t="str">
        <f>VLOOKUP($A69,Product!$A$1:$E$14,3)</f>
        <v>Beans</v>
      </c>
      <c r="Q69" t="str">
        <f>VLOOKUP($A69,Product!$A$1:$E$14,4)</f>
        <v>Coffee</v>
      </c>
      <c r="R69" t="str">
        <f>VLOOKUP($A69,Product!$A$1:$E$14,5)</f>
        <v>Decaf</v>
      </c>
      <c r="S69" t="str">
        <f>VLOOKUP($B69,Location!$A$1:$D$157,2)</f>
        <v>Major Market</v>
      </c>
      <c r="T69" t="str">
        <f>VLOOKUP($B69,Location!$A$1:$D$157,3)</f>
        <v>East</v>
      </c>
      <c r="U69" t="str">
        <f>VLOOKUP($B69,Location!$A$1:$D$157,4)</f>
        <v>Florida</v>
      </c>
    </row>
    <row r="70" spans="1:21" hidden="1" x14ac:dyDescent="0.25">
      <c r="A70" s="3">
        <v>2</v>
      </c>
      <c r="B70" s="3">
        <v>954</v>
      </c>
      <c r="C70" s="2">
        <v>40909</v>
      </c>
      <c r="D70">
        <v>80</v>
      </c>
      <c r="E70">
        <v>110</v>
      </c>
      <c r="F70">
        <v>70</v>
      </c>
      <c r="G70">
        <v>190</v>
      </c>
      <c r="H70">
        <v>84</v>
      </c>
      <c r="I70">
        <v>651</v>
      </c>
      <c r="J70">
        <v>126</v>
      </c>
      <c r="K70">
        <v>27</v>
      </c>
      <c r="L70">
        <v>68</v>
      </c>
      <c r="M70">
        <v>210</v>
      </c>
      <c r="N70">
        <v>58</v>
      </c>
      <c r="O70" t="str">
        <f>VLOOKUP($A70,Product!$A$1:$E$14,2)</f>
        <v>Columbian</v>
      </c>
      <c r="P70" t="str">
        <f>VLOOKUP($A70,Product!$A$1:$E$14,3)</f>
        <v>Beans</v>
      </c>
      <c r="Q70" t="str">
        <f>VLOOKUP($A70,Product!$A$1:$E$14,4)</f>
        <v>Coffee</v>
      </c>
      <c r="R70" t="str">
        <f>VLOOKUP($A70,Product!$A$1:$E$14,5)</f>
        <v>Regular</v>
      </c>
      <c r="S70" t="str">
        <f>VLOOKUP($B70,Location!$A$1:$D$157,2)</f>
        <v>Major Market</v>
      </c>
      <c r="T70" t="str">
        <f>VLOOKUP($B70,Location!$A$1:$D$157,3)</f>
        <v>East</v>
      </c>
      <c r="U70" t="str">
        <f>VLOOKUP($B70,Location!$A$1:$D$157,4)</f>
        <v>Florida</v>
      </c>
    </row>
    <row r="71" spans="1:21" hidden="1" x14ac:dyDescent="0.25">
      <c r="A71" s="3">
        <v>8</v>
      </c>
      <c r="B71" s="3">
        <v>863</v>
      </c>
      <c r="C71" s="2">
        <v>40909</v>
      </c>
      <c r="D71">
        <v>30</v>
      </c>
      <c r="E71">
        <v>50</v>
      </c>
      <c r="F71">
        <v>30</v>
      </c>
      <c r="G71">
        <v>80</v>
      </c>
      <c r="H71">
        <v>48</v>
      </c>
      <c r="I71">
        <v>623</v>
      </c>
      <c r="J71">
        <v>62</v>
      </c>
      <c r="K71">
        <v>15</v>
      </c>
      <c r="L71">
        <v>34</v>
      </c>
      <c r="M71">
        <v>110</v>
      </c>
      <c r="N71">
        <v>28</v>
      </c>
      <c r="O71" t="str">
        <f>VLOOKUP($A71,Product!$A$1:$E$14,2)</f>
        <v>Chamomile</v>
      </c>
      <c r="P71" t="str">
        <f>VLOOKUP($A71,Product!$A$1:$E$14,3)</f>
        <v>Leaves</v>
      </c>
      <c r="Q71" t="str">
        <f>VLOOKUP($A71,Product!$A$1:$E$14,4)</f>
        <v>Herbal Tea</v>
      </c>
      <c r="R71" t="str">
        <f>VLOOKUP($A71,Product!$A$1:$E$14,5)</f>
        <v>Decaf</v>
      </c>
      <c r="S71" t="str">
        <f>VLOOKUP($B71,Location!$A$1:$D$157,2)</f>
        <v>Major Market</v>
      </c>
      <c r="T71" t="str">
        <f>VLOOKUP($B71,Location!$A$1:$D$157,3)</f>
        <v>East</v>
      </c>
      <c r="U71" t="str">
        <f>VLOOKUP($B71,Location!$A$1:$D$157,4)</f>
        <v>Florida</v>
      </c>
    </row>
    <row r="72" spans="1:21" hidden="1" x14ac:dyDescent="0.25">
      <c r="A72" s="3">
        <v>9</v>
      </c>
      <c r="B72" s="3">
        <v>239</v>
      </c>
      <c r="C72" s="2">
        <v>40909</v>
      </c>
      <c r="D72">
        <v>40</v>
      </c>
      <c r="E72">
        <v>50</v>
      </c>
      <c r="F72">
        <v>20</v>
      </c>
      <c r="G72">
        <v>90</v>
      </c>
      <c r="H72">
        <v>54</v>
      </c>
      <c r="I72">
        <v>312</v>
      </c>
      <c r="J72">
        <v>66</v>
      </c>
      <c r="K72">
        <v>20</v>
      </c>
      <c r="L72">
        <v>13</v>
      </c>
      <c r="M72">
        <v>120</v>
      </c>
      <c r="N72">
        <v>53</v>
      </c>
      <c r="O72" t="str">
        <f>VLOOKUP($A72,Product!$A$1:$E$14,2)</f>
        <v>Lemon</v>
      </c>
      <c r="P72" t="str">
        <f>VLOOKUP($A72,Product!$A$1:$E$14,3)</f>
        <v>Leaves</v>
      </c>
      <c r="Q72" t="str">
        <f>VLOOKUP($A72,Product!$A$1:$E$14,4)</f>
        <v>Herbal Tea</v>
      </c>
      <c r="R72" t="str">
        <f>VLOOKUP($A72,Product!$A$1:$E$14,5)</f>
        <v>Decaf</v>
      </c>
      <c r="S72" t="str">
        <f>VLOOKUP($B72,Location!$A$1:$D$157,2)</f>
        <v>Major Market</v>
      </c>
      <c r="T72" t="str">
        <f>VLOOKUP($B72,Location!$A$1:$D$157,3)</f>
        <v>East</v>
      </c>
      <c r="U72" t="str">
        <f>VLOOKUP($B72,Location!$A$1:$D$157,4)</f>
        <v>Florida</v>
      </c>
    </row>
    <row r="73" spans="1:21" hidden="1" x14ac:dyDescent="0.25">
      <c r="A73" s="3">
        <v>10</v>
      </c>
      <c r="B73" s="3">
        <v>772</v>
      </c>
      <c r="C73" s="2">
        <v>40909</v>
      </c>
      <c r="D73">
        <v>50</v>
      </c>
      <c r="E73">
        <v>60</v>
      </c>
      <c r="F73">
        <v>40</v>
      </c>
      <c r="G73">
        <v>110</v>
      </c>
      <c r="H73">
        <v>69</v>
      </c>
      <c r="I73">
        <v>965</v>
      </c>
      <c r="J73">
        <v>81</v>
      </c>
      <c r="K73">
        <v>21</v>
      </c>
      <c r="L73">
        <v>39</v>
      </c>
      <c r="M73">
        <v>150</v>
      </c>
      <c r="N73">
        <v>42</v>
      </c>
      <c r="O73" t="str">
        <f>VLOOKUP($A73,Product!$A$1:$E$14,2)</f>
        <v>Mint</v>
      </c>
      <c r="P73" t="str">
        <f>VLOOKUP($A73,Product!$A$1:$E$14,3)</f>
        <v>Leaves</v>
      </c>
      <c r="Q73" t="str">
        <f>VLOOKUP($A73,Product!$A$1:$E$14,4)</f>
        <v>Herbal Tea</v>
      </c>
      <c r="R73" t="str">
        <f>VLOOKUP($A73,Product!$A$1:$E$14,5)</f>
        <v>Decaf</v>
      </c>
      <c r="S73" t="str">
        <f>VLOOKUP($B73,Location!$A$1:$D$157,2)</f>
        <v>Major Market</v>
      </c>
      <c r="T73" t="str">
        <f>VLOOKUP($B73,Location!$A$1:$D$157,3)</f>
        <v>East</v>
      </c>
      <c r="U73" t="str">
        <f>VLOOKUP($B73,Location!$A$1:$D$157,4)</f>
        <v>Florida</v>
      </c>
    </row>
    <row r="74" spans="1:21" hidden="1" x14ac:dyDescent="0.25">
      <c r="A74" s="3">
        <v>11</v>
      </c>
      <c r="B74" s="3">
        <v>508</v>
      </c>
      <c r="C74" s="2">
        <v>40909</v>
      </c>
      <c r="D74">
        <v>30</v>
      </c>
      <c r="E74">
        <v>50</v>
      </c>
      <c r="F74">
        <v>40</v>
      </c>
      <c r="G74">
        <v>80</v>
      </c>
      <c r="H74">
        <v>32</v>
      </c>
      <c r="I74">
        <v>821</v>
      </c>
      <c r="J74">
        <v>48</v>
      </c>
      <c r="K74">
        <v>8</v>
      </c>
      <c r="L74">
        <v>29</v>
      </c>
      <c r="M74">
        <v>80</v>
      </c>
      <c r="N74">
        <v>19</v>
      </c>
      <c r="O74" t="str">
        <f>VLOOKUP($A74,Product!$A$1:$E$14,2)</f>
        <v>Darjeeling</v>
      </c>
      <c r="P74" t="str">
        <f>VLOOKUP($A74,Product!$A$1:$E$14,3)</f>
        <v>Leaves</v>
      </c>
      <c r="Q74" t="str">
        <f>VLOOKUP($A74,Product!$A$1:$E$14,4)</f>
        <v>Tea</v>
      </c>
      <c r="R74" t="str">
        <f>VLOOKUP($A74,Product!$A$1:$E$14,5)</f>
        <v>Regular</v>
      </c>
      <c r="S74" t="str">
        <f>VLOOKUP($B74,Location!$A$1:$D$157,2)</f>
        <v>Major Market</v>
      </c>
      <c r="T74" t="str">
        <f>VLOOKUP($B74,Location!$A$1:$D$157,3)</f>
        <v>East</v>
      </c>
      <c r="U74" t="str">
        <f>VLOOKUP($B74,Location!$A$1:$D$157,4)</f>
        <v>Massachusetts</v>
      </c>
    </row>
    <row r="75" spans="1:21" hidden="1" x14ac:dyDescent="0.25">
      <c r="A75" s="3">
        <v>13</v>
      </c>
      <c r="B75" s="3">
        <v>781</v>
      </c>
      <c r="C75" s="2">
        <v>40909</v>
      </c>
      <c r="D75">
        <v>30</v>
      </c>
      <c r="E75">
        <v>50</v>
      </c>
      <c r="F75">
        <v>40</v>
      </c>
      <c r="G75">
        <v>80</v>
      </c>
      <c r="H75">
        <v>32</v>
      </c>
      <c r="I75">
        <v>456</v>
      </c>
      <c r="J75">
        <v>48</v>
      </c>
      <c r="K75">
        <v>8</v>
      </c>
      <c r="L75">
        <v>29</v>
      </c>
      <c r="M75">
        <v>80</v>
      </c>
      <c r="N75">
        <v>19</v>
      </c>
      <c r="O75" t="str">
        <f>VLOOKUP($A75,Product!$A$1:$E$14,2)</f>
        <v>Green Tea</v>
      </c>
      <c r="P75" t="str">
        <f>VLOOKUP($A75,Product!$A$1:$E$14,3)</f>
        <v>Leaves</v>
      </c>
      <c r="Q75" t="str">
        <f>VLOOKUP($A75,Product!$A$1:$E$14,4)</f>
        <v>Tea</v>
      </c>
      <c r="R75" t="str">
        <f>VLOOKUP($A75,Product!$A$1:$E$14,5)</f>
        <v>Regular</v>
      </c>
      <c r="S75" t="str">
        <f>VLOOKUP($B75,Location!$A$1:$D$157,2)</f>
        <v>Major Market</v>
      </c>
      <c r="T75" t="str">
        <f>VLOOKUP($B75,Location!$A$1:$D$157,3)</f>
        <v>East</v>
      </c>
      <c r="U75" t="str">
        <f>VLOOKUP($B75,Location!$A$1:$D$157,4)</f>
        <v>Massachusetts</v>
      </c>
    </row>
    <row r="76" spans="1:21" hidden="1" x14ac:dyDescent="0.25">
      <c r="A76" s="3">
        <v>7</v>
      </c>
      <c r="B76" s="3">
        <v>978</v>
      </c>
      <c r="C76" s="2">
        <v>40909</v>
      </c>
      <c r="D76">
        <v>160</v>
      </c>
      <c r="E76">
        <v>170</v>
      </c>
      <c r="F76">
        <v>110</v>
      </c>
      <c r="G76">
        <v>330</v>
      </c>
      <c r="H76">
        <v>170</v>
      </c>
      <c r="I76" s="1">
        <v>1091</v>
      </c>
      <c r="J76">
        <v>171</v>
      </c>
      <c r="K76">
        <v>47</v>
      </c>
      <c r="L76">
        <v>100</v>
      </c>
      <c r="M76">
        <v>341</v>
      </c>
      <c r="N76">
        <v>71</v>
      </c>
      <c r="O76" t="str">
        <f>VLOOKUP($A76,Product!$A$1:$E$14,2)</f>
        <v>Regular Espresso</v>
      </c>
      <c r="P76" t="str">
        <f>VLOOKUP($A76,Product!$A$1:$E$14,3)</f>
        <v>Beans</v>
      </c>
      <c r="Q76" t="str">
        <f>VLOOKUP($A76,Product!$A$1:$E$14,4)</f>
        <v>Espresso</v>
      </c>
      <c r="R76" t="str">
        <f>VLOOKUP($A76,Product!$A$1:$E$14,5)</f>
        <v>Regular</v>
      </c>
      <c r="S76" t="str">
        <f>VLOOKUP($B76,Location!$A$1:$D$157,2)</f>
        <v>Major Market</v>
      </c>
      <c r="T76" t="str">
        <f>VLOOKUP($B76,Location!$A$1:$D$157,3)</f>
        <v>East</v>
      </c>
      <c r="U76" t="str">
        <f>VLOOKUP($B76,Location!$A$1:$D$157,4)</f>
        <v>Massachusetts</v>
      </c>
    </row>
    <row r="77" spans="1:21" hidden="1" x14ac:dyDescent="0.25">
      <c r="A77" s="3">
        <v>5</v>
      </c>
      <c r="B77" s="3">
        <v>781</v>
      </c>
      <c r="C77" s="2">
        <v>40909</v>
      </c>
      <c r="D77">
        <v>60</v>
      </c>
      <c r="E77">
        <v>60</v>
      </c>
      <c r="F77">
        <v>-10</v>
      </c>
      <c r="G77">
        <v>120</v>
      </c>
      <c r="H77">
        <v>63</v>
      </c>
      <c r="I77">
        <v>435</v>
      </c>
      <c r="J77">
        <v>63</v>
      </c>
      <c r="K77">
        <v>57</v>
      </c>
      <c r="L77">
        <v>-23</v>
      </c>
      <c r="M77">
        <v>126</v>
      </c>
      <c r="N77">
        <v>86</v>
      </c>
      <c r="O77" t="str">
        <f>VLOOKUP($A77,Product!$A$1:$E$14,2)</f>
        <v>Caffe Mocha</v>
      </c>
      <c r="P77" t="str">
        <f>VLOOKUP($A77,Product!$A$1:$E$14,3)</f>
        <v>Beans</v>
      </c>
      <c r="Q77" t="str">
        <f>VLOOKUP($A77,Product!$A$1:$E$14,4)</f>
        <v>Espresso</v>
      </c>
      <c r="R77" t="str">
        <f>VLOOKUP($A77,Product!$A$1:$E$14,5)</f>
        <v>Regular</v>
      </c>
      <c r="S77" t="str">
        <f>VLOOKUP($B77,Location!$A$1:$D$157,2)</f>
        <v>Major Market</v>
      </c>
      <c r="T77" t="str">
        <f>VLOOKUP($B77,Location!$A$1:$D$157,3)</f>
        <v>East</v>
      </c>
      <c r="U77" t="str">
        <f>VLOOKUP($B77,Location!$A$1:$D$157,4)</f>
        <v>Massachusetts</v>
      </c>
    </row>
    <row r="78" spans="1:21" hidden="1" x14ac:dyDescent="0.25">
      <c r="A78" s="3">
        <v>2</v>
      </c>
      <c r="B78" s="3">
        <v>413</v>
      </c>
      <c r="C78" s="2">
        <v>40909</v>
      </c>
      <c r="D78">
        <v>60</v>
      </c>
      <c r="E78">
        <v>400</v>
      </c>
      <c r="F78">
        <v>360</v>
      </c>
      <c r="G78">
        <v>460</v>
      </c>
      <c r="H78">
        <v>72</v>
      </c>
      <c r="I78">
        <v>558</v>
      </c>
      <c r="J78">
        <v>422</v>
      </c>
      <c r="K78">
        <v>23</v>
      </c>
      <c r="L78">
        <v>367</v>
      </c>
      <c r="M78">
        <v>494</v>
      </c>
      <c r="N78">
        <v>55</v>
      </c>
      <c r="O78" t="str">
        <f>VLOOKUP($A78,Product!$A$1:$E$14,2)</f>
        <v>Columbian</v>
      </c>
      <c r="P78" t="str">
        <f>VLOOKUP($A78,Product!$A$1:$E$14,3)</f>
        <v>Beans</v>
      </c>
      <c r="Q78" t="str">
        <f>VLOOKUP($A78,Product!$A$1:$E$14,4)</f>
        <v>Coffee</v>
      </c>
      <c r="R78" t="str">
        <f>VLOOKUP($A78,Product!$A$1:$E$14,5)</f>
        <v>Regular</v>
      </c>
      <c r="S78" t="str">
        <f>VLOOKUP($B78,Location!$A$1:$D$157,2)</f>
        <v>Major Market</v>
      </c>
      <c r="T78" t="str">
        <f>VLOOKUP($B78,Location!$A$1:$D$157,3)</f>
        <v>East</v>
      </c>
      <c r="U78" t="str">
        <f>VLOOKUP($B78,Location!$A$1:$D$157,4)</f>
        <v>Massachusetts</v>
      </c>
    </row>
    <row r="79" spans="1:21" hidden="1" x14ac:dyDescent="0.25">
      <c r="A79" s="3">
        <v>9</v>
      </c>
      <c r="B79" s="3">
        <v>339</v>
      </c>
      <c r="C79" s="2">
        <v>40909</v>
      </c>
      <c r="D79">
        <v>40</v>
      </c>
      <c r="E79">
        <v>60</v>
      </c>
      <c r="F79">
        <v>30</v>
      </c>
      <c r="G79">
        <v>100</v>
      </c>
      <c r="H79">
        <v>58</v>
      </c>
      <c r="I79">
        <v>338</v>
      </c>
      <c r="J79">
        <v>72</v>
      </c>
      <c r="K79">
        <v>22</v>
      </c>
      <c r="L79">
        <v>17</v>
      </c>
      <c r="M79">
        <v>130</v>
      </c>
      <c r="N79">
        <v>55</v>
      </c>
      <c r="O79" t="str">
        <f>VLOOKUP($A79,Product!$A$1:$E$14,2)</f>
        <v>Lemon</v>
      </c>
      <c r="P79" t="str">
        <f>VLOOKUP($A79,Product!$A$1:$E$14,3)</f>
        <v>Leaves</v>
      </c>
      <c r="Q79" t="str">
        <f>VLOOKUP($A79,Product!$A$1:$E$14,4)</f>
        <v>Herbal Tea</v>
      </c>
      <c r="R79" t="str">
        <f>VLOOKUP($A79,Product!$A$1:$E$14,5)</f>
        <v>Decaf</v>
      </c>
      <c r="S79" t="str">
        <f>VLOOKUP($B79,Location!$A$1:$D$157,2)</f>
        <v>Major Market</v>
      </c>
      <c r="T79" t="str">
        <f>VLOOKUP($B79,Location!$A$1:$D$157,3)</f>
        <v>East</v>
      </c>
      <c r="U79" t="str">
        <f>VLOOKUP($B79,Location!$A$1:$D$157,4)</f>
        <v>Massachusetts</v>
      </c>
    </row>
    <row r="80" spans="1:21" hidden="1" x14ac:dyDescent="0.25">
      <c r="A80" s="3">
        <v>11</v>
      </c>
      <c r="B80" s="3">
        <v>603</v>
      </c>
      <c r="C80" s="2">
        <v>40909</v>
      </c>
      <c r="D80">
        <v>10</v>
      </c>
      <c r="E80">
        <v>30</v>
      </c>
      <c r="F80">
        <v>20</v>
      </c>
      <c r="G80">
        <v>40</v>
      </c>
      <c r="H80">
        <v>18</v>
      </c>
      <c r="I80">
        <v>821</v>
      </c>
      <c r="J80">
        <v>27</v>
      </c>
      <c r="K80">
        <v>5</v>
      </c>
      <c r="L80">
        <v>10</v>
      </c>
      <c r="M80">
        <v>45</v>
      </c>
      <c r="N80">
        <v>17</v>
      </c>
      <c r="O80" t="str">
        <f>VLOOKUP($A80,Product!$A$1:$E$14,2)</f>
        <v>Darjeeling</v>
      </c>
      <c r="P80" t="str">
        <f>VLOOKUP($A80,Product!$A$1:$E$14,3)</f>
        <v>Leaves</v>
      </c>
      <c r="Q80" t="str">
        <f>VLOOKUP($A80,Product!$A$1:$E$14,4)</f>
        <v>Tea</v>
      </c>
      <c r="R80" t="str">
        <f>VLOOKUP($A80,Product!$A$1:$E$14,5)</f>
        <v>Regular</v>
      </c>
      <c r="S80" t="str">
        <f>VLOOKUP($B80,Location!$A$1:$D$157,2)</f>
        <v>Small Market</v>
      </c>
      <c r="T80" t="str">
        <f>VLOOKUP($B80,Location!$A$1:$D$157,3)</f>
        <v>East</v>
      </c>
      <c r="U80" t="str">
        <f>VLOOKUP($B80,Location!$A$1:$D$157,4)</f>
        <v>New Hampshire</v>
      </c>
    </row>
    <row r="81" spans="1:21" hidden="1" x14ac:dyDescent="0.25">
      <c r="A81" s="3">
        <v>13</v>
      </c>
      <c r="B81" s="3">
        <v>603</v>
      </c>
      <c r="C81" s="2">
        <v>40909</v>
      </c>
      <c r="D81">
        <v>10</v>
      </c>
      <c r="E81">
        <v>30</v>
      </c>
      <c r="F81">
        <v>20</v>
      </c>
      <c r="G81">
        <v>40</v>
      </c>
      <c r="H81">
        <v>17</v>
      </c>
      <c r="I81">
        <v>777</v>
      </c>
      <c r="J81">
        <v>26</v>
      </c>
      <c r="K81">
        <v>4</v>
      </c>
      <c r="L81">
        <v>11</v>
      </c>
      <c r="M81">
        <v>43</v>
      </c>
      <c r="N81">
        <v>15</v>
      </c>
      <c r="O81" t="str">
        <f>VLOOKUP($A81,Product!$A$1:$E$14,2)</f>
        <v>Green Tea</v>
      </c>
      <c r="P81" t="str">
        <f>VLOOKUP($A81,Product!$A$1:$E$14,3)</f>
        <v>Leaves</v>
      </c>
      <c r="Q81" t="str">
        <f>VLOOKUP($A81,Product!$A$1:$E$14,4)</f>
        <v>Tea</v>
      </c>
      <c r="R81" t="str">
        <f>VLOOKUP($A81,Product!$A$1:$E$14,5)</f>
        <v>Regular</v>
      </c>
      <c r="S81" t="str">
        <f>VLOOKUP($B81,Location!$A$1:$D$157,2)</f>
        <v>Small Market</v>
      </c>
      <c r="T81" t="str">
        <f>VLOOKUP($B81,Location!$A$1:$D$157,3)</f>
        <v>East</v>
      </c>
      <c r="U81" t="str">
        <f>VLOOKUP($B81,Location!$A$1:$D$157,4)</f>
        <v>New Hampshire</v>
      </c>
    </row>
    <row r="82" spans="1:21" hidden="1" x14ac:dyDescent="0.25">
      <c r="A82" s="3">
        <v>7</v>
      </c>
      <c r="B82" s="3">
        <v>603</v>
      </c>
      <c r="C82" s="2">
        <v>40909</v>
      </c>
      <c r="D82">
        <v>20</v>
      </c>
      <c r="E82">
        <v>40</v>
      </c>
      <c r="F82">
        <v>0</v>
      </c>
      <c r="G82">
        <v>60</v>
      </c>
      <c r="H82">
        <v>29</v>
      </c>
      <c r="I82">
        <v>169</v>
      </c>
      <c r="J82">
        <v>36</v>
      </c>
      <c r="K82">
        <v>11</v>
      </c>
      <c r="L82">
        <v>-8</v>
      </c>
      <c r="M82">
        <v>65</v>
      </c>
      <c r="N82">
        <v>44</v>
      </c>
      <c r="O82" t="str">
        <f>VLOOKUP($A82,Product!$A$1:$E$14,2)</f>
        <v>Regular Espresso</v>
      </c>
      <c r="P82" t="str">
        <f>VLOOKUP($A82,Product!$A$1:$E$14,3)</f>
        <v>Beans</v>
      </c>
      <c r="Q82" t="str">
        <f>VLOOKUP($A82,Product!$A$1:$E$14,4)</f>
        <v>Espresso</v>
      </c>
      <c r="R82" t="str">
        <f>VLOOKUP($A82,Product!$A$1:$E$14,5)</f>
        <v>Regular</v>
      </c>
      <c r="S82" t="str">
        <f>VLOOKUP($B82,Location!$A$1:$D$157,2)</f>
        <v>Small Market</v>
      </c>
      <c r="T82" t="str">
        <f>VLOOKUP($B82,Location!$A$1:$D$157,3)</f>
        <v>East</v>
      </c>
      <c r="U82" t="str">
        <f>VLOOKUP($B82,Location!$A$1:$D$157,4)</f>
        <v>New Hampshire</v>
      </c>
    </row>
    <row r="83" spans="1:21" hidden="1" x14ac:dyDescent="0.25">
      <c r="A83" s="3">
        <v>5</v>
      </c>
      <c r="B83" s="3">
        <v>603</v>
      </c>
      <c r="C83" s="2">
        <v>40909</v>
      </c>
      <c r="D83">
        <v>30</v>
      </c>
      <c r="E83">
        <v>50</v>
      </c>
      <c r="F83">
        <v>0</v>
      </c>
      <c r="G83">
        <v>80</v>
      </c>
      <c r="H83">
        <v>37</v>
      </c>
      <c r="I83">
        <v>261</v>
      </c>
      <c r="J83">
        <v>53</v>
      </c>
      <c r="K83">
        <v>34</v>
      </c>
      <c r="L83">
        <v>-10</v>
      </c>
      <c r="M83">
        <v>90</v>
      </c>
      <c r="N83">
        <v>63</v>
      </c>
      <c r="O83" t="str">
        <f>VLOOKUP($A83,Product!$A$1:$E$14,2)</f>
        <v>Caffe Mocha</v>
      </c>
      <c r="P83" t="str">
        <f>VLOOKUP($A83,Product!$A$1:$E$14,3)</f>
        <v>Beans</v>
      </c>
      <c r="Q83" t="str">
        <f>VLOOKUP($A83,Product!$A$1:$E$14,4)</f>
        <v>Espresso</v>
      </c>
      <c r="R83" t="str">
        <f>VLOOKUP($A83,Product!$A$1:$E$14,5)</f>
        <v>Regular</v>
      </c>
      <c r="S83" t="str">
        <f>VLOOKUP($B83,Location!$A$1:$D$157,2)</f>
        <v>Small Market</v>
      </c>
      <c r="T83" t="str">
        <f>VLOOKUP($B83,Location!$A$1:$D$157,3)</f>
        <v>East</v>
      </c>
      <c r="U83" t="str">
        <f>VLOOKUP($B83,Location!$A$1:$D$157,4)</f>
        <v>New Hampshire</v>
      </c>
    </row>
    <row r="84" spans="1:21" hidden="1" x14ac:dyDescent="0.25">
      <c r="A84" s="3">
        <v>1</v>
      </c>
      <c r="B84" s="3">
        <v>603</v>
      </c>
      <c r="C84" s="2">
        <v>40909</v>
      </c>
      <c r="D84">
        <v>30</v>
      </c>
      <c r="E84">
        <v>50</v>
      </c>
      <c r="F84">
        <v>30</v>
      </c>
      <c r="G84">
        <v>80</v>
      </c>
      <c r="H84">
        <v>38</v>
      </c>
      <c r="I84">
        <v>241</v>
      </c>
      <c r="J84">
        <v>55</v>
      </c>
      <c r="K84">
        <v>12</v>
      </c>
      <c r="L84">
        <v>20</v>
      </c>
      <c r="M84">
        <v>93</v>
      </c>
      <c r="N84">
        <v>35</v>
      </c>
      <c r="O84" t="str">
        <f>VLOOKUP($A84,Product!$A$1:$E$14,2)</f>
        <v>Amaretto</v>
      </c>
      <c r="P84" t="str">
        <f>VLOOKUP($A84,Product!$A$1:$E$14,3)</f>
        <v>Beans</v>
      </c>
      <c r="Q84" t="str">
        <f>VLOOKUP($A84,Product!$A$1:$E$14,4)</f>
        <v>Coffee</v>
      </c>
      <c r="R84" t="str">
        <f>VLOOKUP($A84,Product!$A$1:$E$14,5)</f>
        <v>Regular</v>
      </c>
      <c r="S84" t="str">
        <f>VLOOKUP($B84,Location!$A$1:$D$157,2)</f>
        <v>Small Market</v>
      </c>
      <c r="T84" t="str">
        <f>VLOOKUP($B84,Location!$A$1:$D$157,3)</f>
        <v>East</v>
      </c>
      <c r="U84" t="str">
        <f>VLOOKUP($B84,Location!$A$1:$D$157,4)</f>
        <v>New Hampshire</v>
      </c>
    </row>
    <row r="85" spans="1:21" hidden="1" x14ac:dyDescent="0.25">
      <c r="A85" s="3">
        <v>2</v>
      </c>
      <c r="B85" s="3">
        <v>603</v>
      </c>
      <c r="C85" s="2">
        <v>40909</v>
      </c>
      <c r="D85">
        <v>40</v>
      </c>
      <c r="E85">
        <v>70</v>
      </c>
      <c r="F85">
        <v>40</v>
      </c>
      <c r="G85">
        <v>110</v>
      </c>
      <c r="H85">
        <v>48</v>
      </c>
      <c r="I85">
        <v>372</v>
      </c>
      <c r="J85">
        <v>72</v>
      </c>
      <c r="K85">
        <v>15</v>
      </c>
      <c r="L85">
        <v>25</v>
      </c>
      <c r="M85">
        <v>120</v>
      </c>
      <c r="N85">
        <v>47</v>
      </c>
      <c r="O85" t="str">
        <f>VLOOKUP($A85,Product!$A$1:$E$14,2)</f>
        <v>Columbian</v>
      </c>
      <c r="P85" t="str">
        <f>VLOOKUP($A85,Product!$A$1:$E$14,3)</f>
        <v>Beans</v>
      </c>
      <c r="Q85" t="str">
        <f>VLOOKUP($A85,Product!$A$1:$E$14,4)</f>
        <v>Coffee</v>
      </c>
      <c r="R85" t="str">
        <f>VLOOKUP($A85,Product!$A$1:$E$14,5)</f>
        <v>Regular</v>
      </c>
      <c r="S85" t="str">
        <f>VLOOKUP($B85,Location!$A$1:$D$157,2)</f>
        <v>Small Market</v>
      </c>
      <c r="T85" t="str">
        <f>VLOOKUP($B85,Location!$A$1:$D$157,3)</f>
        <v>East</v>
      </c>
      <c r="U85" t="str">
        <f>VLOOKUP($B85,Location!$A$1:$D$157,4)</f>
        <v>New Hampshire</v>
      </c>
    </row>
    <row r="86" spans="1:21" hidden="1" x14ac:dyDescent="0.25">
      <c r="A86" s="3">
        <v>9</v>
      </c>
      <c r="B86" s="3">
        <v>603</v>
      </c>
      <c r="C86" s="2">
        <v>40909</v>
      </c>
      <c r="D86">
        <v>20</v>
      </c>
      <c r="E86">
        <v>30</v>
      </c>
      <c r="F86">
        <v>0</v>
      </c>
      <c r="G86">
        <v>50</v>
      </c>
      <c r="H86">
        <v>34</v>
      </c>
      <c r="I86">
        <v>197</v>
      </c>
      <c r="J86">
        <v>42</v>
      </c>
      <c r="K86">
        <v>12</v>
      </c>
      <c r="L86">
        <v>-4</v>
      </c>
      <c r="M86">
        <v>76</v>
      </c>
      <c r="N86">
        <v>46</v>
      </c>
      <c r="O86" t="str">
        <f>VLOOKUP($A86,Product!$A$1:$E$14,2)</f>
        <v>Lemon</v>
      </c>
      <c r="P86" t="str">
        <f>VLOOKUP($A86,Product!$A$1:$E$14,3)</f>
        <v>Leaves</v>
      </c>
      <c r="Q86" t="str">
        <f>VLOOKUP($A86,Product!$A$1:$E$14,4)</f>
        <v>Herbal Tea</v>
      </c>
      <c r="R86" t="str">
        <f>VLOOKUP($A86,Product!$A$1:$E$14,5)</f>
        <v>Decaf</v>
      </c>
      <c r="S86" t="str">
        <f>VLOOKUP($B86,Location!$A$1:$D$157,2)</f>
        <v>Small Market</v>
      </c>
      <c r="T86" t="str">
        <f>VLOOKUP($B86,Location!$A$1:$D$157,3)</f>
        <v>East</v>
      </c>
      <c r="U86" t="str">
        <f>VLOOKUP($B86,Location!$A$1:$D$157,4)</f>
        <v>New Hampshire</v>
      </c>
    </row>
    <row r="87" spans="1:21" hidden="1" x14ac:dyDescent="0.25">
      <c r="A87" s="3">
        <v>11</v>
      </c>
      <c r="B87" s="3">
        <v>347</v>
      </c>
      <c r="C87" s="2">
        <v>40909</v>
      </c>
      <c r="D87">
        <v>100</v>
      </c>
      <c r="E87">
        <v>150</v>
      </c>
      <c r="F87">
        <v>120</v>
      </c>
      <c r="G87">
        <v>250</v>
      </c>
      <c r="H87">
        <v>95</v>
      </c>
      <c r="I87">
        <v>821</v>
      </c>
      <c r="J87">
        <v>139</v>
      </c>
      <c r="K87">
        <v>26</v>
      </c>
      <c r="L87">
        <v>101</v>
      </c>
      <c r="M87">
        <v>234</v>
      </c>
      <c r="N87">
        <v>38</v>
      </c>
      <c r="O87" t="str">
        <f>VLOOKUP($A87,Product!$A$1:$E$14,2)</f>
        <v>Darjeeling</v>
      </c>
      <c r="P87" t="str">
        <f>VLOOKUP($A87,Product!$A$1:$E$14,3)</f>
        <v>Leaves</v>
      </c>
      <c r="Q87" t="str">
        <f>VLOOKUP($A87,Product!$A$1:$E$14,4)</f>
        <v>Tea</v>
      </c>
      <c r="R87" t="str">
        <f>VLOOKUP($A87,Product!$A$1:$E$14,5)</f>
        <v>Regular</v>
      </c>
      <c r="S87" t="str">
        <f>VLOOKUP($B87,Location!$A$1:$D$157,2)</f>
        <v>Major Market</v>
      </c>
      <c r="T87" t="str">
        <f>VLOOKUP($B87,Location!$A$1:$D$157,3)</f>
        <v>East</v>
      </c>
      <c r="U87" t="str">
        <f>VLOOKUP($B87,Location!$A$1:$D$157,4)</f>
        <v>New York</v>
      </c>
    </row>
    <row r="88" spans="1:21" hidden="1" x14ac:dyDescent="0.25">
      <c r="A88" s="3">
        <v>12</v>
      </c>
      <c r="B88" s="3">
        <v>646</v>
      </c>
      <c r="C88" s="2">
        <v>40909</v>
      </c>
      <c r="D88">
        <v>90</v>
      </c>
      <c r="E88">
        <v>140</v>
      </c>
      <c r="F88">
        <v>110</v>
      </c>
      <c r="G88">
        <v>230</v>
      </c>
      <c r="H88">
        <v>89</v>
      </c>
      <c r="I88">
        <v>777</v>
      </c>
      <c r="J88">
        <v>130</v>
      </c>
      <c r="K88">
        <v>24</v>
      </c>
      <c r="L88">
        <v>94</v>
      </c>
      <c r="M88">
        <v>219</v>
      </c>
      <c r="N88">
        <v>36</v>
      </c>
      <c r="O88" t="str">
        <f>VLOOKUP($A88,Product!$A$1:$E$14,2)</f>
        <v>Earl Grey</v>
      </c>
      <c r="P88" t="str">
        <f>VLOOKUP($A88,Product!$A$1:$E$14,3)</f>
        <v>Leaves</v>
      </c>
      <c r="Q88" t="str">
        <f>VLOOKUP($A88,Product!$A$1:$E$14,4)</f>
        <v>Tea</v>
      </c>
      <c r="R88" t="str">
        <f>VLOOKUP($A88,Product!$A$1:$E$14,5)</f>
        <v>Regular</v>
      </c>
      <c r="S88" t="str">
        <f>VLOOKUP($B88,Location!$A$1:$D$157,2)</f>
        <v>Major Market</v>
      </c>
      <c r="T88" t="str">
        <f>VLOOKUP($B88,Location!$A$1:$D$157,3)</f>
        <v>East</v>
      </c>
      <c r="U88" t="str">
        <f>VLOOKUP($B88,Location!$A$1:$D$157,4)</f>
        <v>New York</v>
      </c>
    </row>
    <row r="89" spans="1:21" hidden="1" x14ac:dyDescent="0.25">
      <c r="A89" s="3">
        <v>13</v>
      </c>
      <c r="B89" s="3">
        <v>347</v>
      </c>
      <c r="C89" s="2">
        <v>40909</v>
      </c>
      <c r="D89">
        <v>50</v>
      </c>
      <c r="E89">
        <v>90</v>
      </c>
      <c r="F89">
        <v>70</v>
      </c>
      <c r="G89">
        <v>140</v>
      </c>
      <c r="H89">
        <v>54</v>
      </c>
      <c r="I89">
        <v>456</v>
      </c>
      <c r="J89">
        <v>80</v>
      </c>
      <c r="K89">
        <v>15</v>
      </c>
      <c r="L89">
        <v>54</v>
      </c>
      <c r="M89">
        <v>134</v>
      </c>
      <c r="N89">
        <v>26</v>
      </c>
      <c r="O89" t="str">
        <f>VLOOKUP($A89,Product!$A$1:$E$14,2)</f>
        <v>Green Tea</v>
      </c>
      <c r="P89" t="str">
        <f>VLOOKUP($A89,Product!$A$1:$E$14,3)</f>
        <v>Leaves</v>
      </c>
      <c r="Q89" t="str">
        <f>VLOOKUP($A89,Product!$A$1:$E$14,4)</f>
        <v>Tea</v>
      </c>
      <c r="R89" t="str">
        <f>VLOOKUP($A89,Product!$A$1:$E$14,5)</f>
        <v>Regular</v>
      </c>
      <c r="S89" t="str">
        <f>VLOOKUP($B89,Location!$A$1:$D$157,2)</f>
        <v>Major Market</v>
      </c>
      <c r="T89" t="str">
        <f>VLOOKUP($B89,Location!$A$1:$D$157,3)</f>
        <v>East</v>
      </c>
      <c r="U89" t="str">
        <f>VLOOKUP($B89,Location!$A$1:$D$157,4)</f>
        <v>New York</v>
      </c>
    </row>
    <row r="90" spans="1:21" hidden="1" x14ac:dyDescent="0.25">
      <c r="A90" s="3">
        <v>7</v>
      </c>
      <c r="B90" s="3">
        <v>631</v>
      </c>
      <c r="C90" s="2">
        <v>40909</v>
      </c>
      <c r="D90">
        <v>210</v>
      </c>
      <c r="E90">
        <v>270</v>
      </c>
      <c r="F90">
        <v>200</v>
      </c>
      <c r="G90">
        <v>480</v>
      </c>
      <c r="H90">
        <v>228</v>
      </c>
      <c r="I90" s="1">
        <v>1459</v>
      </c>
      <c r="J90">
        <v>262</v>
      </c>
      <c r="K90">
        <v>63</v>
      </c>
      <c r="L90">
        <v>175</v>
      </c>
      <c r="M90">
        <v>490</v>
      </c>
      <c r="N90">
        <v>87</v>
      </c>
      <c r="O90" t="str">
        <f>VLOOKUP($A90,Product!$A$1:$E$14,2)</f>
        <v>Regular Espresso</v>
      </c>
      <c r="P90" t="str">
        <f>VLOOKUP($A90,Product!$A$1:$E$14,3)</f>
        <v>Beans</v>
      </c>
      <c r="Q90" t="str">
        <f>VLOOKUP($A90,Product!$A$1:$E$14,4)</f>
        <v>Espresso</v>
      </c>
      <c r="R90" t="str">
        <f>VLOOKUP($A90,Product!$A$1:$E$14,5)</f>
        <v>Regular</v>
      </c>
      <c r="S90" t="str">
        <f>VLOOKUP($B90,Location!$A$1:$D$157,2)</f>
        <v>Major Market</v>
      </c>
      <c r="T90" t="str">
        <f>VLOOKUP($B90,Location!$A$1:$D$157,3)</f>
        <v>East</v>
      </c>
      <c r="U90" t="str">
        <f>VLOOKUP($B90,Location!$A$1:$D$157,4)</f>
        <v>New York</v>
      </c>
    </row>
    <row r="91" spans="1:21" hidden="1" x14ac:dyDescent="0.25">
      <c r="A91" s="3">
        <v>5</v>
      </c>
      <c r="B91" s="3">
        <v>315</v>
      </c>
      <c r="C91" s="2">
        <v>40909</v>
      </c>
      <c r="D91">
        <v>100</v>
      </c>
      <c r="E91">
        <v>-50</v>
      </c>
      <c r="F91">
        <v>-170</v>
      </c>
      <c r="G91">
        <v>50</v>
      </c>
      <c r="H91">
        <v>105</v>
      </c>
      <c r="I91">
        <v>725</v>
      </c>
      <c r="J91">
        <v>-44</v>
      </c>
      <c r="K91">
        <v>95</v>
      </c>
      <c r="L91">
        <v>-172</v>
      </c>
      <c r="M91">
        <v>61</v>
      </c>
      <c r="N91">
        <v>128</v>
      </c>
      <c r="O91" t="str">
        <f>VLOOKUP($A91,Product!$A$1:$E$14,2)</f>
        <v>Caffe Mocha</v>
      </c>
      <c r="P91" t="str">
        <f>VLOOKUP($A91,Product!$A$1:$E$14,3)</f>
        <v>Beans</v>
      </c>
      <c r="Q91" t="str">
        <f>VLOOKUP($A91,Product!$A$1:$E$14,4)</f>
        <v>Espresso</v>
      </c>
      <c r="R91" t="str">
        <f>VLOOKUP($A91,Product!$A$1:$E$14,5)</f>
        <v>Regular</v>
      </c>
      <c r="S91" t="str">
        <f>VLOOKUP($B91,Location!$A$1:$D$157,2)</f>
        <v>Major Market</v>
      </c>
      <c r="T91" t="str">
        <f>VLOOKUP($B91,Location!$A$1:$D$157,3)</f>
        <v>East</v>
      </c>
      <c r="U91" t="str">
        <f>VLOOKUP($B91,Location!$A$1:$D$157,4)</f>
        <v>New York</v>
      </c>
    </row>
    <row r="92" spans="1:21" hidden="1" x14ac:dyDescent="0.25">
      <c r="A92" s="3">
        <v>2</v>
      </c>
      <c r="B92" s="3">
        <v>716</v>
      </c>
      <c r="C92" s="2">
        <v>40909</v>
      </c>
      <c r="D92">
        <v>260</v>
      </c>
      <c r="E92">
        <v>380</v>
      </c>
      <c r="F92">
        <v>260</v>
      </c>
      <c r="G92">
        <v>640</v>
      </c>
      <c r="H92">
        <v>271</v>
      </c>
      <c r="I92" s="1">
        <v>2101</v>
      </c>
      <c r="J92">
        <v>407</v>
      </c>
      <c r="K92">
        <v>94</v>
      </c>
      <c r="L92">
        <v>262</v>
      </c>
      <c r="M92">
        <v>678</v>
      </c>
      <c r="N92">
        <v>145</v>
      </c>
      <c r="O92" t="str">
        <f>VLOOKUP($A92,Product!$A$1:$E$14,2)</f>
        <v>Columbian</v>
      </c>
      <c r="P92" t="str">
        <f>VLOOKUP($A92,Product!$A$1:$E$14,3)</f>
        <v>Beans</v>
      </c>
      <c r="Q92" t="str">
        <f>VLOOKUP($A92,Product!$A$1:$E$14,4)</f>
        <v>Coffee</v>
      </c>
      <c r="R92" t="str">
        <f>VLOOKUP($A92,Product!$A$1:$E$14,5)</f>
        <v>Regular</v>
      </c>
      <c r="S92" t="str">
        <f>VLOOKUP($B92,Location!$A$1:$D$157,2)</f>
        <v>Major Market</v>
      </c>
      <c r="T92" t="str">
        <f>VLOOKUP($B92,Location!$A$1:$D$157,3)</f>
        <v>East</v>
      </c>
      <c r="U92" t="str">
        <f>VLOOKUP($B92,Location!$A$1:$D$157,4)</f>
        <v>New York</v>
      </c>
    </row>
    <row r="93" spans="1:21" hidden="1" x14ac:dyDescent="0.25">
      <c r="A93" s="3">
        <v>9</v>
      </c>
      <c r="B93" s="3">
        <v>607</v>
      </c>
      <c r="C93" s="2">
        <v>40909</v>
      </c>
      <c r="D93">
        <v>180</v>
      </c>
      <c r="E93">
        <v>190</v>
      </c>
      <c r="F93">
        <v>100</v>
      </c>
      <c r="G93">
        <v>370</v>
      </c>
      <c r="H93">
        <v>245</v>
      </c>
      <c r="I93" s="1">
        <v>1419</v>
      </c>
      <c r="J93">
        <v>238</v>
      </c>
      <c r="K93">
        <v>93</v>
      </c>
      <c r="L93">
        <v>111</v>
      </c>
      <c r="M93">
        <v>483</v>
      </c>
      <c r="N93">
        <v>127</v>
      </c>
      <c r="O93" t="str">
        <f>VLOOKUP($A93,Product!$A$1:$E$14,2)</f>
        <v>Lemon</v>
      </c>
      <c r="P93" t="str">
        <f>VLOOKUP($A93,Product!$A$1:$E$14,3)</f>
        <v>Leaves</v>
      </c>
      <c r="Q93" t="str">
        <f>VLOOKUP($A93,Product!$A$1:$E$14,4)</f>
        <v>Herbal Tea</v>
      </c>
      <c r="R93" t="str">
        <f>VLOOKUP($A93,Product!$A$1:$E$14,5)</f>
        <v>Decaf</v>
      </c>
      <c r="S93" t="str">
        <f>VLOOKUP($B93,Location!$A$1:$D$157,2)</f>
        <v>Major Market</v>
      </c>
      <c r="T93" t="str">
        <f>VLOOKUP($B93,Location!$A$1:$D$157,3)</f>
        <v>East</v>
      </c>
      <c r="U93" t="str">
        <f>VLOOKUP($B93,Location!$A$1:$D$157,4)</f>
        <v>New York</v>
      </c>
    </row>
    <row r="94" spans="1:21" hidden="1" x14ac:dyDescent="0.25">
      <c r="A94" s="3">
        <v>10</v>
      </c>
      <c r="B94" s="3">
        <v>845</v>
      </c>
      <c r="C94" s="2">
        <v>40909</v>
      </c>
      <c r="D94">
        <v>150</v>
      </c>
      <c r="E94">
        <v>-10</v>
      </c>
      <c r="F94">
        <v>-70</v>
      </c>
      <c r="G94">
        <v>140</v>
      </c>
      <c r="H94">
        <v>207</v>
      </c>
      <c r="I94">
        <v>965</v>
      </c>
      <c r="J94">
        <v>-27</v>
      </c>
      <c r="K94">
        <v>64</v>
      </c>
      <c r="L94">
        <v>-113</v>
      </c>
      <c r="M94">
        <v>180</v>
      </c>
      <c r="N94">
        <v>86</v>
      </c>
      <c r="O94" t="str">
        <f>VLOOKUP($A94,Product!$A$1:$E$14,2)</f>
        <v>Mint</v>
      </c>
      <c r="P94" t="str">
        <f>VLOOKUP($A94,Product!$A$1:$E$14,3)</f>
        <v>Leaves</v>
      </c>
      <c r="Q94" t="str">
        <f>VLOOKUP($A94,Product!$A$1:$E$14,4)</f>
        <v>Herbal Tea</v>
      </c>
      <c r="R94" t="str">
        <f>VLOOKUP($A94,Product!$A$1:$E$14,5)</f>
        <v>Decaf</v>
      </c>
      <c r="S94" t="str">
        <f>VLOOKUP($B94,Location!$A$1:$D$157,2)</f>
        <v>Major Market</v>
      </c>
      <c r="T94" t="str">
        <f>VLOOKUP($B94,Location!$A$1:$D$157,3)</f>
        <v>East</v>
      </c>
      <c r="U94" t="str">
        <f>VLOOKUP($B94,Location!$A$1:$D$157,4)</f>
        <v>New York</v>
      </c>
    </row>
    <row r="95" spans="1:21" hidden="1" x14ac:dyDescent="0.25">
      <c r="A95" s="3">
        <v>5</v>
      </c>
      <c r="B95" s="3">
        <v>337</v>
      </c>
      <c r="C95" s="2">
        <v>40909</v>
      </c>
      <c r="D95">
        <v>50</v>
      </c>
      <c r="E95">
        <v>100</v>
      </c>
      <c r="F95">
        <v>80</v>
      </c>
      <c r="G95">
        <v>150</v>
      </c>
      <c r="H95">
        <v>67</v>
      </c>
      <c r="I95">
        <v>400</v>
      </c>
      <c r="J95">
        <v>113</v>
      </c>
      <c r="K95">
        <v>20</v>
      </c>
      <c r="L95">
        <v>70</v>
      </c>
      <c r="M95">
        <v>180</v>
      </c>
      <c r="N95">
        <v>43</v>
      </c>
      <c r="O95" t="str">
        <f>VLOOKUP($A95,Product!$A$1:$E$14,2)</f>
        <v>Caffe Mocha</v>
      </c>
      <c r="P95" t="str">
        <f>VLOOKUP($A95,Product!$A$1:$E$14,3)</f>
        <v>Beans</v>
      </c>
      <c r="Q95" t="str">
        <f>VLOOKUP($A95,Product!$A$1:$E$14,4)</f>
        <v>Espresso</v>
      </c>
      <c r="R95" t="str">
        <f>VLOOKUP($A95,Product!$A$1:$E$14,5)</f>
        <v>Regular</v>
      </c>
      <c r="S95" t="str">
        <f>VLOOKUP($B95,Location!$A$1:$D$157,2)</f>
        <v>Small Market</v>
      </c>
      <c r="T95" t="str">
        <f>VLOOKUP($B95,Location!$A$1:$D$157,3)</f>
        <v>South</v>
      </c>
      <c r="U95" t="str">
        <f>VLOOKUP($B95,Location!$A$1:$D$157,4)</f>
        <v>Louisiana</v>
      </c>
    </row>
    <row r="96" spans="1:21" hidden="1" x14ac:dyDescent="0.25">
      <c r="A96" s="3">
        <v>6</v>
      </c>
      <c r="B96" s="3">
        <v>337</v>
      </c>
      <c r="C96" s="2">
        <v>40909</v>
      </c>
      <c r="D96">
        <v>50</v>
      </c>
      <c r="E96">
        <v>70</v>
      </c>
      <c r="F96">
        <v>50</v>
      </c>
      <c r="G96">
        <v>120</v>
      </c>
      <c r="H96">
        <v>61</v>
      </c>
      <c r="I96">
        <v>390</v>
      </c>
      <c r="J96">
        <v>89</v>
      </c>
      <c r="K96">
        <v>19</v>
      </c>
      <c r="L96">
        <v>48</v>
      </c>
      <c r="M96">
        <v>150</v>
      </c>
      <c r="N96">
        <v>41</v>
      </c>
      <c r="O96" t="str">
        <f>VLOOKUP($A96,Product!$A$1:$E$14,2)</f>
        <v>Decaf Espresso</v>
      </c>
      <c r="P96" t="str">
        <f>VLOOKUP($A96,Product!$A$1:$E$14,3)</f>
        <v>Beans</v>
      </c>
      <c r="Q96" t="str">
        <f>VLOOKUP($A96,Product!$A$1:$E$14,4)</f>
        <v>Espresso</v>
      </c>
      <c r="R96" t="str">
        <f>VLOOKUP($A96,Product!$A$1:$E$14,5)</f>
        <v>Decaf</v>
      </c>
      <c r="S96" t="str">
        <f>VLOOKUP($B96,Location!$A$1:$D$157,2)</f>
        <v>Small Market</v>
      </c>
      <c r="T96" t="str">
        <f>VLOOKUP($B96,Location!$A$1:$D$157,3)</f>
        <v>South</v>
      </c>
      <c r="U96" t="str">
        <f>VLOOKUP($B96,Location!$A$1:$D$157,4)</f>
        <v>Louisiana</v>
      </c>
    </row>
    <row r="97" spans="1:21" hidden="1" x14ac:dyDescent="0.25">
      <c r="A97" s="3">
        <v>8</v>
      </c>
      <c r="B97" s="3">
        <v>337</v>
      </c>
      <c r="C97" s="2">
        <v>40909</v>
      </c>
      <c r="D97">
        <v>40</v>
      </c>
      <c r="E97">
        <v>60</v>
      </c>
      <c r="F97">
        <v>40</v>
      </c>
      <c r="G97">
        <v>100</v>
      </c>
      <c r="H97">
        <v>49</v>
      </c>
      <c r="I97">
        <v>623</v>
      </c>
      <c r="J97">
        <v>63</v>
      </c>
      <c r="K97">
        <v>16</v>
      </c>
      <c r="L97">
        <v>35</v>
      </c>
      <c r="M97">
        <v>112</v>
      </c>
      <c r="N97">
        <v>28</v>
      </c>
      <c r="O97" t="str">
        <f>VLOOKUP($A97,Product!$A$1:$E$14,2)</f>
        <v>Chamomile</v>
      </c>
      <c r="P97" t="str">
        <f>VLOOKUP($A97,Product!$A$1:$E$14,3)</f>
        <v>Leaves</v>
      </c>
      <c r="Q97" t="str">
        <f>VLOOKUP($A97,Product!$A$1:$E$14,4)</f>
        <v>Herbal Tea</v>
      </c>
      <c r="R97" t="str">
        <f>VLOOKUP($A97,Product!$A$1:$E$14,5)</f>
        <v>Decaf</v>
      </c>
      <c r="S97" t="str">
        <f>VLOOKUP($B97,Location!$A$1:$D$157,2)</f>
        <v>Small Market</v>
      </c>
      <c r="T97" t="str">
        <f>VLOOKUP($B97,Location!$A$1:$D$157,3)</f>
        <v>South</v>
      </c>
      <c r="U97" t="str">
        <f>VLOOKUP($B97,Location!$A$1:$D$157,4)</f>
        <v>Louisiana</v>
      </c>
    </row>
    <row r="98" spans="1:21" hidden="1" x14ac:dyDescent="0.25">
      <c r="A98" s="3">
        <v>9</v>
      </c>
      <c r="B98" s="3">
        <v>504</v>
      </c>
      <c r="C98" s="2">
        <v>40909</v>
      </c>
      <c r="D98">
        <v>80</v>
      </c>
      <c r="E98">
        <v>100</v>
      </c>
      <c r="F98">
        <v>40</v>
      </c>
      <c r="G98">
        <v>180</v>
      </c>
      <c r="H98">
        <v>85</v>
      </c>
      <c r="I98">
        <v>494</v>
      </c>
      <c r="J98">
        <v>105</v>
      </c>
      <c r="K98">
        <v>32</v>
      </c>
      <c r="L98">
        <v>40</v>
      </c>
      <c r="M98">
        <v>190</v>
      </c>
      <c r="N98">
        <v>65</v>
      </c>
      <c r="O98" t="str">
        <f>VLOOKUP($A98,Product!$A$1:$E$14,2)</f>
        <v>Lemon</v>
      </c>
      <c r="P98" t="str">
        <f>VLOOKUP($A98,Product!$A$1:$E$14,3)</f>
        <v>Leaves</v>
      </c>
      <c r="Q98" t="str">
        <f>VLOOKUP($A98,Product!$A$1:$E$14,4)</f>
        <v>Herbal Tea</v>
      </c>
      <c r="R98" t="str">
        <f>VLOOKUP($A98,Product!$A$1:$E$14,5)</f>
        <v>Decaf</v>
      </c>
      <c r="S98" t="str">
        <f>VLOOKUP($B98,Location!$A$1:$D$157,2)</f>
        <v>Small Market</v>
      </c>
      <c r="T98" t="str">
        <f>VLOOKUP($B98,Location!$A$1:$D$157,3)</f>
        <v>South</v>
      </c>
      <c r="U98" t="str">
        <f>VLOOKUP($B98,Location!$A$1:$D$157,4)</f>
        <v>Louisiana</v>
      </c>
    </row>
    <row r="99" spans="1:21" hidden="1" x14ac:dyDescent="0.25">
      <c r="A99" s="3">
        <v>4</v>
      </c>
      <c r="B99" s="3">
        <v>504</v>
      </c>
      <c r="C99" s="2">
        <v>40909</v>
      </c>
      <c r="D99">
        <v>60</v>
      </c>
      <c r="E99">
        <v>90</v>
      </c>
      <c r="F99">
        <v>10</v>
      </c>
      <c r="G99">
        <v>150</v>
      </c>
      <c r="H99">
        <v>75</v>
      </c>
      <c r="I99">
        <v>522</v>
      </c>
      <c r="J99">
        <v>105</v>
      </c>
      <c r="K99">
        <v>68</v>
      </c>
      <c r="L99">
        <v>8</v>
      </c>
      <c r="M99">
        <v>180</v>
      </c>
      <c r="N99">
        <v>97</v>
      </c>
      <c r="O99" t="str">
        <f>VLOOKUP($A99,Product!$A$1:$E$14,2)</f>
        <v>Caffe Latte</v>
      </c>
      <c r="P99" t="str">
        <f>VLOOKUP($A99,Product!$A$1:$E$14,3)</f>
        <v>Beans</v>
      </c>
      <c r="Q99" t="str">
        <f>VLOOKUP($A99,Product!$A$1:$E$14,4)</f>
        <v>Espresso</v>
      </c>
      <c r="R99" t="str">
        <f>VLOOKUP($A99,Product!$A$1:$E$14,5)</f>
        <v>Regular</v>
      </c>
      <c r="S99" t="str">
        <f>VLOOKUP($B99,Location!$A$1:$D$157,2)</f>
        <v>Small Market</v>
      </c>
      <c r="T99" t="str">
        <f>VLOOKUP($B99,Location!$A$1:$D$157,3)</f>
        <v>South</v>
      </c>
      <c r="U99" t="str">
        <f>VLOOKUP($B99,Location!$A$1:$D$157,4)</f>
        <v>Louisiana</v>
      </c>
    </row>
    <row r="100" spans="1:21" hidden="1" x14ac:dyDescent="0.25">
      <c r="A100" s="3">
        <v>2</v>
      </c>
      <c r="B100" s="3">
        <v>225</v>
      </c>
      <c r="C100" s="2">
        <v>40909</v>
      </c>
      <c r="D100">
        <v>40</v>
      </c>
      <c r="E100">
        <v>60</v>
      </c>
      <c r="F100">
        <v>50</v>
      </c>
      <c r="G100">
        <v>100</v>
      </c>
      <c r="H100">
        <v>34</v>
      </c>
      <c r="I100">
        <v>777</v>
      </c>
      <c r="J100">
        <v>51</v>
      </c>
      <c r="K100">
        <v>9</v>
      </c>
      <c r="L100">
        <v>30</v>
      </c>
      <c r="M100">
        <v>85</v>
      </c>
      <c r="N100">
        <v>21</v>
      </c>
      <c r="O100" t="str">
        <f>VLOOKUP($A100,Product!$A$1:$E$14,2)</f>
        <v>Columbian</v>
      </c>
      <c r="P100" t="str">
        <f>VLOOKUP($A100,Product!$A$1:$E$14,3)</f>
        <v>Beans</v>
      </c>
      <c r="Q100" t="str">
        <f>VLOOKUP($A100,Product!$A$1:$E$14,4)</f>
        <v>Coffee</v>
      </c>
      <c r="R100" t="str">
        <f>VLOOKUP($A100,Product!$A$1:$E$14,5)</f>
        <v>Regular</v>
      </c>
      <c r="S100" t="str">
        <f>VLOOKUP($B100,Location!$A$1:$D$157,2)</f>
        <v>Small Market</v>
      </c>
      <c r="T100" t="str">
        <f>VLOOKUP($B100,Location!$A$1:$D$157,3)</f>
        <v>South</v>
      </c>
      <c r="U100" t="str">
        <f>VLOOKUP($B100,Location!$A$1:$D$157,4)</f>
        <v>Louisiana</v>
      </c>
    </row>
    <row r="101" spans="1:21" hidden="1" x14ac:dyDescent="0.25">
      <c r="A101" s="3">
        <v>3</v>
      </c>
      <c r="B101" s="3">
        <v>985</v>
      </c>
      <c r="C101" s="2">
        <v>40909</v>
      </c>
      <c r="D101">
        <v>40</v>
      </c>
      <c r="E101">
        <v>60</v>
      </c>
      <c r="F101">
        <v>50</v>
      </c>
      <c r="G101">
        <v>100</v>
      </c>
      <c r="H101">
        <v>33</v>
      </c>
      <c r="I101">
        <v>777</v>
      </c>
      <c r="J101">
        <v>48</v>
      </c>
      <c r="K101">
        <v>9</v>
      </c>
      <c r="L101">
        <v>28</v>
      </c>
      <c r="M101">
        <v>81</v>
      </c>
      <c r="N101">
        <v>20</v>
      </c>
      <c r="O101" t="str">
        <f>VLOOKUP($A101,Product!$A$1:$E$14,2)</f>
        <v>Decaf Irish Cream</v>
      </c>
      <c r="P101" t="str">
        <f>VLOOKUP($A101,Product!$A$1:$E$14,3)</f>
        <v>Beans</v>
      </c>
      <c r="Q101" t="str">
        <f>VLOOKUP($A101,Product!$A$1:$E$14,4)</f>
        <v>Coffee</v>
      </c>
      <c r="R101" t="str">
        <f>VLOOKUP($A101,Product!$A$1:$E$14,5)</f>
        <v>Decaf</v>
      </c>
      <c r="S101" t="str">
        <f>VLOOKUP($B101,Location!$A$1:$D$157,2)</f>
        <v>Small Market</v>
      </c>
      <c r="T101" t="str">
        <f>VLOOKUP($B101,Location!$A$1:$D$157,3)</f>
        <v>South</v>
      </c>
      <c r="U101" t="str">
        <f>VLOOKUP($B101,Location!$A$1:$D$157,4)</f>
        <v>Louisiana</v>
      </c>
    </row>
    <row r="102" spans="1:21" hidden="1" x14ac:dyDescent="0.25">
      <c r="A102" s="3">
        <v>5</v>
      </c>
      <c r="B102" s="3">
        <v>505</v>
      </c>
      <c r="C102" s="2">
        <v>40909</v>
      </c>
      <c r="D102">
        <v>30</v>
      </c>
      <c r="E102">
        <v>40</v>
      </c>
      <c r="F102">
        <v>-10</v>
      </c>
      <c r="G102">
        <v>70</v>
      </c>
      <c r="H102">
        <v>37</v>
      </c>
      <c r="I102">
        <v>261</v>
      </c>
      <c r="J102">
        <v>53</v>
      </c>
      <c r="K102">
        <v>34</v>
      </c>
      <c r="L102">
        <v>-10</v>
      </c>
      <c r="M102">
        <v>90</v>
      </c>
      <c r="N102">
        <v>63</v>
      </c>
      <c r="O102" t="str">
        <f>VLOOKUP($A102,Product!$A$1:$E$14,2)</f>
        <v>Caffe Mocha</v>
      </c>
      <c r="P102" t="str">
        <f>VLOOKUP($A102,Product!$A$1:$E$14,3)</f>
        <v>Beans</v>
      </c>
      <c r="Q102" t="str">
        <f>VLOOKUP($A102,Product!$A$1:$E$14,4)</f>
        <v>Espresso</v>
      </c>
      <c r="R102" t="str">
        <f>VLOOKUP($A102,Product!$A$1:$E$14,5)</f>
        <v>Regular</v>
      </c>
      <c r="S102" t="str">
        <f>VLOOKUP($B102,Location!$A$1:$D$157,2)</f>
        <v>Small Market</v>
      </c>
      <c r="T102" t="str">
        <f>VLOOKUP($B102,Location!$A$1:$D$157,3)</f>
        <v>South</v>
      </c>
      <c r="U102" t="str">
        <f>VLOOKUP($B102,Location!$A$1:$D$157,4)</f>
        <v>New Mexico</v>
      </c>
    </row>
    <row r="103" spans="1:21" hidden="1" x14ac:dyDescent="0.25">
      <c r="A103" s="3">
        <v>6</v>
      </c>
      <c r="B103" s="3">
        <v>505</v>
      </c>
      <c r="C103" s="2">
        <v>40909</v>
      </c>
      <c r="D103">
        <v>30</v>
      </c>
      <c r="E103">
        <v>40</v>
      </c>
      <c r="F103">
        <v>10</v>
      </c>
      <c r="G103">
        <v>70</v>
      </c>
      <c r="H103">
        <v>35</v>
      </c>
      <c r="I103">
        <v>196</v>
      </c>
      <c r="J103">
        <v>47</v>
      </c>
      <c r="K103">
        <v>11</v>
      </c>
      <c r="L103">
        <v>9</v>
      </c>
      <c r="M103">
        <v>82</v>
      </c>
      <c r="N103">
        <v>38</v>
      </c>
      <c r="O103" t="str">
        <f>VLOOKUP($A103,Product!$A$1:$E$14,2)</f>
        <v>Decaf Espresso</v>
      </c>
      <c r="P103" t="str">
        <f>VLOOKUP($A103,Product!$A$1:$E$14,3)</f>
        <v>Beans</v>
      </c>
      <c r="Q103" t="str">
        <f>VLOOKUP($A103,Product!$A$1:$E$14,4)</f>
        <v>Espresso</v>
      </c>
      <c r="R103" t="str">
        <f>VLOOKUP($A103,Product!$A$1:$E$14,5)</f>
        <v>Decaf</v>
      </c>
      <c r="S103" t="str">
        <f>VLOOKUP($B103,Location!$A$1:$D$157,2)</f>
        <v>Small Market</v>
      </c>
      <c r="T103" t="str">
        <f>VLOOKUP($B103,Location!$A$1:$D$157,3)</f>
        <v>South</v>
      </c>
      <c r="U103" t="str">
        <f>VLOOKUP($B103,Location!$A$1:$D$157,4)</f>
        <v>New Mexico</v>
      </c>
    </row>
    <row r="104" spans="1:21" hidden="1" x14ac:dyDescent="0.25">
      <c r="A104" s="3">
        <v>8</v>
      </c>
      <c r="B104" s="3">
        <v>505</v>
      </c>
      <c r="C104" s="2">
        <v>40909</v>
      </c>
      <c r="D104">
        <v>10</v>
      </c>
      <c r="E104">
        <v>30</v>
      </c>
      <c r="F104">
        <v>20</v>
      </c>
      <c r="G104">
        <v>40</v>
      </c>
      <c r="H104">
        <v>18</v>
      </c>
      <c r="I104">
        <v>821</v>
      </c>
      <c r="J104">
        <v>27</v>
      </c>
      <c r="K104">
        <v>5</v>
      </c>
      <c r="L104">
        <v>11</v>
      </c>
      <c r="M104">
        <v>45</v>
      </c>
      <c r="N104">
        <v>16</v>
      </c>
      <c r="O104" t="str">
        <f>VLOOKUP($A104,Product!$A$1:$E$14,2)</f>
        <v>Chamomile</v>
      </c>
      <c r="P104" t="str">
        <f>VLOOKUP($A104,Product!$A$1:$E$14,3)</f>
        <v>Leaves</v>
      </c>
      <c r="Q104" t="str">
        <f>VLOOKUP($A104,Product!$A$1:$E$14,4)</f>
        <v>Herbal Tea</v>
      </c>
      <c r="R104" t="str">
        <f>VLOOKUP($A104,Product!$A$1:$E$14,5)</f>
        <v>Decaf</v>
      </c>
      <c r="S104" t="str">
        <f>VLOOKUP($B104,Location!$A$1:$D$157,2)</f>
        <v>Small Market</v>
      </c>
      <c r="T104" t="str">
        <f>VLOOKUP($B104,Location!$A$1:$D$157,3)</f>
        <v>South</v>
      </c>
      <c r="U104" t="str">
        <f>VLOOKUP($B104,Location!$A$1:$D$157,4)</f>
        <v>New Mexico</v>
      </c>
    </row>
    <row r="105" spans="1:21" hidden="1" x14ac:dyDescent="0.25">
      <c r="A105" s="3">
        <v>9</v>
      </c>
      <c r="B105" s="3">
        <v>505</v>
      </c>
      <c r="C105" s="2">
        <v>40909</v>
      </c>
      <c r="D105">
        <v>20</v>
      </c>
      <c r="E105">
        <v>40</v>
      </c>
      <c r="F105">
        <v>20</v>
      </c>
      <c r="G105">
        <v>60</v>
      </c>
      <c r="H105">
        <v>28</v>
      </c>
      <c r="I105">
        <v>965</v>
      </c>
      <c r="J105">
        <v>34</v>
      </c>
      <c r="K105">
        <v>8</v>
      </c>
      <c r="L105">
        <v>4</v>
      </c>
      <c r="M105">
        <v>62</v>
      </c>
      <c r="N105">
        <v>30</v>
      </c>
      <c r="O105" t="str">
        <f>VLOOKUP($A105,Product!$A$1:$E$14,2)</f>
        <v>Lemon</v>
      </c>
      <c r="P105" t="str">
        <f>VLOOKUP($A105,Product!$A$1:$E$14,3)</f>
        <v>Leaves</v>
      </c>
      <c r="Q105" t="str">
        <f>VLOOKUP($A105,Product!$A$1:$E$14,4)</f>
        <v>Herbal Tea</v>
      </c>
      <c r="R105" t="str">
        <f>VLOOKUP($A105,Product!$A$1:$E$14,5)</f>
        <v>Decaf</v>
      </c>
      <c r="S105" t="str">
        <f>VLOOKUP($B105,Location!$A$1:$D$157,2)</f>
        <v>Small Market</v>
      </c>
      <c r="T105" t="str">
        <f>VLOOKUP($B105,Location!$A$1:$D$157,3)</f>
        <v>South</v>
      </c>
      <c r="U105" t="str">
        <f>VLOOKUP($B105,Location!$A$1:$D$157,4)</f>
        <v>New Mexico</v>
      </c>
    </row>
    <row r="106" spans="1:21" hidden="1" x14ac:dyDescent="0.25">
      <c r="A106" s="3">
        <v>4</v>
      </c>
      <c r="B106" s="3">
        <v>505</v>
      </c>
      <c r="C106" s="2">
        <v>40909</v>
      </c>
      <c r="D106">
        <v>20</v>
      </c>
      <c r="E106">
        <v>30</v>
      </c>
      <c r="F106">
        <v>0</v>
      </c>
      <c r="G106">
        <v>50</v>
      </c>
      <c r="H106">
        <v>29</v>
      </c>
      <c r="I106">
        <v>169</v>
      </c>
      <c r="J106">
        <v>36</v>
      </c>
      <c r="K106">
        <v>11</v>
      </c>
      <c r="L106">
        <v>-8</v>
      </c>
      <c r="M106">
        <v>65</v>
      </c>
      <c r="N106">
        <v>44</v>
      </c>
      <c r="O106" t="str">
        <f>VLOOKUP($A106,Product!$A$1:$E$14,2)</f>
        <v>Caffe Latte</v>
      </c>
      <c r="P106" t="str">
        <f>VLOOKUP($A106,Product!$A$1:$E$14,3)</f>
        <v>Beans</v>
      </c>
      <c r="Q106" t="str">
        <f>VLOOKUP($A106,Product!$A$1:$E$14,4)</f>
        <v>Espresso</v>
      </c>
      <c r="R106" t="str">
        <f>VLOOKUP($A106,Product!$A$1:$E$14,5)</f>
        <v>Regular</v>
      </c>
      <c r="S106" t="str">
        <f>VLOOKUP($B106,Location!$A$1:$D$157,2)</f>
        <v>Small Market</v>
      </c>
      <c r="T106" t="str">
        <f>VLOOKUP($B106,Location!$A$1:$D$157,3)</f>
        <v>South</v>
      </c>
      <c r="U106" t="str">
        <f>VLOOKUP($B106,Location!$A$1:$D$157,4)</f>
        <v>New Mexico</v>
      </c>
    </row>
    <row r="107" spans="1:21" hidden="1" x14ac:dyDescent="0.25">
      <c r="A107" s="3">
        <v>2</v>
      </c>
      <c r="B107" s="3">
        <v>505</v>
      </c>
      <c r="C107" s="2">
        <v>40909</v>
      </c>
      <c r="D107">
        <v>60</v>
      </c>
      <c r="E107">
        <v>90</v>
      </c>
      <c r="F107">
        <v>50</v>
      </c>
      <c r="G107">
        <v>150</v>
      </c>
      <c r="H107">
        <v>48</v>
      </c>
      <c r="I107">
        <v>372</v>
      </c>
      <c r="J107">
        <v>72</v>
      </c>
      <c r="K107">
        <v>15</v>
      </c>
      <c r="L107">
        <v>26</v>
      </c>
      <c r="M107">
        <v>120</v>
      </c>
      <c r="N107">
        <v>46</v>
      </c>
      <c r="O107" t="str">
        <f>VLOOKUP($A107,Product!$A$1:$E$14,2)</f>
        <v>Columbian</v>
      </c>
      <c r="P107" t="str">
        <f>VLOOKUP($A107,Product!$A$1:$E$14,3)</f>
        <v>Beans</v>
      </c>
      <c r="Q107" t="str">
        <f>VLOOKUP($A107,Product!$A$1:$E$14,4)</f>
        <v>Coffee</v>
      </c>
      <c r="R107" t="str">
        <f>VLOOKUP($A107,Product!$A$1:$E$14,5)</f>
        <v>Regular</v>
      </c>
      <c r="S107" t="str">
        <f>VLOOKUP($B107,Location!$A$1:$D$157,2)</f>
        <v>Small Market</v>
      </c>
      <c r="T107" t="str">
        <f>VLOOKUP($B107,Location!$A$1:$D$157,3)</f>
        <v>South</v>
      </c>
      <c r="U107" t="str">
        <f>VLOOKUP($B107,Location!$A$1:$D$157,4)</f>
        <v>New Mexico</v>
      </c>
    </row>
    <row r="108" spans="1:21" hidden="1" x14ac:dyDescent="0.25">
      <c r="A108" s="3">
        <v>3</v>
      </c>
      <c r="B108" s="3">
        <v>505</v>
      </c>
      <c r="C108" s="2">
        <v>40909</v>
      </c>
      <c r="D108">
        <v>110</v>
      </c>
      <c r="E108">
        <v>10</v>
      </c>
      <c r="F108">
        <v>-30</v>
      </c>
      <c r="G108">
        <v>120</v>
      </c>
      <c r="H108">
        <v>88</v>
      </c>
      <c r="I108">
        <v>525</v>
      </c>
      <c r="J108">
        <v>11</v>
      </c>
      <c r="K108">
        <v>27</v>
      </c>
      <c r="L108">
        <v>-39</v>
      </c>
      <c r="M108">
        <v>99</v>
      </c>
      <c r="N108">
        <v>50</v>
      </c>
      <c r="O108" t="str">
        <f>VLOOKUP($A108,Product!$A$1:$E$14,2)</f>
        <v>Decaf Irish Cream</v>
      </c>
      <c r="P108" t="str">
        <f>VLOOKUP($A108,Product!$A$1:$E$14,3)</f>
        <v>Beans</v>
      </c>
      <c r="Q108" t="str">
        <f>VLOOKUP($A108,Product!$A$1:$E$14,4)</f>
        <v>Coffee</v>
      </c>
      <c r="R108" t="str">
        <f>VLOOKUP($A108,Product!$A$1:$E$14,5)</f>
        <v>Decaf</v>
      </c>
      <c r="S108" t="str">
        <f>VLOOKUP($B108,Location!$A$1:$D$157,2)</f>
        <v>Small Market</v>
      </c>
      <c r="T108" t="str">
        <f>VLOOKUP($B108,Location!$A$1:$D$157,3)</f>
        <v>South</v>
      </c>
      <c r="U108" t="str">
        <f>VLOOKUP($B108,Location!$A$1:$D$157,4)</f>
        <v>New Mexico</v>
      </c>
    </row>
    <row r="109" spans="1:21" hidden="1" x14ac:dyDescent="0.25">
      <c r="A109" s="3">
        <v>5</v>
      </c>
      <c r="B109" s="3">
        <v>405</v>
      </c>
      <c r="C109" s="2">
        <v>40909</v>
      </c>
      <c r="D109">
        <v>20</v>
      </c>
      <c r="E109">
        <v>40</v>
      </c>
      <c r="F109">
        <v>40</v>
      </c>
      <c r="G109">
        <v>60</v>
      </c>
      <c r="H109">
        <v>32</v>
      </c>
      <c r="I109">
        <v>456</v>
      </c>
      <c r="J109">
        <v>48</v>
      </c>
      <c r="K109">
        <v>8</v>
      </c>
      <c r="L109">
        <v>28</v>
      </c>
      <c r="M109">
        <v>80</v>
      </c>
      <c r="N109">
        <v>20</v>
      </c>
      <c r="O109" t="str">
        <f>VLOOKUP($A109,Product!$A$1:$E$14,2)</f>
        <v>Caffe Mocha</v>
      </c>
      <c r="P109" t="str">
        <f>VLOOKUP($A109,Product!$A$1:$E$14,3)</f>
        <v>Beans</v>
      </c>
      <c r="Q109" t="str">
        <f>VLOOKUP($A109,Product!$A$1:$E$14,4)</f>
        <v>Espresso</v>
      </c>
      <c r="R109" t="str">
        <f>VLOOKUP($A109,Product!$A$1:$E$14,5)</f>
        <v>Regular</v>
      </c>
      <c r="S109" t="str">
        <f>VLOOKUP($B109,Location!$A$1:$D$157,2)</f>
        <v>Small Market</v>
      </c>
      <c r="T109" t="str">
        <f>VLOOKUP($B109,Location!$A$1:$D$157,3)</f>
        <v>South</v>
      </c>
      <c r="U109" t="str">
        <f>VLOOKUP($B109,Location!$A$1:$D$157,4)</f>
        <v>Oklahoma</v>
      </c>
    </row>
    <row r="110" spans="1:21" hidden="1" x14ac:dyDescent="0.25">
      <c r="A110" s="3">
        <v>6</v>
      </c>
      <c r="B110" s="3">
        <v>405</v>
      </c>
      <c r="C110" s="2">
        <v>40909</v>
      </c>
      <c r="D110">
        <v>70</v>
      </c>
      <c r="E110">
        <v>110</v>
      </c>
      <c r="F110">
        <v>70</v>
      </c>
      <c r="G110">
        <v>180</v>
      </c>
      <c r="H110">
        <v>84</v>
      </c>
      <c r="I110">
        <v>651</v>
      </c>
      <c r="J110">
        <v>126</v>
      </c>
      <c r="K110">
        <v>27</v>
      </c>
      <c r="L110">
        <v>67</v>
      </c>
      <c r="M110">
        <v>210</v>
      </c>
      <c r="N110">
        <v>59</v>
      </c>
      <c r="O110" t="str">
        <f>VLOOKUP($A110,Product!$A$1:$E$14,2)</f>
        <v>Decaf Espresso</v>
      </c>
      <c r="P110" t="str">
        <f>VLOOKUP($A110,Product!$A$1:$E$14,3)</f>
        <v>Beans</v>
      </c>
      <c r="Q110" t="str">
        <f>VLOOKUP($A110,Product!$A$1:$E$14,4)</f>
        <v>Espresso</v>
      </c>
      <c r="R110" t="str">
        <f>VLOOKUP($A110,Product!$A$1:$E$14,5)</f>
        <v>Decaf</v>
      </c>
      <c r="S110" t="str">
        <f>VLOOKUP($B110,Location!$A$1:$D$157,2)</f>
        <v>Small Market</v>
      </c>
      <c r="T110" t="str">
        <f>VLOOKUP($B110,Location!$A$1:$D$157,3)</f>
        <v>South</v>
      </c>
      <c r="U110" t="str">
        <f>VLOOKUP($B110,Location!$A$1:$D$157,4)</f>
        <v>Oklahoma</v>
      </c>
    </row>
    <row r="111" spans="1:21" hidden="1" x14ac:dyDescent="0.25">
      <c r="A111" s="3">
        <v>8</v>
      </c>
      <c r="B111" s="3">
        <v>918</v>
      </c>
      <c r="C111" s="2">
        <v>40909</v>
      </c>
      <c r="D111">
        <v>50</v>
      </c>
      <c r="E111">
        <v>60</v>
      </c>
      <c r="F111">
        <v>20</v>
      </c>
      <c r="G111">
        <v>110</v>
      </c>
      <c r="H111">
        <v>54</v>
      </c>
      <c r="I111">
        <v>312</v>
      </c>
      <c r="J111">
        <v>66</v>
      </c>
      <c r="K111">
        <v>20</v>
      </c>
      <c r="L111">
        <v>13</v>
      </c>
      <c r="M111">
        <v>120</v>
      </c>
      <c r="N111">
        <v>53</v>
      </c>
      <c r="O111" t="str">
        <f>VLOOKUP($A111,Product!$A$1:$E$14,2)</f>
        <v>Chamomile</v>
      </c>
      <c r="P111" t="str">
        <f>VLOOKUP($A111,Product!$A$1:$E$14,3)</f>
        <v>Leaves</v>
      </c>
      <c r="Q111" t="str">
        <f>VLOOKUP($A111,Product!$A$1:$E$14,4)</f>
        <v>Herbal Tea</v>
      </c>
      <c r="R111" t="str">
        <f>VLOOKUP($A111,Product!$A$1:$E$14,5)</f>
        <v>Decaf</v>
      </c>
      <c r="S111" t="str">
        <f>VLOOKUP($B111,Location!$A$1:$D$157,2)</f>
        <v>Small Market</v>
      </c>
      <c r="T111" t="str">
        <f>VLOOKUP($B111,Location!$A$1:$D$157,3)</f>
        <v>South</v>
      </c>
      <c r="U111" t="str">
        <f>VLOOKUP($B111,Location!$A$1:$D$157,4)</f>
        <v>Oklahoma</v>
      </c>
    </row>
    <row r="112" spans="1:21" hidden="1" x14ac:dyDescent="0.25">
      <c r="A112" s="3">
        <v>9</v>
      </c>
      <c r="B112" s="3">
        <v>580</v>
      </c>
      <c r="C112" s="2">
        <v>40909</v>
      </c>
      <c r="D112">
        <v>70</v>
      </c>
      <c r="E112">
        <v>110</v>
      </c>
      <c r="F112">
        <v>30</v>
      </c>
      <c r="G112">
        <v>180</v>
      </c>
      <c r="H112">
        <v>79</v>
      </c>
      <c r="I112">
        <v>551</v>
      </c>
      <c r="J112">
        <v>111</v>
      </c>
      <c r="K112">
        <v>72</v>
      </c>
      <c r="L112">
        <v>10</v>
      </c>
      <c r="M112">
        <v>190</v>
      </c>
      <c r="N112">
        <v>101</v>
      </c>
      <c r="O112" t="str">
        <f>VLOOKUP($A112,Product!$A$1:$E$14,2)</f>
        <v>Lemon</v>
      </c>
      <c r="P112" t="str">
        <f>VLOOKUP($A112,Product!$A$1:$E$14,3)</f>
        <v>Leaves</v>
      </c>
      <c r="Q112" t="str">
        <f>VLOOKUP($A112,Product!$A$1:$E$14,4)</f>
        <v>Herbal Tea</v>
      </c>
      <c r="R112" t="str">
        <f>VLOOKUP($A112,Product!$A$1:$E$14,5)</f>
        <v>Decaf</v>
      </c>
      <c r="S112" t="str">
        <f>VLOOKUP($B112,Location!$A$1:$D$157,2)</f>
        <v>Small Market</v>
      </c>
      <c r="T112" t="str">
        <f>VLOOKUP($B112,Location!$A$1:$D$157,3)</f>
        <v>South</v>
      </c>
      <c r="U112" t="str">
        <f>VLOOKUP($B112,Location!$A$1:$D$157,4)</f>
        <v>Oklahoma</v>
      </c>
    </row>
    <row r="113" spans="1:21" hidden="1" x14ac:dyDescent="0.25">
      <c r="A113" s="3">
        <v>4</v>
      </c>
      <c r="B113" s="3">
        <v>405</v>
      </c>
      <c r="C113" s="2">
        <v>40909</v>
      </c>
      <c r="D113">
        <v>70</v>
      </c>
      <c r="E113">
        <v>100</v>
      </c>
      <c r="F113">
        <v>70</v>
      </c>
      <c r="G113">
        <v>170</v>
      </c>
      <c r="H113">
        <v>84</v>
      </c>
      <c r="I113">
        <v>500</v>
      </c>
      <c r="J113">
        <v>116</v>
      </c>
      <c r="K113">
        <v>26</v>
      </c>
      <c r="L113">
        <v>66</v>
      </c>
      <c r="M113">
        <v>200</v>
      </c>
      <c r="N113">
        <v>50</v>
      </c>
      <c r="O113" t="str">
        <f>VLOOKUP($A113,Product!$A$1:$E$14,2)</f>
        <v>Caffe Latte</v>
      </c>
      <c r="P113" t="str">
        <f>VLOOKUP($A113,Product!$A$1:$E$14,3)</f>
        <v>Beans</v>
      </c>
      <c r="Q113" t="str">
        <f>VLOOKUP($A113,Product!$A$1:$E$14,4)</f>
        <v>Espresso</v>
      </c>
      <c r="R113" t="str">
        <f>VLOOKUP($A113,Product!$A$1:$E$14,5)</f>
        <v>Regular</v>
      </c>
      <c r="S113" t="str">
        <f>VLOOKUP($B113,Location!$A$1:$D$157,2)</f>
        <v>Small Market</v>
      </c>
      <c r="T113" t="str">
        <f>VLOOKUP($B113,Location!$A$1:$D$157,3)</f>
        <v>South</v>
      </c>
      <c r="U113" t="str">
        <f>VLOOKUP($B113,Location!$A$1:$D$157,4)</f>
        <v>Oklahoma</v>
      </c>
    </row>
    <row r="114" spans="1:21" hidden="1" x14ac:dyDescent="0.25">
      <c r="A114" s="3">
        <v>2</v>
      </c>
      <c r="B114" s="3">
        <v>580</v>
      </c>
      <c r="C114" s="2">
        <v>40909</v>
      </c>
      <c r="D114">
        <v>50</v>
      </c>
      <c r="E114">
        <v>70</v>
      </c>
      <c r="F114">
        <v>50</v>
      </c>
      <c r="G114">
        <v>120</v>
      </c>
      <c r="H114">
        <v>44</v>
      </c>
      <c r="I114">
        <v>623</v>
      </c>
      <c r="J114">
        <v>56</v>
      </c>
      <c r="K114">
        <v>14</v>
      </c>
      <c r="L114">
        <v>29</v>
      </c>
      <c r="M114">
        <v>100</v>
      </c>
      <c r="N114">
        <v>27</v>
      </c>
      <c r="O114" t="str">
        <f>VLOOKUP($A114,Product!$A$1:$E$14,2)</f>
        <v>Columbian</v>
      </c>
      <c r="P114" t="str">
        <f>VLOOKUP($A114,Product!$A$1:$E$14,3)</f>
        <v>Beans</v>
      </c>
      <c r="Q114" t="str">
        <f>VLOOKUP($A114,Product!$A$1:$E$14,4)</f>
        <v>Coffee</v>
      </c>
      <c r="R114" t="str">
        <f>VLOOKUP($A114,Product!$A$1:$E$14,5)</f>
        <v>Regular</v>
      </c>
      <c r="S114" t="str">
        <f>VLOOKUP($B114,Location!$A$1:$D$157,2)</f>
        <v>Small Market</v>
      </c>
      <c r="T114" t="str">
        <f>VLOOKUP($B114,Location!$A$1:$D$157,3)</f>
        <v>South</v>
      </c>
      <c r="U114" t="str">
        <f>VLOOKUP($B114,Location!$A$1:$D$157,4)</f>
        <v>Oklahoma</v>
      </c>
    </row>
    <row r="115" spans="1:21" hidden="1" x14ac:dyDescent="0.25">
      <c r="A115" s="3">
        <v>3</v>
      </c>
      <c r="B115" s="3">
        <v>580</v>
      </c>
      <c r="C115" s="2">
        <v>40909</v>
      </c>
      <c r="D115">
        <v>40</v>
      </c>
      <c r="E115">
        <v>60</v>
      </c>
      <c r="F115">
        <v>50</v>
      </c>
      <c r="G115">
        <v>100</v>
      </c>
      <c r="H115">
        <v>32</v>
      </c>
      <c r="I115">
        <v>821</v>
      </c>
      <c r="J115">
        <v>48</v>
      </c>
      <c r="K115">
        <v>8</v>
      </c>
      <c r="L115">
        <v>28</v>
      </c>
      <c r="M115">
        <v>80</v>
      </c>
      <c r="N115">
        <v>20</v>
      </c>
      <c r="O115" t="str">
        <f>VLOOKUP($A115,Product!$A$1:$E$14,2)</f>
        <v>Decaf Irish Cream</v>
      </c>
      <c r="P115" t="str">
        <f>VLOOKUP($A115,Product!$A$1:$E$14,3)</f>
        <v>Beans</v>
      </c>
      <c r="Q115" t="str">
        <f>VLOOKUP($A115,Product!$A$1:$E$14,4)</f>
        <v>Coffee</v>
      </c>
      <c r="R115" t="str">
        <f>VLOOKUP($A115,Product!$A$1:$E$14,5)</f>
        <v>Decaf</v>
      </c>
      <c r="S115" t="str">
        <f>VLOOKUP($B115,Location!$A$1:$D$157,2)</f>
        <v>Small Market</v>
      </c>
      <c r="T115" t="str">
        <f>VLOOKUP($B115,Location!$A$1:$D$157,3)</f>
        <v>South</v>
      </c>
      <c r="U115" t="str">
        <f>VLOOKUP($B115,Location!$A$1:$D$157,4)</f>
        <v>Oklahoma</v>
      </c>
    </row>
    <row r="116" spans="1:21" hidden="1" x14ac:dyDescent="0.25">
      <c r="A116" s="3">
        <v>8</v>
      </c>
      <c r="B116" s="3">
        <v>430</v>
      </c>
      <c r="C116" s="2">
        <v>41122</v>
      </c>
      <c r="D116">
        <v>40</v>
      </c>
      <c r="E116">
        <v>60</v>
      </c>
      <c r="F116">
        <v>30</v>
      </c>
      <c r="G116">
        <v>100</v>
      </c>
      <c r="H116">
        <v>46</v>
      </c>
      <c r="I116">
        <v>415</v>
      </c>
      <c r="J116">
        <v>62</v>
      </c>
      <c r="K116">
        <v>15</v>
      </c>
      <c r="L116">
        <v>19</v>
      </c>
      <c r="M116">
        <v>108</v>
      </c>
      <c r="N116">
        <v>43</v>
      </c>
      <c r="O116" t="str">
        <f>VLOOKUP($A116,Product!$A$1:$E$14,2)</f>
        <v>Chamomile</v>
      </c>
      <c r="P116" t="str">
        <f>VLOOKUP($A116,Product!$A$1:$E$14,3)</f>
        <v>Leaves</v>
      </c>
      <c r="Q116" t="str">
        <f>VLOOKUP($A116,Product!$A$1:$E$14,4)</f>
        <v>Herbal Tea</v>
      </c>
      <c r="R116" t="str">
        <f>VLOOKUP($A116,Product!$A$1:$E$14,5)</f>
        <v>Decaf</v>
      </c>
      <c r="S116" t="str">
        <f>VLOOKUP($B116,Location!$A$1:$D$157,2)</f>
        <v>Major Market</v>
      </c>
      <c r="T116" t="str">
        <f>VLOOKUP($B116,Location!$A$1:$D$157,3)</f>
        <v>South</v>
      </c>
      <c r="U116" t="str">
        <f>VLOOKUP($B116,Location!$A$1:$D$157,4)</f>
        <v>Texas</v>
      </c>
    </row>
    <row r="117" spans="1:21" hidden="1" x14ac:dyDescent="0.25">
      <c r="A117" s="3">
        <v>9</v>
      </c>
      <c r="B117" s="3">
        <v>281</v>
      </c>
      <c r="C117" s="2">
        <v>41122</v>
      </c>
      <c r="D117">
        <v>30</v>
      </c>
      <c r="E117">
        <v>50</v>
      </c>
      <c r="F117">
        <v>30</v>
      </c>
      <c r="G117">
        <v>80</v>
      </c>
      <c r="H117">
        <v>34</v>
      </c>
      <c r="I117">
        <v>428</v>
      </c>
      <c r="J117">
        <v>51</v>
      </c>
      <c r="K117">
        <v>10</v>
      </c>
      <c r="L117">
        <v>19</v>
      </c>
      <c r="M117">
        <v>85</v>
      </c>
      <c r="N117">
        <v>32</v>
      </c>
      <c r="O117" t="str">
        <f>VLOOKUP($A117,Product!$A$1:$E$14,2)</f>
        <v>Lemon</v>
      </c>
      <c r="P117" t="str">
        <f>VLOOKUP($A117,Product!$A$1:$E$14,3)</f>
        <v>Leaves</v>
      </c>
      <c r="Q117" t="str">
        <f>VLOOKUP($A117,Product!$A$1:$E$14,4)</f>
        <v>Herbal Tea</v>
      </c>
      <c r="R117" t="str">
        <f>VLOOKUP($A117,Product!$A$1:$E$14,5)</f>
        <v>Decaf</v>
      </c>
      <c r="S117" t="str">
        <f>VLOOKUP($B117,Location!$A$1:$D$157,2)</f>
        <v>Major Market</v>
      </c>
      <c r="T117" t="str">
        <f>VLOOKUP($B117,Location!$A$1:$D$157,3)</f>
        <v>South</v>
      </c>
      <c r="U117" t="str">
        <f>VLOOKUP($B117,Location!$A$1:$D$157,4)</f>
        <v>Texas</v>
      </c>
    </row>
    <row r="118" spans="1:21" hidden="1" x14ac:dyDescent="0.25">
      <c r="A118" s="3">
        <v>9</v>
      </c>
      <c r="B118" s="3">
        <v>281</v>
      </c>
      <c r="C118" s="2">
        <v>41091</v>
      </c>
      <c r="D118">
        <v>30</v>
      </c>
      <c r="E118">
        <v>50</v>
      </c>
      <c r="F118">
        <v>30</v>
      </c>
      <c r="G118">
        <v>80</v>
      </c>
      <c r="H118">
        <v>34</v>
      </c>
      <c r="I118">
        <v>432</v>
      </c>
      <c r="J118">
        <v>51</v>
      </c>
      <c r="K118">
        <v>10</v>
      </c>
      <c r="L118">
        <v>19</v>
      </c>
      <c r="M118">
        <v>85</v>
      </c>
      <c r="N118">
        <v>32</v>
      </c>
      <c r="O118" t="str">
        <f>VLOOKUP($A118,Product!$A$1:$E$14,2)</f>
        <v>Lemon</v>
      </c>
      <c r="P118" t="str">
        <f>VLOOKUP($A118,Product!$A$1:$E$14,3)</f>
        <v>Leaves</v>
      </c>
      <c r="Q118" t="str">
        <f>VLOOKUP($A118,Product!$A$1:$E$14,4)</f>
        <v>Herbal Tea</v>
      </c>
      <c r="R118" t="str">
        <f>VLOOKUP($A118,Product!$A$1:$E$14,5)</f>
        <v>Decaf</v>
      </c>
      <c r="S118" t="str">
        <f>VLOOKUP($B118,Location!$A$1:$D$157,2)</f>
        <v>Major Market</v>
      </c>
      <c r="T118" t="str">
        <f>VLOOKUP($B118,Location!$A$1:$D$157,3)</f>
        <v>South</v>
      </c>
      <c r="U118" t="str">
        <f>VLOOKUP($B118,Location!$A$1:$D$157,4)</f>
        <v>Texas</v>
      </c>
    </row>
    <row r="119" spans="1:21" hidden="1" x14ac:dyDescent="0.25">
      <c r="A119" s="3">
        <v>9</v>
      </c>
      <c r="B119" s="3">
        <v>409</v>
      </c>
      <c r="C119" s="2">
        <v>41061</v>
      </c>
      <c r="D119">
        <v>30</v>
      </c>
      <c r="E119">
        <v>60</v>
      </c>
      <c r="F119">
        <v>30</v>
      </c>
      <c r="G119">
        <v>90</v>
      </c>
      <c r="H119">
        <v>38</v>
      </c>
      <c r="I119">
        <v>414</v>
      </c>
      <c r="J119">
        <v>55</v>
      </c>
      <c r="K119">
        <v>12</v>
      </c>
      <c r="L119">
        <v>20</v>
      </c>
      <c r="M119">
        <v>93</v>
      </c>
      <c r="N119">
        <v>35</v>
      </c>
      <c r="O119" t="str">
        <f>VLOOKUP($A119,Product!$A$1:$E$14,2)</f>
        <v>Lemon</v>
      </c>
      <c r="P119" t="str">
        <f>VLOOKUP($A119,Product!$A$1:$E$14,3)</f>
        <v>Leaves</v>
      </c>
      <c r="Q119" t="str">
        <f>VLOOKUP($A119,Product!$A$1:$E$14,4)</f>
        <v>Herbal Tea</v>
      </c>
      <c r="R119" t="str">
        <f>VLOOKUP($A119,Product!$A$1:$E$14,5)</f>
        <v>Decaf</v>
      </c>
      <c r="S119" t="str">
        <f>VLOOKUP($B119,Location!$A$1:$D$157,2)</f>
        <v>Major Market</v>
      </c>
      <c r="T119" t="str">
        <f>VLOOKUP($B119,Location!$A$1:$D$157,3)</f>
        <v>South</v>
      </c>
      <c r="U119" t="str">
        <f>VLOOKUP($B119,Location!$A$1:$D$157,4)</f>
        <v>Texas</v>
      </c>
    </row>
    <row r="120" spans="1:21" hidden="1" x14ac:dyDescent="0.25">
      <c r="A120" s="3">
        <v>8</v>
      </c>
      <c r="B120" s="3">
        <v>903</v>
      </c>
      <c r="C120" s="2">
        <v>41091</v>
      </c>
      <c r="D120">
        <v>40</v>
      </c>
      <c r="E120">
        <v>60</v>
      </c>
      <c r="F120">
        <v>30</v>
      </c>
      <c r="G120">
        <v>100</v>
      </c>
      <c r="H120">
        <v>47</v>
      </c>
      <c r="I120">
        <v>420</v>
      </c>
      <c r="J120">
        <v>63</v>
      </c>
      <c r="K120">
        <v>15</v>
      </c>
      <c r="L120">
        <v>20</v>
      </c>
      <c r="M120">
        <v>110</v>
      </c>
      <c r="N120">
        <v>43</v>
      </c>
      <c r="O120" t="str">
        <f>VLOOKUP($A120,Product!$A$1:$E$14,2)</f>
        <v>Chamomile</v>
      </c>
      <c r="P120" t="str">
        <f>VLOOKUP($A120,Product!$A$1:$E$14,3)</f>
        <v>Leaves</v>
      </c>
      <c r="Q120" t="str">
        <f>VLOOKUP($A120,Product!$A$1:$E$14,4)</f>
        <v>Herbal Tea</v>
      </c>
      <c r="R120" t="str">
        <f>VLOOKUP($A120,Product!$A$1:$E$14,5)</f>
        <v>Decaf</v>
      </c>
      <c r="S120" t="str">
        <f>VLOOKUP($B120,Location!$A$1:$D$157,2)</f>
        <v>Major Market</v>
      </c>
      <c r="T120" t="str">
        <f>VLOOKUP($B120,Location!$A$1:$D$157,3)</f>
        <v>South</v>
      </c>
      <c r="U120" t="str">
        <f>VLOOKUP($B120,Location!$A$1:$D$157,4)</f>
        <v>Texas</v>
      </c>
    </row>
    <row r="121" spans="1:21" hidden="1" x14ac:dyDescent="0.25">
      <c r="A121" s="3">
        <v>8</v>
      </c>
      <c r="B121" s="3">
        <v>832</v>
      </c>
      <c r="C121" s="2">
        <v>41061</v>
      </c>
      <c r="D121">
        <v>40</v>
      </c>
      <c r="E121">
        <v>70</v>
      </c>
      <c r="F121">
        <v>40</v>
      </c>
      <c r="G121">
        <v>110</v>
      </c>
      <c r="H121">
        <v>50</v>
      </c>
      <c r="I121">
        <v>397</v>
      </c>
      <c r="J121">
        <v>68</v>
      </c>
      <c r="K121">
        <v>16</v>
      </c>
      <c r="L121">
        <v>24</v>
      </c>
      <c r="M121">
        <v>118</v>
      </c>
      <c r="N121">
        <v>44</v>
      </c>
      <c r="O121" t="str">
        <f>VLOOKUP($A121,Product!$A$1:$E$14,2)</f>
        <v>Chamomile</v>
      </c>
      <c r="P121" t="str">
        <f>VLOOKUP($A121,Product!$A$1:$E$14,3)</f>
        <v>Leaves</v>
      </c>
      <c r="Q121" t="str">
        <f>VLOOKUP($A121,Product!$A$1:$E$14,4)</f>
        <v>Herbal Tea</v>
      </c>
      <c r="R121" t="str">
        <f>VLOOKUP($A121,Product!$A$1:$E$14,5)</f>
        <v>Decaf</v>
      </c>
      <c r="S121" t="str">
        <f>VLOOKUP($B121,Location!$A$1:$D$157,2)</f>
        <v>Major Market</v>
      </c>
      <c r="T121" t="str">
        <f>VLOOKUP($B121,Location!$A$1:$D$157,3)</f>
        <v>South</v>
      </c>
      <c r="U121" t="str">
        <f>VLOOKUP($B121,Location!$A$1:$D$157,4)</f>
        <v>Texas</v>
      </c>
    </row>
    <row r="122" spans="1:21" hidden="1" x14ac:dyDescent="0.25">
      <c r="A122" s="3">
        <v>9</v>
      </c>
      <c r="B122" s="3">
        <v>214</v>
      </c>
      <c r="C122" s="2">
        <v>41244</v>
      </c>
      <c r="D122">
        <v>30</v>
      </c>
      <c r="E122">
        <v>60</v>
      </c>
      <c r="F122">
        <v>30</v>
      </c>
      <c r="G122">
        <v>90</v>
      </c>
      <c r="H122">
        <v>41</v>
      </c>
      <c r="I122">
        <v>435</v>
      </c>
      <c r="J122">
        <v>60</v>
      </c>
      <c r="K122">
        <v>13</v>
      </c>
      <c r="L122">
        <v>24</v>
      </c>
      <c r="M122">
        <v>101</v>
      </c>
      <c r="N122">
        <v>36</v>
      </c>
      <c r="O122" t="str">
        <f>VLOOKUP($A122,Product!$A$1:$E$14,2)</f>
        <v>Lemon</v>
      </c>
      <c r="P122" t="str">
        <f>VLOOKUP($A122,Product!$A$1:$E$14,3)</f>
        <v>Leaves</v>
      </c>
      <c r="Q122" t="str">
        <f>VLOOKUP($A122,Product!$A$1:$E$14,4)</f>
        <v>Herbal Tea</v>
      </c>
      <c r="R122" t="str">
        <f>VLOOKUP($A122,Product!$A$1:$E$14,5)</f>
        <v>Decaf</v>
      </c>
      <c r="S122" t="str">
        <f>VLOOKUP($B122,Location!$A$1:$D$157,2)</f>
        <v>Major Market</v>
      </c>
      <c r="T122" t="str">
        <f>VLOOKUP($B122,Location!$A$1:$D$157,3)</f>
        <v>South</v>
      </c>
      <c r="U122" t="str">
        <f>VLOOKUP($B122,Location!$A$1:$D$157,4)</f>
        <v>Texas</v>
      </c>
    </row>
    <row r="123" spans="1:21" hidden="1" x14ac:dyDescent="0.25">
      <c r="A123" s="3">
        <v>4</v>
      </c>
      <c r="B123" s="3">
        <v>435</v>
      </c>
      <c r="C123" s="2">
        <v>40909</v>
      </c>
      <c r="D123">
        <v>40</v>
      </c>
      <c r="E123">
        <v>60</v>
      </c>
      <c r="F123">
        <v>40</v>
      </c>
      <c r="G123">
        <v>100</v>
      </c>
      <c r="H123">
        <v>46</v>
      </c>
      <c r="I123">
        <v>777</v>
      </c>
      <c r="J123">
        <v>68</v>
      </c>
      <c r="K123">
        <v>12</v>
      </c>
      <c r="L123">
        <v>44</v>
      </c>
      <c r="M123">
        <v>114</v>
      </c>
      <c r="N123">
        <v>24</v>
      </c>
      <c r="O123" t="str">
        <f>VLOOKUP($A123,Product!$A$1:$E$14,2)</f>
        <v>Caffe Latte</v>
      </c>
      <c r="P123" t="str">
        <f>VLOOKUP($A123,Product!$A$1:$E$14,3)</f>
        <v>Beans</v>
      </c>
      <c r="Q123" t="str">
        <f>VLOOKUP($A123,Product!$A$1:$E$14,4)</f>
        <v>Espresso</v>
      </c>
      <c r="R123" t="str">
        <f>VLOOKUP($A123,Product!$A$1:$E$14,5)</f>
        <v>Regular</v>
      </c>
      <c r="S123" t="str">
        <f>VLOOKUP($B123,Location!$A$1:$D$157,2)</f>
        <v>Small Market</v>
      </c>
      <c r="T123" t="str">
        <f>VLOOKUP($B123,Location!$A$1:$D$157,3)</f>
        <v>West</v>
      </c>
      <c r="U123" t="str">
        <f>VLOOKUP($B123,Location!$A$1:$D$157,4)</f>
        <v>Utah</v>
      </c>
    </row>
    <row r="124" spans="1:21" hidden="1" x14ac:dyDescent="0.25">
      <c r="A124" s="3">
        <v>5</v>
      </c>
      <c r="B124" s="3">
        <v>435</v>
      </c>
      <c r="C124" s="2">
        <v>40909</v>
      </c>
      <c r="D124">
        <v>40</v>
      </c>
      <c r="E124">
        <v>60</v>
      </c>
      <c r="F124">
        <v>40</v>
      </c>
      <c r="G124">
        <v>100</v>
      </c>
      <c r="H124">
        <v>49</v>
      </c>
      <c r="I124">
        <v>623</v>
      </c>
      <c r="J124">
        <v>63</v>
      </c>
      <c r="K124">
        <v>16</v>
      </c>
      <c r="L124">
        <v>34</v>
      </c>
      <c r="M124">
        <v>112</v>
      </c>
      <c r="N124">
        <v>29</v>
      </c>
      <c r="O124" t="str">
        <f>VLOOKUP($A124,Product!$A$1:$E$14,2)</f>
        <v>Caffe Mocha</v>
      </c>
      <c r="P124" t="str">
        <f>VLOOKUP($A124,Product!$A$1:$E$14,3)</f>
        <v>Beans</v>
      </c>
      <c r="Q124" t="str">
        <f>VLOOKUP($A124,Product!$A$1:$E$14,4)</f>
        <v>Espresso</v>
      </c>
      <c r="R124" t="str">
        <f>VLOOKUP($A124,Product!$A$1:$E$14,5)</f>
        <v>Regular</v>
      </c>
      <c r="S124" t="str">
        <f>VLOOKUP($B124,Location!$A$1:$D$157,2)</f>
        <v>Small Market</v>
      </c>
      <c r="T124" t="str">
        <f>VLOOKUP($B124,Location!$A$1:$D$157,3)</f>
        <v>West</v>
      </c>
      <c r="U124" t="str">
        <f>VLOOKUP($B124,Location!$A$1:$D$157,4)</f>
        <v>Utah</v>
      </c>
    </row>
    <row r="125" spans="1:21" hidden="1" x14ac:dyDescent="0.25">
      <c r="A125" s="3">
        <v>6</v>
      </c>
      <c r="B125" s="3">
        <v>435</v>
      </c>
      <c r="C125" s="2">
        <v>40909</v>
      </c>
      <c r="D125">
        <v>40</v>
      </c>
      <c r="E125">
        <v>70</v>
      </c>
      <c r="F125">
        <v>50</v>
      </c>
      <c r="G125">
        <v>110</v>
      </c>
      <c r="H125">
        <v>50</v>
      </c>
      <c r="I125">
        <v>821</v>
      </c>
      <c r="J125">
        <v>73</v>
      </c>
      <c r="K125">
        <v>14</v>
      </c>
      <c r="L125">
        <v>47</v>
      </c>
      <c r="M125">
        <v>123</v>
      </c>
      <c r="N125">
        <v>26</v>
      </c>
      <c r="O125" t="str">
        <f>VLOOKUP($A125,Product!$A$1:$E$14,2)</f>
        <v>Decaf Espresso</v>
      </c>
      <c r="P125" t="str">
        <f>VLOOKUP($A125,Product!$A$1:$E$14,3)</f>
        <v>Beans</v>
      </c>
      <c r="Q125" t="str">
        <f>VLOOKUP($A125,Product!$A$1:$E$14,4)</f>
        <v>Espresso</v>
      </c>
      <c r="R125" t="str">
        <f>VLOOKUP($A125,Product!$A$1:$E$14,5)</f>
        <v>Decaf</v>
      </c>
      <c r="S125" t="str">
        <f>VLOOKUP($B125,Location!$A$1:$D$157,2)</f>
        <v>Small Market</v>
      </c>
      <c r="T125" t="str">
        <f>VLOOKUP($B125,Location!$A$1:$D$157,3)</f>
        <v>West</v>
      </c>
      <c r="U125" t="str">
        <f>VLOOKUP($B125,Location!$A$1:$D$157,4)</f>
        <v>Utah</v>
      </c>
    </row>
    <row r="126" spans="1:21" hidden="1" x14ac:dyDescent="0.25">
      <c r="A126" s="3">
        <v>8</v>
      </c>
      <c r="B126" s="3">
        <v>801</v>
      </c>
      <c r="C126" s="2">
        <v>40909</v>
      </c>
      <c r="D126">
        <v>30</v>
      </c>
      <c r="E126">
        <v>50</v>
      </c>
      <c r="F126">
        <v>30</v>
      </c>
      <c r="G126">
        <v>80</v>
      </c>
      <c r="H126">
        <v>38</v>
      </c>
      <c r="I126">
        <v>241</v>
      </c>
      <c r="J126">
        <v>55</v>
      </c>
      <c r="K126">
        <v>12</v>
      </c>
      <c r="L126">
        <v>21</v>
      </c>
      <c r="M126">
        <v>93</v>
      </c>
      <c r="N126">
        <v>34</v>
      </c>
      <c r="O126" t="str">
        <f>VLOOKUP($A126,Product!$A$1:$E$14,2)</f>
        <v>Chamomile</v>
      </c>
      <c r="P126" t="str">
        <f>VLOOKUP($A126,Product!$A$1:$E$14,3)</f>
        <v>Leaves</v>
      </c>
      <c r="Q126" t="str">
        <f>VLOOKUP($A126,Product!$A$1:$E$14,4)</f>
        <v>Herbal Tea</v>
      </c>
      <c r="R126" t="str">
        <f>VLOOKUP($A126,Product!$A$1:$E$14,5)</f>
        <v>Decaf</v>
      </c>
      <c r="S126" t="str">
        <f>VLOOKUP($B126,Location!$A$1:$D$157,2)</f>
        <v>Small Market</v>
      </c>
      <c r="T126" t="str">
        <f>VLOOKUP($B126,Location!$A$1:$D$157,3)</f>
        <v>West</v>
      </c>
      <c r="U126" t="str">
        <f>VLOOKUP($B126,Location!$A$1:$D$157,4)</f>
        <v>Utah</v>
      </c>
    </row>
    <row r="127" spans="1:21" hidden="1" x14ac:dyDescent="0.25">
      <c r="A127" s="3">
        <v>9</v>
      </c>
      <c r="B127" s="3">
        <v>435</v>
      </c>
      <c r="C127" s="2">
        <v>40909</v>
      </c>
      <c r="D127">
        <v>40</v>
      </c>
      <c r="E127">
        <v>60</v>
      </c>
      <c r="F127">
        <v>30</v>
      </c>
      <c r="G127">
        <v>100</v>
      </c>
      <c r="H127">
        <v>48</v>
      </c>
      <c r="I127">
        <v>372</v>
      </c>
      <c r="J127">
        <v>72</v>
      </c>
      <c r="K127">
        <v>15</v>
      </c>
      <c r="L127">
        <v>25</v>
      </c>
      <c r="M127">
        <v>120</v>
      </c>
      <c r="N127">
        <v>47</v>
      </c>
      <c r="O127" t="str">
        <f>VLOOKUP($A127,Product!$A$1:$E$14,2)</f>
        <v>Lemon</v>
      </c>
      <c r="P127" t="str">
        <f>VLOOKUP($A127,Product!$A$1:$E$14,3)</f>
        <v>Leaves</v>
      </c>
      <c r="Q127" t="str">
        <f>VLOOKUP($A127,Product!$A$1:$E$14,4)</f>
        <v>Herbal Tea</v>
      </c>
      <c r="R127" t="str">
        <f>VLOOKUP($A127,Product!$A$1:$E$14,5)</f>
        <v>Decaf</v>
      </c>
      <c r="S127" t="str">
        <f>VLOOKUP($B127,Location!$A$1:$D$157,2)</f>
        <v>Small Market</v>
      </c>
      <c r="T127" t="str">
        <f>VLOOKUP($B127,Location!$A$1:$D$157,3)</f>
        <v>West</v>
      </c>
      <c r="U127" t="str">
        <f>VLOOKUP($B127,Location!$A$1:$D$157,4)</f>
        <v>Utah</v>
      </c>
    </row>
    <row r="128" spans="1:21" hidden="1" x14ac:dyDescent="0.25">
      <c r="A128" s="3">
        <v>10</v>
      </c>
      <c r="B128" s="3">
        <v>435</v>
      </c>
      <c r="C128" s="2">
        <v>40909</v>
      </c>
      <c r="D128">
        <v>70</v>
      </c>
      <c r="E128">
        <v>10</v>
      </c>
      <c r="F128">
        <v>-30</v>
      </c>
      <c r="G128">
        <v>80</v>
      </c>
      <c r="H128">
        <v>88</v>
      </c>
      <c r="I128">
        <v>525</v>
      </c>
      <c r="J128">
        <v>11</v>
      </c>
      <c r="K128">
        <v>27</v>
      </c>
      <c r="L128">
        <v>-40</v>
      </c>
      <c r="M128">
        <v>99</v>
      </c>
      <c r="N128">
        <v>51</v>
      </c>
      <c r="O128" t="str">
        <f>VLOOKUP($A128,Product!$A$1:$E$14,2)</f>
        <v>Mint</v>
      </c>
      <c r="P128" t="str">
        <f>VLOOKUP($A128,Product!$A$1:$E$14,3)</f>
        <v>Leaves</v>
      </c>
      <c r="Q128" t="str">
        <f>VLOOKUP($A128,Product!$A$1:$E$14,4)</f>
        <v>Herbal Tea</v>
      </c>
      <c r="R128" t="str">
        <f>VLOOKUP($A128,Product!$A$1:$E$14,5)</f>
        <v>Decaf</v>
      </c>
      <c r="S128" t="str">
        <f>VLOOKUP($B128,Location!$A$1:$D$157,2)</f>
        <v>Small Market</v>
      </c>
      <c r="T128" t="str">
        <f>VLOOKUP($B128,Location!$A$1:$D$157,3)</f>
        <v>West</v>
      </c>
      <c r="U128" t="str">
        <f>VLOOKUP($B128,Location!$A$1:$D$157,4)</f>
        <v>Utah</v>
      </c>
    </row>
    <row r="129" spans="1:21" hidden="1" x14ac:dyDescent="0.25">
      <c r="A129" s="3">
        <v>11</v>
      </c>
      <c r="B129" s="3">
        <v>435</v>
      </c>
      <c r="C129" s="2">
        <v>40909</v>
      </c>
      <c r="D129">
        <v>20</v>
      </c>
      <c r="E129">
        <v>40</v>
      </c>
      <c r="F129">
        <v>0</v>
      </c>
      <c r="G129">
        <v>60</v>
      </c>
      <c r="H129">
        <v>37</v>
      </c>
      <c r="I129">
        <v>261</v>
      </c>
      <c r="J129">
        <v>53</v>
      </c>
      <c r="K129">
        <v>34</v>
      </c>
      <c r="L129">
        <v>-10</v>
      </c>
      <c r="M129">
        <v>90</v>
      </c>
      <c r="N129">
        <v>63</v>
      </c>
      <c r="O129" t="str">
        <f>VLOOKUP($A129,Product!$A$1:$E$14,2)</f>
        <v>Darjeeling</v>
      </c>
      <c r="P129" t="str">
        <f>VLOOKUP($A129,Product!$A$1:$E$14,3)</f>
        <v>Leaves</v>
      </c>
      <c r="Q129" t="str">
        <f>VLOOKUP($A129,Product!$A$1:$E$14,4)</f>
        <v>Tea</v>
      </c>
      <c r="R129" t="str">
        <f>VLOOKUP($A129,Product!$A$1:$E$14,5)</f>
        <v>Regular</v>
      </c>
      <c r="S129" t="str">
        <f>VLOOKUP($B129,Location!$A$1:$D$157,2)</f>
        <v>Small Market</v>
      </c>
      <c r="T129" t="str">
        <f>VLOOKUP($B129,Location!$A$1:$D$157,3)</f>
        <v>West</v>
      </c>
      <c r="U129" t="str">
        <f>VLOOKUP($B129,Location!$A$1:$D$157,4)</f>
        <v>Utah</v>
      </c>
    </row>
    <row r="130" spans="1:21" hidden="1" x14ac:dyDescent="0.25">
      <c r="A130" s="3">
        <v>12</v>
      </c>
      <c r="B130" s="3">
        <v>435</v>
      </c>
      <c r="C130" s="2">
        <v>40909</v>
      </c>
      <c r="D130">
        <v>20</v>
      </c>
      <c r="E130">
        <v>30</v>
      </c>
      <c r="F130">
        <v>10</v>
      </c>
      <c r="G130">
        <v>50</v>
      </c>
      <c r="H130">
        <v>35</v>
      </c>
      <c r="I130">
        <v>196</v>
      </c>
      <c r="J130">
        <v>47</v>
      </c>
      <c r="K130">
        <v>11</v>
      </c>
      <c r="L130">
        <v>9</v>
      </c>
      <c r="M130">
        <v>82</v>
      </c>
      <c r="N130">
        <v>38</v>
      </c>
      <c r="O130" t="str">
        <f>VLOOKUP($A130,Product!$A$1:$E$14,2)</f>
        <v>Earl Grey</v>
      </c>
      <c r="P130" t="str">
        <f>VLOOKUP($A130,Product!$A$1:$E$14,3)</f>
        <v>Leaves</v>
      </c>
      <c r="Q130" t="str">
        <f>VLOOKUP($A130,Product!$A$1:$E$14,4)</f>
        <v>Tea</v>
      </c>
      <c r="R130" t="str">
        <f>VLOOKUP($A130,Product!$A$1:$E$14,5)</f>
        <v>Regular</v>
      </c>
      <c r="S130" t="str">
        <f>VLOOKUP($B130,Location!$A$1:$D$157,2)</f>
        <v>Small Market</v>
      </c>
      <c r="T130" t="str">
        <f>VLOOKUP($B130,Location!$A$1:$D$157,3)</f>
        <v>West</v>
      </c>
      <c r="U130" t="str">
        <f>VLOOKUP($B130,Location!$A$1:$D$157,4)</f>
        <v>Utah</v>
      </c>
    </row>
    <row r="131" spans="1:21" hidden="1" x14ac:dyDescent="0.25">
      <c r="A131" s="3">
        <v>13</v>
      </c>
      <c r="B131" s="3">
        <v>435</v>
      </c>
      <c r="C131" s="2">
        <v>40909</v>
      </c>
      <c r="D131">
        <v>10</v>
      </c>
      <c r="E131">
        <v>30</v>
      </c>
      <c r="F131">
        <v>10</v>
      </c>
      <c r="G131">
        <v>40</v>
      </c>
      <c r="H131">
        <v>29</v>
      </c>
      <c r="I131">
        <v>169</v>
      </c>
      <c r="J131">
        <v>36</v>
      </c>
      <c r="K131">
        <v>11</v>
      </c>
      <c r="L131">
        <v>-9</v>
      </c>
      <c r="M131">
        <v>65</v>
      </c>
      <c r="N131">
        <v>45</v>
      </c>
      <c r="O131" t="str">
        <f>VLOOKUP($A131,Product!$A$1:$E$14,2)</f>
        <v>Green Tea</v>
      </c>
      <c r="P131" t="str">
        <f>VLOOKUP($A131,Product!$A$1:$E$14,3)</f>
        <v>Leaves</v>
      </c>
      <c r="Q131" t="str">
        <f>VLOOKUP($A131,Product!$A$1:$E$14,4)</f>
        <v>Tea</v>
      </c>
      <c r="R131" t="str">
        <f>VLOOKUP($A131,Product!$A$1:$E$14,5)</f>
        <v>Regular</v>
      </c>
      <c r="S131" t="str">
        <f>VLOOKUP($B131,Location!$A$1:$D$157,2)</f>
        <v>Small Market</v>
      </c>
      <c r="T131" t="str">
        <f>VLOOKUP($B131,Location!$A$1:$D$157,3)</f>
        <v>West</v>
      </c>
      <c r="U131" t="str">
        <f>VLOOKUP($B131,Location!$A$1:$D$157,4)</f>
        <v>Utah</v>
      </c>
    </row>
    <row r="132" spans="1:21" hidden="1" x14ac:dyDescent="0.25">
      <c r="A132" s="3">
        <v>1</v>
      </c>
      <c r="B132" s="3">
        <v>801</v>
      </c>
      <c r="C132" s="2">
        <v>40909</v>
      </c>
      <c r="D132">
        <v>90</v>
      </c>
      <c r="E132">
        <v>120</v>
      </c>
      <c r="F132">
        <v>80</v>
      </c>
      <c r="G132">
        <v>210</v>
      </c>
      <c r="H132">
        <v>78</v>
      </c>
      <c r="I132">
        <v>965</v>
      </c>
      <c r="J132">
        <v>92</v>
      </c>
      <c r="K132">
        <v>24</v>
      </c>
      <c r="L132">
        <v>47</v>
      </c>
      <c r="M132">
        <v>170</v>
      </c>
      <c r="N132">
        <v>45</v>
      </c>
      <c r="O132" t="str">
        <f>VLOOKUP($A132,Product!$A$1:$E$14,2)</f>
        <v>Amaretto</v>
      </c>
      <c r="P132" t="str">
        <f>VLOOKUP($A132,Product!$A$1:$E$14,3)</f>
        <v>Beans</v>
      </c>
      <c r="Q132" t="str">
        <f>VLOOKUP($A132,Product!$A$1:$E$14,4)</f>
        <v>Coffee</v>
      </c>
      <c r="R132" t="str">
        <f>VLOOKUP($A132,Product!$A$1:$E$14,5)</f>
        <v>Regular</v>
      </c>
      <c r="S132" t="str">
        <f>VLOOKUP($B132,Location!$A$1:$D$157,2)</f>
        <v>Small Market</v>
      </c>
      <c r="T132" t="str">
        <f>VLOOKUP($B132,Location!$A$1:$D$157,3)</f>
        <v>West</v>
      </c>
      <c r="U132" t="str">
        <f>VLOOKUP($B132,Location!$A$1:$D$157,4)</f>
        <v>Utah</v>
      </c>
    </row>
    <row r="133" spans="1:21" hidden="1" x14ac:dyDescent="0.25">
      <c r="A133" s="3">
        <v>2</v>
      </c>
      <c r="B133" s="3">
        <v>435</v>
      </c>
      <c r="C133" s="2">
        <v>40909</v>
      </c>
      <c r="D133">
        <v>60</v>
      </c>
      <c r="E133">
        <v>100</v>
      </c>
      <c r="F133">
        <v>70</v>
      </c>
      <c r="G133">
        <v>160</v>
      </c>
      <c r="H133">
        <v>55</v>
      </c>
      <c r="I133">
        <v>312</v>
      </c>
      <c r="J133">
        <v>75</v>
      </c>
      <c r="K133">
        <v>18</v>
      </c>
      <c r="L133">
        <v>30</v>
      </c>
      <c r="M133">
        <v>130</v>
      </c>
      <c r="N133">
        <v>45</v>
      </c>
      <c r="O133" t="str">
        <f>VLOOKUP($A133,Product!$A$1:$E$14,2)</f>
        <v>Columbian</v>
      </c>
      <c r="P133" t="str">
        <f>VLOOKUP($A133,Product!$A$1:$E$14,3)</f>
        <v>Beans</v>
      </c>
      <c r="Q133" t="str">
        <f>VLOOKUP($A133,Product!$A$1:$E$14,4)</f>
        <v>Coffee</v>
      </c>
      <c r="R133" t="str">
        <f>VLOOKUP($A133,Product!$A$1:$E$14,5)</f>
        <v>Regular</v>
      </c>
      <c r="S133" t="str">
        <f>VLOOKUP($B133,Location!$A$1:$D$157,2)</f>
        <v>Small Market</v>
      </c>
      <c r="T133" t="str">
        <f>VLOOKUP($B133,Location!$A$1:$D$157,3)</f>
        <v>West</v>
      </c>
      <c r="U133" t="str">
        <f>VLOOKUP($B133,Location!$A$1:$D$157,4)</f>
        <v>Utah</v>
      </c>
    </row>
    <row r="134" spans="1:21" hidden="1" x14ac:dyDescent="0.25">
      <c r="A134" s="3">
        <v>3</v>
      </c>
      <c r="B134" s="3">
        <v>801</v>
      </c>
      <c r="C134" s="2">
        <v>40909</v>
      </c>
      <c r="D134">
        <v>100</v>
      </c>
      <c r="E134">
        <v>130</v>
      </c>
      <c r="F134">
        <v>70</v>
      </c>
      <c r="G134">
        <v>230</v>
      </c>
      <c r="H134">
        <v>85</v>
      </c>
      <c r="I134">
        <v>494</v>
      </c>
      <c r="J134">
        <v>105</v>
      </c>
      <c r="K134">
        <v>32</v>
      </c>
      <c r="L134">
        <v>39</v>
      </c>
      <c r="M134">
        <v>190</v>
      </c>
      <c r="N134">
        <v>66</v>
      </c>
      <c r="O134" t="str">
        <f>VLOOKUP($A134,Product!$A$1:$E$14,2)</f>
        <v>Decaf Irish Cream</v>
      </c>
      <c r="P134" t="str">
        <f>VLOOKUP($A134,Product!$A$1:$E$14,3)</f>
        <v>Beans</v>
      </c>
      <c r="Q134" t="str">
        <f>VLOOKUP($A134,Product!$A$1:$E$14,4)</f>
        <v>Coffee</v>
      </c>
      <c r="R134" t="str">
        <f>VLOOKUP($A134,Product!$A$1:$E$14,5)</f>
        <v>Decaf</v>
      </c>
      <c r="S134" t="str">
        <f>VLOOKUP($B134,Location!$A$1:$D$157,2)</f>
        <v>Small Market</v>
      </c>
      <c r="T134" t="str">
        <f>VLOOKUP($B134,Location!$A$1:$D$157,3)</f>
        <v>West</v>
      </c>
      <c r="U134" t="str">
        <f>VLOOKUP($B134,Location!$A$1:$D$157,4)</f>
        <v>Utah</v>
      </c>
    </row>
    <row r="135" spans="1:21" hidden="1" x14ac:dyDescent="0.25">
      <c r="A135" s="3">
        <v>4</v>
      </c>
      <c r="B135" s="3">
        <v>661</v>
      </c>
      <c r="C135" s="2">
        <v>40909</v>
      </c>
      <c r="D135">
        <v>210</v>
      </c>
      <c r="E135">
        <v>220</v>
      </c>
      <c r="F135">
        <v>150</v>
      </c>
      <c r="G135">
        <v>430</v>
      </c>
      <c r="H135">
        <v>228</v>
      </c>
      <c r="I135" s="1">
        <v>1459</v>
      </c>
      <c r="J135">
        <v>228</v>
      </c>
      <c r="K135">
        <v>63</v>
      </c>
      <c r="L135">
        <v>140</v>
      </c>
      <c r="M135">
        <v>456</v>
      </c>
      <c r="N135">
        <v>88</v>
      </c>
      <c r="O135" t="str">
        <f>VLOOKUP($A135,Product!$A$1:$E$14,2)</f>
        <v>Caffe Latte</v>
      </c>
      <c r="P135" t="str">
        <f>VLOOKUP($A135,Product!$A$1:$E$14,3)</f>
        <v>Beans</v>
      </c>
      <c r="Q135" t="str">
        <f>VLOOKUP($A135,Product!$A$1:$E$14,4)</f>
        <v>Espresso</v>
      </c>
      <c r="R135" t="str">
        <f>VLOOKUP($A135,Product!$A$1:$E$14,5)</f>
        <v>Regular</v>
      </c>
      <c r="S135" t="str">
        <f>VLOOKUP($B135,Location!$A$1:$D$157,2)</f>
        <v>Major Market</v>
      </c>
      <c r="T135" t="str">
        <f>VLOOKUP($B135,Location!$A$1:$D$157,3)</f>
        <v>West</v>
      </c>
      <c r="U135" t="str">
        <f>VLOOKUP($B135,Location!$A$1:$D$157,4)</f>
        <v>California</v>
      </c>
    </row>
    <row r="136" spans="1:21" hidden="1" x14ac:dyDescent="0.25">
      <c r="A136" s="3">
        <v>5</v>
      </c>
      <c r="B136" s="3">
        <v>818</v>
      </c>
      <c r="C136" s="2">
        <v>40909</v>
      </c>
      <c r="D136">
        <v>100</v>
      </c>
      <c r="E136">
        <v>140</v>
      </c>
      <c r="F136">
        <v>20</v>
      </c>
      <c r="G136">
        <v>240</v>
      </c>
      <c r="H136">
        <v>105</v>
      </c>
      <c r="I136">
        <v>725</v>
      </c>
      <c r="J136">
        <v>145</v>
      </c>
      <c r="K136">
        <v>95</v>
      </c>
      <c r="L136">
        <v>17</v>
      </c>
      <c r="M136">
        <v>250</v>
      </c>
      <c r="N136">
        <v>128</v>
      </c>
      <c r="O136" t="str">
        <f>VLOOKUP($A136,Product!$A$1:$E$14,2)</f>
        <v>Caffe Mocha</v>
      </c>
      <c r="P136" t="str">
        <f>VLOOKUP($A136,Product!$A$1:$E$14,3)</f>
        <v>Beans</v>
      </c>
      <c r="Q136" t="str">
        <f>VLOOKUP($A136,Product!$A$1:$E$14,4)</f>
        <v>Espresso</v>
      </c>
      <c r="R136" t="str">
        <f>VLOOKUP($A136,Product!$A$1:$E$14,5)</f>
        <v>Regular</v>
      </c>
      <c r="S136" t="str">
        <f>VLOOKUP($B136,Location!$A$1:$D$157,2)</f>
        <v>Major Market</v>
      </c>
      <c r="T136" t="str">
        <f>VLOOKUP($B136,Location!$A$1:$D$157,3)</f>
        <v>West</v>
      </c>
      <c r="U136" t="str">
        <f>VLOOKUP($B136,Location!$A$1:$D$157,4)</f>
        <v>California</v>
      </c>
    </row>
    <row r="137" spans="1:21" hidden="1" x14ac:dyDescent="0.25">
      <c r="A137" s="3">
        <v>6</v>
      </c>
      <c r="B137" s="3">
        <v>213</v>
      </c>
      <c r="C137" s="2">
        <v>40909</v>
      </c>
      <c r="D137">
        <v>220</v>
      </c>
      <c r="E137">
        <v>300</v>
      </c>
      <c r="F137">
        <v>200</v>
      </c>
      <c r="G137">
        <v>520</v>
      </c>
      <c r="H137">
        <v>234</v>
      </c>
      <c r="I137" s="1">
        <v>1310</v>
      </c>
      <c r="J137">
        <v>312</v>
      </c>
      <c r="K137">
        <v>77</v>
      </c>
      <c r="L137">
        <v>203</v>
      </c>
      <c r="M137">
        <v>546</v>
      </c>
      <c r="N137">
        <v>109</v>
      </c>
      <c r="O137" t="str">
        <f>VLOOKUP($A137,Product!$A$1:$E$14,2)</f>
        <v>Decaf Espresso</v>
      </c>
      <c r="P137" t="str">
        <f>VLOOKUP($A137,Product!$A$1:$E$14,3)</f>
        <v>Beans</v>
      </c>
      <c r="Q137" t="str">
        <f>VLOOKUP($A137,Product!$A$1:$E$14,4)</f>
        <v>Espresso</v>
      </c>
      <c r="R137" t="str">
        <f>VLOOKUP($A137,Product!$A$1:$E$14,5)</f>
        <v>Decaf</v>
      </c>
      <c r="S137" t="str">
        <f>VLOOKUP($B137,Location!$A$1:$D$157,2)</f>
        <v>Major Market</v>
      </c>
      <c r="T137" t="str">
        <f>VLOOKUP($B137,Location!$A$1:$D$157,3)</f>
        <v>West</v>
      </c>
      <c r="U137" t="str">
        <f>VLOOKUP($B137,Location!$A$1:$D$157,4)</f>
        <v>California</v>
      </c>
    </row>
    <row r="138" spans="1:21" hidden="1" x14ac:dyDescent="0.25">
      <c r="A138" s="3">
        <v>8</v>
      </c>
      <c r="B138" s="3">
        <v>510</v>
      </c>
      <c r="C138" s="2">
        <v>40909</v>
      </c>
      <c r="D138">
        <v>80</v>
      </c>
      <c r="E138">
        <v>120</v>
      </c>
      <c r="F138">
        <v>100</v>
      </c>
      <c r="G138">
        <v>200</v>
      </c>
      <c r="H138">
        <v>95</v>
      </c>
      <c r="I138">
        <v>821</v>
      </c>
      <c r="J138">
        <v>139</v>
      </c>
      <c r="K138">
        <v>26</v>
      </c>
      <c r="L138">
        <v>102</v>
      </c>
      <c r="M138">
        <v>234</v>
      </c>
      <c r="N138">
        <v>37</v>
      </c>
      <c r="O138" t="str">
        <f>VLOOKUP($A138,Product!$A$1:$E$14,2)</f>
        <v>Chamomile</v>
      </c>
      <c r="P138" t="str">
        <f>VLOOKUP($A138,Product!$A$1:$E$14,3)</f>
        <v>Leaves</v>
      </c>
      <c r="Q138" t="str">
        <f>VLOOKUP($A138,Product!$A$1:$E$14,4)</f>
        <v>Herbal Tea</v>
      </c>
      <c r="R138" t="str">
        <f>VLOOKUP($A138,Product!$A$1:$E$14,5)</f>
        <v>Decaf</v>
      </c>
      <c r="S138" t="str">
        <f>VLOOKUP($B138,Location!$A$1:$D$157,2)</f>
        <v>Major Market</v>
      </c>
      <c r="T138" t="str">
        <f>VLOOKUP($B138,Location!$A$1:$D$157,3)</f>
        <v>West</v>
      </c>
      <c r="U138" t="str">
        <f>VLOOKUP($B138,Location!$A$1:$D$157,4)</f>
        <v>California</v>
      </c>
    </row>
    <row r="139" spans="1:21" hidden="1" x14ac:dyDescent="0.25">
      <c r="A139" s="3">
        <v>9</v>
      </c>
      <c r="B139" s="3">
        <v>310</v>
      </c>
      <c r="C139" s="2">
        <v>40909</v>
      </c>
      <c r="D139">
        <v>170</v>
      </c>
      <c r="E139">
        <v>220</v>
      </c>
      <c r="F139">
        <v>160</v>
      </c>
      <c r="G139">
        <v>390</v>
      </c>
      <c r="H139">
        <v>207</v>
      </c>
      <c r="I139">
        <v>965</v>
      </c>
      <c r="J139">
        <v>245</v>
      </c>
      <c r="K139">
        <v>64</v>
      </c>
      <c r="L139">
        <v>160</v>
      </c>
      <c r="M139">
        <v>452</v>
      </c>
      <c r="N139">
        <v>85</v>
      </c>
      <c r="O139" t="str">
        <f>VLOOKUP($A139,Product!$A$1:$E$14,2)</f>
        <v>Lemon</v>
      </c>
      <c r="P139" t="str">
        <f>VLOOKUP($A139,Product!$A$1:$E$14,3)</f>
        <v>Leaves</v>
      </c>
      <c r="Q139" t="str">
        <f>VLOOKUP($A139,Product!$A$1:$E$14,4)</f>
        <v>Herbal Tea</v>
      </c>
      <c r="R139" t="str">
        <f>VLOOKUP($A139,Product!$A$1:$E$14,5)</f>
        <v>Decaf</v>
      </c>
      <c r="S139" t="str">
        <f>VLOOKUP($B139,Location!$A$1:$D$157,2)</f>
        <v>Major Market</v>
      </c>
      <c r="T139" t="str">
        <f>VLOOKUP($B139,Location!$A$1:$D$157,3)</f>
        <v>West</v>
      </c>
      <c r="U139" t="str">
        <f>VLOOKUP($B139,Location!$A$1:$D$157,4)</f>
        <v>California</v>
      </c>
    </row>
    <row r="140" spans="1:21" hidden="1" x14ac:dyDescent="0.25">
      <c r="A140" s="3">
        <v>10</v>
      </c>
      <c r="B140" s="3">
        <v>707</v>
      </c>
      <c r="C140" s="2">
        <v>40909</v>
      </c>
      <c r="D140">
        <v>70</v>
      </c>
      <c r="E140">
        <v>90</v>
      </c>
      <c r="F140">
        <v>60</v>
      </c>
      <c r="G140">
        <v>160</v>
      </c>
      <c r="H140">
        <v>83</v>
      </c>
      <c r="I140">
        <v>623</v>
      </c>
      <c r="J140">
        <v>107</v>
      </c>
      <c r="K140">
        <v>27</v>
      </c>
      <c r="L140">
        <v>67</v>
      </c>
      <c r="M140">
        <v>190</v>
      </c>
      <c r="N140">
        <v>40</v>
      </c>
      <c r="O140" t="str">
        <f>VLOOKUP($A140,Product!$A$1:$E$14,2)</f>
        <v>Mint</v>
      </c>
      <c r="P140" t="str">
        <f>VLOOKUP($A140,Product!$A$1:$E$14,3)</f>
        <v>Leaves</v>
      </c>
      <c r="Q140" t="str">
        <f>VLOOKUP($A140,Product!$A$1:$E$14,4)</f>
        <v>Herbal Tea</v>
      </c>
      <c r="R140" t="str">
        <f>VLOOKUP($A140,Product!$A$1:$E$14,5)</f>
        <v>Decaf</v>
      </c>
      <c r="S140" t="str">
        <f>VLOOKUP($B140,Location!$A$1:$D$157,2)</f>
        <v>Major Market</v>
      </c>
      <c r="T140" t="str">
        <f>VLOOKUP($B140,Location!$A$1:$D$157,3)</f>
        <v>West</v>
      </c>
      <c r="U140" t="str">
        <f>VLOOKUP($B140,Location!$A$1:$D$157,4)</f>
        <v>California</v>
      </c>
    </row>
    <row r="141" spans="1:21" hidden="1" x14ac:dyDescent="0.25">
      <c r="A141" s="3">
        <v>11</v>
      </c>
      <c r="B141" s="3">
        <v>619</v>
      </c>
      <c r="C141" s="2">
        <v>40909</v>
      </c>
      <c r="D141">
        <v>50</v>
      </c>
      <c r="E141">
        <v>90</v>
      </c>
      <c r="F141">
        <v>80</v>
      </c>
      <c r="G141">
        <v>140</v>
      </c>
      <c r="H141">
        <v>89</v>
      </c>
      <c r="I141">
        <v>777</v>
      </c>
      <c r="J141">
        <v>130</v>
      </c>
      <c r="K141">
        <v>24</v>
      </c>
      <c r="L141">
        <v>94</v>
      </c>
      <c r="M141">
        <v>219</v>
      </c>
      <c r="N141">
        <v>36</v>
      </c>
      <c r="O141" t="str">
        <f>VLOOKUP($A141,Product!$A$1:$E$14,2)</f>
        <v>Darjeeling</v>
      </c>
      <c r="P141" t="str">
        <f>VLOOKUP($A141,Product!$A$1:$E$14,3)</f>
        <v>Leaves</v>
      </c>
      <c r="Q141" t="str">
        <f>VLOOKUP($A141,Product!$A$1:$E$14,4)</f>
        <v>Tea</v>
      </c>
      <c r="R141" t="str">
        <f>VLOOKUP($A141,Product!$A$1:$E$14,5)</f>
        <v>Regular</v>
      </c>
      <c r="S141" t="str">
        <f>VLOOKUP($B141,Location!$A$1:$D$157,2)</f>
        <v>Major Market</v>
      </c>
      <c r="T141" t="str">
        <f>VLOOKUP($B141,Location!$A$1:$D$157,3)</f>
        <v>West</v>
      </c>
      <c r="U141" t="str">
        <f>VLOOKUP($B141,Location!$A$1:$D$157,4)</f>
        <v>California</v>
      </c>
    </row>
    <row r="142" spans="1:21" hidden="1" x14ac:dyDescent="0.25">
      <c r="A142" s="3">
        <v>12</v>
      </c>
      <c r="B142" s="3">
        <v>650</v>
      </c>
      <c r="C142" s="2">
        <v>40909</v>
      </c>
      <c r="D142">
        <v>30</v>
      </c>
      <c r="E142">
        <v>60</v>
      </c>
      <c r="F142">
        <v>60</v>
      </c>
      <c r="G142">
        <v>90</v>
      </c>
      <c r="H142">
        <v>54</v>
      </c>
      <c r="I142">
        <v>456</v>
      </c>
      <c r="J142">
        <v>80</v>
      </c>
      <c r="K142">
        <v>15</v>
      </c>
      <c r="L142">
        <v>54</v>
      </c>
      <c r="M142">
        <v>134</v>
      </c>
      <c r="N142">
        <v>26</v>
      </c>
      <c r="O142" t="str">
        <f>VLOOKUP($A142,Product!$A$1:$E$14,2)</f>
        <v>Earl Grey</v>
      </c>
      <c r="P142" t="str">
        <f>VLOOKUP($A142,Product!$A$1:$E$14,3)</f>
        <v>Leaves</v>
      </c>
      <c r="Q142" t="str">
        <f>VLOOKUP($A142,Product!$A$1:$E$14,4)</f>
        <v>Tea</v>
      </c>
      <c r="R142" t="str">
        <f>VLOOKUP($A142,Product!$A$1:$E$14,5)</f>
        <v>Regular</v>
      </c>
      <c r="S142" t="str">
        <f>VLOOKUP($B142,Location!$A$1:$D$157,2)</f>
        <v>Major Market</v>
      </c>
      <c r="T142" t="str">
        <f>VLOOKUP($B142,Location!$A$1:$D$157,3)</f>
        <v>West</v>
      </c>
      <c r="U142" t="str">
        <f>VLOOKUP($B142,Location!$A$1:$D$157,4)</f>
        <v>California</v>
      </c>
    </row>
    <row r="143" spans="1:21" hidden="1" x14ac:dyDescent="0.25">
      <c r="A143" s="3">
        <v>13</v>
      </c>
      <c r="B143" s="3">
        <v>760</v>
      </c>
      <c r="C143" s="2">
        <v>40909</v>
      </c>
      <c r="D143">
        <v>40</v>
      </c>
      <c r="E143">
        <v>80</v>
      </c>
      <c r="F143">
        <v>50</v>
      </c>
      <c r="G143">
        <v>120</v>
      </c>
      <c r="H143">
        <v>72</v>
      </c>
      <c r="I143">
        <v>558</v>
      </c>
      <c r="J143">
        <v>108</v>
      </c>
      <c r="K143">
        <v>23</v>
      </c>
      <c r="L143">
        <v>54</v>
      </c>
      <c r="M143">
        <v>180</v>
      </c>
      <c r="N143">
        <v>54</v>
      </c>
      <c r="O143" t="str">
        <f>VLOOKUP($A143,Product!$A$1:$E$14,2)</f>
        <v>Green Tea</v>
      </c>
      <c r="P143" t="str">
        <f>VLOOKUP($A143,Product!$A$1:$E$14,3)</f>
        <v>Leaves</v>
      </c>
      <c r="Q143" t="str">
        <f>VLOOKUP($A143,Product!$A$1:$E$14,4)</f>
        <v>Tea</v>
      </c>
      <c r="R143" t="str">
        <f>VLOOKUP($A143,Product!$A$1:$E$14,5)</f>
        <v>Regular</v>
      </c>
      <c r="S143" t="str">
        <f>VLOOKUP($B143,Location!$A$1:$D$157,2)</f>
        <v>Major Market</v>
      </c>
      <c r="T143" t="str">
        <f>VLOOKUP($B143,Location!$A$1:$D$157,3)</f>
        <v>West</v>
      </c>
      <c r="U143" t="str">
        <f>VLOOKUP($B143,Location!$A$1:$D$157,4)</f>
        <v>California</v>
      </c>
    </row>
    <row r="144" spans="1:21" hidden="1" x14ac:dyDescent="0.25">
      <c r="A144" s="3">
        <v>1</v>
      </c>
      <c r="B144" s="3">
        <v>916</v>
      </c>
      <c r="C144" s="2">
        <v>40909</v>
      </c>
      <c r="D144">
        <v>110</v>
      </c>
      <c r="E144">
        <v>70</v>
      </c>
      <c r="F144">
        <v>30</v>
      </c>
      <c r="G144">
        <v>180</v>
      </c>
      <c r="H144">
        <v>95</v>
      </c>
      <c r="I144">
        <v>608</v>
      </c>
      <c r="J144">
        <v>50</v>
      </c>
      <c r="K144">
        <v>30</v>
      </c>
      <c r="L144">
        <v>-2</v>
      </c>
      <c r="M144">
        <v>145</v>
      </c>
      <c r="N144">
        <v>52</v>
      </c>
      <c r="O144" t="str">
        <f>VLOOKUP($A144,Product!$A$1:$E$14,2)</f>
        <v>Amaretto</v>
      </c>
      <c r="P144" t="str">
        <f>VLOOKUP($A144,Product!$A$1:$E$14,3)</f>
        <v>Beans</v>
      </c>
      <c r="Q144" t="str">
        <f>VLOOKUP($A144,Product!$A$1:$E$14,4)</f>
        <v>Coffee</v>
      </c>
      <c r="R144" t="str">
        <f>VLOOKUP($A144,Product!$A$1:$E$14,5)</f>
        <v>Regular</v>
      </c>
      <c r="S144" t="str">
        <f>VLOOKUP($B144,Location!$A$1:$D$157,2)</f>
        <v>Major Market</v>
      </c>
      <c r="T144" t="str">
        <f>VLOOKUP($B144,Location!$A$1:$D$157,3)</f>
        <v>West</v>
      </c>
      <c r="U144" t="str">
        <f>VLOOKUP($B144,Location!$A$1:$D$157,4)</f>
        <v>California</v>
      </c>
    </row>
    <row r="145" spans="1:21" hidden="1" x14ac:dyDescent="0.25">
      <c r="A145" s="3">
        <v>2</v>
      </c>
      <c r="B145" s="3">
        <v>559</v>
      </c>
      <c r="C145" s="2">
        <v>40909</v>
      </c>
      <c r="D145">
        <v>340</v>
      </c>
      <c r="E145">
        <v>500</v>
      </c>
      <c r="F145">
        <v>370</v>
      </c>
      <c r="G145">
        <v>840</v>
      </c>
      <c r="H145">
        <v>271</v>
      </c>
      <c r="I145" s="1">
        <v>2101</v>
      </c>
      <c r="J145">
        <v>407</v>
      </c>
      <c r="K145">
        <v>94</v>
      </c>
      <c r="L145">
        <v>262</v>
      </c>
      <c r="M145">
        <v>678</v>
      </c>
      <c r="N145">
        <v>145</v>
      </c>
      <c r="O145" t="str">
        <f>VLOOKUP($A145,Product!$A$1:$E$14,2)</f>
        <v>Columbian</v>
      </c>
      <c r="P145" t="str">
        <f>VLOOKUP($A145,Product!$A$1:$E$14,3)</f>
        <v>Beans</v>
      </c>
      <c r="Q145" t="str">
        <f>VLOOKUP($A145,Product!$A$1:$E$14,4)</f>
        <v>Coffee</v>
      </c>
      <c r="R145" t="str">
        <f>VLOOKUP($A145,Product!$A$1:$E$14,5)</f>
        <v>Regular</v>
      </c>
      <c r="S145" t="str">
        <f>VLOOKUP($B145,Location!$A$1:$D$157,2)</f>
        <v>Major Market</v>
      </c>
      <c r="T145" t="str">
        <f>VLOOKUP($B145,Location!$A$1:$D$157,3)</f>
        <v>West</v>
      </c>
      <c r="U145" t="str">
        <f>VLOOKUP($B145,Location!$A$1:$D$157,4)</f>
        <v>California</v>
      </c>
    </row>
    <row r="146" spans="1:21" hidden="1" x14ac:dyDescent="0.25">
      <c r="A146" s="3">
        <v>3</v>
      </c>
      <c r="B146" s="3">
        <v>650</v>
      </c>
      <c r="C146" s="2">
        <v>40909</v>
      </c>
      <c r="D146">
        <v>180</v>
      </c>
      <c r="E146">
        <v>-40</v>
      </c>
      <c r="F146">
        <v>-120</v>
      </c>
      <c r="G146">
        <v>140</v>
      </c>
      <c r="H146">
        <v>144</v>
      </c>
      <c r="I146">
        <v>862</v>
      </c>
      <c r="J146">
        <v>-26</v>
      </c>
      <c r="K146">
        <v>47</v>
      </c>
      <c r="L146">
        <v>-117</v>
      </c>
      <c r="M146">
        <v>118</v>
      </c>
      <c r="N146">
        <v>91</v>
      </c>
      <c r="O146" t="str">
        <f>VLOOKUP($A146,Product!$A$1:$E$14,2)</f>
        <v>Decaf Irish Cream</v>
      </c>
      <c r="P146" t="str">
        <f>VLOOKUP($A146,Product!$A$1:$E$14,3)</f>
        <v>Beans</v>
      </c>
      <c r="Q146" t="str">
        <f>VLOOKUP($A146,Product!$A$1:$E$14,4)</f>
        <v>Coffee</v>
      </c>
      <c r="R146" t="str">
        <f>VLOOKUP($A146,Product!$A$1:$E$14,5)</f>
        <v>Decaf</v>
      </c>
      <c r="S146" t="str">
        <f>VLOOKUP($B146,Location!$A$1:$D$157,2)</f>
        <v>Major Market</v>
      </c>
      <c r="T146" t="str">
        <f>VLOOKUP($B146,Location!$A$1:$D$157,3)</f>
        <v>West</v>
      </c>
      <c r="U146" t="str">
        <f>VLOOKUP($B146,Location!$A$1:$D$157,4)</f>
        <v>California</v>
      </c>
    </row>
    <row r="147" spans="1:21" hidden="1" x14ac:dyDescent="0.25">
      <c r="A147" s="3">
        <v>4</v>
      </c>
      <c r="B147" s="3">
        <v>775</v>
      </c>
      <c r="C147" s="2">
        <v>40909</v>
      </c>
      <c r="D147">
        <v>10</v>
      </c>
      <c r="E147">
        <v>30</v>
      </c>
      <c r="F147">
        <v>20</v>
      </c>
      <c r="G147">
        <v>40</v>
      </c>
      <c r="H147">
        <v>17</v>
      </c>
      <c r="I147">
        <v>777</v>
      </c>
      <c r="J147">
        <v>26</v>
      </c>
      <c r="K147">
        <v>4</v>
      </c>
      <c r="L147">
        <v>11</v>
      </c>
      <c r="M147">
        <v>43</v>
      </c>
      <c r="N147">
        <v>15</v>
      </c>
      <c r="O147" t="str">
        <f>VLOOKUP($A147,Product!$A$1:$E$14,2)</f>
        <v>Caffe Latte</v>
      </c>
      <c r="P147" t="str">
        <f>VLOOKUP($A147,Product!$A$1:$E$14,3)</f>
        <v>Beans</v>
      </c>
      <c r="Q147" t="str">
        <f>VLOOKUP($A147,Product!$A$1:$E$14,4)</f>
        <v>Espresso</v>
      </c>
      <c r="R147" t="str">
        <f>VLOOKUP($A147,Product!$A$1:$E$14,5)</f>
        <v>Regular</v>
      </c>
      <c r="S147" t="str">
        <f>VLOOKUP($B147,Location!$A$1:$D$157,2)</f>
        <v>Small Market</v>
      </c>
      <c r="T147" t="str">
        <f>VLOOKUP($B147,Location!$A$1:$D$157,3)</f>
        <v>West</v>
      </c>
      <c r="U147" t="str">
        <f>VLOOKUP($B147,Location!$A$1:$D$157,4)</f>
        <v>Nevada</v>
      </c>
    </row>
    <row r="148" spans="1:21" hidden="1" x14ac:dyDescent="0.25">
      <c r="A148" s="3">
        <v>5</v>
      </c>
      <c r="B148" s="3">
        <v>702</v>
      </c>
      <c r="C148" s="2">
        <v>40909</v>
      </c>
      <c r="D148">
        <v>10</v>
      </c>
      <c r="E148">
        <v>30</v>
      </c>
      <c r="F148">
        <v>20</v>
      </c>
      <c r="G148">
        <v>40</v>
      </c>
      <c r="H148">
        <v>18</v>
      </c>
      <c r="I148">
        <v>821</v>
      </c>
      <c r="J148">
        <v>27</v>
      </c>
      <c r="K148">
        <v>5</v>
      </c>
      <c r="L148">
        <v>10</v>
      </c>
      <c r="M148">
        <v>45</v>
      </c>
      <c r="N148">
        <v>17</v>
      </c>
      <c r="O148" t="str">
        <f>VLOOKUP($A148,Product!$A$1:$E$14,2)</f>
        <v>Caffe Mocha</v>
      </c>
      <c r="P148" t="str">
        <f>VLOOKUP($A148,Product!$A$1:$E$14,3)</f>
        <v>Beans</v>
      </c>
      <c r="Q148" t="str">
        <f>VLOOKUP($A148,Product!$A$1:$E$14,4)</f>
        <v>Espresso</v>
      </c>
      <c r="R148" t="str">
        <f>VLOOKUP($A148,Product!$A$1:$E$14,5)</f>
        <v>Regular</v>
      </c>
      <c r="S148" t="str">
        <f>VLOOKUP($B148,Location!$A$1:$D$157,2)</f>
        <v>Small Market</v>
      </c>
      <c r="T148" t="str">
        <f>VLOOKUP($B148,Location!$A$1:$D$157,3)</f>
        <v>West</v>
      </c>
      <c r="U148" t="str">
        <f>VLOOKUP($B148,Location!$A$1:$D$157,4)</f>
        <v>Nevada</v>
      </c>
    </row>
    <row r="149" spans="1:21" hidden="1" x14ac:dyDescent="0.25">
      <c r="A149" s="3">
        <v>6</v>
      </c>
      <c r="B149" s="3">
        <v>775</v>
      </c>
      <c r="C149" s="2">
        <v>40909</v>
      </c>
      <c r="D149">
        <v>10</v>
      </c>
      <c r="E149">
        <v>30</v>
      </c>
      <c r="F149">
        <v>20</v>
      </c>
      <c r="G149">
        <v>40</v>
      </c>
      <c r="H149">
        <v>17</v>
      </c>
      <c r="I149">
        <v>777</v>
      </c>
      <c r="J149">
        <v>26</v>
      </c>
      <c r="K149">
        <v>4</v>
      </c>
      <c r="L149">
        <v>11</v>
      </c>
      <c r="M149">
        <v>43</v>
      </c>
      <c r="N149">
        <v>15</v>
      </c>
      <c r="O149" t="str">
        <f>VLOOKUP($A149,Product!$A$1:$E$14,2)</f>
        <v>Decaf Espresso</v>
      </c>
      <c r="P149" t="str">
        <f>VLOOKUP($A149,Product!$A$1:$E$14,3)</f>
        <v>Beans</v>
      </c>
      <c r="Q149" t="str">
        <f>VLOOKUP($A149,Product!$A$1:$E$14,4)</f>
        <v>Espresso</v>
      </c>
      <c r="R149" t="str">
        <f>VLOOKUP($A149,Product!$A$1:$E$14,5)</f>
        <v>Decaf</v>
      </c>
      <c r="S149" t="str">
        <f>VLOOKUP($B149,Location!$A$1:$D$157,2)</f>
        <v>Small Market</v>
      </c>
      <c r="T149" t="str">
        <f>VLOOKUP($B149,Location!$A$1:$D$157,3)</f>
        <v>West</v>
      </c>
      <c r="U149" t="str">
        <f>VLOOKUP($B149,Location!$A$1:$D$157,4)</f>
        <v>Nevada</v>
      </c>
    </row>
    <row r="150" spans="1:21" hidden="1" x14ac:dyDescent="0.25">
      <c r="A150" s="3">
        <v>3</v>
      </c>
      <c r="B150" s="3">
        <v>775</v>
      </c>
      <c r="C150" s="2">
        <v>40909</v>
      </c>
      <c r="D150">
        <v>30</v>
      </c>
      <c r="E150">
        <v>40</v>
      </c>
      <c r="F150">
        <v>20</v>
      </c>
      <c r="G150">
        <v>70</v>
      </c>
      <c r="H150">
        <v>28</v>
      </c>
      <c r="I150">
        <v>965</v>
      </c>
      <c r="J150">
        <v>34</v>
      </c>
      <c r="K150">
        <v>8</v>
      </c>
      <c r="L150">
        <v>4</v>
      </c>
      <c r="M150">
        <v>62</v>
      </c>
      <c r="N150">
        <v>30</v>
      </c>
      <c r="O150" t="str">
        <f>VLOOKUP($A150,Product!$A$1:$E$14,2)</f>
        <v>Decaf Irish Cream</v>
      </c>
      <c r="P150" t="str">
        <f>VLOOKUP($A150,Product!$A$1:$E$14,3)</f>
        <v>Beans</v>
      </c>
      <c r="Q150" t="str">
        <f>VLOOKUP($A150,Product!$A$1:$E$14,4)</f>
        <v>Coffee</v>
      </c>
      <c r="R150" t="str">
        <f>VLOOKUP($A150,Product!$A$1:$E$14,5)</f>
        <v>Decaf</v>
      </c>
      <c r="S150" t="str">
        <f>VLOOKUP($B150,Location!$A$1:$D$157,2)</f>
        <v>Small Market</v>
      </c>
      <c r="T150" t="str">
        <f>VLOOKUP($B150,Location!$A$1:$D$157,3)</f>
        <v>West</v>
      </c>
      <c r="U150" t="str">
        <f>VLOOKUP($B150,Location!$A$1:$D$157,4)</f>
        <v>Nevada</v>
      </c>
    </row>
    <row r="151" spans="1:21" hidden="1" x14ac:dyDescent="0.25">
      <c r="A151" s="3">
        <v>8</v>
      </c>
      <c r="B151" s="3">
        <v>702</v>
      </c>
      <c r="C151" s="2">
        <v>40909</v>
      </c>
      <c r="D151">
        <v>90</v>
      </c>
      <c r="E151">
        <v>130</v>
      </c>
      <c r="F151">
        <v>30</v>
      </c>
      <c r="G151">
        <v>220</v>
      </c>
      <c r="H151">
        <v>105</v>
      </c>
      <c r="I151">
        <v>725</v>
      </c>
      <c r="J151">
        <v>145</v>
      </c>
      <c r="K151">
        <v>95</v>
      </c>
      <c r="L151">
        <v>16</v>
      </c>
      <c r="M151">
        <v>250</v>
      </c>
      <c r="N151">
        <v>129</v>
      </c>
      <c r="O151" t="str">
        <f>VLOOKUP($A151,Product!$A$1:$E$14,2)</f>
        <v>Chamomile</v>
      </c>
      <c r="P151" t="str">
        <f>VLOOKUP($A151,Product!$A$1:$E$14,3)</f>
        <v>Leaves</v>
      </c>
      <c r="Q151" t="str">
        <f>VLOOKUP($A151,Product!$A$1:$E$14,4)</f>
        <v>Herbal Tea</v>
      </c>
      <c r="R151" t="str">
        <f>VLOOKUP($A151,Product!$A$1:$E$14,5)</f>
        <v>Decaf</v>
      </c>
      <c r="S151" t="str">
        <f>VLOOKUP($B151,Location!$A$1:$D$157,2)</f>
        <v>Small Market</v>
      </c>
      <c r="T151" t="str">
        <f>VLOOKUP($B151,Location!$A$1:$D$157,3)</f>
        <v>West</v>
      </c>
      <c r="U151" t="str">
        <f>VLOOKUP($B151,Location!$A$1:$D$157,4)</f>
        <v>Nevada</v>
      </c>
    </row>
    <row r="152" spans="1:21" hidden="1" x14ac:dyDescent="0.25">
      <c r="A152" s="3">
        <v>9</v>
      </c>
      <c r="B152" s="3">
        <v>775</v>
      </c>
      <c r="C152" s="2">
        <v>40909</v>
      </c>
      <c r="D152">
        <v>120</v>
      </c>
      <c r="E152">
        <v>180</v>
      </c>
      <c r="F152">
        <v>120</v>
      </c>
      <c r="G152">
        <v>300</v>
      </c>
      <c r="H152">
        <v>144</v>
      </c>
      <c r="I152">
        <v>862</v>
      </c>
      <c r="J152">
        <v>201</v>
      </c>
      <c r="K152">
        <v>47</v>
      </c>
      <c r="L152">
        <v>111</v>
      </c>
      <c r="M152">
        <v>345</v>
      </c>
      <c r="N152">
        <v>90</v>
      </c>
      <c r="O152" t="str">
        <f>VLOOKUP($A152,Product!$A$1:$E$14,2)</f>
        <v>Lemon</v>
      </c>
      <c r="P152" t="str">
        <f>VLOOKUP($A152,Product!$A$1:$E$14,3)</f>
        <v>Leaves</v>
      </c>
      <c r="Q152" t="str">
        <f>VLOOKUP($A152,Product!$A$1:$E$14,4)</f>
        <v>Herbal Tea</v>
      </c>
      <c r="R152" t="str">
        <f>VLOOKUP($A152,Product!$A$1:$E$14,5)</f>
        <v>Decaf</v>
      </c>
      <c r="S152" t="str">
        <f>VLOOKUP($B152,Location!$A$1:$D$157,2)</f>
        <v>Small Market</v>
      </c>
      <c r="T152" t="str">
        <f>VLOOKUP($B152,Location!$A$1:$D$157,3)</f>
        <v>West</v>
      </c>
      <c r="U152" t="str">
        <f>VLOOKUP($B152,Location!$A$1:$D$157,4)</f>
        <v>Nevada</v>
      </c>
    </row>
    <row r="153" spans="1:21" hidden="1" x14ac:dyDescent="0.25">
      <c r="A153" s="3">
        <v>10</v>
      </c>
      <c r="B153" s="3">
        <v>702</v>
      </c>
      <c r="C153" s="2">
        <v>40909</v>
      </c>
      <c r="D153">
        <v>80</v>
      </c>
      <c r="E153">
        <v>120</v>
      </c>
      <c r="F153">
        <v>90</v>
      </c>
      <c r="G153">
        <v>200</v>
      </c>
      <c r="H153">
        <v>95</v>
      </c>
      <c r="I153">
        <v>608</v>
      </c>
      <c r="J153">
        <v>139</v>
      </c>
      <c r="K153">
        <v>30</v>
      </c>
      <c r="L153">
        <v>86</v>
      </c>
      <c r="M153">
        <v>234</v>
      </c>
      <c r="N153">
        <v>53</v>
      </c>
      <c r="O153" t="str">
        <f>VLOOKUP($A153,Product!$A$1:$E$14,2)</f>
        <v>Mint</v>
      </c>
      <c r="P153" t="str">
        <f>VLOOKUP($A153,Product!$A$1:$E$14,3)</f>
        <v>Leaves</v>
      </c>
      <c r="Q153" t="str">
        <f>VLOOKUP($A153,Product!$A$1:$E$14,4)</f>
        <v>Herbal Tea</v>
      </c>
      <c r="R153" t="str">
        <f>VLOOKUP($A153,Product!$A$1:$E$14,5)</f>
        <v>Decaf</v>
      </c>
      <c r="S153" t="str">
        <f>VLOOKUP($B153,Location!$A$1:$D$157,2)</f>
        <v>Small Market</v>
      </c>
      <c r="T153" t="str">
        <f>VLOOKUP($B153,Location!$A$1:$D$157,3)</f>
        <v>West</v>
      </c>
      <c r="U153" t="str">
        <f>VLOOKUP($B153,Location!$A$1:$D$157,4)</f>
        <v>Nevada</v>
      </c>
    </row>
    <row r="154" spans="1:21" hidden="1" x14ac:dyDescent="0.25">
      <c r="A154" s="3">
        <v>11</v>
      </c>
      <c r="B154" s="3">
        <v>775</v>
      </c>
      <c r="C154" s="2">
        <v>40909</v>
      </c>
      <c r="D154">
        <v>150</v>
      </c>
      <c r="E154">
        <v>220</v>
      </c>
      <c r="F154">
        <v>150</v>
      </c>
      <c r="G154">
        <v>370</v>
      </c>
      <c r="H154">
        <v>234</v>
      </c>
      <c r="I154" s="1">
        <v>1310</v>
      </c>
      <c r="J154">
        <v>312</v>
      </c>
      <c r="K154">
        <v>77</v>
      </c>
      <c r="L154">
        <v>203</v>
      </c>
      <c r="M154">
        <v>546</v>
      </c>
      <c r="N154">
        <v>109</v>
      </c>
      <c r="O154" t="str">
        <f>VLOOKUP($A154,Product!$A$1:$E$14,2)</f>
        <v>Darjeeling</v>
      </c>
      <c r="P154" t="str">
        <f>VLOOKUP($A154,Product!$A$1:$E$14,3)</f>
        <v>Leaves</v>
      </c>
      <c r="Q154" t="str">
        <f>VLOOKUP($A154,Product!$A$1:$E$14,4)</f>
        <v>Tea</v>
      </c>
      <c r="R154" t="str">
        <f>VLOOKUP($A154,Product!$A$1:$E$14,5)</f>
        <v>Regular</v>
      </c>
      <c r="S154" t="str">
        <f>VLOOKUP($B154,Location!$A$1:$D$157,2)</f>
        <v>Small Market</v>
      </c>
      <c r="T154" t="str">
        <f>VLOOKUP($B154,Location!$A$1:$D$157,3)</f>
        <v>West</v>
      </c>
      <c r="U154" t="str">
        <f>VLOOKUP($B154,Location!$A$1:$D$157,4)</f>
        <v>Nevada</v>
      </c>
    </row>
    <row r="155" spans="1:21" hidden="1" x14ac:dyDescent="0.25">
      <c r="A155" s="3">
        <v>12</v>
      </c>
      <c r="B155" s="3">
        <v>775</v>
      </c>
      <c r="C155" s="2">
        <v>40909</v>
      </c>
      <c r="D155">
        <v>150</v>
      </c>
      <c r="E155">
        <v>160</v>
      </c>
      <c r="F155">
        <v>100</v>
      </c>
      <c r="G155">
        <v>310</v>
      </c>
      <c r="H155">
        <v>228</v>
      </c>
      <c r="I155" s="1">
        <v>1459</v>
      </c>
      <c r="J155">
        <v>228</v>
      </c>
      <c r="K155">
        <v>63</v>
      </c>
      <c r="L155">
        <v>141</v>
      </c>
      <c r="M155">
        <v>456</v>
      </c>
      <c r="N155">
        <v>87</v>
      </c>
      <c r="O155" t="str">
        <f>VLOOKUP($A155,Product!$A$1:$E$14,2)</f>
        <v>Earl Grey</v>
      </c>
      <c r="P155" t="str">
        <f>VLOOKUP($A155,Product!$A$1:$E$14,3)</f>
        <v>Leaves</v>
      </c>
      <c r="Q155" t="str">
        <f>VLOOKUP($A155,Product!$A$1:$E$14,4)</f>
        <v>Tea</v>
      </c>
      <c r="R155" t="str">
        <f>VLOOKUP($A155,Product!$A$1:$E$14,5)</f>
        <v>Regular</v>
      </c>
      <c r="S155" t="str">
        <f>VLOOKUP($B155,Location!$A$1:$D$157,2)</f>
        <v>Small Market</v>
      </c>
      <c r="T155" t="str">
        <f>VLOOKUP($B155,Location!$A$1:$D$157,3)</f>
        <v>West</v>
      </c>
      <c r="U155" t="str">
        <f>VLOOKUP($B155,Location!$A$1:$D$157,4)</f>
        <v>Nevada</v>
      </c>
    </row>
    <row r="156" spans="1:21" hidden="1" x14ac:dyDescent="0.25">
      <c r="A156" s="3">
        <v>13</v>
      </c>
      <c r="B156" s="3">
        <v>702</v>
      </c>
      <c r="C156" s="2">
        <v>40909</v>
      </c>
      <c r="D156">
        <v>160</v>
      </c>
      <c r="E156">
        <v>-160</v>
      </c>
      <c r="F156">
        <v>-240</v>
      </c>
      <c r="G156">
        <v>0</v>
      </c>
      <c r="H156">
        <v>245</v>
      </c>
      <c r="I156" s="1">
        <v>1419</v>
      </c>
      <c r="J156">
        <v>-245</v>
      </c>
      <c r="K156">
        <v>93</v>
      </c>
      <c r="L156">
        <v>-354</v>
      </c>
      <c r="M156">
        <v>17</v>
      </c>
      <c r="N156">
        <v>126</v>
      </c>
      <c r="O156" t="str">
        <f>VLOOKUP($A156,Product!$A$1:$E$14,2)</f>
        <v>Green Tea</v>
      </c>
      <c r="P156" t="str">
        <f>VLOOKUP($A156,Product!$A$1:$E$14,3)</f>
        <v>Leaves</v>
      </c>
      <c r="Q156" t="str">
        <f>VLOOKUP($A156,Product!$A$1:$E$14,4)</f>
        <v>Tea</v>
      </c>
      <c r="R156" t="str">
        <f>VLOOKUP($A156,Product!$A$1:$E$14,5)</f>
        <v>Regular</v>
      </c>
      <c r="S156" t="str">
        <f>VLOOKUP($B156,Location!$A$1:$D$157,2)</f>
        <v>Small Market</v>
      </c>
      <c r="T156" t="str">
        <f>VLOOKUP($B156,Location!$A$1:$D$157,3)</f>
        <v>West</v>
      </c>
      <c r="U156" t="str">
        <f>VLOOKUP($B156,Location!$A$1:$D$157,4)</f>
        <v>Nevada</v>
      </c>
    </row>
    <row r="157" spans="1:21" hidden="1" x14ac:dyDescent="0.25">
      <c r="A157" s="3">
        <v>2</v>
      </c>
      <c r="B157" s="3">
        <v>702</v>
      </c>
      <c r="C157" s="2">
        <v>40909</v>
      </c>
      <c r="D157">
        <v>40</v>
      </c>
      <c r="E157">
        <v>50</v>
      </c>
      <c r="F157">
        <v>10</v>
      </c>
      <c r="G157">
        <v>90</v>
      </c>
      <c r="H157">
        <v>34</v>
      </c>
      <c r="I157">
        <v>197</v>
      </c>
      <c r="J157">
        <v>42</v>
      </c>
      <c r="K157">
        <v>12</v>
      </c>
      <c r="L157">
        <v>-3</v>
      </c>
      <c r="M157">
        <v>76</v>
      </c>
      <c r="N157">
        <v>45</v>
      </c>
      <c r="O157" t="str">
        <f>VLOOKUP($A157,Product!$A$1:$E$14,2)</f>
        <v>Columbian</v>
      </c>
      <c r="P157" t="str">
        <f>VLOOKUP($A157,Product!$A$1:$E$14,3)</f>
        <v>Beans</v>
      </c>
      <c r="Q157" t="str">
        <f>VLOOKUP($A157,Product!$A$1:$E$14,4)</f>
        <v>Coffee</v>
      </c>
      <c r="R157" t="str">
        <f>VLOOKUP($A157,Product!$A$1:$E$14,5)</f>
        <v>Regular</v>
      </c>
      <c r="S157" t="str">
        <f>VLOOKUP($B157,Location!$A$1:$D$157,2)</f>
        <v>Small Market</v>
      </c>
      <c r="T157" t="str">
        <f>VLOOKUP($B157,Location!$A$1:$D$157,3)</f>
        <v>West</v>
      </c>
      <c r="U157" t="str">
        <f>VLOOKUP($B157,Location!$A$1:$D$157,4)</f>
        <v>Nevada</v>
      </c>
    </row>
    <row r="158" spans="1:21" hidden="1" x14ac:dyDescent="0.25">
      <c r="A158" s="3">
        <v>4</v>
      </c>
      <c r="B158" s="3">
        <v>503</v>
      </c>
      <c r="C158" s="2">
        <v>40909</v>
      </c>
      <c r="D158">
        <v>50</v>
      </c>
      <c r="E158">
        <v>70</v>
      </c>
      <c r="F158">
        <v>20</v>
      </c>
      <c r="G158">
        <v>120</v>
      </c>
      <c r="H158">
        <v>58</v>
      </c>
      <c r="I158">
        <v>338</v>
      </c>
      <c r="J158">
        <v>72</v>
      </c>
      <c r="K158">
        <v>22</v>
      </c>
      <c r="L158">
        <v>16</v>
      </c>
      <c r="M158">
        <v>130</v>
      </c>
      <c r="N158">
        <v>56</v>
      </c>
      <c r="O158" t="str">
        <f>VLOOKUP($A158,Product!$A$1:$E$14,2)</f>
        <v>Caffe Latte</v>
      </c>
      <c r="P158" t="str">
        <f>VLOOKUP($A158,Product!$A$1:$E$14,3)</f>
        <v>Beans</v>
      </c>
      <c r="Q158" t="str">
        <f>VLOOKUP($A158,Product!$A$1:$E$14,4)</f>
        <v>Espresso</v>
      </c>
      <c r="R158" t="str">
        <f>VLOOKUP($A158,Product!$A$1:$E$14,5)</f>
        <v>Regular</v>
      </c>
      <c r="S158" t="str">
        <f>VLOOKUP($B158,Location!$A$1:$D$157,2)</f>
        <v>Small Market</v>
      </c>
      <c r="T158" t="str">
        <f>VLOOKUP($B158,Location!$A$1:$D$157,3)</f>
        <v>West</v>
      </c>
      <c r="U158" t="str">
        <f>VLOOKUP($B158,Location!$A$1:$D$157,4)</f>
        <v>Oregon</v>
      </c>
    </row>
    <row r="159" spans="1:21" hidden="1" x14ac:dyDescent="0.25">
      <c r="A159" s="3">
        <v>5</v>
      </c>
      <c r="B159" s="3">
        <v>503</v>
      </c>
      <c r="C159" s="2">
        <v>40909</v>
      </c>
      <c r="D159">
        <v>50</v>
      </c>
      <c r="E159">
        <v>80</v>
      </c>
      <c r="F159">
        <v>50</v>
      </c>
      <c r="G159">
        <v>130</v>
      </c>
      <c r="H159">
        <v>60</v>
      </c>
      <c r="I159">
        <v>336</v>
      </c>
      <c r="J159">
        <v>80</v>
      </c>
      <c r="K159">
        <v>19</v>
      </c>
      <c r="L159">
        <v>33</v>
      </c>
      <c r="M159">
        <v>140</v>
      </c>
      <c r="N159">
        <v>47</v>
      </c>
      <c r="O159" t="str">
        <f>VLOOKUP($A159,Product!$A$1:$E$14,2)</f>
        <v>Caffe Mocha</v>
      </c>
      <c r="P159" t="str">
        <f>VLOOKUP($A159,Product!$A$1:$E$14,3)</f>
        <v>Beans</v>
      </c>
      <c r="Q159" t="str">
        <f>VLOOKUP($A159,Product!$A$1:$E$14,4)</f>
        <v>Espresso</v>
      </c>
      <c r="R159" t="str">
        <f>VLOOKUP($A159,Product!$A$1:$E$14,5)</f>
        <v>Regular</v>
      </c>
      <c r="S159" t="str">
        <f>VLOOKUP($B159,Location!$A$1:$D$157,2)</f>
        <v>Small Market</v>
      </c>
      <c r="T159" t="str">
        <f>VLOOKUP($B159,Location!$A$1:$D$157,3)</f>
        <v>West</v>
      </c>
      <c r="U159" t="str">
        <f>VLOOKUP($B159,Location!$A$1:$D$157,4)</f>
        <v>Oregon</v>
      </c>
    </row>
    <row r="160" spans="1:21" hidden="1" x14ac:dyDescent="0.25">
      <c r="A160" s="3">
        <v>6</v>
      </c>
      <c r="B160" s="3">
        <v>971</v>
      </c>
      <c r="C160" s="2">
        <v>40909</v>
      </c>
      <c r="D160">
        <v>160</v>
      </c>
      <c r="E160">
        <v>160</v>
      </c>
      <c r="F160">
        <v>100</v>
      </c>
      <c r="G160">
        <v>320</v>
      </c>
      <c r="H160">
        <v>170</v>
      </c>
      <c r="I160" s="1">
        <v>1091</v>
      </c>
      <c r="J160">
        <v>171</v>
      </c>
      <c r="K160">
        <v>47</v>
      </c>
      <c r="L160">
        <v>99</v>
      </c>
      <c r="M160">
        <v>341</v>
      </c>
      <c r="N160">
        <v>72</v>
      </c>
      <c r="O160" t="str">
        <f>VLOOKUP($A160,Product!$A$1:$E$14,2)</f>
        <v>Decaf Espresso</v>
      </c>
      <c r="P160" t="str">
        <f>VLOOKUP($A160,Product!$A$1:$E$14,3)</f>
        <v>Beans</v>
      </c>
      <c r="Q160" t="str">
        <f>VLOOKUP($A160,Product!$A$1:$E$14,4)</f>
        <v>Espresso</v>
      </c>
      <c r="R160" t="str">
        <f>VLOOKUP($A160,Product!$A$1:$E$14,5)</f>
        <v>Decaf</v>
      </c>
      <c r="S160" t="str">
        <f>VLOOKUP($B160,Location!$A$1:$D$157,2)</f>
        <v>Small Market</v>
      </c>
      <c r="T160" t="str">
        <f>VLOOKUP($B160,Location!$A$1:$D$157,3)</f>
        <v>West</v>
      </c>
      <c r="U160" t="str">
        <f>VLOOKUP($B160,Location!$A$1:$D$157,4)</f>
        <v>Oregon</v>
      </c>
    </row>
    <row r="161" spans="1:21" hidden="1" x14ac:dyDescent="0.25">
      <c r="A161" s="3">
        <v>3</v>
      </c>
      <c r="B161" s="3">
        <v>971</v>
      </c>
      <c r="C161" s="2">
        <v>40909</v>
      </c>
      <c r="D161">
        <v>70</v>
      </c>
      <c r="E161">
        <v>100</v>
      </c>
      <c r="F161">
        <v>70</v>
      </c>
      <c r="G161">
        <v>170</v>
      </c>
      <c r="H161">
        <v>57</v>
      </c>
      <c r="I161">
        <v>364</v>
      </c>
      <c r="J161">
        <v>83</v>
      </c>
      <c r="K161">
        <v>18</v>
      </c>
      <c r="L161">
        <v>42</v>
      </c>
      <c r="M161">
        <v>140</v>
      </c>
      <c r="N161">
        <v>41</v>
      </c>
      <c r="O161" t="str">
        <f>VLOOKUP($A161,Product!$A$1:$E$14,2)</f>
        <v>Decaf Irish Cream</v>
      </c>
      <c r="P161" t="str">
        <f>VLOOKUP($A161,Product!$A$1:$E$14,3)</f>
        <v>Beans</v>
      </c>
      <c r="Q161" t="str">
        <f>VLOOKUP($A161,Product!$A$1:$E$14,4)</f>
        <v>Coffee</v>
      </c>
      <c r="R161" t="str">
        <f>VLOOKUP($A161,Product!$A$1:$E$14,5)</f>
        <v>Decaf</v>
      </c>
      <c r="S161" t="str">
        <f>VLOOKUP($B161,Location!$A$1:$D$157,2)</f>
        <v>Small Market</v>
      </c>
      <c r="T161" t="str">
        <f>VLOOKUP($B161,Location!$A$1:$D$157,3)</f>
        <v>West</v>
      </c>
      <c r="U161" t="str">
        <f>VLOOKUP($B161,Location!$A$1:$D$157,4)</f>
        <v>Oregon</v>
      </c>
    </row>
    <row r="162" spans="1:21" hidden="1" x14ac:dyDescent="0.25">
      <c r="A162" s="3">
        <v>8</v>
      </c>
      <c r="B162" s="3">
        <v>971</v>
      </c>
      <c r="C162" s="2">
        <v>40909</v>
      </c>
      <c r="D162">
        <v>30</v>
      </c>
      <c r="E162">
        <v>40</v>
      </c>
      <c r="F162">
        <v>40</v>
      </c>
      <c r="G162">
        <v>70</v>
      </c>
      <c r="H162">
        <v>36</v>
      </c>
      <c r="I162">
        <v>777</v>
      </c>
      <c r="J162">
        <v>54</v>
      </c>
      <c r="K162">
        <v>10</v>
      </c>
      <c r="L162">
        <v>33</v>
      </c>
      <c r="M162">
        <v>90</v>
      </c>
      <c r="N162">
        <v>21</v>
      </c>
      <c r="O162" t="str">
        <f>VLOOKUP($A162,Product!$A$1:$E$14,2)</f>
        <v>Chamomile</v>
      </c>
      <c r="P162" t="str">
        <f>VLOOKUP($A162,Product!$A$1:$E$14,3)</f>
        <v>Leaves</v>
      </c>
      <c r="Q162" t="str">
        <f>VLOOKUP($A162,Product!$A$1:$E$14,4)</f>
        <v>Herbal Tea</v>
      </c>
      <c r="R162" t="str">
        <f>VLOOKUP($A162,Product!$A$1:$E$14,5)</f>
        <v>Decaf</v>
      </c>
      <c r="S162" t="str">
        <f>VLOOKUP($B162,Location!$A$1:$D$157,2)</f>
        <v>Small Market</v>
      </c>
      <c r="T162" t="str">
        <f>VLOOKUP($B162,Location!$A$1:$D$157,3)</f>
        <v>West</v>
      </c>
      <c r="U162" t="str">
        <f>VLOOKUP($B162,Location!$A$1:$D$157,4)</f>
        <v>Oregon</v>
      </c>
    </row>
    <row r="163" spans="1:21" hidden="1" x14ac:dyDescent="0.25">
      <c r="A163" s="3">
        <v>9</v>
      </c>
      <c r="B163" s="3">
        <v>503</v>
      </c>
      <c r="C163" s="2">
        <v>40909</v>
      </c>
      <c r="D163">
        <v>30</v>
      </c>
      <c r="E163">
        <v>50</v>
      </c>
      <c r="F163">
        <v>30</v>
      </c>
      <c r="G163">
        <v>80</v>
      </c>
      <c r="H163">
        <v>44</v>
      </c>
      <c r="I163">
        <v>623</v>
      </c>
      <c r="J163">
        <v>56</v>
      </c>
      <c r="K163">
        <v>14</v>
      </c>
      <c r="L163">
        <v>29</v>
      </c>
      <c r="M163">
        <v>100</v>
      </c>
      <c r="N163">
        <v>27</v>
      </c>
      <c r="O163" t="str">
        <f>VLOOKUP($A163,Product!$A$1:$E$14,2)</f>
        <v>Lemon</v>
      </c>
      <c r="P163" t="str">
        <f>VLOOKUP($A163,Product!$A$1:$E$14,3)</f>
        <v>Leaves</v>
      </c>
      <c r="Q163" t="str">
        <f>VLOOKUP($A163,Product!$A$1:$E$14,4)</f>
        <v>Herbal Tea</v>
      </c>
      <c r="R163" t="str">
        <f>VLOOKUP($A163,Product!$A$1:$E$14,5)</f>
        <v>Decaf</v>
      </c>
      <c r="S163" t="str">
        <f>VLOOKUP($B163,Location!$A$1:$D$157,2)</f>
        <v>Small Market</v>
      </c>
      <c r="T163" t="str">
        <f>VLOOKUP($B163,Location!$A$1:$D$157,3)</f>
        <v>West</v>
      </c>
      <c r="U163" t="str">
        <f>VLOOKUP($B163,Location!$A$1:$D$157,4)</f>
        <v>Oregon</v>
      </c>
    </row>
    <row r="164" spans="1:21" hidden="1" x14ac:dyDescent="0.25">
      <c r="A164" s="3">
        <v>11</v>
      </c>
      <c r="B164" s="3">
        <v>971</v>
      </c>
      <c r="C164" s="2">
        <v>40909</v>
      </c>
      <c r="D164">
        <v>20</v>
      </c>
      <c r="E164">
        <v>30</v>
      </c>
      <c r="F164">
        <v>30</v>
      </c>
      <c r="G164">
        <v>50</v>
      </c>
      <c r="H164">
        <v>32</v>
      </c>
      <c r="I164">
        <v>456</v>
      </c>
      <c r="J164">
        <v>48</v>
      </c>
      <c r="K164">
        <v>8</v>
      </c>
      <c r="L164">
        <v>28</v>
      </c>
      <c r="M164">
        <v>80</v>
      </c>
      <c r="N164">
        <v>20</v>
      </c>
      <c r="O164" t="str">
        <f>VLOOKUP($A164,Product!$A$1:$E$14,2)</f>
        <v>Darjeeling</v>
      </c>
      <c r="P164" t="str">
        <f>VLOOKUP($A164,Product!$A$1:$E$14,3)</f>
        <v>Leaves</v>
      </c>
      <c r="Q164" t="str">
        <f>VLOOKUP($A164,Product!$A$1:$E$14,4)</f>
        <v>Tea</v>
      </c>
      <c r="R164" t="str">
        <f>VLOOKUP($A164,Product!$A$1:$E$14,5)</f>
        <v>Regular</v>
      </c>
      <c r="S164" t="str">
        <f>VLOOKUP($B164,Location!$A$1:$D$157,2)</f>
        <v>Small Market</v>
      </c>
      <c r="T164" t="str">
        <f>VLOOKUP($B164,Location!$A$1:$D$157,3)</f>
        <v>West</v>
      </c>
      <c r="U164" t="str">
        <f>VLOOKUP($B164,Location!$A$1:$D$157,4)</f>
        <v>Oregon</v>
      </c>
    </row>
    <row r="165" spans="1:21" hidden="1" x14ac:dyDescent="0.25">
      <c r="A165" s="3">
        <v>12</v>
      </c>
      <c r="B165" s="3">
        <v>503</v>
      </c>
      <c r="C165" s="2">
        <v>40909</v>
      </c>
      <c r="D165">
        <v>50</v>
      </c>
      <c r="E165">
        <v>90</v>
      </c>
      <c r="F165">
        <v>60</v>
      </c>
      <c r="G165">
        <v>140</v>
      </c>
      <c r="H165">
        <v>84</v>
      </c>
      <c r="I165">
        <v>651</v>
      </c>
      <c r="J165">
        <v>126</v>
      </c>
      <c r="K165">
        <v>27</v>
      </c>
      <c r="L165">
        <v>68</v>
      </c>
      <c r="M165">
        <v>210</v>
      </c>
      <c r="N165">
        <v>58</v>
      </c>
      <c r="O165" t="str">
        <f>VLOOKUP($A165,Product!$A$1:$E$14,2)</f>
        <v>Earl Grey</v>
      </c>
      <c r="P165" t="str">
        <f>VLOOKUP($A165,Product!$A$1:$E$14,3)</f>
        <v>Leaves</v>
      </c>
      <c r="Q165" t="str">
        <f>VLOOKUP($A165,Product!$A$1:$E$14,4)</f>
        <v>Tea</v>
      </c>
      <c r="R165" t="str">
        <f>VLOOKUP($A165,Product!$A$1:$E$14,5)</f>
        <v>Regular</v>
      </c>
      <c r="S165" t="str">
        <f>VLOOKUP($B165,Location!$A$1:$D$157,2)</f>
        <v>Small Market</v>
      </c>
      <c r="T165" t="str">
        <f>VLOOKUP($B165,Location!$A$1:$D$157,3)</f>
        <v>West</v>
      </c>
      <c r="U165" t="str">
        <f>VLOOKUP($B165,Location!$A$1:$D$157,4)</f>
        <v>Oregon</v>
      </c>
    </row>
    <row r="166" spans="1:21" hidden="1" x14ac:dyDescent="0.25">
      <c r="A166" s="3">
        <v>13</v>
      </c>
      <c r="B166" s="3">
        <v>541</v>
      </c>
      <c r="C166" s="2">
        <v>40909</v>
      </c>
      <c r="D166">
        <v>50</v>
      </c>
      <c r="E166">
        <v>80</v>
      </c>
      <c r="F166">
        <v>50</v>
      </c>
      <c r="G166">
        <v>130</v>
      </c>
      <c r="H166">
        <v>84</v>
      </c>
      <c r="I166">
        <v>500</v>
      </c>
      <c r="J166">
        <v>116</v>
      </c>
      <c r="K166">
        <v>26</v>
      </c>
      <c r="L166">
        <v>67</v>
      </c>
      <c r="M166">
        <v>200</v>
      </c>
      <c r="N166">
        <v>49</v>
      </c>
      <c r="O166" t="str">
        <f>VLOOKUP($A166,Product!$A$1:$E$14,2)</f>
        <v>Green Tea</v>
      </c>
      <c r="P166" t="str">
        <f>VLOOKUP($A166,Product!$A$1:$E$14,3)</f>
        <v>Leaves</v>
      </c>
      <c r="Q166" t="str">
        <f>VLOOKUP($A166,Product!$A$1:$E$14,4)</f>
        <v>Tea</v>
      </c>
      <c r="R166" t="str">
        <f>VLOOKUP($A166,Product!$A$1:$E$14,5)</f>
        <v>Regular</v>
      </c>
      <c r="S166" t="str">
        <f>VLOOKUP($B166,Location!$A$1:$D$157,2)</f>
        <v>Small Market</v>
      </c>
      <c r="T166" t="str">
        <f>VLOOKUP($B166,Location!$A$1:$D$157,3)</f>
        <v>West</v>
      </c>
      <c r="U166" t="str">
        <f>VLOOKUP($B166,Location!$A$1:$D$157,4)</f>
        <v>Oregon</v>
      </c>
    </row>
    <row r="167" spans="1:21" hidden="1" x14ac:dyDescent="0.25">
      <c r="A167" s="3">
        <v>1</v>
      </c>
      <c r="B167" s="3">
        <v>541</v>
      </c>
      <c r="C167" s="2">
        <v>40909</v>
      </c>
      <c r="D167">
        <v>70</v>
      </c>
      <c r="E167">
        <v>110</v>
      </c>
      <c r="F167">
        <v>40</v>
      </c>
      <c r="G167">
        <v>180</v>
      </c>
      <c r="H167">
        <v>63</v>
      </c>
      <c r="I167">
        <v>435</v>
      </c>
      <c r="J167">
        <v>87</v>
      </c>
      <c r="K167">
        <v>57</v>
      </c>
      <c r="L167">
        <v>1</v>
      </c>
      <c r="M167">
        <v>150</v>
      </c>
      <c r="N167">
        <v>86</v>
      </c>
      <c r="O167" t="str">
        <f>VLOOKUP($A167,Product!$A$1:$E$14,2)</f>
        <v>Amaretto</v>
      </c>
      <c r="P167" t="str">
        <f>VLOOKUP($A167,Product!$A$1:$E$14,3)</f>
        <v>Beans</v>
      </c>
      <c r="Q167" t="str">
        <f>VLOOKUP($A167,Product!$A$1:$E$14,4)</f>
        <v>Coffee</v>
      </c>
      <c r="R167" t="str">
        <f>VLOOKUP($A167,Product!$A$1:$E$14,5)</f>
        <v>Regular</v>
      </c>
      <c r="S167" t="str">
        <f>VLOOKUP($B167,Location!$A$1:$D$157,2)</f>
        <v>Small Market</v>
      </c>
      <c r="T167" t="str">
        <f>VLOOKUP($B167,Location!$A$1:$D$157,3)</f>
        <v>West</v>
      </c>
      <c r="U167" t="str">
        <f>VLOOKUP($B167,Location!$A$1:$D$157,4)</f>
        <v>Oregon</v>
      </c>
    </row>
    <row r="168" spans="1:21" hidden="1" x14ac:dyDescent="0.25">
      <c r="A168" s="3">
        <v>2</v>
      </c>
      <c r="B168" s="3">
        <v>503</v>
      </c>
      <c r="C168" s="2">
        <v>40909</v>
      </c>
      <c r="D168">
        <v>80</v>
      </c>
      <c r="E168">
        <v>120</v>
      </c>
      <c r="F168">
        <v>60</v>
      </c>
      <c r="G168">
        <v>200</v>
      </c>
      <c r="H168">
        <v>67</v>
      </c>
      <c r="I168">
        <v>400</v>
      </c>
      <c r="J168">
        <v>93</v>
      </c>
      <c r="K168">
        <v>22</v>
      </c>
      <c r="L168">
        <v>28</v>
      </c>
      <c r="M168">
        <v>160</v>
      </c>
      <c r="N168">
        <v>65</v>
      </c>
      <c r="O168" t="str">
        <f>VLOOKUP($A168,Product!$A$1:$E$14,2)</f>
        <v>Columbian</v>
      </c>
      <c r="P168" t="str">
        <f>VLOOKUP($A168,Product!$A$1:$E$14,3)</f>
        <v>Beans</v>
      </c>
      <c r="Q168" t="str">
        <f>VLOOKUP($A168,Product!$A$1:$E$14,4)</f>
        <v>Coffee</v>
      </c>
      <c r="R168" t="str">
        <f>VLOOKUP($A168,Product!$A$1:$E$14,5)</f>
        <v>Regular</v>
      </c>
      <c r="S168" t="str">
        <f>VLOOKUP($B168,Location!$A$1:$D$157,2)</f>
        <v>Small Market</v>
      </c>
      <c r="T168" t="str">
        <f>VLOOKUP($B168,Location!$A$1:$D$157,3)</f>
        <v>West</v>
      </c>
      <c r="U168" t="str">
        <f>VLOOKUP($B168,Location!$A$1:$D$157,4)</f>
        <v>Oregon</v>
      </c>
    </row>
    <row r="169" spans="1:21" hidden="1" x14ac:dyDescent="0.25">
      <c r="A169" s="3">
        <v>4</v>
      </c>
      <c r="B169" s="3">
        <v>425</v>
      </c>
      <c r="C169" s="2">
        <v>40909</v>
      </c>
      <c r="D169">
        <v>40</v>
      </c>
      <c r="E169">
        <v>60</v>
      </c>
      <c r="F169">
        <v>40</v>
      </c>
      <c r="G169">
        <v>100</v>
      </c>
      <c r="H169">
        <v>48</v>
      </c>
      <c r="I169">
        <v>623</v>
      </c>
      <c r="J169">
        <v>62</v>
      </c>
      <c r="K169">
        <v>15</v>
      </c>
      <c r="L169">
        <v>35</v>
      </c>
      <c r="M169">
        <v>110</v>
      </c>
      <c r="N169">
        <v>27</v>
      </c>
      <c r="O169" t="str">
        <f>VLOOKUP($A169,Product!$A$1:$E$14,2)</f>
        <v>Caffe Latte</v>
      </c>
      <c r="P169" t="str">
        <f>VLOOKUP($A169,Product!$A$1:$E$14,3)</f>
        <v>Beans</v>
      </c>
      <c r="Q169" t="str">
        <f>VLOOKUP($A169,Product!$A$1:$E$14,4)</f>
        <v>Espresso</v>
      </c>
      <c r="R169" t="str">
        <f>VLOOKUP($A169,Product!$A$1:$E$14,5)</f>
        <v>Regular</v>
      </c>
      <c r="S169" t="str">
        <f>VLOOKUP($B169,Location!$A$1:$D$157,2)</f>
        <v>Small Market</v>
      </c>
      <c r="T169" t="str">
        <f>VLOOKUP($B169,Location!$A$1:$D$157,3)</f>
        <v>West</v>
      </c>
      <c r="U169" t="str">
        <f>VLOOKUP($B169,Location!$A$1:$D$157,4)</f>
        <v>Washington</v>
      </c>
    </row>
    <row r="170" spans="1:21" hidden="1" x14ac:dyDescent="0.25">
      <c r="A170" s="3">
        <v>5</v>
      </c>
      <c r="B170" s="3">
        <v>253</v>
      </c>
      <c r="C170" s="2">
        <v>40909</v>
      </c>
      <c r="D170">
        <v>50</v>
      </c>
      <c r="E170">
        <v>60</v>
      </c>
      <c r="F170">
        <v>20</v>
      </c>
      <c r="G170">
        <v>110</v>
      </c>
      <c r="H170">
        <v>54</v>
      </c>
      <c r="I170">
        <v>312</v>
      </c>
      <c r="J170">
        <v>66</v>
      </c>
      <c r="K170">
        <v>20</v>
      </c>
      <c r="L170">
        <v>13</v>
      </c>
      <c r="M170">
        <v>120</v>
      </c>
      <c r="N170">
        <v>53</v>
      </c>
      <c r="O170" t="str">
        <f>VLOOKUP($A170,Product!$A$1:$E$14,2)</f>
        <v>Caffe Mocha</v>
      </c>
      <c r="P170" t="str">
        <f>VLOOKUP($A170,Product!$A$1:$E$14,3)</f>
        <v>Beans</v>
      </c>
      <c r="Q170" t="str">
        <f>VLOOKUP($A170,Product!$A$1:$E$14,4)</f>
        <v>Espresso</v>
      </c>
      <c r="R170" t="str">
        <f>VLOOKUP($A170,Product!$A$1:$E$14,5)</f>
        <v>Regular</v>
      </c>
      <c r="S170" t="str">
        <f>VLOOKUP($B170,Location!$A$1:$D$157,2)</f>
        <v>Small Market</v>
      </c>
      <c r="T170" t="str">
        <f>VLOOKUP($B170,Location!$A$1:$D$157,3)</f>
        <v>West</v>
      </c>
      <c r="U170" t="str">
        <f>VLOOKUP($B170,Location!$A$1:$D$157,4)</f>
        <v>Washington</v>
      </c>
    </row>
    <row r="171" spans="1:21" hidden="1" x14ac:dyDescent="0.25">
      <c r="A171" s="3">
        <v>6</v>
      </c>
      <c r="B171" s="3">
        <v>206</v>
      </c>
      <c r="C171" s="2">
        <v>40909</v>
      </c>
      <c r="D171">
        <v>60</v>
      </c>
      <c r="E171">
        <v>80</v>
      </c>
      <c r="F171">
        <v>60</v>
      </c>
      <c r="G171">
        <v>140</v>
      </c>
      <c r="H171">
        <v>69</v>
      </c>
      <c r="I171">
        <v>965</v>
      </c>
      <c r="J171">
        <v>81</v>
      </c>
      <c r="K171">
        <v>21</v>
      </c>
      <c r="L171">
        <v>39</v>
      </c>
      <c r="M171">
        <v>150</v>
      </c>
      <c r="N171">
        <v>42</v>
      </c>
      <c r="O171" t="str">
        <f>VLOOKUP($A171,Product!$A$1:$E$14,2)</f>
        <v>Decaf Espresso</v>
      </c>
      <c r="P171" t="str">
        <f>VLOOKUP($A171,Product!$A$1:$E$14,3)</f>
        <v>Beans</v>
      </c>
      <c r="Q171" t="str">
        <f>VLOOKUP($A171,Product!$A$1:$E$14,4)</f>
        <v>Espresso</v>
      </c>
      <c r="R171" t="str">
        <f>VLOOKUP($A171,Product!$A$1:$E$14,5)</f>
        <v>Decaf</v>
      </c>
      <c r="S171" t="str">
        <f>VLOOKUP($B171,Location!$A$1:$D$157,2)</f>
        <v>Small Market</v>
      </c>
      <c r="T171" t="str">
        <f>VLOOKUP($B171,Location!$A$1:$D$157,3)</f>
        <v>West</v>
      </c>
      <c r="U171" t="str">
        <f>VLOOKUP($B171,Location!$A$1:$D$157,4)</f>
        <v>Washington</v>
      </c>
    </row>
    <row r="172" spans="1:21" hidden="1" x14ac:dyDescent="0.25">
      <c r="A172" s="3">
        <v>3</v>
      </c>
      <c r="B172" s="3">
        <v>509</v>
      </c>
      <c r="C172" s="2">
        <v>40909</v>
      </c>
      <c r="D172">
        <v>90</v>
      </c>
      <c r="E172">
        <v>140</v>
      </c>
      <c r="F172">
        <v>60</v>
      </c>
      <c r="G172">
        <v>230</v>
      </c>
      <c r="H172">
        <v>79</v>
      </c>
      <c r="I172">
        <v>551</v>
      </c>
      <c r="J172">
        <v>111</v>
      </c>
      <c r="K172">
        <v>72</v>
      </c>
      <c r="L172">
        <v>9</v>
      </c>
      <c r="M172">
        <v>190</v>
      </c>
      <c r="N172">
        <v>102</v>
      </c>
      <c r="O172" t="str">
        <f>VLOOKUP($A172,Product!$A$1:$E$14,2)</f>
        <v>Decaf Irish Cream</v>
      </c>
      <c r="P172" t="str">
        <f>VLOOKUP($A172,Product!$A$1:$E$14,3)</f>
        <v>Beans</v>
      </c>
      <c r="Q172" t="str">
        <f>VLOOKUP($A172,Product!$A$1:$E$14,4)</f>
        <v>Coffee</v>
      </c>
      <c r="R172" t="str">
        <f>VLOOKUP($A172,Product!$A$1:$E$14,5)</f>
        <v>Decaf</v>
      </c>
      <c r="S172" t="str">
        <f>VLOOKUP($B172,Location!$A$1:$D$157,2)</f>
        <v>Small Market</v>
      </c>
      <c r="T172" t="str">
        <f>VLOOKUP($B172,Location!$A$1:$D$157,3)</f>
        <v>West</v>
      </c>
      <c r="U172" t="str">
        <f>VLOOKUP($B172,Location!$A$1:$D$157,4)</f>
        <v>Washington</v>
      </c>
    </row>
    <row r="173" spans="1:21" hidden="1" x14ac:dyDescent="0.25">
      <c r="A173" s="3">
        <v>8</v>
      </c>
      <c r="B173" s="3">
        <v>206</v>
      </c>
      <c r="C173" s="2">
        <v>40909</v>
      </c>
      <c r="D173">
        <v>100</v>
      </c>
      <c r="E173">
        <v>170</v>
      </c>
      <c r="F173">
        <v>120</v>
      </c>
      <c r="G173">
        <v>270</v>
      </c>
      <c r="H173">
        <v>124</v>
      </c>
      <c r="I173">
        <v>961</v>
      </c>
      <c r="J173">
        <v>186</v>
      </c>
      <c r="K173">
        <v>40</v>
      </c>
      <c r="L173">
        <v>115</v>
      </c>
      <c r="M173">
        <v>310</v>
      </c>
      <c r="N173">
        <v>71</v>
      </c>
      <c r="O173" t="str">
        <f>VLOOKUP($A173,Product!$A$1:$E$14,2)</f>
        <v>Chamomile</v>
      </c>
      <c r="P173" t="str">
        <f>VLOOKUP($A173,Product!$A$1:$E$14,3)</f>
        <v>Leaves</v>
      </c>
      <c r="Q173" t="str">
        <f>VLOOKUP($A173,Product!$A$1:$E$14,4)</f>
        <v>Herbal Tea</v>
      </c>
      <c r="R173" t="str">
        <f>VLOOKUP($A173,Product!$A$1:$E$14,5)</f>
        <v>Decaf</v>
      </c>
      <c r="S173" t="str">
        <f>VLOOKUP($B173,Location!$A$1:$D$157,2)</f>
        <v>Small Market</v>
      </c>
      <c r="T173" t="str">
        <f>VLOOKUP($B173,Location!$A$1:$D$157,3)</f>
        <v>West</v>
      </c>
      <c r="U173" t="str">
        <f>VLOOKUP($B173,Location!$A$1:$D$157,4)</f>
        <v>Washington</v>
      </c>
    </row>
    <row r="174" spans="1:21" hidden="1" x14ac:dyDescent="0.25">
      <c r="A174" s="3">
        <v>9</v>
      </c>
      <c r="B174" s="3">
        <v>360</v>
      </c>
      <c r="C174" s="2">
        <v>40909</v>
      </c>
      <c r="D174">
        <v>20</v>
      </c>
      <c r="E174">
        <v>50</v>
      </c>
      <c r="F174">
        <v>50</v>
      </c>
      <c r="G174">
        <v>70</v>
      </c>
      <c r="H174">
        <v>34</v>
      </c>
      <c r="I174">
        <v>777</v>
      </c>
      <c r="J174">
        <v>51</v>
      </c>
      <c r="K174">
        <v>9</v>
      </c>
      <c r="L174">
        <v>30</v>
      </c>
      <c r="M174">
        <v>85</v>
      </c>
      <c r="N174">
        <v>21</v>
      </c>
      <c r="O174" t="str">
        <f>VLOOKUP($A174,Product!$A$1:$E$14,2)</f>
        <v>Lemon</v>
      </c>
      <c r="P174" t="str">
        <f>VLOOKUP($A174,Product!$A$1:$E$14,3)</f>
        <v>Leaves</v>
      </c>
      <c r="Q174" t="str">
        <f>VLOOKUP($A174,Product!$A$1:$E$14,4)</f>
        <v>Herbal Tea</v>
      </c>
      <c r="R174" t="str">
        <f>VLOOKUP($A174,Product!$A$1:$E$14,5)</f>
        <v>Decaf</v>
      </c>
      <c r="S174" t="str">
        <f>VLOOKUP($B174,Location!$A$1:$D$157,2)</f>
        <v>Small Market</v>
      </c>
      <c r="T174" t="str">
        <f>VLOOKUP($B174,Location!$A$1:$D$157,3)</f>
        <v>West</v>
      </c>
      <c r="U174" t="str">
        <f>VLOOKUP($B174,Location!$A$1:$D$157,4)</f>
        <v>Washington</v>
      </c>
    </row>
    <row r="175" spans="1:21" hidden="1" x14ac:dyDescent="0.25">
      <c r="A175" s="3">
        <v>11</v>
      </c>
      <c r="B175" s="3">
        <v>360</v>
      </c>
      <c r="C175" s="2">
        <v>40909</v>
      </c>
      <c r="D175">
        <v>40</v>
      </c>
      <c r="E175">
        <v>80</v>
      </c>
      <c r="F175">
        <v>50</v>
      </c>
      <c r="G175">
        <v>120</v>
      </c>
      <c r="H175">
        <v>67</v>
      </c>
      <c r="I175">
        <v>400</v>
      </c>
      <c r="J175">
        <v>113</v>
      </c>
      <c r="K175">
        <v>20</v>
      </c>
      <c r="L175">
        <v>70</v>
      </c>
      <c r="M175">
        <v>180</v>
      </c>
      <c r="N175">
        <v>43</v>
      </c>
      <c r="O175" t="str">
        <f>VLOOKUP($A175,Product!$A$1:$E$14,2)</f>
        <v>Darjeeling</v>
      </c>
      <c r="P175" t="str">
        <f>VLOOKUP($A175,Product!$A$1:$E$14,3)</f>
        <v>Leaves</v>
      </c>
      <c r="Q175" t="str">
        <f>VLOOKUP($A175,Product!$A$1:$E$14,4)</f>
        <v>Tea</v>
      </c>
      <c r="R175" t="str">
        <f>VLOOKUP($A175,Product!$A$1:$E$14,5)</f>
        <v>Regular</v>
      </c>
      <c r="S175" t="str">
        <f>VLOOKUP($B175,Location!$A$1:$D$157,2)</f>
        <v>Small Market</v>
      </c>
      <c r="T175" t="str">
        <f>VLOOKUP($B175,Location!$A$1:$D$157,3)</f>
        <v>West</v>
      </c>
      <c r="U175" t="str">
        <f>VLOOKUP($B175,Location!$A$1:$D$157,4)</f>
        <v>Washington</v>
      </c>
    </row>
    <row r="176" spans="1:21" hidden="1" x14ac:dyDescent="0.25">
      <c r="A176" s="3">
        <v>12</v>
      </c>
      <c r="B176" s="3">
        <v>253</v>
      </c>
      <c r="C176" s="2">
        <v>40909</v>
      </c>
      <c r="D176">
        <v>40</v>
      </c>
      <c r="E176">
        <v>60</v>
      </c>
      <c r="F176">
        <v>40</v>
      </c>
      <c r="G176">
        <v>100</v>
      </c>
      <c r="H176">
        <v>61</v>
      </c>
      <c r="I176">
        <v>390</v>
      </c>
      <c r="J176">
        <v>89</v>
      </c>
      <c r="K176">
        <v>19</v>
      </c>
      <c r="L176">
        <v>48</v>
      </c>
      <c r="M176">
        <v>150</v>
      </c>
      <c r="N176">
        <v>41</v>
      </c>
      <c r="O176" t="str">
        <f>VLOOKUP($A176,Product!$A$1:$E$14,2)</f>
        <v>Earl Grey</v>
      </c>
      <c r="P176" t="str">
        <f>VLOOKUP($A176,Product!$A$1:$E$14,3)</f>
        <v>Leaves</v>
      </c>
      <c r="Q176" t="str">
        <f>VLOOKUP($A176,Product!$A$1:$E$14,4)</f>
        <v>Tea</v>
      </c>
      <c r="R176" t="str">
        <f>VLOOKUP($A176,Product!$A$1:$E$14,5)</f>
        <v>Regular</v>
      </c>
      <c r="S176" t="str">
        <f>VLOOKUP($B176,Location!$A$1:$D$157,2)</f>
        <v>Small Market</v>
      </c>
      <c r="T176" t="str">
        <f>VLOOKUP($B176,Location!$A$1:$D$157,3)</f>
        <v>West</v>
      </c>
      <c r="U176" t="str">
        <f>VLOOKUP($B176,Location!$A$1:$D$157,4)</f>
        <v>Washington</v>
      </c>
    </row>
    <row r="177" spans="1:21" hidden="1" x14ac:dyDescent="0.25">
      <c r="A177" s="3">
        <v>13</v>
      </c>
      <c r="B177" s="3">
        <v>360</v>
      </c>
      <c r="C177" s="2">
        <v>40909</v>
      </c>
      <c r="D177">
        <v>40</v>
      </c>
      <c r="E177">
        <v>80</v>
      </c>
      <c r="F177">
        <v>20</v>
      </c>
      <c r="G177">
        <v>120</v>
      </c>
      <c r="H177">
        <v>75</v>
      </c>
      <c r="I177">
        <v>522</v>
      </c>
      <c r="J177">
        <v>105</v>
      </c>
      <c r="K177">
        <v>68</v>
      </c>
      <c r="L177">
        <v>8</v>
      </c>
      <c r="M177">
        <v>180</v>
      </c>
      <c r="N177">
        <v>97</v>
      </c>
      <c r="O177" t="str">
        <f>VLOOKUP($A177,Product!$A$1:$E$14,2)</f>
        <v>Green Tea</v>
      </c>
      <c r="P177" t="str">
        <f>VLOOKUP($A177,Product!$A$1:$E$14,3)</f>
        <v>Leaves</v>
      </c>
      <c r="Q177" t="str">
        <f>VLOOKUP($A177,Product!$A$1:$E$14,4)</f>
        <v>Tea</v>
      </c>
      <c r="R177" t="str">
        <f>VLOOKUP($A177,Product!$A$1:$E$14,5)</f>
        <v>Regular</v>
      </c>
      <c r="S177" t="str">
        <f>VLOOKUP($B177,Location!$A$1:$D$157,2)</f>
        <v>Small Market</v>
      </c>
      <c r="T177" t="str">
        <f>VLOOKUP($B177,Location!$A$1:$D$157,3)</f>
        <v>West</v>
      </c>
      <c r="U177" t="str">
        <f>VLOOKUP($B177,Location!$A$1:$D$157,4)</f>
        <v>Washington</v>
      </c>
    </row>
    <row r="178" spans="1:21" hidden="1" x14ac:dyDescent="0.25">
      <c r="A178" s="3">
        <v>2</v>
      </c>
      <c r="B178" s="3">
        <v>206</v>
      </c>
      <c r="C178" s="2">
        <v>40909</v>
      </c>
      <c r="D178">
        <v>60</v>
      </c>
      <c r="E178">
        <v>100</v>
      </c>
      <c r="F178">
        <v>70</v>
      </c>
      <c r="G178">
        <v>160</v>
      </c>
      <c r="H178">
        <v>53</v>
      </c>
      <c r="I178">
        <v>338</v>
      </c>
      <c r="J178">
        <v>77</v>
      </c>
      <c r="K178">
        <v>16</v>
      </c>
      <c r="L178">
        <v>38</v>
      </c>
      <c r="M178">
        <v>130</v>
      </c>
      <c r="N178">
        <v>39</v>
      </c>
      <c r="O178" t="str">
        <f>VLOOKUP($A178,Product!$A$1:$E$14,2)</f>
        <v>Columbian</v>
      </c>
      <c r="P178" t="str">
        <f>VLOOKUP($A178,Product!$A$1:$E$14,3)</f>
        <v>Beans</v>
      </c>
      <c r="Q178" t="str">
        <f>VLOOKUP($A178,Product!$A$1:$E$14,4)</f>
        <v>Coffee</v>
      </c>
      <c r="R178" t="str">
        <f>VLOOKUP($A178,Product!$A$1:$E$14,5)</f>
        <v>Regular</v>
      </c>
      <c r="S178" t="str">
        <f>VLOOKUP($B178,Location!$A$1:$D$157,2)</f>
        <v>Small Market</v>
      </c>
      <c r="T178" t="str">
        <f>VLOOKUP($B178,Location!$A$1:$D$157,3)</f>
        <v>West</v>
      </c>
      <c r="U178" t="str">
        <f>VLOOKUP($B178,Location!$A$1:$D$157,4)</f>
        <v>Washington</v>
      </c>
    </row>
    <row r="179" spans="1:21" hidden="1" x14ac:dyDescent="0.25">
      <c r="A179" s="3">
        <v>1</v>
      </c>
      <c r="B179" s="3">
        <v>303</v>
      </c>
      <c r="C179" s="2">
        <v>40940</v>
      </c>
      <c r="D179">
        <v>100</v>
      </c>
      <c r="E179">
        <v>150</v>
      </c>
      <c r="F179">
        <v>120</v>
      </c>
      <c r="G179">
        <v>250</v>
      </c>
      <c r="H179">
        <v>99</v>
      </c>
      <c r="I179">
        <v>766</v>
      </c>
      <c r="J179">
        <v>144</v>
      </c>
      <c r="K179">
        <v>27</v>
      </c>
      <c r="L179">
        <v>105</v>
      </c>
      <c r="M179">
        <v>243</v>
      </c>
      <c r="N179">
        <v>39</v>
      </c>
      <c r="O179" t="str">
        <f>VLOOKUP($A179,Product!$A$1:$E$14,2)</f>
        <v>Amaretto</v>
      </c>
      <c r="P179" t="str">
        <f>VLOOKUP($A179,Product!$A$1:$E$14,3)</f>
        <v>Beans</v>
      </c>
      <c r="Q179" t="str">
        <f>VLOOKUP($A179,Product!$A$1:$E$14,4)</f>
        <v>Coffee</v>
      </c>
      <c r="R179" t="str">
        <f>VLOOKUP($A179,Product!$A$1:$E$14,5)</f>
        <v>Regular</v>
      </c>
      <c r="S179" t="str">
        <f>VLOOKUP($B179,Location!$A$1:$D$157,2)</f>
        <v>Major Market</v>
      </c>
      <c r="T179" t="str">
        <f>VLOOKUP($B179,Location!$A$1:$D$157,3)</f>
        <v>Central</v>
      </c>
      <c r="U179" t="str">
        <f>VLOOKUP($B179,Location!$A$1:$D$157,4)</f>
        <v>Colorado</v>
      </c>
    </row>
    <row r="180" spans="1:21" hidden="1" x14ac:dyDescent="0.25">
      <c r="A180" s="3">
        <v>2</v>
      </c>
      <c r="B180" s="3">
        <v>720</v>
      </c>
      <c r="C180" s="2">
        <v>40940</v>
      </c>
      <c r="D180">
        <v>80</v>
      </c>
      <c r="E180">
        <v>110</v>
      </c>
      <c r="F180">
        <v>80</v>
      </c>
      <c r="G180">
        <v>190</v>
      </c>
      <c r="H180">
        <v>83</v>
      </c>
      <c r="I180">
        <v>613</v>
      </c>
      <c r="J180">
        <v>107</v>
      </c>
      <c r="K180">
        <v>27</v>
      </c>
      <c r="L180">
        <v>68</v>
      </c>
      <c r="M180">
        <v>190</v>
      </c>
      <c r="N180">
        <v>39</v>
      </c>
      <c r="O180" t="str">
        <f>VLOOKUP($A180,Product!$A$1:$E$14,2)</f>
        <v>Columbian</v>
      </c>
      <c r="P180" t="str">
        <f>VLOOKUP($A180,Product!$A$1:$E$14,3)</f>
        <v>Beans</v>
      </c>
      <c r="Q180" t="str">
        <f>VLOOKUP($A180,Product!$A$1:$E$14,4)</f>
        <v>Coffee</v>
      </c>
      <c r="R180" t="str">
        <f>VLOOKUP($A180,Product!$A$1:$E$14,5)</f>
        <v>Regular</v>
      </c>
      <c r="S180" t="str">
        <f>VLOOKUP($B180,Location!$A$1:$D$157,2)</f>
        <v>Major Market</v>
      </c>
      <c r="T180" t="str">
        <f>VLOOKUP($B180,Location!$A$1:$D$157,3)</f>
        <v>Central</v>
      </c>
      <c r="U180" t="str">
        <f>VLOOKUP($B180,Location!$A$1:$D$157,4)</f>
        <v>Colorado</v>
      </c>
    </row>
    <row r="181" spans="1:21" hidden="1" x14ac:dyDescent="0.25">
      <c r="A181" s="3">
        <v>3</v>
      </c>
      <c r="B181" s="3">
        <v>719</v>
      </c>
      <c r="C181" s="2">
        <v>40940</v>
      </c>
      <c r="D181">
        <v>100</v>
      </c>
      <c r="E181">
        <v>140</v>
      </c>
      <c r="F181">
        <v>110</v>
      </c>
      <c r="G181">
        <v>240</v>
      </c>
      <c r="H181">
        <v>95</v>
      </c>
      <c r="I181">
        <v>809</v>
      </c>
      <c r="J181">
        <v>137</v>
      </c>
      <c r="K181">
        <v>26</v>
      </c>
      <c r="L181">
        <v>99</v>
      </c>
      <c r="M181">
        <v>232</v>
      </c>
      <c r="N181">
        <v>38</v>
      </c>
      <c r="O181" t="str">
        <f>VLOOKUP($A181,Product!$A$1:$E$14,2)</f>
        <v>Decaf Irish Cream</v>
      </c>
      <c r="P181" t="str">
        <f>VLOOKUP($A181,Product!$A$1:$E$14,3)</f>
        <v>Beans</v>
      </c>
      <c r="Q181" t="str">
        <f>VLOOKUP($A181,Product!$A$1:$E$14,4)</f>
        <v>Coffee</v>
      </c>
      <c r="R181" t="str">
        <f>VLOOKUP($A181,Product!$A$1:$E$14,5)</f>
        <v>Decaf</v>
      </c>
      <c r="S181" t="str">
        <f>VLOOKUP($B181,Location!$A$1:$D$157,2)</f>
        <v>Major Market</v>
      </c>
      <c r="T181" t="str">
        <f>VLOOKUP($B181,Location!$A$1:$D$157,3)</f>
        <v>Central</v>
      </c>
      <c r="U181" t="str">
        <f>VLOOKUP($B181,Location!$A$1:$D$157,4)</f>
        <v>Colorado</v>
      </c>
    </row>
    <row r="182" spans="1:21" hidden="1" x14ac:dyDescent="0.25">
      <c r="A182" s="3">
        <v>13</v>
      </c>
      <c r="B182" s="3">
        <v>970</v>
      </c>
      <c r="C182" s="2">
        <v>40940</v>
      </c>
      <c r="D182">
        <v>30</v>
      </c>
      <c r="E182">
        <v>50</v>
      </c>
      <c r="F182">
        <v>30</v>
      </c>
      <c r="G182">
        <v>80</v>
      </c>
      <c r="H182">
        <v>44</v>
      </c>
      <c r="I182">
        <v>618</v>
      </c>
      <c r="J182">
        <v>56</v>
      </c>
      <c r="K182">
        <v>14</v>
      </c>
      <c r="L182">
        <v>30</v>
      </c>
      <c r="M182">
        <v>100</v>
      </c>
      <c r="N182">
        <v>26</v>
      </c>
      <c r="O182" t="str">
        <f>VLOOKUP($A182,Product!$A$1:$E$14,2)</f>
        <v>Green Tea</v>
      </c>
      <c r="P182" t="str">
        <f>VLOOKUP($A182,Product!$A$1:$E$14,3)</f>
        <v>Leaves</v>
      </c>
      <c r="Q182" t="str">
        <f>VLOOKUP($A182,Product!$A$1:$E$14,4)</f>
        <v>Tea</v>
      </c>
      <c r="R182" t="str">
        <f>VLOOKUP($A182,Product!$A$1:$E$14,5)</f>
        <v>Regular</v>
      </c>
      <c r="S182" t="str">
        <f>VLOOKUP($B182,Location!$A$1:$D$157,2)</f>
        <v>Major Market</v>
      </c>
      <c r="T182" t="str">
        <f>VLOOKUP($B182,Location!$A$1:$D$157,3)</f>
        <v>Central</v>
      </c>
      <c r="U182" t="str">
        <f>VLOOKUP($B182,Location!$A$1:$D$157,4)</f>
        <v>Colorado</v>
      </c>
    </row>
    <row r="183" spans="1:21" hidden="1" x14ac:dyDescent="0.25">
      <c r="A183" s="3">
        <v>5</v>
      </c>
      <c r="B183" s="3">
        <v>970</v>
      </c>
      <c r="C183" s="2">
        <v>40940</v>
      </c>
      <c r="D183">
        <v>80</v>
      </c>
      <c r="E183">
        <v>140</v>
      </c>
      <c r="F183">
        <v>110</v>
      </c>
      <c r="G183">
        <v>220</v>
      </c>
      <c r="H183">
        <v>77</v>
      </c>
      <c r="I183">
        <v>449</v>
      </c>
      <c r="J183">
        <v>112</v>
      </c>
      <c r="K183">
        <v>21</v>
      </c>
      <c r="L183">
        <v>80</v>
      </c>
      <c r="M183">
        <v>189</v>
      </c>
      <c r="N183">
        <v>32</v>
      </c>
      <c r="O183" t="str">
        <f>VLOOKUP($A183,Product!$A$1:$E$14,2)</f>
        <v>Caffe Mocha</v>
      </c>
      <c r="P183" t="str">
        <f>VLOOKUP($A183,Product!$A$1:$E$14,3)</f>
        <v>Beans</v>
      </c>
      <c r="Q183" t="str">
        <f>VLOOKUP($A183,Product!$A$1:$E$14,4)</f>
        <v>Espresso</v>
      </c>
      <c r="R183" t="str">
        <f>VLOOKUP($A183,Product!$A$1:$E$14,5)</f>
        <v>Regular</v>
      </c>
      <c r="S183" t="str">
        <f>VLOOKUP($B183,Location!$A$1:$D$157,2)</f>
        <v>Major Market</v>
      </c>
      <c r="T183" t="str">
        <f>VLOOKUP($B183,Location!$A$1:$D$157,3)</f>
        <v>Central</v>
      </c>
      <c r="U183" t="str">
        <f>VLOOKUP($B183,Location!$A$1:$D$157,4)</f>
        <v>Colorado</v>
      </c>
    </row>
    <row r="184" spans="1:21" hidden="1" x14ac:dyDescent="0.25">
      <c r="A184" s="3">
        <v>6</v>
      </c>
      <c r="B184" s="3">
        <v>303</v>
      </c>
      <c r="C184" s="2">
        <v>40940</v>
      </c>
      <c r="D184">
        <v>80</v>
      </c>
      <c r="E184">
        <v>140</v>
      </c>
      <c r="F184">
        <v>90</v>
      </c>
      <c r="G184">
        <v>220</v>
      </c>
      <c r="H184">
        <v>75</v>
      </c>
      <c r="I184">
        <v>549</v>
      </c>
      <c r="J184">
        <v>114</v>
      </c>
      <c r="K184">
        <v>24</v>
      </c>
      <c r="L184">
        <v>59</v>
      </c>
      <c r="M184">
        <v>189</v>
      </c>
      <c r="N184">
        <v>55</v>
      </c>
      <c r="O184" t="str">
        <f>VLOOKUP($A184,Product!$A$1:$E$14,2)</f>
        <v>Decaf Espresso</v>
      </c>
      <c r="P184" t="str">
        <f>VLOOKUP($A184,Product!$A$1:$E$14,3)</f>
        <v>Beans</v>
      </c>
      <c r="Q184" t="str">
        <f>VLOOKUP($A184,Product!$A$1:$E$14,4)</f>
        <v>Espresso</v>
      </c>
      <c r="R184" t="str">
        <f>VLOOKUP($A184,Product!$A$1:$E$14,5)</f>
        <v>Decaf</v>
      </c>
      <c r="S184" t="str">
        <f>VLOOKUP($B184,Location!$A$1:$D$157,2)</f>
        <v>Major Market</v>
      </c>
      <c r="T184" t="str">
        <f>VLOOKUP($B184,Location!$A$1:$D$157,3)</f>
        <v>Central</v>
      </c>
      <c r="U184" t="str">
        <f>VLOOKUP($B184,Location!$A$1:$D$157,4)</f>
        <v>Colorado</v>
      </c>
    </row>
    <row r="185" spans="1:21" hidden="1" x14ac:dyDescent="0.25">
      <c r="A185" s="3">
        <v>8</v>
      </c>
      <c r="B185" s="3">
        <v>970</v>
      </c>
      <c r="C185" s="2">
        <v>40940</v>
      </c>
      <c r="D185">
        <v>140</v>
      </c>
      <c r="E185">
        <v>150</v>
      </c>
      <c r="F185">
        <v>100</v>
      </c>
      <c r="G185">
        <v>290</v>
      </c>
      <c r="H185">
        <v>170</v>
      </c>
      <c r="I185" s="1">
        <v>1073</v>
      </c>
      <c r="J185">
        <v>170</v>
      </c>
      <c r="K185">
        <v>47</v>
      </c>
      <c r="L185">
        <v>99</v>
      </c>
      <c r="M185">
        <v>340</v>
      </c>
      <c r="N185">
        <v>71</v>
      </c>
      <c r="O185" t="str">
        <f>VLOOKUP($A185,Product!$A$1:$E$14,2)</f>
        <v>Chamomile</v>
      </c>
      <c r="P185" t="str">
        <f>VLOOKUP($A185,Product!$A$1:$E$14,3)</f>
        <v>Leaves</v>
      </c>
      <c r="Q185" t="str">
        <f>VLOOKUP($A185,Product!$A$1:$E$14,4)</f>
        <v>Herbal Tea</v>
      </c>
      <c r="R185" t="str">
        <f>VLOOKUP($A185,Product!$A$1:$E$14,5)</f>
        <v>Decaf</v>
      </c>
      <c r="S185" t="str">
        <f>VLOOKUP($B185,Location!$A$1:$D$157,2)</f>
        <v>Major Market</v>
      </c>
      <c r="T185" t="str">
        <f>VLOOKUP($B185,Location!$A$1:$D$157,3)</f>
        <v>Central</v>
      </c>
      <c r="U185" t="str">
        <f>VLOOKUP($B185,Location!$A$1:$D$157,4)</f>
        <v>Colorado</v>
      </c>
    </row>
    <row r="186" spans="1:21" hidden="1" x14ac:dyDescent="0.25">
      <c r="A186" s="3">
        <v>9</v>
      </c>
      <c r="B186" s="3">
        <v>970</v>
      </c>
      <c r="C186" s="2">
        <v>40940</v>
      </c>
      <c r="D186">
        <v>40</v>
      </c>
      <c r="E186">
        <v>70</v>
      </c>
      <c r="F186">
        <v>10</v>
      </c>
      <c r="G186">
        <v>110</v>
      </c>
      <c r="H186">
        <v>54</v>
      </c>
      <c r="I186">
        <v>427</v>
      </c>
      <c r="J186">
        <v>75</v>
      </c>
      <c r="K186">
        <v>49</v>
      </c>
      <c r="L186">
        <v>-3</v>
      </c>
      <c r="M186">
        <v>129</v>
      </c>
      <c r="N186">
        <v>78</v>
      </c>
      <c r="O186" t="str">
        <f>VLOOKUP($A186,Product!$A$1:$E$14,2)</f>
        <v>Lemon</v>
      </c>
      <c r="P186" t="str">
        <f>VLOOKUP($A186,Product!$A$1:$E$14,3)</f>
        <v>Leaves</v>
      </c>
      <c r="Q186" t="str">
        <f>VLOOKUP($A186,Product!$A$1:$E$14,4)</f>
        <v>Herbal Tea</v>
      </c>
      <c r="R186" t="str">
        <f>VLOOKUP($A186,Product!$A$1:$E$14,5)</f>
        <v>Decaf</v>
      </c>
      <c r="S186" t="str">
        <f>VLOOKUP($B186,Location!$A$1:$D$157,2)</f>
        <v>Major Market</v>
      </c>
      <c r="T186" t="str">
        <f>VLOOKUP($B186,Location!$A$1:$D$157,3)</f>
        <v>Central</v>
      </c>
      <c r="U186" t="str">
        <f>VLOOKUP($B186,Location!$A$1:$D$157,4)</f>
        <v>Colorado</v>
      </c>
    </row>
    <row r="187" spans="1:21" hidden="1" x14ac:dyDescent="0.25">
      <c r="A187" s="3">
        <v>10</v>
      </c>
      <c r="B187" s="3">
        <v>303</v>
      </c>
      <c r="C187" s="2">
        <v>40940</v>
      </c>
      <c r="D187">
        <v>50</v>
      </c>
      <c r="E187">
        <v>70</v>
      </c>
      <c r="F187">
        <v>40</v>
      </c>
      <c r="G187">
        <v>120</v>
      </c>
      <c r="H187">
        <v>60</v>
      </c>
      <c r="I187">
        <v>329</v>
      </c>
      <c r="J187">
        <v>80</v>
      </c>
      <c r="K187">
        <v>19</v>
      </c>
      <c r="L187">
        <v>33</v>
      </c>
      <c r="M187">
        <v>140</v>
      </c>
      <c r="N187">
        <v>47</v>
      </c>
      <c r="O187" t="str">
        <f>VLOOKUP($A187,Product!$A$1:$E$14,2)</f>
        <v>Mint</v>
      </c>
      <c r="P187" t="str">
        <f>VLOOKUP($A187,Product!$A$1:$E$14,3)</f>
        <v>Leaves</v>
      </c>
      <c r="Q187" t="str">
        <f>VLOOKUP($A187,Product!$A$1:$E$14,4)</f>
        <v>Herbal Tea</v>
      </c>
      <c r="R187" t="str">
        <f>VLOOKUP($A187,Product!$A$1:$E$14,5)</f>
        <v>Decaf</v>
      </c>
      <c r="S187" t="str">
        <f>VLOOKUP($B187,Location!$A$1:$D$157,2)</f>
        <v>Major Market</v>
      </c>
      <c r="T187" t="str">
        <f>VLOOKUP($B187,Location!$A$1:$D$157,3)</f>
        <v>Central</v>
      </c>
      <c r="U187" t="str">
        <f>VLOOKUP($B187,Location!$A$1:$D$157,4)</f>
        <v>Colorado</v>
      </c>
    </row>
    <row r="188" spans="1:21" hidden="1" x14ac:dyDescent="0.25">
      <c r="A188" s="3">
        <v>11</v>
      </c>
      <c r="B188" s="3">
        <v>719</v>
      </c>
      <c r="C188" s="2">
        <v>40940</v>
      </c>
      <c r="D188">
        <v>50</v>
      </c>
      <c r="E188">
        <v>60</v>
      </c>
      <c r="F188">
        <v>10</v>
      </c>
      <c r="G188">
        <v>110</v>
      </c>
      <c r="H188">
        <v>59</v>
      </c>
      <c r="I188">
        <v>331</v>
      </c>
      <c r="J188">
        <v>73</v>
      </c>
      <c r="K188">
        <v>22</v>
      </c>
      <c r="L188">
        <v>18</v>
      </c>
      <c r="M188">
        <v>132</v>
      </c>
      <c r="N188">
        <v>55</v>
      </c>
      <c r="O188" t="str">
        <f>VLOOKUP($A188,Product!$A$1:$E$14,2)</f>
        <v>Darjeeling</v>
      </c>
      <c r="P188" t="str">
        <f>VLOOKUP($A188,Product!$A$1:$E$14,3)</f>
        <v>Leaves</v>
      </c>
      <c r="Q188" t="str">
        <f>VLOOKUP($A188,Product!$A$1:$E$14,4)</f>
        <v>Tea</v>
      </c>
      <c r="R188" t="str">
        <f>VLOOKUP($A188,Product!$A$1:$E$14,5)</f>
        <v>Regular</v>
      </c>
      <c r="S188" t="str">
        <f>VLOOKUP($B188,Location!$A$1:$D$157,2)</f>
        <v>Major Market</v>
      </c>
      <c r="T188" t="str">
        <f>VLOOKUP($B188,Location!$A$1:$D$157,3)</f>
        <v>Central</v>
      </c>
      <c r="U188" t="str">
        <f>VLOOKUP($B188,Location!$A$1:$D$157,4)</f>
        <v>Colorado</v>
      </c>
    </row>
    <row r="189" spans="1:21" hidden="1" x14ac:dyDescent="0.25">
      <c r="A189" s="3">
        <v>12</v>
      </c>
      <c r="B189" s="3">
        <v>720</v>
      </c>
      <c r="C189" s="2">
        <v>40940</v>
      </c>
      <c r="D189">
        <v>50</v>
      </c>
      <c r="E189">
        <v>60</v>
      </c>
      <c r="F189">
        <v>30</v>
      </c>
      <c r="G189">
        <v>110</v>
      </c>
      <c r="H189">
        <v>62</v>
      </c>
      <c r="I189">
        <v>958</v>
      </c>
      <c r="J189">
        <v>74</v>
      </c>
      <c r="K189">
        <v>19</v>
      </c>
      <c r="L189">
        <v>34</v>
      </c>
      <c r="M189">
        <v>136</v>
      </c>
      <c r="N189">
        <v>40</v>
      </c>
      <c r="O189" t="str">
        <f>VLOOKUP($A189,Product!$A$1:$E$14,2)</f>
        <v>Earl Grey</v>
      </c>
      <c r="P189" t="str">
        <f>VLOOKUP($A189,Product!$A$1:$E$14,3)</f>
        <v>Leaves</v>
      </c>
      <c r="Q189" t="str">
        <f>VLOOKUP($A189,Product!$A$1:$E$14,4)</f>
        <v>Tea</v>
      </c>
      <c r="R189" t="str">
        <f>VLOOKUP($A189,Product!$A$1:$E$14,5)</f>
        <v>Regular</v>
      </c>
      <c r="S189" t="str">
        <f>VLOOKUP($B189,Location!$A$1:$D$157,2)</f>
        <v>Major Market</v>
      </c>
      <c r="T189" t="str">
        <f>VLOOKUP($B189,Location!$A$1:$D$157,3)</f>
        <v>Central</v>
      </c>
      <c r="U189" t="str">
        <f>VLOOKUP($B189,Location!$A$1:$D$157,4)</f>
        <v>Colorado</v>
      </c>
    </row>
    <row r="190" spans="1:21" hidden="1" x14ac:dyDescent="0.25">
      <c r="A190" s="3">
        <v>2</v>
      </c>
      <c r="B190" s="3">
        <v>312</v>
      </c>
      <c r="C190" s="2">
        <v>40940</v>
      </c>
      <c r="D190">
        <v>150</v>
      </c>
      <c r="E190">
        <v>220</v>
      </c>
      <c r="F190">
        <v>140</v>
      </c>
      <c r="G190">
        <v>370</v>
      </c>
      <c r="H190">
        <v>148</v>
      </c>
      <c r="I190">
        <v>844</v>
      </c>
      <c r="J190">
        <v>206</v>
      </c>
      <c r="K190">
        <v>48</v>
      </c>
      <c r="L190">
        <v>115</v>
      </c>
      <c r="M190">
        <v>354</v>
      </c>
      <c r="N190">
        <v>91</v>
      </c>
      <c r="O190" t="str">
        <f>VLOOKUP($A190,Product!$A$1:$E$14,2)</f>
        <v>Columbian</v>
      </c>
      <c r="P190" t="str">
        <f>VLOOKUP($A190,Product!$A$1:$E$14,3)</f>
        <v>Beans</v>
      </c>
      <c r="Q190" t="str">
        <f>VLOOKUP($A190,Product!$A$1:$E$14,4)</f>
        <v>Coffee</v>
      </c>
      <c r="R190" t="str">
        <f>VLOOKUP($A190,Product!$A$1:$E$14,5)</f>
        <v>Regular</v>
      </c>
      <c r="S190" t="str">
        <f>VLOOKUP($B190,Location!$A$1:$D$157,2)</f>
        <v>Major Market</v>
      </c>
      <c r="T190" t="str">
        <f>VLOOKUP($B190,Location!$A$1:$D$157,3)</f>
        <v>Central</v>
      </c>
      <c r="U190" t="str">
        <f>VLOOKUP($B190,Location!$A$1:$D$157,4)</f>
        <v>Illinois</v>
      </c>
    </row>
    <row r="191" spans="1:21" hidden="1" x14ac:dyDescent="0.25">
      <c r="A191" s="3">
        <v>3</v>
      </c>
      <c r="B191" s="3">
        <v>847</v>
      </c>
      <c r="C191" s="2">
        <v>40940</v>
      </c>
      <c r="D191">
        <v>110</v>
      </c>
      <c r="E191">
        <v>150</v>
      </c>
      <c r="F191">
        <v>100</v>
      </c>
      <c r="G191">
        <v>260</v>
      </c>
      <c r="H191">
        <v>104</v>
      </c>
      <c r="I191">
        <v>596</v>
      </c>
      <c r="J191">
        <v>150</v>
      </c>
      <c r="K191">
        <v>33</v>
      </c>
      <c r="L191">
        <v>95</v>
      </c>
      <c r="M191">
        <v>254</v>
      </c>
      <c r="N191">
        <v>55</v>
      </c>
      <c r="O191" t="str">
        <f>VLOOKUP($A191,Product!$A$1:$E$14,2)</f>
        <v>Decaf Irish Cream</v>
      </c>
      <c r="P191" t="str">
        <f>VLOOKUP($A191,Product!$A$1:$E$14,3)</f>
        <v>Beans</v>
      </c>
      <c r="Q191" t="str">
        <f>VLOOKUP($A191,Product!$A$1:$E$14,4)</f>
        <v>Coffee</v>
      </c>
      <c r="R191" t="str">
        <f>VLOOKUP($A191,Product!$A$1:$E$14,5)</f>
        <v>Decaf</v>
      </c>
      <c r="S191" t="str">
        <f>VLOOKUP($B191,Location!$A$1:$D$157,2)</f>
        <v>Major Market</v>
      </c>
      <c r="T191" t="str">
        <f>VLOOKUP($B191,Location!$A$1:$D$157,3)</f>
        <v>Central</v>
      </c>
      <c r="U191" t="str">
        <f>VLOOKUP($B191,Location!$A$1:$D$157,4)</f>
        <v>Illinois</v>
      </c>
    </row>
    <row r="192" spans="1:21" hidden="1" x14ac:dyDescent="0.25">
      <c r="A192" s="3">
        <v>5</v>
      </c>
      <c r="B192" s="3">
        <v>708</v>
      </c>
      <c r="C192" s="2">
        <v>40940</v>
      </c>
      <c r="D192">
        <v>270</v>
      </c>
      <c r="E192">
        <v>370</v>
      </c>
      <c r="F192">
        <v>260</v>
      </c>
      <c r="G192">
        <v>640</v>
      </c>
      <c r="H192">
        <v>234</v>
      </c>
      <c r="I192" s="1">
        <v>1282</v>
      </c>
      <c r="J192">
        <v>311</v>
      </c>
      <c r="K192">
        <v>77</v>
      </c>
      <c r="L192">
        <v>201</v>
      </c>
      <c r="M192">
        <v>545</v>
      </c>
      <c r="N192">
        <v>110</v>
      </c>
      <c r="O192" t="str">
        <f>VLOOKUP($A192,Product!$A$1:$E$14,2)</f>
        <v>Caffe Mocha</v>
      </c>
      <c r="P192" t="str">
        <f>VLOOKUP($A192,Product!$A$1:$E$14,3)</f>
        <v>Beans</v>
      </c>
      <c r="Q192" t="str">
        <f>VLOOKUP($A192,Product!$A$1:$E$14,4)</f>
        <v>Espresso</v>
      </c>
      <c r="R192" t="str">
        <f>VLOOKUP($A192,Product!$A$1:$E$14,5)</f>
        <v>Regular</v>
      </c>
      <c r="S192" t="str">
        <f>VLOOKUP($B192,Location!$A$1:$D$157,2)</f>
        <v>Major Market</v>
      </c>
      <c r="T192" t="str">
        <f>VLOOKUP($B192,Location!$A$1:$D$157,3)</f>
        <v>Central</v>
      </c>
      <c r="U192" t="str">
        <f>VLOOKUP($B192,Location!$A$1:$D$157,4)</f>
        <v>Illinois</v>
      </c>
    </row>
    <row r="193" spans="1:21" hidden="1" x14ac:dyDescent="0.25">
      <c r="A193" s="3">
        <v>6</v>
      </c>
      <c r="B193" s="3">
        <v>312</v>
      </c>
      <c r="C193" s="2">
        <v>40940</v>
      </c>
      <c r="D193">
        <v>260</v>
      </c>
      <c r="E193">
        <v>270</v>
      </c>
      <c r="F193">
        <v>180</v>
      </c>
      <c r="G193">
        <v>530</v>
      </c>
      <c r="H193">
        <v>228</v>
      </c>
      <c r="I193" s="1">
        <v>1436</v>
      </c>
      <c r="J193">
        <v>229</v>
      </c>
      <c r="K193">
        <v>63</v>
      </c>
      <c r="L193">
        <v>142</v>
      </c>
      <c r="M193">
        <v>457</v>
      </c>
      <c r="N193">
        <v>87</v>
      </c>
      <c r="O193" t="str">
        <f>VLOOKUP($A193,Product!$A$1:$E$14,2)</f>
        <v>Decaf Espresso</v>
      </c>
      <c r="P193" t="str">
        <f>VLOOKUP($A193,Product!$A$1:$E$14,3)</f>
        <v>Beans</v>
      </c>
      <c r="Q193" t="str">
        <f>VLOOKUP($A193,Product!$A$1:$E$14,4)</f>
        <v>Espresso</v>
      </c>
      <c r="R193" t="str">
        <f>VLOOKUP($A193,Product!$A$1:$E$14,5)</f>
        <v>Decaf</v>
      </c>
      <c r="S193" t="str">
        <f>VLOOKUP($B193,Location!$A$1:$D$157,2)</f>
        <v>Major Market</v>
      </c>
      <c r="T193" t="str">
        <f>VLOOKUP($B193,Location!$A$1:$D$157,3)</f>
        <v>Central</v>
      </c>
      <c r="U193" t="str">
        <f>VLOOKUP($B193,Location!$A$1:$D$157,4)</f>
        <v>Illinois</v>
      </c>
    </row>
    <row r="194" spans="1:21" hidden="1" x14ac:dyDescent="0.25">
      <c r="A194" s="3">
        <v>8</v>
      </c>
      <c r="B194" s="3">
        <v>815</v>
      </c>
      <c r="C194" s="2">
        <v>40940</v>
      </c>
      <c r="D194">
        <v>80</v>
      </c>
      <c r="E194">
        <v>130</v>
      </c>
      <c r="F194">
        <v>110</v>
      </c>
      <c r="G194">
        <v>210</v>
      </c>
      <c r="H194">
        <v>99</v>
      </c>
      <c r="I194">
        <v>766</v>
      </c>
      <c r="J194">
        <v>144</v>
      </c>
      <c r="K194">
        <v>27</v>
      </c>
      <c r="L194">
        <v>105</v>
      </c>
      <c r="M194">
        <v>243</v>
      </c>
      <c r="N194">
        <v>39</v>
      </c>
      <c r="O194" t="str">
        <f>VLOOKUP($A194,Product!$A$1:$E$14,2)</f>
        <v>Chamomile</v>
      </c>
      <c r="P194" t="str">
        <f>VLOOKUP($A194,Product!$A$1:$E$14,3)</f>
        <v>Leaves</v>
      </c>
      <c r="Q194" t="str">
        <f>VLOOKUP($A194,Product!$A$1:$E$14,4)</f>
        <v>Herbal Tea</v>
      </c>
      <c r="R194" t="str">
        <f>VLOOKUP($A194,Product!$A$1:$E$14,5)</f>
        <v>Decaf</v>
      </c>
      <c r="S194" t="str">
        <f>VLOOKUP($B194,Location!$A$1:$D$157,2)</f>
        <v>Major Market</v>
      </c>
      <c r="T194" t="str">
        <f>VLOOKUP($B194,Location!$A$1:$D$157,3)</f>
        <v>Central</v>
      </c>
      <c r="U194" t="str">
        <f>VLOOKUP($B194,Location!$A$1:$D$157,4)</f>
        <v>Illinois</v>
      </c>
    </row>
    <row r="195" spans="1:21" hidden="1" x14ac:dyDescent="0.25">
      <c r="A195" s="3">
        <v>9</v>
      </c>
      <c r="B195" s="3">
        <v>773</v>
      </c>
      <c r="C195" s="2">
        <v>40940</v>
      </c>
      <c r="D195">
        <v>70</v>
      </c>
      <c r="E195">
        <v>90</v>
      </c>
      <c r="F195">
        <v>60</v>
      </c>
      <c r="G195">
        <v>160</v>
      </c>
      <c r="H195">
        <v>83</v>
      </c>
      <c r="I195">
        <v>613</v>
      </c>
      <c r="J195">
        <v>107</v>
      </c>
      <c r="K195">
        <v>27</v>
      </c>
      <c r="L195">
        <v>68</v>
      </c>
      <c r="M195">
        <v>190</v>
      </c>
      <c r="N195">
        <v>39</v>
      </c>
      <c r="O195" t="str">
        <f>VLOOKUP($A195,Product!$A$1:$E$14,2)</f>
        <v>Lemon</v>
      </c>
      <c r="P195" t="str">
        <f>VLOOKUP($A195,Product!$A$1:$E$14,3)</f>
        <v>Leaves</v>
      </c>
      <c r="Q195" t="str">
        <f>VLOOKUP($A195,Product!$A$1:$E$14,4)</f>
        <v>Herbal Tea</v>
      </c>
      <c r="R195" t="str">
        <f>VLOOKUP($A195,Product!$A$1:$E$14,5)</f>
        <v>Decaf</v>
      </c>
      <c r="S195" t="str">
        <f>VLOOKUP($B195,Location!$A$1:$D$157,2)</f>
        <v>Major Market</v>
      </c>
      <c r="T195" t="str">
        <f>VLOOKUP($B195,Location!$A$1:$D$157,3)</f>
        <v>Central</v>
      </c>
      <c r="U195" t="str">
        <f>VLOOKUP($B195,Location!$A$1:$D$157,4)</f>
        <v>Illinois</v>
      </c>
    </row>
    <row r="196" spans="1:21" hidden="1" x14ac:dyDescent="0.25">
      <c r="A196" s="3">
        <v>10</v>
      </c>
      <c r="B196" s="3">
        <v>847</v>
      </c>
      <c r="C196" s="2">
        <v>40940</v>
      </c>
      <c r="D196">
        <v>80</v>
      </c>
      <c r="E196">
        <v>120</v>
      </c>
      <c r="F196">
        <v>100</v>
      </c>
      <c r="G196">
        <v>200</v>
      </c>
      <c r="H196">
        <v>95</v>
      </c>
      <c r="I196">
        <v>809</v>
      </c>
      <c r="J196">
        <v>137</v>
      </c>
      <c r="K196">
        <v>26</v>
      </c>
      <c r="L196">
        <v>99</v>
      </c>
      <c r="M196">
        <v>232</v>
      </c>
      <c r="N196">
        <v>38</v>
      </c>
      <c r="O196" t="str">
        <f>VLOOKUP($A196,Product!$A$1:$E$14,2)</f>
        <v>Mint</v>
      </c>
      <c r="P196" t="str">
        <f>VLOOKUP($A196,Product!$A$1:$E$14,3)</f>
        <v>Leaves</v>
      </c>
      <c r="Q196" t="str">
        <f>VLOOKUP($A196,Product!$A$1:$E$14,4)</f>
        <v>Herbal Tea</v>
      </c>
      <c r="R196" t="str">
        <f>VLOOKUP($A196,Product!$A$1:$E$14,5)</f>
        <v>Decaf</v>
      </c>
      <c r="S196" t="str">
        <f>VLOOKUP($B196,Location!$A$1:$D$157,2)</f>
        <v>Major Market</v>
      </c>
      <c r="T196" t="str">
        <f>VLOOKUP($B196,Location!$A$1:$D$157,3)</f>
        <v>Central</v>
      </c>
      <c r="U196" t="str">
        <f>VLOOKUP($B196,Location!$A$1:$D$157,4)</f>
        <v>Illinois</v>
      </c>
    </row>
    <row r="197" spans="1:21" hidden="1" x14ac:dyDescent="0.25">
      <c r="A197" s="3">
        <v>11</v>
      </c>
      <c r="B197" s="3">
        <v>309</v>
      </c>
      <c r="C197" s="2">
        <v>40940</v>
      </c>
      <c r="D197">
        <v>60</v>
      </c>
      <c r="E197">
        <v>100</v>
      </c>
      <c r="F197">
        <v>80</v>
      </c>
      <c r="G197">
        <v>160</v>
      </c>
      <c r="H197">
        <v>77</v>
      </c>
      <c r="I197">
        <v>449</v>
      </c>
      <c r="J197">
        <v>112</v>
      </c>
      <c r="K197">
        <v>21</v>
      </c>
      <c r="L197">
        <v>79</v>
      </c>
      <c r="M197">
        <v>189</v>
      </c>
      <c r="N197">
        <v>33</v>
      </c>
      <c r="O197" t="str">
        <f>VLOOKUP($A197,Product!$A$1:$E$14,2)</f>
        <v>Darjeeling</v>
      </c>
      <c r="P197" t="str">
        <f>VLOOKUP($A197,Product!$A$1:$E$14,3)</f>
        <v>Leaves</v>
      </c>
      <c r="Q197" t="str">
        <f>VLOOKUP($A197,Product!$A$1:$E$14,4)</f>
        <v>Tea</v>
      </c>
      <c r="R197" t="str">
        <f>VLOOKUP($A197,Product!$A$1:$E$14,5)</f>
        <v>Regular</v>
      </c>
      <c r="S197" t="str">
        <f>VLOOKUP($B197,Location!$A$1:$D$157,2)</f>
        <v>Major Market</v>
      </c>
      <c r="T197" t="str">
        <f>VLOOKUP($B197,Location!$A$1:$D$157,3)</f>
        <v>Central</v>
      </c>
      <c r="U197" t="str">
        <f>VLOOKUP($B197,Location!$A$1:$D$157,4)</f>
        <v>Illinois</v>
      </c>
    </row>
    <row r="198" spans="1:21" hidden="1" x14ac:dyDescent="0.25">
      <c r="A198" s="3">
        <v>12</v>
      </c>
      <c r="B198" s="3">
        <v>630</v>
      </c>
      <c r="C198" s="2">
        <v>40940</v>
      </c>
      <c r="D198">
        <v>60</v>
      </c>
      <c r="E198">
        <v>100</v>
      </c>
      <c r="F198">
        <v>50</v>
      </c>
      <c r="G198">
        <v>160</v>
      </c>
      <c r="H198">
        <v>75</v>
      </c>
      <c r="I198">
        <v>549</v>
      </c>
      <c r="J198">
        <v>114</v>
      </c>
      <c r="K198">
        <v>24</v>
      </c>
      <c r="L198">
        <v>59</v>
      </c>
      <c r="M198">
        <v>189</v>
      </c>
      <c r="N198">
        <v>55</v>
      </c>
      <c r="O198" t="str">
        <f>VLOOKUP($A198,Product!$A$1:$E$14,2)</f>
        <v>Earl Grey</v>
      </c>
      <c r="P198" t="str">
        <f>VLOOKUP($A198,Product!$A$1:$E$14,3)</f>
        <v>Leaves</v>
      </c>
      <c r="Q198" t="str">
        <f>VLOOKUP($A198,Product!$A$1:$E$14,4)</f>
        <v>Tea</v>
      </c>
      <c r="R198" t="str">
        <f>VLOOKUP($A198,Product!$A$1:$E$14,5)</f>
        <v>Regular</v>
      </c>
      <c r="S198" t="str">
        <f>VLOOKUP($B198,Location!$A$1:$D$157,2)</f>
        <v>Major Market</v>
      </c>
      <c r="T198" t="str">
        <f>VLOOKUP($B198,Location!$A$1:$D$157,3)</f>
        <v>Central</v>
      </c>
      <c r="U198" t="str">
        <f>VLOOKUP($B198,Location!$A$1:$D$157,4)</f>
        <v>Illinois</v>
      </c>
    </row>
    <row r="199" spans="1:21" hidden="1" x14ac:dyDescent="0.25">
      <c r="A199" s="3">
        <v>1</v>
      </c>
      <c r="B199" s="3">
        <v>712</v>
      </c>
      <c r="C199" s="2">
        <v>40940</v>
      </c>
      <c r="D199">
        <v>10</v>
      </c>
      <c r="E199">
        <v>30</v>
      </c>
      <c r="F199">
        <v>20</v>
      </c>
      <c r="G199">
        <v>40</v>
      </c>
      <c r="H199">
        <v>18</v>
      </c>
      <c r="I199">
        <v>818</v>
      </c>
      <c r="J199">
        <v>27</v>
      </c>
      <c r="K199">
        <v>5</v>
      </c>
      <c r="L199">
        <v>10</v>
      </c>
      <c r="M199">
        <v>45</v>
      </c>
      <c r="N199">
        <v>17</v>
      </c>
      <c r="O199" t="str">
        <f>VLOOKUP($A199,Product!$A$1:$E$14,2)</f>
        <v>Amaretto</v>
      </c>
      <c r="P199" t="str">
        <f>VLOOKUP($A199,Product!$A$1:$E$14,3)</f>
        <v>Beans</v>
      </c>
      <c r="Q199" t="str">
        <f>VLOOKUP($A199,Product!$A$1:$E$14,4)</f>
        <v>Coffee</v>
      </c>
      <c r="R199" t="str">
        <f>VLOOKUP($A199,Product!$A$1:$E$14,5)</f>
        <v>Regular</v>
      </c>
      <c r="S199" t="str">
        <f>VLOOKUP($B199,Location!$A$1:$D$157,2)</f>
        <v>Small Market</v>
      </c>
      <c r="T199" t="str">
        <f>VLOOKUP($B199,Location!$A$1:$D$157,3)</f>
        <v>Central</v>
      </c>
      <c r="U199" t="str">
        <f>VLOOKUP($B199,Location!$A$1:$D$157,4)</f>
        <v>Iowa</v>
      </c>
    </row>
    <row r="200" spans="1:21" hidden="1" x14ac:dyDescent="0.25">
      <c r="A200" s="3">
        <v>2</v>
      </c>
      <c r="B200" s="3">
        <v>319</v>
      </c>
      <c r="C200" s="2">
        <v>40940</v>
      </c>
      <c r="D200">
        <v>20</v>
      </c>
      <c r="E200">
        <v>40</v>
      </c>
      <c r="F200">
        <v>20</v>
      </c>
      <c r="G200">
        <v>60</v>
      </c>
      <c r="H200">
        <v>28</v>
      </c>
      <c r="I200">
        <v>961</v>
      </c>
      <c r="J200">
        <v>35</v>
      </c>
      <c r="K200">
        <v>8</v>
      </c>
      <c r="L200">
        <v>6</v>
      </c>
      <c r="M200">
        <v>63</v>
      </c>
      <c r="N200">
        <v>29</v>
      </c>
      <c r="O200" t="str">
        <f>VLOOKUP($A200,Product!$A$1:$E$14,2)</f>
        <v>Columbian</v>
      </c>
      <c r="P200" t="str">
        <f>VLOOKUP($A200,Product!$A$1:$E$14,3)</f>
        <v>Beans</v>
      </c>
      <c r="Q200" t="str">
        <f>VLOOKUP($A200,Product!$A$1:$E$14,4)</f>
        <v>Coffee</v>
      </c>
      <c r="R200" t="str">
        <f>VLOOKUP($A200,Product!$A$1:$E$14,5)</f>
        <v>Regular</v>
      </c>
      <c r="S200" t="str">
        <f>VLOOKUP($B200,Location!$A$1:$D$157,2)</f>
        <v>Small Market</v>
      </c>
      <c r="T200" t="str">
        <f>VLOOKUP($B200,Location!$A$1:$D$157,3)</f>
        <v>Central</v>
      </c>
      <c r="U200" t="str">
        <f>VLOOKUP($B200,Location!$A$1:$D$157,4)</f>
        <v>Iowa</v>
      </c>
    </row>
    <row r="201" spans="1:21" hidden="1" x14ac:dyDescent="0.25">
      <c r="A201" s="3">
        <v>3</v>
      </c>
      <c r="B201" s="3">
        <v>712</v>
      </c>
      <c r="C201" s="2">
        <v>40940</v>
      </c>
      <c r="D201">
        <v>20</v>
      </c>
      <c r="E201">
        <v>30</v>
      </c>
      <c r="F201">
        <v>20</v>
      </c>
      <c r="G201">
        <v>50</v>
      </c>
      <c r="H201">
        <v>23</v>
      </c>
      <c r="I201">
        <v>620</v>
      </c>
      <c r="J201">
        <v>31</v>
      </c>
      <c r="K201">
        <v>7</v>
      </c>
      <c r="L201">
        <v>12</v>
      </c>
      <c r="M201">
        <v>54</v>
      </c>
      <c r="N201">
        <v>19</v>
      </c>
      <c r="O201" t="str">
        <f>VLOOKUP($A201,Product!$A$1:$E$14,2)</f>
        <v>Decaf Irish Cream</v>
      </c>
      <c r="P201" t="str">
        <f>VLOOKUP($A201,Product!$A$1:$E$14,3)</f>
        <v>Beans</v>
      </c>
      <c r="Q201" t="str">
        <f>VLOOKUP($A201,Product!$A$1:$E$14,4)</f>
        <v>Coffee</v>
      </c>
      <c r="R201" t="str">
        <f>VLOOKUP($A201,Product!$A$1:$E$14,5)</f>
        <v>Decaf</v>
      </c>
      <c r="S201" t="str">
        <f>VLOOKUP($B201,Location!$A$1:$D$157,2)</f>
        <v>Small Market</v>
      </c>
      <c r="T201" t="str">
        <f>VLOOKUP($B201,Location!$A$1:$D$157,3)</f>
        <v>Central</v>
      </c>
      <c r="U201" t="str">
        <f>VLOOKUP($B201,Location!$A$1:$D$157,4)</f>
        <v>Iowa</v>
      </c>
    </row>
    <row r="202" spans="1:21" hidden="1" x14ac:dyDescent="0.25">
      <c r="A202" s="3">
        <v>5</v>
      </c>
      <c r="B202" s="3">
        <v>319</v>
      </c>
      <c r="C202" s="2">
        <v>40940</v>
      </c>
      <c r="D202">
        <v>20</v>
      </c>
      <c r="E202">
        <v>30</v>
      </c>
      <c r="F202">
        <v>20</v>
      </c>
      <c r="G202">
        <v>50</v>
      </c>
      <c r="H202">
        <v>19</v>
      </c>
      <c r="I202">
        <v>774</v>
      </c>
      <c r="J202">
        <v>28</v>
      </c>
      <c r="K202">
        <v>5</v>
      </c>
      <c r="L202">
        <v>11</v>
      </c>
      <c r="M202">
        <v>47</v>
      </c>
      <c r="N202">
        <v>17</v>
      </c>
      <c r="O202" t="str">
        <f>VLOOKUP($A202,Product!$A$1:$E$14,2)</f>
        <v>Caffe Mocha</v>
      </c>
      <c r="P202" t="str">
        <f>VLOOKUP($A202,Product!$A$1:$E$14,3)</f>
        <v>Beans</v>
      </c>
      <c r="Q202" t="str">
        <f>VLOOKUP($A202,Product!$A$1:$E$14,4)</f>
        <v>Espresso</v>
      </c>
      <c r="R202" t="str">
        <f>VLOOKUP($A202,Product!$A$1:$E$14,5)</f>
        <v>Regular</v>
      </c>
      <c r="S202" t="str">
        <f>VLOOKUP($B202,Location!$A$1:$D$157,2)</f>
        <v>Small Market</v>
      </c>
      <c r="T202" t="str">
        <f>VLOOKUP($B202,Location!$A$1:$D$157,3)</f>
        <v>Central</v>
      </c>
      <c r="U202" t="str">
        <f>VLOOKUP($B202,Location!$A$1:$D$157,4)</f>
        <v>Iowa</v>
      </c>
    </row>
    <row r="203" spans="1:21" hidden="1" x14ac:dyDescent="0.25">
      <c r="A203" s="3">
        <v>6</v>
      </c>
      <c r="B203" s="3">
        <v>712</v>
      </c>
      <c r="C203" s="2">
        <v>40940</v>
      </c>
      <c r="D203">
        <v>0</v>
      </c>
      <c r="E203">
        <v>50</v>
      </c>
      <c r="F203">
        <v>40</v>
      </c>
      <c r="G203">
        <v>50</v>
      </c>
      <c r="H203">
        <v>0</v>
      </c>
      <c r="I203">
        <v>774</v>
      </c>
      <c r="J203">
        <v>43</v>
      </c>
      <c r="K203">
        <v>0</v>
      </c>
      <c r="L203">
        <v>32</v>
      </c>
      <c r="M203">
        <v>43</v>
      </c>
      <c r="N203">
        <v>11</v>
      </c>
      <c r="O203" t="str">
        <f>VLOOKUP($A203,Product!$A$1:$E$14,2)</f>
        <v>Decaf Espresso</v>
      </c>
      <c r="P203" t="str">
        <f>VLOOKUP($A203,Product!$A$1:$E$14,3)</f>
        <v>Beans</v>
      </c>
      <c r="Q203" t="str">
        <f>VLOOKUP($A203,Product!$A$1:$E$14,4)</f>
        <v>Espresso</v>
      </c>
      <c r="R203" t="str">
        <f>VLOOKUP($A203,Product!$A$1:$E$14,5)</f>
        <v>Decaf</v>
      </c>
      <c r="S203" t="str">
        <f>VLOOKUP($B203,Location!$A$1:$D$157,2)</f>
        <v>Small Market</v>
      </c>
      <c r="T203" t="str">
        <f>VLOOKUP($B203,Location!$A$1:$D$157,3)</f>
        <v>Central</v>
      </c>
      <c r="U203" t="str">
        <f>VLOOKUP($B203,Location!$A$1:$D$157,4)</f>
        <v>Iowa</v>
      </c>
    </row>
    <row r="204" spans="1:21" hidden="1" x14ac:dyDescent="0.25">
      <c r="A204" s="3">
        <v>8</v>
      </c>
      <c r="B204" s="3">
        <v>563</v>
      </c>
      <c r="C204" s="2">
        <v>40940</v>
      </c>
      <c r="D204">
        <v>200</v>
      </c>
      <c r="E204">
        <v>270</v>
      </c>
      <c r="F204">
        <v>190</v>
      </c>
      <c r="G204">
        <v>470</v>
      </c>
      <c r="H204">
        <v>234</v>
      </c>
      <c r="I204" s="1">
        <v>1282</v>
      </c>
      <c r="J204">
        <v>311</v>
      </c>
      <c r="K204">
        <v>77</v>
      </c>
      <c r="L204">
        <v>201</v>
      </c>
      <c r="M204">
        <v>545</v>
      </c>
      <c r="N204">
        <v>110</v>
      </c>
      <c r="O204" t="str">
        <f>VLOOKUP($A204,Product!$A$1:$E$14,2)</f>
        <v>Chamomile</v>
      </c>
      <c r="P204" t="str">
        <f>VLOOKUP($A204,Product!$A$1:$E$14,3)</f>
        <v>Leaves</v>
      </c>
      <c r="Q204" t="str">
        <f>VLOOKUP($A204,Product!$A$1:$E$14,4)</f>
        <v>Herbal Tea</v>
      </c>
      <c r="R204" t="str">
        <f>VLOOKUP($A204,Product!$A$1:$E$14,5)</f>
        <v>Decaf</v>
      </c>
      <c r="S204" t="str">
        <f>VLOOKUP($B204,Location!$A$1:$D$157,2)</f>
        <v>Small Market</v>
      </c>
      <c r="T204" t="str">
        <f>VLOOKUP($B204,Location!$A$1:$D$157,3)</f>
        <v>Central</v>
      </c>
      <c r="U204" t="str">
        <f>VLOOKUP($B204,Location!$A$1:$D$157,4)</f>
        <v>Iowa</v>
      </c>
    </row>
    <row r="205" spans="1:21" hidden="1" x14ac:dyDescent="0.25">
      <c r="A205" s="3">
        <v>9</v>
      </c>
      <c r="B205" s="3">
        <v>563</v>
      </c>
      <c r="C205" s="2">
        <v>40940</v>
      </c>
      <c r="D205">
        <v>80</v>
      </c>
      <c r="E205">
        <v>140</v>
      </c>
      <c r="F205">
        <v>110</v>
      </c>
      <c r="G205">
        <v>220</v>
      </c>
      <c r="H205">
        <v>104</v>
      </c>
      <c r="I205">
        <v>596</v>
      </c>
      <c r="J205">
        <v>150</v>
      </c>
      <c r="K205">
        <v>33</v>
      </c>
      <c r="L205">
        <v>95</v>
      </c>
      <c r="M205">
        <v>254</v>
      </c>
      <c r="N205">
        <v>55</v>
      </c>
      <c r="O205" t="str">
        <f>VLOOKUP($A205,Product!$A$1:$E$14,2)</f>
        <v>Lemon</v>
      </c>
      <c r="P205" t="str">
        <f>VLOOKUP($A205,Product!$A$1:$E$14,3)</f>
        <v>Leaves</v>
      </c>
      <c r="Q205" t="str">
        <f>VLOOKUP($A205,Product!$A$1:$E$14,4)</f>
        <v>Herbal Tea</v>
      </c>
      <c r="R205" t="str">
        <f>VLOOKUP($A205,Product!$A$1:$E$14,5)</f>
        <v>Decaf</v>
      </c>
      <c r="S205" t="str">
        <f>VLOOKUP($B205,Location!$A$1:$D$157,2)</f>
        <v>Small Market</v>
      </c>
      <c r="T205" t="str">
        <f>VLOOKUP($B205,Location!$A$1:$D$157,3)</f>
        <v>Central</v>
      </c>
      <c r="U205" t="str">
        <f>VLOOKUP($B205,Location!$A$1:$D$157,4)</f>
        <v>Iowa</v>
      </c>
    </row>
    <row r="206" spans="1:21" hidden="1" x14ac:dyDescent="0.25">
      <c r="A206" s="3">
        <v>11</v>
      </c>
      <c r="B206" s="3">
        <v>563</v>
      </c>
      <c r="C206" s="2">
        <v>40940</v>
      </c>
      <c r="D206">
        <v>190</v>
      </c>
      <c r="E206">
        <v>210</v>
      </c>
      <c r="F206">
        <v>140</v>
      </c>
      <c r="G206">
        <v>400</v>
      </c>
      <c r="H206">
        <v>228</v>
      </c>
      <c r="I206" s="1">
        <v>1436</v>
      </c>
      <c r="J206">
        <v>229</v>
      </c>
      <c r="K206">
        <v>63</v>
      </c>
      <c r="L206">
        <v>141</v>
      </c>
      <c r="M206">
        <v>457</v>
      </c>
      <c r="N206">
        <v>88</v>
      </c>
      <c r="O206" t="str">
        <f>VLOOKUP($A206,Product!$A$1:$E$14,2)</f>
        <v>Darjeeling</v>
      </c>
      <c r="P206" t="str">
        <f>VLOOKUP($A206,Product!$A$1:$E$14,3)</f>
        <v>Leaves</v>
      </c>
      <c r="Q206" t="str">
        <f>VLOOKUP($A206,Product!$A$1:$E$14,4)</f>
        <v>Tea</v>
      </c>
      <c r="R206" t="str">
        <f>VLOOKUP($A206,Product!$A$1:$E$14,5)</f>
        <v>Regular</v>
      </c>
      <c r="S206" t="str">
        <f>VLOOKUP($B206,Location!$A$1:$D$157,2)</f>
        <v>Small Market</v>
      </c>
      <c r="T206" t="str">
        <f>VLOOKUP($B206,Location!$A$1:$D$157,3)</f>
        <v>Central</v>
      </c>
      <c r="U206" t="str">
        <f>VLOOKUP($B206,Location!$A$1:$D$157,4)</f>
        <v>Iowa</v>
      </c>
    </row>
    <row r="207" spans="1:21" hidden="1" x14ac:dyDescent="0.25">
      <c r="A207" s="3">
        <v>12</v>
      </c>
      <c r="B207" s="3">
        <v>515</v>
      </c>
      <c r="C207" s="2">
        <v>40940</v>
      </c>
      <c r="D207">
        <v>200</v>
      </c>
      <c r="E207">
        <v>260</v>
      </c>
      <c r="F207">
        <v>150</v>
      </c>
      <c r="G207">
        <v>460</v>
      </c>
      <c r="H207">
        <v>240</v>
      </c>
      <c r="I207" s="1">
        <v>1391</v>
      </c>
      <c r="J207">
        <v>294</v>
      </c>
      <c r="K207">
        <v>91</v>
      </c>
      <c r="L207">
        <v>169</v>
      </c>
      <c r="M207">
        <v>534</v>
      </c>
      <c r="N207">
        <v>125</v>
      </c>
      <c r="O207" t="str">
        <f>VLOOKUP($A207,Product!$A$1:$E$14,2)</f>
        <v>Earl Grey</v>
      </c>
      <c r="P207" t="str">
        <f>VLOOKUP($A207,Product!$A$1:$E$14,3)</f>
        <v>Leaves</v>
      </c>
      <c r="Q207" t="str">
        <f>VLOOKUP($A207,Product!$A$1:$E$14,4)</f>
        <v>Tea</v>
      </c>
      <c r="R207" t="str">
        <f>VLOOKUP($A207,Product!$A$1:$E$14,5)</f>
        <v>Regular</v>
      </c>
      <c r="S207" t="str">
        <f>VLOOKUP($B207,Location!$A$1:$D$157,2)</f>
        <v>Small Market</v>
      </c>
      <c r="T207" t="str">
        <f>VLOOKUP($B207,Location!$A$1:$D$157,3)</f>
        <v>Central</v>
      </c>
      <c r="U207" t="str">
        <f>VLOOKUP($B207,Location!$A$1:$D$157,4)</f>
        <v>Iowa</v>
      </c>
    </row>
    <row r="208" spans="1:21" hidden="1" x14ac:dyDescent="0.25">
      <c r="A208" s="3">
        <v>2</v>
      </c>
      <c r="B208" s="3">
        <v>314</v>
      </c>
      <c r="C208" s="2">
        <v>40940</v>
      </c>
      <c r="D208">
        <v>90</v>
      </c>
      <c r="E208">
        <v>110</v>
      </c>
      <c r="F208">
        <v>50</v>
      </c>
      <c r="G208">
        <v>200</v>
      </c>
      <c r="H208">
        <v>86</v>
      </c>
      <c r="I208">
        <v>484</v>
      </c>
      <c r="J208">
        <v>107</v>
      </c>
      <c r="K208">
        <v>32</v>
      </c>
      <c r="L208">
        <v>42</v>
      </c>
      <c r="M208">
        <v>193</v>
      </c>
      <c r="N208">
        <v>65</v>
      </c>
      <c r="O208" t="str">
        <f>VLOOKUP($A208,Product!$A$1:$E$14,2)</f>
        <v>Columbian</v>
      </c>
      <c r="P208" t="str">
        <f>VLOOKUP($A208,Product!$A$1:$E$14,3)</f>
        <v>Beans</v>
      </c>
      <c r="Q208" t="str">
        <f>VLOOKUP($A208,Product!$A$1:$E$14,4)</f>
        <v>Coffee</v>
      </c>
      <c r="R208" t="str">
        <f>VLOOKUP($A208,Product!$A$1:$E$14,5)</f>
        <v>Regular</v>
      </c>
      <c r="S208" t="str">
        <f>VLOOKUP($B208,Location!$A$1:$D$157,2)</f>
        <v>Small Market</v>
      </c>
      <c r="T208" t="str">
        <f>VLOOKUP($B208,Location!$A$1:$D$157,3)</f>
        <v>Central</v>
      </c>
      <c r="U208" t="str">
        <f>VLOOKUP($B208,Location!$A$1:$D$157,4)</f>
        <v>Missouri</v>
      </c>
    </row>
    <row r="209" spans="1:21" hidden="1" x14ac:dyDescent="0.25">
      <c r="A209" s="3">
        <v>3</v>
      </c>
      <c r="B209" s="3">
        <v>816</v>
      </c>
      <c r="C209" s="2">
        <v>40940</v>
      </c>
      <c r="D209">
        <v>70</v>
      </c>
      <c r="E209">
        <v>100</v>
      </c>
      <c r="F209">
        <v>60</v>
      </c>
      <c r="G209">
        <v>170</v>
      </c>
      <c r="H209">
        <v>75</v>
      </c>
      <c r="I209">
        <v>956</v>
      </c>
      <c r="J209">
        <v>90</v>
      </c>
      <c r="K209">
        <v>23</v>
      </c>
      <c r="L209">
        <v>46</v>
      </c>
      <c r="M209">
        <v>165</v>
      </c>
      <c r="N209">
        <v>44</v>
      </c>
      <c r="O209" t="str">
        <f>VLOOKUP($A209,Product!$A$1:$E$14,2)</f>
        <v>Decaf Irish Cream</v>
      </c>
      <c r="P209" t="str">
        <f>VLOOKUP($A209,Product!$A$1:$E$14,3)</f>
        <v>Beans</v>
      </c>
      <c r="Q209" t="str">
        <f>VLOOKUP($A209,Product!$A$1:$E$14,4)</f>
        <v>Coffee</v>
      </c>
      <c r="R209" t="str">
        <f>VLOOKUP($A209,Product!$A$1:$E$14,5)</f>
        <v>Decaf</v>
      </c>
      <c r="S209" t="str">
        <f>VLOOKUP($B209,Location!$A$1:$D$157,2)</f>
        <v>Small Market</v>
      </c>
      <c r="T209" t="str">
        <f>VLOOKUP($B209,Location!$A$1:$D$157,3)</f>
        <v>Central</v>
      </c>
      <c r="U209" t="str">
        <f>VLOOKUP($B209,Location!$A$1:$D$157,4)</f>
        <v>Missouri</v>
      </c>
    </row>
    <row r="210" spans="1:21" hidden="1" x14ac:dyDescent="0.25">
      <c r="A210" s="3">
        <v>13</v>
      </c>
      <c r="B210" s="3">
        <v>573</v>
      </c>
      <c r="C210" s="2">
        <v>40940</v>
      </c>
      <c r="D210">
        <v>20</v>
      </c>
      <c r="E210">
        <v>40</v>
      </c>
      <c r="F210">
        <v>0</v>
      </c>
      <c r="G210">
        <v>60</v>
      </c>
      <c r="H210">
        <v>33</v>
      </c>
      <c r="I210">
        <v>193</v>
      </c>
      <c r="J210">
        <v>41</v>
      </c>
      <c r="K210">
        <v>12</v>
      </c>
      <c r="L210">
        <v>-4</v>
      </c>
      <c r="M210">
        <v>74</v>
      </c>
      <c r="N210">
        <v>45</v>
      </c>
      <c r="O210" t="str">
        <f>VLOOKUP($A210,Product!$A$1:$E$14,2)</f>
        <v>Green Tea</v>
      </c>
      <c r="P210" t="str">
        <f>VLOOKUP($A210,Product!$A$1:$E$14,3)</f>
        <v>Leaves</v>
      </c>
      <c r="Q210" t="str">
        <f>VLOOKUP($A210,Product!$A$1:$E$14,4)</f>
        <v>Tea</v>
      </c>
      <c r="R210" t="str">
        <f>VLOOKUP($A210,Product!$A$1:$E$14,5)</f>
        <v>Regular</v>
      </c>
      <c r="S210" t="str">
        <f>VLOOKUP($B210,Location!$A$1:$D$157,2)</f>
        <v>Small Market</v>
      </c>
      <c r="T210" t="str">
        <f>VLOOKUP($B210,Location!$A$1:$D$157,3)</f>
        <v>Central</v>
      </c>
      <c r="U210" t="str">
        <f>VLOOKUP($B210,Location!$A$1:$D$157,4)</f>
        <v>Missouri</v>
      </c>
    </row>
    <row r="211" spans="1:21" hidden="1" x14ac:dyDescent="0.25">
      <c r="A211" s="3">
        <v>5</v>
      </c>
      <c r="B211" s="3">
        <v>573</v>
      </c>
      <c r="C211" s="2">
        <v>40940</v>
      </c>
      <c r="D211">
        <v>50</v>
      </c>
      <c r="E211">
        <v>90</v>
      </c>
      <c r="F211">
        <v>70</v>
      </c>
      <c r="G211">
        <v>140</v>
      </c>
      <c r="H211">
        <v>50</v>
      </c>
      <c r="I211">
        <v>814</v>
      </c>
      <c r="J211">
        <v>73</v>
      </c>
      <c r="K211">
        <v>14</v>
      </c>
      <c r="L211">
        <v>48</v>
      </c>
      <c r="M211">
        <v>123</v>
      </c>
      <c r="N211">
        <v>25</v>
      </c>
      <c r="O211" t="str">
        <f>VLOOKUP($A211,Product!$A$1:$E$14,2)</f>
        <v>Caffe Mocha</v>
      </c>
      <c r="P211" t="str">
        <f>VLOOKUP($A211,Product!$A$1:$E$14,3)</f>
        <v>Beans</v>
      </c>
      <c r="Q211" t="str">
        <f>VLOOKUP($A211,Product!$A$1:$E$14,4)</f>
        <v>Espresso</v>
      </c>
      <c r="R211" t="str">
        <f>VLOOKUP($A211,Product!$A$1:$E$14,5)</f>
        <v>Regular</v>
      </c>
      <c r="S211" t="str">
        <f>VLOOKUP($B211,Location!$A$1:$D$157,2)</f>
        <v>Small Market</v>
      </c>
      <c r="T211" t="str">
        <f>VLOOKUP($B211,Location!$A$1:$D$157,3)</f>
        <v>Central</v>
      </c>
      <c r="U211" t="str">
        <f>VLOOKUP($B211,Location!$A$1:$D$157,4)</f>
        <v>Missouri</v>
      </c>
    </row>
    <row r="212" spans="1:21" hidden="1" x14ac:dyDescent="0.25">
      <c r="A212" s="3">
        <v>6</v>
      </c>
      <c r="B212" s="3">
        <v>573</v>
      </c>
      <c r="C212" s="2">
        <v>40940</v>
      </c>
      <c r="D212">
        <v>40</v>
      </c>
      <c r="E212">
        <v>80</v>
      </c>
      <c r="F212">
        <v>60</v>
      </c>
      <c r="G212">
        <v>120</v>
      </c>
      <c r="H212">
        <v>42</v>
      </c>
      <c r="I212">
        <v>771</v>
      </c>
      <c r="J212">
        <v>61</v>
      </c>
      <c r="K212">
        <v>11</v>
      </c>
      <c r="L212">
        <v>38</v>
      </c>
      <c r="M212">
        <v>103</v>
      </c>
      <c r="N212">
        <v>23</v>
      </c>
      <c r="O212" t="str">
        <f>VLOOKUP($A212,Product!$A$1:$E$14,2)</f>
        <v>Decaf Espresso</v>
      </c>
      <c r="P212" t="str">
        <f>VLOOKUP($A212,Product!$A$1:$E$14,3)</f>
        <v>Beans</v>
      </c>
      <c r="Q212" t="str">
        <f>VLOOKUP($A212,Product!$A$1:$E$14,4)</f>
        <v>Espresso</v>
      </c>
      <c r="R212" t="str">
        <f>VLOOKUP($A212,Product!$A$1:$E$14,5)</f>
        <v>Decaf</v>
      </c>
      <c r="S212" t="str">
        <f>VLOOKUP($B212,Location!$A$1:$D$157,2)</f>
        <v>Small Market</v>
      </c>
      <c r="T212" t="str">
        <f>VLOOKUP($B212,Location!$A$1:$D$157,3)</f>
        <v>Central</v>
      </c>
      <c r="U212" t="str">
        <f>VLOOKUP($B212,Location!$A$1:$D$157,4)</f>
        <v>Missouri</v>
      </c>
    </row>
    <row r="213" spans="1:21" hidden="1" x14ac:dyDescent="0.25">
      <c r="A213" s="3">
        <v>8</v>
      </c>
      <c r="B213" s="3">
        <v>636</v>
      </c>
      <c r="C213" s="2">
        <v>40940</v>
      </c>
      <c r="D213">
        <v>30</v>
      </c>
      <c r="E213">
        <v>60</v>
      </c>
      <c r="F213">
        <v>10</v>
      </c>
      <c r="G213">
        <v>90</v>
      </c>
      <c r="H213">
        <v>43</v>
      </c>
      <c r="I213">
        <v>256</v>
      </c>
      <c r="J213">
        <v>61</v>
      </c>
      <c r="K213">
        <v>39</v>
      </c>
      <c r="L213">
        <v>-8</v>
      </c>
      <c r="M213">
        <v>104</v>
      </c>
      <c r="N213">
        <v>69</v>
      </c>
      <c r="O213" t="str">
        <f>VLOOKUP($A213,Product!$A$1:$E$14,2)</f>
        <v>Chamomile</v>
      </c>
      <c r="P213" t="str">
        <f>VLOOKUP($A213,Product!$A$1:$E$14,3)</f>
        <v>Leaves</v>
      </c>
      <c r="Q213" t="str">
        <f>VLOOKUP($A213,Product!$A$1:$E$14,4)</f>
        <v>Herbal Tea</v>
      </c>
      <c r="R213" t="str">
        <f>VLOOKUP($A213,Product!$A$1:$E$14,5)</f>
        <v>Decaf</v>
      </c>
      <c r="S213" t="str">
        <f>VLOOKUP($B213,Location!$A$1:$D$157,2)</f>
        <v>Small Market</v>
      </c>
      <c r="T213" t="str">
        <f>VLOOKUP($B213,Location!$A$1:$D$157,3)</f>
        <v>Central</v>
      </c>
      <c r="U213" t="str">
        <f>VLOOKUP($B213,Location!$A$1:$D$157,4)</f>
        <v>Missouri</v>
      </c>
    </row>
    <row r="214" spans="1:21" hidden="1" x14ac:dyDescent="0.25">
      <c r="A214" s="3">
        <v>9</v>
      </c>
      <c r="B214" s="3">
        <v>417</v>
      </c>
      <c r="C214" s="2">
        <v>40940</v>
      </c>
      <c r="D214">
        <v>70</v>
      </c>
      <c r="E214">
        <v>10</v>
      </c>
      <c r="F214">
        <v>-20</v>
      </c>
      <c r="G214">
        <v>80</v>
      </c>
      <c r="H214">
        <v>84</v>
      </c>
      <c r="I214">
        <v>625</v>
      </c>
      <c r="J214">
        <v>18</v>
      </c>
      <c r="K214">
        <v>26</v>
      </c>
      <c r="L214">
        <v>-32</v>
      </c>
      <c r="M214">
        <v>102</v>
      </c>
      <c r="N214">
        <v>50</v>
      </c>
      <c r="O214" t="str">
        <f>VLOOKUP($A214,Product!$A$1:$E$14,2)</f>
        <v>Lemon</v>
      </c>
      <c r="P214" t="str">
        <f>VLOOKUP($A214,Product!$A$1:$E$14,3)</f>
        <v>Leaves</v>
      </c>
      <c r="Q214" t="str">
        <f>VLOOKUP($A214,Product!$A$1:$E$14,4)</f>
        <v>Herbal Tea</v>
      </c>
      <c r="R214" t="str">
        <f>VLOOKUP($A214,Product!$A$1:$E$14,5)</f>
        <v>Decaf</v>
      </c>
      <c r="S214" t="str">
        <f>VLOOKUP($B214,Location!$A$1:$D$157,2)</f>
        <v>Small Market</v>
      </c>
      <c r="T214" t="str">
        <f>VLOOKUP($B214,Location!$A$1:$D$157,3)</f>
        <v>Central</v>
      </c>
      <c r="U214" t="str">
        <f>VLOOKUP($B214,Location!$A$1:$D$157,4)</f>
        <v>Missouri</v>
      </c>
    </row>
    <row r="215" spans="1:21" hidden="1" x14ac:dyDescent="0.25">
      <c r="A215" s="3">
        <v>11</v>
      </c>
      <c r="B215" s="3">
        <v>816</v>
      </c>
      <c r="C215" s="2">
        <v>40940</v>
      </c>
      <c r="D215">
        <v>30</v>
      </c>
      <c r="E215">
        <v>40</v>
      </c>
      <c r="F215">
        <v>10</v>
      </c>
      <c r="G215">
        <v>70</v>
      </c>
      <c r="H215">
        <v>35</v>
      </c>
      <c r="I215">
        <v>191</v>
      </c>
      <c r="J215">
        <v>47</v>
      </c>
      <c r="K215">
        <v>11</v>
      </c>
      <c r="L215">
        <v>9</v>
      </c>
      <c r="M215">
        <v>82</v>
      </c>
      <c r="N215">
        <v>38</v>
      </c>
      <c r="O215" t="str">
        <f>VLOOKUP($A215,Product!$A$1:$E$14,2)</f>
        <v>Darjeeling</v>
      </c>
      <c r="P215" t="str">
        <f>VLOOKUP($A215,Product!$A$1:$E$14,3)</f>
        <v>Leaves</v>
      </c>
      <c r="Q215" t="str">
        <f>VLOOKUP($A215,Product!$A$1:$E$14,4)</f>
        <v>Tea</v>
      </c>
      <c r="R215" t="str">
        <f>VLOOKUP($A215,Product!$A$1:$E$14,5)</f>
        <v>Regular</v>
      </c>
      <c r="S215" t="str">
        <f>VLOOKUP($B215,Location!$A$1:$D$157,2)</f>
        <v>Small Market</v>
      </c>
      <c r="T215" t="str">
        <f>VLOOKUP($B215,Location!$A$1:$D$157,3)</f>
        <v>Central</v>
      </c>
      <c r="U215" t="str">
        <f>VLOOKUP($B215,Location!$A$1:$D$157,4)</f>
        <v>Missouri</v>
      </c>
    </row>
    <row r="216" spans="1:21" hidden="1" x14ac:dyDescent="0.25">
      <c r="A216" s="3">
        <v>12</v>
      </c>
      <c r="B216" s="3">
        <v>314</v>
      </c>
      <c r="C216" s="2">
        <v>40940</v>
      </c>
      <c r="D216">
        <v>20</v>
      </c>
      <c r="E216">
        <v>30</v>
      </c>
      <c r="F216">
        <v>-10</v>
      </c>
      <c r="G216">
        <v>50</v>
      </c>
      <c r="H216">
        <v>30</v>
      </c>
      <c r="I216">
        <v>165</v>
      </c>
      <c r="J216">
        <v>38</v>
      </c>
      <c r="K216">
        <v>11</v>
      </c>
      <c r="L216">
        <v>-7</v>
      </c>
      <c r="M216">
        <v>68</v>
      </c>
      <c r="N216">
        <v>45</v>
      </c>
      <c r="O216" t="str">
        <f>VLOOKUP($A216,Product!$A$1:$E$14,2)</f>
        <v>Earl Grey</v>
      </c>
      <c r="P216" t="str">
        <f>VLOOKUP($A216,Product!$A$1:$E$14,3)</f>
        <v>Leaves</v>
      </c>
      <c r="Q216" t="str">
        <f>VLOOKUP($A216,Product!$A$1:$E$14,4)</f>
        <v>Tea</v>
      </c>
      <c r="R216" t="str">
        <f>VLOOKUP($A216,Product!$A$1:$E$14,5)</f>
        <v>Regular</v>
      </c>
      <c r="S216" t="str">
        <f>VLOOKUP($B216,Location!$A$1:$D$157,2)</f>
        <v>Small Market</v>
      </c>
      <c r="T216" t="str">
        <f>VLOOKUP($B216,Location!$A$1:$D$157,3)</f>
        <v>Central</v>
      </c>
      <c r="U216" t="str">
        <f>VLOOKUP($B216,Location!$A$1:$D$157,4)</f>
        <v>Missouri</v>
      </c>
    </row>
    <row r="217" spans="1:21" x14ac:dyDescent="0.25">
      <c r="A217" s="3">
        <v>1</v>
      </c>
      <c r="B217" s="3">
        <v>937</v>
      </c>
      <c r="C217" s="2">
        <v>40940</v>
      </c>
      <c r="D217">
        <v>60</v>
      </c>
      <c r="E217">
        <v>80</v>
      </c>
      <c r="F217">
        <v>50</v>
      </c>
      <c r="G217">
        <v>140</v>
      </c>
      <c r="H217">
        <v>60</v>
      </c>
      <c r="I217">
        <v>329</v>
      </c>
      <c r="J217">
        <v>80</v>
      </c>
      <c r="K217">
        <v>19</v>
      </c>
      <c r="L217">
        <v>33</v>
      </c>
      <c r="M217">
        <v>140</v>
      </c>
      <c r="N217">
        <v>47</v>
      </c>
      <c r="O217" t="str">
        <f>VLOOKUP($A217,Product!$A$1:$E$14,2)</f>
        <v>Amaretto</v>
      </c>
      <c r="P217" t="str">
        <f>VLOOKUP($A217,Product!$A$1:$E$14,3)</f>
        <v>Beans</v>
      </c>
      <c r="Q217" t="str">
        <f>VLOOKUP($A217,Product!$A$1:$E$14,4)</f>
        <v>Coffee</v>
      </c>
      <c r="R217" t="str">
        <f>VLOOKUP($A217,Product!$A$1:$E$14,5)</f>
        <v>Regular</v>
      </c>
      <c r="S217" t="str">
        <f>VLOOKUP($B217,Location!$A$1:$D$157,2)</f>
        <v>Major Market</v>
      </c>
      <c r="T217" t="str">
        <f>VLOOKUP($B217,Location!$A$1:$D$157,3)</f>
        <v>Central</v>
      </c>
      <c r="U217" t="str">
        <f>VLOOKUP($B217,Location!$A$1:$D$157,4)</f>
        <v>Ohio</v>
      </c>
    </row>
    <row r="218" spans="1:21" x14ac:dyDescent="0.25">
      <c r="A218" s="3">
        <v>2</v>
      </c>
      <c r="B218" s="3">
        <v>513</v>
      </c>
      <c r="C218" s="2">
        <v>40940</v>
      </c>
      <c r="D218">
        <v>50</v>
      </c>
      <c r="E218">
        <v>80</v>
      </c>
      <c r="F218">
        <v>50</v>
      </c>
      <c r="G218">
        <v>130</v>
      </c>
      <c r="H218">
        <v>52</v>
      </c>
      <c r="I218">
        <v>357</v>
      </c>
      <c r="J218">
        <v>76</v>
      </c>
      <c r="K218">
        <v>16</v>
      </c>
      <c r="L218">
        <v>38</v>
      </c>
      <c r="M218">
        <v>128</v>
      </c>
      <c r="N218">
        <v>38</v>
      </c>
      <c r="O218" t="str">
        <f>VLOOKUP($A218,Product!$A$1:$E$14,2)</f>
        <v>Columbian</v>
      </c>
      <c r="P218" t="str">
        <f>VLOOKUP($A218,Product!$A$1:$E$14,3)</f>
        <v>Beans</v>
      </c>
      <c r="Q218" t="str">
        <f>VLOOKUP($A218,Product!$A$1:$E$14,4)</f>
        <v>Coffee</v>
      </c>
      <c r="R218" t="str">
        <f>VLOOKUP($A218,Product!$A$1:$E$14,5)</f>
        <v>Regular</v>
      </c>
      <c r="S218" t="str">
        <f>VLOOKUP($B218,Location!$A$1:$D$157,2)</f>
        <v>Major Market</v>
      </c>
      <c r="T218" t="str">
        <f>VLOOKUP($B218,Location!$A$1:$D$157,3)</f>
        <v>Central</v>
      </c>
      <c r="U218" t="str">
        <f>VLOOKUP($B218,Location!$A$1:$D$157,4)</f>
        <v>Ohio</v>
      </c>
    </row>
    <row r="219" spans="1:21" x14ac:dyDescent="0.25">
      <c r="A219" s="3">
        <v>3</v>
      </c>
      <c r="B219" s="3">
        <v>614</v>
      </c>
      <c r="C219" s="2">
        <v>40940</v>
      </c>
      <c r="D219">
        <v>50</v>
      </c>
      <c r="E219">
        <v>80</v>
      </c>
      <c r="F219">
        <v>20</v>
      </c>
      <c r="G219">
        <v>130</v>
      </c>
      <c r="H219">
        <v>54</v>
      </c>
      <c r="I219">
        <v>427</v>
      </c>
      <c r="J219">
        <v>75</v>
      </c>
      <c r="K219">
        <v>49</v>
      </c>
      <c r="L219">
        <v>-3</v>
      </c>
      <c r="M219">
        <v>129</v>
      </c>
      <c r="N219">
        <v>78</v>
      </c>
      <c r="O219" t="str">
        <f>VLOOKUP($A219,Product!$A$1:$E$14,2)</f>
        <v>Decaf Irish Cream</v>
      </c>
      <c r="P219" t="str">
        <f>VLOOKUP($A219,Product!$A$1:$E$14,3)</f>
        <v>Beans</v>
      </c>
      <c r="Q219" t="str">
        <f>VLOOKUP($A219,Product!$A$1:$E$14,4)</f>
        <v>Coffee</v>
      </c>
      <c r="R219" t="str">
        <f>VLOOKUP($A219,Product!$A$1:$E$14,5)</f>
        <v>Decaf</v>
      </c>
      <c r="S219" t="str">
        <f>VLOOKUP($B219,Location!$A$1:$D$157,2)</f>
        <v>Major Market</v>
      </c>
      <c r="T219" t="str">
        <f>VLOOKUP($B219,Location!$A$1:$D$157,3)</f>
        <v>Central</v>
      </c>
      <c r="U219" t="str">
        <f>VLOOKUP($B219,Location!$A$1:$D$157,4)</f>
        <v>Ohio</v>
      </c>
    </row>
    <row r="220" spans="1:21" x14ac:dyDescent="0.25">
      <c r="A220" s="3">
        <v>11</v>
      </c>
      <c r="B220" s="3">
        <v>614</v>
      </c>
      <c r="C220" s="2">
        <v>40940</v>
      </c>
      <c r="D220">
        <v>60</v>
      </c>
      <c r="E220">
        <v>110</v>
      </c>
      <c r="F220">
        <v>60</v>
      </c>
      <c r="G220">
        <v>170</v>
      </c>
      <c r="H220">
        <v>80</v>
      </c>
      <c r="I220">
        <v>640</v>
      </c>
      <c r="J220">
        <v>120</v>
      </c>
      <c r="K220">
        <v>26</v>
      </c>
      <c r="L220">
        <v>62</v>
      </c>
      <c r="M220">
        <v>200</v>
      </c>
      <c r="N220">
        <v>58</v>
      </c>
      <c r="O220" t="str">
        <f>VLOOKUP($A220,Product!$A$1:$E$14,2)</f>
        <v>Darjeeling</v>
      </c>
      <c r="P220" t="str">
        <f>VLOOKUP($A220,Product!$A$1:$E$14,3)</f>
        <v>Leaves</v>
      </c>
      <c r="Q220" t="str">
        <f>VLOOKUP($A220,Product!$A$1:$E$14,4)</f>
        <v>Tea</v>
      </c>
      <c r="R220" t="str">
        <f>VLOOKUP($A220,Product!$A$1:$E$14,5)</f>
        <v>Regular</v>
      </c>
      <c r="S220" t="str">
        <f>VLOOKUP($B220,Location!$A$1:$D$157,2)</f>
        <v>Major Market</v>
      </c>
      <c r="T220" t="str">
        <f>VLOOKUP($B220,Location!$A$1:$D$157,3)</f>
        <v>Central</v>
      </c>
      <c r="U220" t="str">
        <f>VLOOKUP($B220,Location!$A$1:$D$157,4)</f>
        <v>Ohio</v>
      </c>
    </row>
    <row r="221" spans="1:21" x14ac:dyDescent="0.25">
      <c r="A221" s="3">
        <v>12</v>
      </c>
      <c r="B221" s="3">
        <v>513</v>
      </c>
      <c r="C221" s="2">
        <v>40940</v>
      </c>
      <c r="D221">
        <v>70</v>
      </c>
      <c r="E221">
        <v>110</v>
      </c>
      <c r="F221">
        <v>70</v>
      </c>
      <c r="G221">
        <v>180</v>
      </c>
      <c r="H221">
        <v>86</v>
      </c>
      <c r="I221">
        <v>490</v>
      </c>
      <c r="J221">
        <v>120</v>
      </c>
      <c r="K221">
        <v>26</v>
      </c>
      <c r="L221">
        <v>71</v>
      </c>
      <c r="M221">
        <v>206</v>
      </c>
      <c r="N221">
        <v>49</v>
      </c>
      <c r="O221" t="str">
        <f>VLOOKUP($A221,Product!$A$1:$E$14,2)</f>
        <v>Earl Grey</v>
      </c>
      <c r="P221" t="str">
        <f>VLOOKUP($A221,Product!$A$1:$E$14,3)</f>
        <v>Leaves</v>
      </c>
      <c r="Q221" t="str">
        <f>VLOOKUP($A221,Product!$A$1:$E$14,4)</f>
        <v>Tea</v>
      </c>
      <c r="R221" t="str">
        <f>VLOOKUP($A221,Product!$A$1:$E$14,5)</f>
        <v>Regular</v>
      </c>
      <c r="S221" t="str">
        <f>VLOOKUP($B221,Location!$A$1:$D$157,2)</f>
        <v>Major Market</v>
      </c>
      <c r="T221" t="str">
        <f>VLOOKUP($B221,Location!$A$1:$D$157,3)</f>
        <v>Central</v>
      </c>
      <c r="U221" t="str">
        <f>VLOOKUP($B221,Location!$A$1:$D$157,4)</f>
        <v>Ohio</v>
      </c>
    </row>
    <row r="222" spans="1:21" x14ac:dyDescent="0.25">
      <c r="A222" s="3">
        <v>6</v>
      </c>
      <c r="B222" s="3">
        <v>614</v>
      </c>
      <c r="C222" s="2">
        <v>40940</v>
      </c>
      <c r="D222">
        <v>60</v>
      </c>
      <c r="E222">
        <v>90</v>
      </c>
      <c r="F222">
        <v>40</v>
      </c>
      <c r="G222">
        <v>150</v>
      </c>
      <c r="H222">
        <v>59</v>
      </c>
      <c r="I222">
        <v>331</v>
      </c>
      <c r="J222">
        <v>73</v>
      </c>
      <c r="K222">
        <v>22</v>
      </c>
      <c r="L222">
        <v>18</v>
      </c>
      <c r="M222">
        <v>132</v>
      </c>
      <c r="N222">
        <v>55</v>
      </c>
      <c r="O222" t="str">
        <f>VLOOKUP($A222,Product!$A$1:$E$14,2)</f>
        <v>Decaf Espresso</v>
      </c>
      <c r="P222" t="str">
        <f>VLOOKUP($A222,Product!$A$1:$E$14,3)</f>
        <v>Beans</v>
      </c>
      <c r="Q222" t="str">
        <f>VLOOKUP($A222,Product!$A$1:$E$14,4)</f>
        <v>Espresso</v>
      </c>
      <c r="R222" t="str">
        <f>VLOOKUP($A222,Product!$A$1:$E$14,5)</f>
        <v>Decaf</v>
      </c>
      <c r="S222" t="str">
        <f>VLOOKUP($B222,Location!$A$1:$D$157,2)</f>
        <v>Major Market</v>
      </c>
      <c r="T222" t="str">
        <f>VLOOKUP($B222,Location!$A$1:$D$157,3)</f>
        <v>Central</v>
      </c>
      <c r="U222" t="str">
        <f>VLOOKUP($B222,Location!$A$1:$D$157,4)</f>
        <v>Ohio</v>
      </c>
    </row>
    <row r="223" spans="1:21" x14ac:dyDescent="0.25">
      <c r="A223" s="3">
        <v>5</v>
      </c>
      <c r="B223" s="3">
        <v>234</v>
      </c>
      <c r="C223" s="2">
        <v>40940</v>
      </c>
      <c r="D223">
        <v>190</v>
      </c>
      <c r="E223">
        <v>210</v>
      </c>
      <c r="F223">
        <v>140</v>
      </c>
      <c r="G223">
        <v>400</v>
      </c>
      <c r="H223">
        <v>170</v>
      </c>
      <c r="I223" s="1">
        <v>1073</v>
      </c>
      <c r="J223">
        <v>170</v>
      </c>
      <c r="K223">
        <v>47</v>
      </c>
      <c r="L223">
        <v>98</v>
      </c>
      <c r="M223">
        <v>340</v>
      </c>
      <c r="N223">
        <v>72</v>
      </c>
      <c r="O223" t="str">
        <f>VLOOKUP($A223,Product!$A$1:$E$14,2)</f>
        <v>Caffe Mocha</v>
      </c>
      <c r="P223" t="str">
        <f>VLOOKUP($A223,Product!$A$1:$E$14,3)</f>
        <v>Beans</v>
      </c>
      <c r="Q223" t="str">
        <f>VLOOKUP($A223,Product!$A$1:$E$14,4)</f>
        <v>Espresso</v>
      </c>
      <c r="R223" t="str">
        <f>VLOOKUP($A223,Product!$A$1:$E$14,5)</f>
        <v>Regular</v>
      </c>
      <c r="S223" t="str">
        <f>VLOOKUP($B223,Location!$A$1:$D$157,2)</f>
        <v>Major Market</v>
      </c>
      <c r="T223" t="str">
        <f>VLOOKUP($B223,Location!$A$1:$D$157,3)</f>
        <v>Central</v>
      </c>
      <c r="U223" t="str">
        <f>VLOOKUP($B223,Location!$A$1:$D$157,4)</f>
        <v>Ohio</v>
      </c>
    </row>
    <row r="224" spans="1:21" x14ac:dyDescent="0.25">
      <c r="A224" s="3">
        <v>8</v>
      </c>
      <c r="B224" s="3">
        <v>330</v>
      </c>
      <c r="C224" s="2">
        <v>40940</v>
      </c>
      <c r="D224">
        <v>10</v>
      </c>
      <c r="E224">
        <v>30</v>
      </c>
      <c r="F224">
        <v>30</v>
      </c>
      <c r="G224">
        <v>40</v>
      </c>
      <c r="H224">
        <v>22</v>
      </c>
      <c r="I224">
        <v>452</v>
      </c>
      <c r="J224">
        <v>34</v>
      </c>
      <c r="K224">
        <v>6</v>
      </c>
      <c r="L224">
        <v>17</v>
      </c>
      <c r="M224">
        <v>56</v>
      </c>
      <c r="N224">
        <v>17</v>
      </c>
      <c r="O224" t="str">
        <f>VLOOKUP($A224,Product!$A$1:$E$14,2)</f>
        <v>Chamomile</v>
      </c>
      <c r="P224" t="str">
        <f>VLOOKUP($A224,Product!$A$1:$E$14,3)</f>
        <v>Leaves</v>
      </c>
      <c r="Q224" t="str">
        <f>VLOOKUP($A224,Product!$A$1:$E$14,4)</f>
        <v>Herbal Tea</v>
      </c>
      <c r="R224" t="str">
        <f>VLOOKUP($A224,Product!$A$1:$E$14,5)</f>
        <v>Decaf</v>
      </c>
      <c r="S224" t="str">
        <f>VLOOKUP($B224,Location!$A$1:$D$157,2)</f>
        <v>Major Market</v>
      </c>
      <c r="T224" t="str">
        <f>VLOOKUP($B224,Location!$A$1:$D$157,3)</f>
        <v>Central</v>
      </c>
      <c r="U224" t="str">
        <f>VLOOKUP($B224,Location!$A$1:$D$157,4)</f>
        <v>Ohio</v>
      </c>
    </row>
    <row r="225" spans="1:21" x14ac:dyDescent="0.25">
      <c r="A225" s="3">
        <v>9</v>
      </c>
      <c r="B225" s="3">
        <v>740</v>
      </c>
      <c r="C225" s="2">
        <v>40940</v>
      </c>
      <c r="D225">
        <v>20</v>
      </c>
      <c r="E225">
        <v>50</v>
      </c>
      <c r="F225">
        <v>50</v>
      </c>
      <c r="G225">
        <v>70</v>
      </c>
      <c r="H225">
        <v>32</v>
      </c>
      <c r="I225">
        <v>817</v>
      </c>
      <c r="J225">
        <v>48</v>
      </c>
      <c r="K225">
        <v>8</v>
      </c>
      <c r="L225">
        <v>28</v>
      </c>
      <c r="M225">
        <v>80</v>
      </c>
      <c r="N225">
        <v>20</v>
      </c>
      <c r="O225" t="str">
        <f>VLOOKUP($A225,Product!$A$1:$E$14,2)</f>
        <v>Lemon</v>
      </c>
      <c r="P225" t="str">
        <f>VLOOKUP($A225,Product!$A$1:$E$14,3)</f>
        <v>Leaves</v>
      </c>
      <c r="Q225" t="str">
        <f>VLOOKUP($A225,Product!$A$1:$E$14,4)</f>
        <v>Herbal Tea</v>
      </c>
      <c r="R225" t="str">
        <f>VLOOKUP($A225,Product!$A$1:$E$14,5)</f>
        <v>Decaf</v>
      </c>
      <c r="S225" t="str">
        <f>VLOOKUP($B225,Location!$A$1:$D$157,2)</f>
        <v>Major Market</v>
      </c>
      <c r="T225" t="str">
        <f>VLOOKUP($B225,Location!$A$1:$D$157,3)</f>
        <v>Central</v>
      </c>
      <c r="U225" t="str">
        <f>VLOOKUP($B225,Location!$A$1:$D$157,4)</f>
        <v>Ohio</v>
      </c>
    </row>
    <row r="226" spans="1:21" hidden="1" x14ac:dyDescent="0.25">
      <c r="A226" s="3">
        <v>1</v>
      </c>
      <c r="B226" s="3">
        <v>262</v>
      </c>
      <c r="C226" s="2">
        <v>40940</v>
      </c>
      <c r="D226">
        <v>50</v>
      </c>
      <c r="E226">
        <v>70</v>
      </c>
      <c r="F226">
        <v>30</v>
      </c>
      <c r="G226">
        <v>120</v>
      </c>
      <c r="H226">
        <v>53</v>
      </c>
      <c r="I226">
        <v>306</v>
      </c>
      <c r="J226">
        <v>65</v>
      </c>
      <c r="K226">
        <v>20</v>
      </c>
      <c r="L226">
        <v>12</v>
      </c>
      <c r="M226">
        <v>118</v>
      </c>
      <c r="N226">
        <v>53</v>
      </c>
      <c r="O226" t="str">
        <f>VLOOKUP($A226,Product!$A$1:$E$14,2)</f>
        <v>Amaretto</v>
      </c>
      <c r="P226" t="str">
        <f>VLOOKUP($A226,Product!$A$1:$E$14,3)</f>
        <v>Beans</v>
      </c>
      <c r="Q226" t="str">
        <f>VLOOKUP($A226,Product!$A$1:$E$14,4)</f>
        <v>Coffee</v>
      </c>
      <c r="R226" t="str">
        <f>VLOOKUP($A226,Product!$A$1:$E$14,5)</f>
        <v>Regular</v>
      </c>
      <c r="S226" t="str">
        <f>VLOOKUP($B226,Location!$A$1:$D$157,2)</f>
        <v>Small Market</v>
      </c>
      <c r="T226" t="str">
        <f>VLOOKUP($B226,Location!$A$1:$D$157,3)</f>
        <v>Central</v>
      </c>
      <c r="U226" t="str">
        <f>VLOOKUP($B226,Location!$A$1:$D$157,4)</f>
        <v>Wisconsin</v>
      </c>
    </row>
    <row r="227" spans="1:21" hidden="1" x14ac:dyDescent="0.25">
      <c r="A227" s="3">
        <v>2</v>
      </c>
      <c r="B227" s="3">
        <v>920</v>
      </c>
      <c r="C227" s="2">
        <v>40940</v>
      </c>
      <c r="D227">
        <v>90</v>
      </c>
      <c r="E227">
        <v>140</v>
      </c>
      <c r="F227">
        <v>40</v>
      </c>
      <c r="G227">
        <v>230</v>
      </c>
      <c r="H227">
        <v>92</v>
      </c>
      <c r="I227">
        <v>541</v>
      </c>
      <c r="J227">
        <v>128</v>
      </c>
      <c r="K227">
        <v>83</v>
      </c>
      <c r="L227">
        <v>15</v>
      </c>
      <c r="M227">
        <v>220</v>
      </c>
      <c r="N227">
        <v>113</v>
      </c>
      <c r="O227" t="str">
        <f>VLOOKUP($A227,Product!$A$1:$E$14,2)</f>
        <v>Columbian</v>
      </c>
      <c r="P227" t="str">
        <f>VLOOKUP($A227,Product!$A$1:$E$14,3)</f>
        <v>Beans</v>
      </c>
      <c r="Q227" t="str">
        <f>VLOOKUP($A227,Product!$A$1:$E$14,4)</f>
        <v>Coffee</v>
      </c>
      <c r="R227" t="str">
        <f>VLOOKUP($A227,Product!$A$1:$E$14,5)</f>
        <v>Regular</v>
      </c>
      <c r="S227" t="str">
        <f>VLOOKUP($B227,Location!$A$1:$D$157,2)</f>
        <v>Small Market</v>
      </c>
      <c r="T227" t="str">
        <f>VLOOKUP($B227,Location!$A$1:$D$157,3)</f>
        <v>Central</v>
      </c>
      <c r="U227" t="str">
        <f>VLOOKUP($B227,Location!$A$1:$D$157,4)</f>
        <v>Wisconsin</v>
      </c>
    </row>
    <row r="228" spans="1:21" hidden="1" x14ac:dyDescent="0.25">
      <c r="A228" s="3">
        <v>3</v>
      </c>
      <c r="B228" s="3">
        <v>414</v>
      </c>
      <c r="C228" s="2">
        <v>40940</v>
      </c>
      <c r="D228">
        <v>80</v>
      </c>
      <c r="E228">
        <v>100</v>
      </c>
      <c r="F228">
        <v>60</v>
      </c>
      <c r="G228">
        <v>180</v>
      </c>
      <c r="H228">
        <v>77</v>
      </c>
      <c r="I228">
        <v>423</v>
      </c>
      <c r="J228">
        <v>103</v>
      </c>
      <c r="K228">
        <v>25</v>
      </c>
      <c r="L228">
        <v>50</v>
      </c>
      <c r="M228">
        <v>180</v>
      </c>
      <c r="N228">
        <v>53</v>
      </c>
      <c r="O228" t="str">
        <f>VLOOKUP($A228,Product!$A$1:$E$14,2)</f>
        <v>Decaf Irish Cream</v>
      </c>
      <c r="P228" t="str">
        <f>VLOOKUP($A228,Product!$A$1:$E$14,3)</f>
        <v>Beans</v>
      </c>
      <c r="Q228" t="str">
        <f>VLOOKUP($A228,Product!$A$1:$E$14,4)</f>
        <v>Coffee</v>
      </c>
      <c r="R228" t="str">
        <f>VLOOKUP($A228,Product!$A$1:$E$14,5)</f>
        <v>Decaf</v>
      </c>
      <c r="S228" t="str">
        <f>VLOOKUP($B228,Location!$A$1:$D$157,2)</f>
        <v>Small Market</v>
      </c>
      <c r="T228" t="str">
        <f>VLOOKUP($B228,Location!$A$1:$D$157,3)</f>
        <v>Central</v>
      </c>
      <c r="U228" t="str">
        <f>VLOOKUP($B228,Location!$A$1:$D$157,4)</f>
        <v>Wisconsin</v>
      </c>
    </row>
    <row r="229" spans="1:21" hidden="1" x14ac:dyDescent="0.25">
      <c r="A229" s="3">
        <v>11</v>
      </c>
      <c r="B229" s="3">
        <v>920</v>
      </c>
      <c r="C229" s="2">
        <v>40940</v>
      </c>
      <c r="D229">
        <v>40</v>
      </c>
      <c r="E229">
        <v>80</v>
      </c>
      <c r="F229">
        <v>50</v>
      </c>
      <c r="G229">
        <v>120</v>
      </c>
      <c r="H229">
        <v>56</v>
      </c>
      <c r="I229">
        <v>382</v>
      </c>
      <c r="J229">
        <v>81</v>
      </c>
      <c r="K229">
        <v>17</v>
      </c>
      <c r="L229">
        <v>41</v>
      </c>
      <c r="M229">
        <v>137</v>
      </c>
      <c r="N229">
        <v>40</v>
      </c>
      <c r="O229" t="str">
        <f>VLOOKUP($A229,Product!$A$1:$E$14,2)</f>
        <v>Darjeeling</v>
      </c>
      <c r="P229" t="str">
        <f>VLOOKUP($A229,Product!$A$1:$E$14,3)</f>
        <v>Leaves</v>
      </c>
      <c r="Q229" t="str">
        <f>VLOOKUP($A229,Product!$A$1:$E$14,4)</f>
        <v>Tea</v>
      </c>
      <c r="R229" t="str">
        <f>VLOOKUP($A229,Product!$A$1:$E$14,5)</f>
        <v>Regular</v>
      </c>
      <c r="S229" t="str">
        <f>VLOOKUP($B229,Location!$A$1:$D$157,2)</f>
        <v>Small Market</v>
      </c>
      <c r="T229" t="str">
        <f>VLOOKUP($B229,Location!$A$1:$D$157,3)</f>
        <v>Central</v>
      </c>
      <c r="U229" t="str">
        <f>VLOOKUP($B229,Location!$A$1:$D$157,4)</f>
        <v>Wisconsin</v>
      </c>
    </row>
    <row r="230" spans="1:21" hidden="1" x14ac:dyDescent="0.25">
      <c r="A230" s="3">
        <v>12</v>
      </c>
      <c r="B230" s="3">
        <v>414</v>
      </c>
      <c r="C230" s="2">
        <v>40940</v>
      </c>
      <c r="D230">
        <v>50</v>
      </c>
      <c r="E230">
        <v>80</v>
      </c>
      <c r="F230">
        <v>10</v>
      </c>
      <c r="G230">
        <v>130</v>
      </c>
      <c r="H230">
        <v>65</v>
      </c>
      <c r="I230">
        <v>513</v>
      </c>
      <c r="J230">
        <v>90</v>
      </c>
      <c r="K230">
        <v>58</v>
      </c>
      <c r="L230">
        <v>3</v>
      </c>
      <c r="M230">
        <v>155</v>
      </c>
      <c r="N230">
        <v>87</v>
      </c>
      <c r="O230" t="str">
        <f>VLOOKUP($A230,Product!$A$1:$E$14,2)</f>
        <v>Earl Grey</v>
      </c>
      <c r="P230" t="str">
        <f>VLOOKUP($A230,Product!$A$1:$E$14,3)</f>
        <v>Leaves</v>
      </c>
      <c r="Q230" t="str">
        <f>VLOOKUP($A230,Product!$A$1:$E$14,4)</f>
        <v>Tea</v>
      </c>
      <c r="R230" t="str">
        <f>VLOOKUP($A230,Product!$A$1:$E$14,5)</f>
        <v>Regular</v>
      </c>
      <c r="S230" t="str">
        <f>VLOOKUP($B230,Location!$A$1:$D$157,2)</f>
        <v>Small Market</v>
      </c>
      <c r="T230" t="str">
        <f>VLOOKUP($B230,Location!$A$1:$D$157,3)</f>
        <v>Central</v>
      </c>
      <c r="U230" t="str">
        <f>VLOOKUP($B230,Location!$A$1:$D$157,4)</f>
        <v>Wisconsin</v>
      </c>
    </row>
    <row r="231" spans="1:21" hidden="1" x14ac:dyDescent="0.25">
      <c r="A231" s="3">
        <v>6</v>
      </c>
      <c r="B231" s="3">
        <v>715</v>
      </c>
      <c r="C231" s="2">
        <v>40940</v>
      </c>
      <c r="D231">
        <v>50</v>
      </c>
      <c r="E231">
        <v>70</v>
      </c>
      <c r="F231">
        <v>50</v>
      </c>
      <c r="G231">
        <v>120</v>
      </c>
      <c r="H231">
        <v>48</v>
      </c>
      <c r="I231">
        <v>617</v>
      </c>
      <c r="J231">
        <v>62</v>
      </c>
      <c r="K231">
        <v>15</v>
      </c>
      <c r="L231">
        <v>35</v>
      </c>
      <c r="M231">
        <v>110</v>
      </c>
      <c r="N231">
        <v>27</v>
      </c>
      <c r="O231" t="str">
        <f>VLOOKUP($A231,Product!$A$1:$E$14,2)</f>
        <v>Decaf Espresso</v>
      </c>
      <c r="P231" t="str">
        <f>VLOOKUP($A231,Product!$A$1:$E$14,3)</f>
        <v>Beans</v>
      </c>
      <c r="Q231" t="str">
        <f>VLOOKUP($A231,Product!$A$1:$E$14,4)</f>
        <v>Espresso</v>
      </c>
      <c r="R231" t="str">
        <f>VLOOKUP($A231,Product!$A$1:$E$14,5)</f>
        <v>Decaf</v>
      </c>
      <c r="S231" t="str">
        <f>VLOOKUP($B231,Location!$A$1:$D$157,2)</f>
        <v>Small Market</v>
      </c>
      <c r="T231" t="str">
        <f>VLOOKUP($B231,Location!$A$1:$D$157,3)</f>
        <v>Central</v>
      </c>
      <c r="U231" t="str">
        <f>VLOOKUP($B231,Location!$A$1:$D$157,4)</f>
        <v>Wisconsin</v>
      </c>
    </row>
    <row r="232" spans="1:21" hidden="1" x14ac:dyDescent="0.25">
      <c r="A232" s="3">
        <v>5</v>
      </c>
      <c r="B232" s="3">
        <v>414</v>
      </c>
      <c r="C232" s="2">
        <v>40940</v>
      </c>
      <c r="D232">
        <v>80</v>
      </c>
      <c r="E232">
        <v>100</v>
      </c>
      <c r="F232">
        <v>60</v>
      </c>
      <c r="G232">
        <v>180</v>
      </c>
      <c r="H232">
        <v>70</v>
      </c>
      <c r="I232">
        <v>957</v>
      </c>
      <c r="J232">
        <v>84</v>
      </c>
      <c r="K232">
        <v>21</v>
      </c>
      <c r="L232">
        <v>42</v>
      </c>
      <c r="M232">
        <v>154</v>
      </c>
      <c r="N232">
        <v>42</v>
      </c>
      <c r="O232" t="str">
        <f>VLOOKUP($A232,Product!$A$1:$E$14,2)</f>
        <v>Caffe Mocha</v>
      </c>
      <c r="P232" t="str">
        <f>VLOOKUP($A232,Product!$A$1:$E$14,3)</f>
        <v>Beans</v>
      </c>
      <c r="Q232" t="str">
        <f>VLOOKUP($A232,Product!$A$1:$E$14,4)</f>
        <v>Espresso</v>
      </c>
      <c r="R232" t="str">
        <f>VLOOKUP($A232,Product!$A$1:$E$14,5)</f>
        <v>Regular</v>
      </c>
      <c r="S232" t="str">
        <f>VLOOKUP($B232,Location!$A$1:$D$157,2)</f>
        <v>Small Market</v>
      </c>
      <c r="T232" t="str">
        <f>VLOOKUP($B232,Location!$A$1:$D$157,3)</f>
        <v>Central</v>
      </c>
      <c r="U232" t="str">
        <f>VLOOKUP($B232,Location!$A$1:$D$157,4)</f>
        <v>Wisconsin</v>
      </c>
    </row>
    <row r="233" spans="1:21" hidden="1" x14ac:dyDescent="0.25">
      <c r="A233" s="3">
        <v>8</v>
      </c>
      <c r="B233" s="3">
        <v>715</v>
      </c>
      <c r="C233" s="2">
        <v>40940</v>
      </c>
      <c r="D233">
        <v>50</v>
      </c>
      <c r="E233">
        <v>100</v>
      </c>
      <c r="F233">
        <v>80</v>
      </c>
      <c r="G233">
        <v>150</v>
      </c>
      <c r="H233">
        <v>65</v>
      </c>
      <c r="I233">
        <v>372</v>
      </c>
      <c r="J233">
        <v>109</v>
      </c>
      <c r="K233">
        <v>20</v>
      </c>
      <c r="L233">
        <v>66</v>
      </c>
      <c r="M233">
        <v>174</v>
      </c>
      <c r="N233">
        <v>43</v>
      </c>
      <c r="O233" t="str">
        <f>VLOOKUP($A233,Product!$A$1:$E$14,2)</f>
        <v>Chamomile</v>
      </c>
      <c r="P233" t="str">
        <f>VLOOKUP($A233,Product!$A$1:$E$14,3)</f>
        <v>Leaves</v>
      </c>
      <c r="Q233" t="str">
        <f>VLOOKUP($A233,Product!$A$1:$E$14,4)</f>
        <v>Herbal Tea</v>
      </c>
      <c r="R233" t="str">
        <f>VLOOKUP($A233,Product!$A$1:$E$14,5)</f>
        <v>Decaf</v>
      </c>
      <c r="S233" t="str">
        <f>VLOOKUP($B233,Location!$A$1:$D$157,2)</f>
        <v>Small Market</v>
      </c>
      <c r="T233" t="str">
        <f>VLOOKUP($B233,Location!$A$1:$D$157,3)</f>
        <v>Central</v>
      </c>
      <c r="U233" t="str">
        <f>VLOOKUP($B233,Location!$A$1:$D$157,4)</f>
        <v>Wisconsin</v>
      </c>
    </row>
    <row r="234" spans="1:21" hidden="1" x14ac:dyDescent="0.25">
      <c r="A234" s="3">
        <v>9</v>
      </c>
      <c r="B234" s="3">
        <v>262</v>
      </c>
      <c r="C234" s="2">
        <v>40940</v>
      </c>
      <c r="D234">
        <v>40</v>
      </c>
      <c r="E234">
        <v>60</v>
      </c>
      <c r="F234">
        <v>50</v>
      </c>
      <c r="G234">
        <v>100</v>
      </c>
      <c r="H234">
        <v>47</v>
      </c>
      <c r="I234">
        <v>772</v>
      </c>
      <c r="J234">
        <v>68</v>
      </c>
      <c r="K234">
        <v>13</v>
      </c>
      <c r="L234">
        <v>43</v>
      </c>
      <c r="M234">
        <v>115</v>
      </c>
      <c r="N234">
        <v>25</v>
      </c>
      <c r="O234" t="str">
        <f>VLOOKUP($A234,Product!$A$1:$E$14,2)</f>
        <v>Lemon</v>
      </c>
      <c r="P234" t="str">
        <f>VLOOKUP($A234,Product!$A$1:$E$14,3)</f>
        <v>Leaves</v>
      </c>
      <c r="Q234" t="str">
        <f>VLOOKUP($A234,Product!$A$1:$E$14,4)</f>
        <v>Herbal Tea</v>
      </c>
      <c r="R234" t="str">
        <f>VLOOKUP($A234,Product!$A$1:$E$14,5)</f>
        <v>Decaf</v>
      </c>
      <c r="S234" t="str">
        <f>VLOOKUP($B234,Location!$A$1:$D$157,2)</f>
        <v>Small Market</v>
      </c>
      <c r="T234" t="str">
        <f>VLOOKUP($B234,Location!$A$1:$D$157,3)</f>
        <v>Central</v>
      </c>
      <c r="U234" t="str">
        <f>VLOOKUP($B234,Location!$A$1:$D$157,4)</f>
        <v>Wisconsin</v>
      </c>
    </row>
    <row r="235" spans="1:21" hidden="1" x14ac:dyDescent="0.25">
      <c r="A235" s="3">
        <v>11</v>
      </c>
      <c r="B235" s="3">
        <v>475</v>
      </c>
      <c r="C235" s="2">
        <v>40940</v>
      </c>
      <c r="D235">
        <v>50</v>
      </c>
      <c r="E235">
        <v>80</v>
      </c>
      <c r="F235">
        <v>60</v>
      </c>
      <c r="G235">
        <v>130</v>
      </c>
      <c r="H235">
        <v>50</v>
      </c>
      <c r="I235">
        <v>814</v>
      </c>
      <c r="J235">
        <v>73</v>
      </c>
      <c r="K235">
        <v>14</v>
      </c>
      <c r="L235">
        <v>48</v>
      </c>
      <c r="M235">
        <v>123</v>
      </c>
      <c r="N235">
        <v>25</v>
      </c>
      <c r="O235" t="str">
        <f>VLOOKUP($A235,Product!$A$1:$E$14,2)</f>
        <v>Darjeeling</v>
      </c>
      <c r="P235" t="str">
        <f>VLOOKUP($A235,Product!$A$1:$E$14,3)</f>
        <v>Leaves</v>
      </c>
      <c r="Q235" t="str">
        <f>VLOOKUP($A235,Product!$A$1:$E$14,4)</f>
        <v>Tea</v>
      </c>
      <c r="R235" t="str">
        <f>VLOOKUP($A235,Product!$A$1:$E$14,5)</f>
        <v>Regular</v>
      </c>
      <c r="S235" t="str">
        <f>VLOOKUP($B235,Location!$A$1:$D$157,2)</f>
        <v>Small Market</v>
      </c>
      <c r="T235" t="str">
        <f>VLOOKUP($B235,Location!$A$1:$D$157,3)</f>
        <v>East</v>
      </c>
      <c r="U235" t="str">
        <f>VLOOKUP($B235,Location!$A$1:$D$157,4)</f>
        <v>Connecticut</v>
      </c>
    </row>
    <row r="236" spans="1:21" hidden="1" x14ac:dyDescent="0.25">
      <c r="A236" s="3">
        <v>13</v>
      </c>
      <c r="B236" s="3">
        <v>475</v>
      </c>
      <c r="C236" s="2">
        <v>40940</v>
      </c>
      <c r="D236">
        <v>20</v>
      </c>
      <c r="E236">
        <v>50</v>
      </c>
      <c r="F236">
        <v>40</v>
      </c>
      <c r="G236">
        <v>70</v>
      </c>
      <c r="H236">
        <v>27</v>
      </c>
      <c r="I236">
        <v>772</v>
      </c>
      <c r="J236">
        <v>39</v>
      </c>
      <c r="K236">
        <v>7</v>
      </c>
      <c r="L236">
        <v>21</v>
      </c>
      <c r="M236">
        <v>66</v>
      </c>
      <c r="N236">
        <v>18</v>
      </c>
      <c r="O236" t="str">
        <f>VLOOKUP($A236,Product!$A$1:$E$14,2)</f>
        <v>Green Tea</v>
      </c>
      <c r="P236" t="str">
        <f>VLOOKUP($A236,Product!$A$1:$E$14,3)</f>
        <v>Leaves</v>
      </c>
      <c r="Q236" t="str">
        <f>VLOOKUP($A236,Product!$A$1:$E$14,4)</f>
        <v>Tea</v>
      </c>
      <c r="R236" t="str">
        <f>VLOOKUP($A236,Product!$A$1:$E$14,5)</f>
        <v>Regular</v>
      </c>
      <c r="S236" t="str">
        <f>VLOOKUP($B236,Location!$A$1:$D$157,2)</f>
        <v>Small Market</v>
      </c>
      <c r="T236" t="str">
        <f>VLOOKUP($B236,Location!$A$1:$D$157,3)</f>
        <v>East</v>
      </c>
      <c r="U236" t="str">
        <f>VLOOKUP($B236,Location!$A$1:$D$157,4)</f>
        <v>Connecticut</v>
      </c>
    </row>
    <row r="237" spans="1:21" hidden="1" x14ac:dyDescent="0.25">
      <c r="A237" s="3">
        <v>6</v>
      </c>
      <c r="B237" s="3">
        <v>203</v>
      </c>
      <c r="C237" s="2">
        <v>40940</v>
      </c>
      <c r="D237">
        <v>50</v>
      </c>
      <c r="E237">
        <v>70</v>
      </c>
      <c r="F237">
        <v>40</v>
      </c>
      <c r="G237">
        <v>120</v>
      </c>
      <c r="H237">
        <v>55</v>
      </c>
      <c r="I237">
        <v>305</v>
      </c>
      <c r="J237">
        <v>75</v>
      </c>
      <c r="K237">
        <v>18</v>
      </c>
      <c r="L237">
        <v>29</v>
      </c>
      <c r="M237">
        <v>130</v>
      </c>
      <c r="N237">
        <v>46</v>
      </c>
      <c r="O237" t="str">
        <f>VLOOKUP($A237,Product!$A$1:$E$14,2)</f>
        <v>Decaf Espresso</v>
      </c>
      <c r="P237" t="str">
        <f>VLOOKUP($A237,Product!$A$1:$E$14,3)</f>
        <v>Beans</v>
      </c>
      <c r="Q237" t="str">
        <f>VLOOKUP($A237,Product!$A$1:$E$14,4)</f>
        <v>Espresso</v>
      </c>
      <c r="R237" t="str">
        <f>VLOOKUP($A237,Product!$A$1:$E$14,5)</f>
        <v>Decaf</v>
      </c>
      <c r="S237" t="str">
        <f>VLOOKUP($B237,Location!$A$1:$D$157,2)</f>
        <v>Small Market</v>
      </c>
      <c r="T237" t="str">
        <f>VLOOKUP($B237,Location!$A$1:$D$157,3)</f>
        <v>East</v>
      </c>
      <c r="U237" t="str">
        <f>VLOOKUP($B237,Location!$A$1:$D$157,4)</f>
        <v>Connecticut</v>
      </c>
    </row>
    <row r="238" spans="1:21" hidden="1" x14ac:dyDescent="0.25">
      <c r="A238" s="3">
        <v>5</v>
      </c>
      <c r="B238" s="3">
        <v>860</v>
      </c>
      <c r="C238" s="2">
        <v>40940</v>
      </c>
      <c r="D238">
        <v>60</v>
      </c>
      <c r="E238">
        <v>90</v>
      </c>
      <c r="F238">
        <v>20</v>
      </c>
      <c r="G238">
        <v>150</v>
      </c>
      <c r="H238">
        <v>65</v>
      </c>
      <c r="I238">
        <v>513</v>
      </c>
      <c r="J238">
        <v>90</v>
      </c>
      <c r="K238">
        <v>58</v>
      </c>
      <c r="L238">
        <v>3</v>
      </c>
      <c r="M238">
        <v>155</v>
      </c>
      <c r="N238">
        <v>87</v>
      </c>
      <c r="O238" t="str">
        <f>VLOOKUP($A238,Product!$A$1:$E$14,2)</f>
        <v>Caffe Mocha</v>
      </c>
      <c r="P238" t="str">
        <f>VLOOKUP($A238,Product!$A$1:$E$14,3)</f>
        <v>Beans</v>
      </c>
      <c r="Q238" t="str">
        <f>VLOOKUP($A238,Product!$A$1:$E$14,4)</f>
        <v>Espresso</v>
      </c>
      <c r="R238" t="str">
        <f>VLOOKUP($A238,Product!$A$1:$E$14,5)</f>
        <v>Regular</v>
      </c>
      <c r="S238" t="str">
        <f>VLOOKUP($B238,Location!$A$1:$D$157,2)</f>
        <v>Small Market</v>
      </c>
      <c r="T238" t="str">
        <f>VLOOKUP($B238,Location!$A$1:$D$157,3)</f>
        <v>East</v>
      </c>
      <c r="U238" t="str">
        <f>VLOOKUP($B238,Location!$A$1:$D$157,4)</f>
        <v>Connecticut</v>
      </c>
    </row>
    <row r="239" spans="1:21" hidden="1" x14ac:dyDescent="0.25">
      <c r="A239" s="3">
        <v>2</v>
      </c>
      <c r="B239" s="3">
        <v>959</v>
      </c>
      <c r="C239" s="2">
        <v>40940</v>
      </c>
      <c r="D239">
        <v>120</v>
      </c>
      <c r="E239">
        <v>180</v>
      </c>
      <c r="F239">
        <v>130</v>
      </c>
      <c r="G239">
        <v>300</v>
      </c>
      <c r="H239">
        <v>130</v>
      </c>
      <c r="I239">
        <v>945</v>
      </c>
      <c r="J239">
        <v>195</v>
      </c>
      <c r="K239">
        <v>42</v>
      </c>
      <c r="L239">
        <v>121</v>
      </c>
      <c r="M239">
        <v>325</v>
      </c>
      <c r="N239">
        <v>74</v>
      </c>
      <c r="O239" t="str">
        <f>VLOOKUP($A239,Product!$A$1:$E$14,2)</f>
        <v>Columbian</v>
      </c>
      <c r="P239" t="str">
        <f>VLOOKUP($A239,Product!$A$1:$E$14,3)</f>
        <v>Beans</v>
      </c>
      <c r="Q239" t="str">
        <f>VLOOKUP($A239,Product!$A$1:$E$14,4)</f>
        <v>Coffee</v>
      </c>
      <c r="R239" t="str">
        <f>VLOOKUP($A239,Product!$A$1:$E$14,5)</f>
        <v>Regular</v>
      </c>
      <c r="S239" t="str">
        <f>VLOOKUP($B239,Location!$A$1:$D$157,2)</f>
        <v>Small Market</v>
      </c>
      <c r="T239" t="str">
        <f>VLOOKUP($B239,Location!$A$1:$D$157,3)</f>
        <v>East</v>
      </c>
      <c r="U239" t="str">
        <f>VLOOKUP($B239,Location!$A$1:$D$157,4)</f>
        <v>Connecticut</v>
      </c>
    </row>
    <row r="240" spans="1:21" hidden="1" x14ac:dyDescent="0.25">
      <c r="A240" s="3">
        <v>9</v>
      </c>
      <c r="B240" s="3">
        <v>475</v>
      </c>
      <c r="C240" s="2">
        <v>40940</v>
      </c>
      <c r="D240">
        <v>60</v>
      </c>
      <c r="E240">
        <v>90</v>
      </c>
      <c r="F240">
        <v>50</v>
      </c>
      <c r="G240">
        <v>150</v>
      </c>
      <c r="H240">
        <v>86</v>
      </c>
      <c r="I240">
        <v>484</v>
      </c>
      <c r="J240">
        <v>107</v>
      </c>
      <c r="K240">
        <v>32</v>
      </c>
      <c r="L240">
        <v>41</v>
      </c>
      <c r="M240">
        <v>193</v>
      </c>
      <c r="N240">
        <v>66</v>
      </c>
      <c r="O240" t="str">
        <f>VLOOKUP($A240,Product!$A$1:$E$14,2)</f>
        <v>Lemon</v>
      </c>
      <c r="P240" t="str">
        <f>VLOOKUP($A240,Product!$A$1:$E$14,3)</f>
        <v>Leaves</v>
      </c>
      <c r="Q240" t="str">
        <f>VLOOKUP($A240,Product!$A$1:$E$14,4)</f>
        <v>Herbal Tea</v>
      </c>
      <c r="R240" t="str">
        <f>VLOOKUP($A240,Product!$A$1:$E$14,5)</f>
        <v>Decaf</v>
      </c>
      <c r="S240" t="str">
        <f>VLOOKUP($B240,Location!$A$1:$D$157,2)</f>
        <v>Small Market</v>
      </c>
      <c r="T240" t="str">
        <f>VLOOKUP($B240,Location!$A$1:$D$157,3)</f>
        <v>East</v>
      </c>
      <c r="U240" t="str">
        <f>VLOOKUP($B240,Location!$A$1:$D$157,4)</f>
        <v>Connecticut</v>
      </c>
    </row>
    <row r="241" spans="1:21" hidden="1" x14ac:dyDescent="0.25">
      <c r="A241" s="3">
        <v>10</v>
      </c>
      <c r="B241" s="3">
        <v>860</v>
      </c>
      <c r="C241" s="2">
        <v>40940</v>
      </c>
      <c r="D241">
        <v>50</v>
      </c>
      <c r="E241">
        <v>70</v>
      </c>
      <c r="F241">
        <v>50</v>
      </c>
      <c r="G241">
        <v>120</v>
      </c>
      <c r="H241">
        <v>75</v>
      </c>
      <c r="I241">
        <v>956</v>
      </c>
      <c r="J241">
        <v>90</v>
      </c>
      <c r="K241">
        <v>23</v>
      </c>
      <c r="L241">
        <v>46</v>
      </c>
      <c r="M241">
        <v>165</v>
      </c>
      <c r="N241">
        <v>44</v>
      </c>
      <c r="O241" t="str">
        <f>VLOOKUP($A241,Product!$A$1:$E$14,2)</f>
        <v>Mint</v>
      </c>
      <c r="P241" t="str">
        <f>VLOOKUP($A241,Product!$A$1:$E$14,3)</f>
        <v>Leaves</v>
      </c>
      <c r="Q241" t="str">
        <f>VLOOKUP($A241,Product!$A$1:$E$14,4)</f>
        <v>Herbal Tea</v>
      </c>
      <c r="R241" t="str">
        <f>VLOOKUP($A241,Product!$A$1:$E$14,5)</f>
        <v>Decaf</v>
      </c>
      <c r="S241" t="str">
        <f>VLOOKUP($B241,Location!$A$1:$D$157,2)</f>
        <v>Small Market</v>
      </c>
      <c r="T241" t="str">
        <f>VLOOKUP($B241,Location!$A$1:$D$157,3)</f>
        <v>East</v>
      </c>
      <c r="U241" t="str">
        <f>VLOOKUP($B241,Location!$A$1:$D$157,4)</f>
        <v>Connecticut</v>
      </c>
    </row>
    <row r="242" spans="1:21" hidden="1" x14ac:dyDescent="0.25">
      <c r="A242" s="3">
        <v>11</v>
      </c>
      <c r="B242" s="3">
        <v>786</v>
      </c>
      <c r="C242" s="2">
        <v>40940</v>
      </c>
      <c r="D242">
        <v>30</v>
      </c>
      <c r="E242">
        <v>50</v>
      </c>
      <c r="F242">
        <v>40</v>
      </c>
      <c r="G242">
        <v>80</v>
      </c>
      <c r="H242">
        <v>32</v>
      </c>
      <c r="I242">
        <v>817</v>
      </c>
      <c r="J242">
        <v>48</v>
      </c>
      <c r="K242">
        <v>8</v>
      </c>
      <c r="L242">
        <v>28</v>
      </c>
      <c r="M242">
        <v>80</v>
      </c>
      <c r="N242">
        <v>20</v>
      </c>
      <c r="O242" t="str">
        <f>VLOOKUP($A242,Product!$A$1:$E$14,2)</f>
        <v>Darjeeling</v>
      </c>
      <c r="P242" t="str">
        <f>VLOOKUP($A242,Product!$A$1:$E$14,3)</f>
        <v>Leaves</v>
      </c>
      <c r="Q242" t="str">
        <f>VLOOKUP($A242,Product!$A$1:$E$14,4)</f>
        <v>Tea</v>
      </c>
      <c r="R242" t="str">
        <f>VLOOKUP($A242,Product!$A$1:$E$14,5)</f>
        <v>Regular</v>
      </c>
      <c r="S242" t="str">
        <f>VLOOKUP($B242,Location!$A$1:$D$157,2)</f>
        <v>Major Market</v>
      </c>
      <c r="T242" t="str">
        <f>VLOOKUP($B242,Location!$A$1:$D$157,3)</f>
        <v>East</v>
      </c>
      <c r="U242" t="str">
        <f>VLOOKUP($B242,Location!$A$1:$D$157,4)</f>
        <v>Florida</v>
      </c>
    </row>
    <row r="243" spans="1:21" hidden="1" x14ac:dyDescent="0.25">
      <c r="A243" s="3">
        <v>13</v>
      </c>
      <c r="B243" s="3">
        <v>727</v>
      </c>
      <c r="C243" s="2">
        <v>40940</v>
      </c>
      <c r="D243">
        <v>40</v>
      </c>
      <c r="E243">
        <v>80</v>
      </c>
      <c r="F243">
        <v>60</v>
      </c>
      <c r="G243">
        <v>120</v>
      </c>
      <c r="H243">
        <v>47</v>
      </c>
      <c r="I243">
        <v>772</v>
      </c>
      <c r="J243">
        <v>68</v>
      </c>
      <c r="K243">
        <v>13</v>
      </c>
      <c r="L243">
        <v>44</v>
      </c>
      <c r="M243">
        <v>115</v>
      </c>
      <c r="N243">
        <v>24</v>
      </c>
      <c r="O243" t="str">
        <f>VLOOKUP($A243,Product!$A$1:$E$14,2)</f>
        <v>Green Tea</v>
      </c>
      <c r="P243" t="str">
        <f>VLOOKUP($A243,Product!$A$1:$E$14,3)</f>
        <v>Leaves</v>
      </c>
      <c r="Q243" t="str">
        <f>VLOOKUP($A243,Product!$A$1:$E$14,4)</f>
        <v>Tea</v>
      </c>
      <c r="R243" t="str">
        <f>VLOOKUP($A243,Product!$A$1:$E$14,5)</f>
        <v>Regular</v>
      </c>
      <c r="S243" t="str">
        <f>VLOOKUP($B243,Location!$A$1:$D$157,2)</f>
        <v>Major Market</v>
      </c>
      <c r="T243" t="str">
        <f>VLOOKUP($B243,Location!$A$1:$D$157,3)</f>
        <v>East</v>
      </c>
      <c r="U243" t="str">
        <f>VLOOKUP($B243,Location!$A$1:$D$157,4)</f>
        <v>Florida</v>
      </c>
    </row>
    <row r="244" spans="1:21" hidden="1" x14ac:dyDescent="0.25">
      <c r="A244" s="3">
        <v>6</v>
      </c>
      <c r="B244" s="3">
        <v>407</v>
      </c>
      <c r="C244" s="2">
        <v>40940</v>
      </c>
      <c r="D244">
        <v>70</v>
      </c>
      <c r="E244">
        <v>100</v>
      </c>
      <c r="F244">
        <v>60</v>
      </c>
      <c r="G244">
        <v>170</v>
      </c>
      <c r="H244">
        <v>77</v>
      </c>
      <c r="I244">
        <v>423</v>
      </c>
      <c r="J244">
        <v>103</v>
      </c>
      <c r="K244">
        <v>25</v>
      </c>
      <c r="L244">
        <v>51</v>
      </c>
      <c r="M244">
        <v>180</v>
      </c>
      <c r="N244">
        <v>52</v>
      </c>
      <c r="O244" t="str">
        <f>VLOOKUP($A244,Product!$A$1:$E$14,2)</f>
        <v>Decaf Espresso</v>
      </c>
      <c r="P244" t="str">
        <f>VLOOKUP($A244,Product!$A$1:$E$14,3)</f>
        <v>Beans</v>
      </c>
      <c r="Q244" t="str">
        <f>VLOOKUP($A244,Product!$A$1:$E$14,4)</f>
        <v>Espresso</v>
      </c>
      <c r="R244" t="str">
        <f>VLOOKUP($A244,Product!$A$1:$E$14,5)</f>
        <v>Decaf</v>
      </c>
      <c r="S244" t="str">
        <f>VLOOKUP($B244,Location!$A$1:$D$157,2)</f>
        <v>Major Market</v>
      </c>
      <c r="T244" t="str">
        <f>VLOOKUP($B244,Location!$A$1:$D$157,3)</f>
        <v>East</v>
      </c>
      <c r="U244" t="str">
        <f>VLOOKUP($B244,Location!$A$1:$D$157,4)</f>
        <v>Florida</v>
      </c>
    </row>
    <row r="245" spans="1:21" hidden="1" x14ac:dyDescent="0.25">
      <c r="A245" s="3">
        <v>5</v>
      </c>
      <c r="B245" s="3">
        <v>305</v>
      </c>
      <c r="C245" s="2">
        <v>40940</v>
      </c>
      <c r="D245">
        <v>80</v>
      </c>
      <c r="E245">
        <v>130</v>
      </c>
      <c r="F245">
        <v>40</v>
      </c>
      <c r="G245">
        <v>210</v>
      </c>
      <c r="H245">
        <v>92</v>
      </c>
      <c r="I245">
        <v>541</v>
      </c>
      <c r="J245">
        <v>128</v>
      </c>
      <c r="K245">
        <v>83</v>
      </c>
      <c r="L245">
        <v>16</v>
      </c>
      <c r="M245">
        <v>220</v>
      </c>
      <c r="N245">
        <v>112</v>
      </c>
      <c r="O245" t="str">
        <f>VLOOKUP($A245,Product!$A$1:$E$14,2)</f>
        <v>Caffe Mocha</v>
      </c>
      <c r="P245" t="str">
        <f>VLOOKUP($A245,Product!$A$1:$E$14,3)</f>
        <v>Beans</v>
      </c>
      <c r="Q245" t="str">
        <f>VLOOKUP($A245,Product!$A$1:$E$14,4)</f>
        <v>Espresso</v>
      </c>
      <c r="R245" t="str">
        <f>VLOOKUP($A245,Product!$A$1:$E$14,5)</f>
        <v>Regular</v>
      </c>
      <c r="S245" t="str">
        <f>VLOOKUP($B245,Location!$A$1:$D$157,2)</f>
        <v>Major Market</v>
      </c>
      <c r="T245" t="str">
        <f>VLOOKUP($B245,Location!$A$1:$D$157,3)</f>
        <v>East</v>
      </c>
      <c r="U245" t="str">
        <f>VLOOKUP($B245,Location!$A$1:$D$157,4)</f>
        <v>Florida</v>
      </c>
    </row>
    <row r="246" spans="1:21" hidden="1" x14ac:dyDescent="0.25">
      <c r="A246" s="3">
        <v>3</v>
      </c>
      <c r="B246" s="3">
        <v>305</v>
      </c>
      <c r="C246" s="2">
        <v>40940</v>
      </c>
      <c r="D246">
        <v>80</v>
      </c>
      <c r="E246">
        <v>110</v>
      </c>
      <c r="F246">
        <v>70</v>
      </c>
      <c r="G246">
        <v>190</v>
      </c>
      <c r="H246">
        <v>86</v>
      </c>
      <c r="I246">
        <v>490</v>
      </c>
      <c r="J246">
        <v>120</v>
      </c>
      <c r="K246">
        <v>26</v>
      </c>
      <c r="L246">
        <v>71</v>
      </c>
      <c r="M246">
        <v>206</v>
      </c>
      <c r="N246">
        <v>49</v>
      </c>
      <c r="O246" t="str">
        <f>VLOOKUP($A246,Product!$A$1:$E$14,2)</f>
        <v>Decaf Irish Cream</v>
      </c>
      <c r="P246" t="str">
        <f>VLOOKUP($A246,Product!$A$1:$E$14,3)</f>
        <v>Beans</v>
      </c>
      <c r="Q246" t="str">
        <f>VLOOKUP($A246,Product!$A$1:$E$14,4)</f>
        <v>Coffee</v>
      </c>
      <c r="R246" t="str">
        <f>VLOOKUP($A246,Product!$A$1:$E$14,5)</f>
        <v>Decaf</v>
      </c>
      <c r="S246" t="str">
        <f>VLOOKUP($B246,Location!$A$1:$D$157,2)</f>
        <v>Major Market</v>
      </c>
      <c r="T246" t="str">
        <f>VLOOKUP($B246,Location!$A$1:$D$157,3)</f>
        <v>East</v>
      </c>
      <c r="U246" t="str">
        <f>VLOOKUP($B246,Location!$A$1:$D$157,4)</f>
        <v>Florida</v>
      </c>
    </row>
    <row r="247" spans="1:21" hidden="1" x14ac:dyDescent="0.25">
      <c r="A247" s="3">
        <v>2</v>
      </c>
      <c r="B247" s="3">
        <v>754</v>
      </c>
      <c r="C247" s="2">
        <v>40940</v>
      </c>
      <c r="D247">
        <v>70</v>
      </c>
      <c r="E247">
        <v>120</v>
      </c>
      <c r="F247">
        <v>80</v>
      </c>
      <c r="G247">
        <v>190</v>
      </c>
      <c r="H247">
        <v>80</v>
      </c>
      <c r="I247">
        <v>640</v>
      </c>
      <c r="J247">
        <v>120</v>
      </c>
      <c r="K247">
        <v>26</v>
      </c>
      <c r="L247">
        <v>63</v>
      </c>
      <c r="M247">
        <v>200</v>
      </c>
      <c r="N247">
        <v>57</v>
      </c>
      <c r="O247" t="str">
        <f>VLOOKUP($A247,Product!$A$1:$E$14,2)</f>
        <v>Columbian</v>
      </c>
      <c r="P247" t="str">
        <f>VLOOKUP($A247,Product!$A$1:$E$14,3)</f>
        <v>Beans</v>
      </c>
      <c r="Q247" t="str">
        <f>VLOOKUP($A247,Product!$A$1:$E$14,4)</f>
        <v>Coffee</v>
      </c>
      <c r="R247" t="str">
        <f>VLOOKUP($A247,Product!$A$1:$E$14,5)</f>
        <v>Regular</v>
      </c>
      <c r="S247" t="str">
        <f>VLOOKUP($B247,Location!$A$1:$D$157,2)</f>
        <v>Major Market</v>
      </c>
      <c r="T247" t="str">
        <f>VLOOKUP($B247,Location!$A$1:$D$157,3)</f>
        <v>East</v>
      </c>
      <c r="U247" t="str">
        <f>VLOOKUP($B247,Location!$A$1:$D$157,4)</f>
        <v>Florida</v>
      </c>
    </row>
    <row r="248" spans="1:21" hidden="1" x14ac:dyDescent="0.25">
      <c r="A248" s="3">
        <v>8</v>
      </c>
      <c r="B248" s="3">
        <v>754</v>
      </c>
      <c r="C248" s="2">
        <v>40940</v>
      </c>
      <c r="D248">
        <v>30</v>
      </c>
      <c r="E248">
        <v>50</v>
      </c>
      <c r="F248">
        <v>30</v>
      </c>
      <c r="G248">
        <v>80</v>
      </c>
      <c r="H248">
        <v>48</v>
      </c>
      <c r="I248">
        <v>617</v>
      </c>
      <c r="J248">
        <v>62</v>
      </c>
      <c r="K248">
        <v>15</v>
      </c>
      <c r="L248">
        <v>34</v>
      </c>
      <c r="M248">
        <v>110</v>
      </c>
      <c r="N248">
        <v>28</v>
      </c>
      <c r="O248" t="str">
        <f>VLOOKUP($A248,Product!$A$1:$E$14,2)</f>
        <v>Chamomile</v>
      </c>
      <c r="P248" t="str">
        <f>VLOOKUP($A248,Product!$A$1:$E$14,3)</f>
        <v>Leaves</v>
      </c>
      <c r="Q248" t="str">
        <f>VLOOKUP($A248,Product!$A$1:$E$14,4)</f>
        <v>Herbal Tea</v>
      </c>
      <c r="R248" t="str">
        <f>VLOOKUP($A248,Product!$A$1:$E$14,5)</f>
        <v>Decaf</v>
      </c>
      <c r="S248" t="str">
        <f>VLOOKUP($B248,Location!$A$1:$D$157,2)</f>
        <v>Major Market</v>
      </c>
      <c r="T248" t="str">
        <f>VLOOKUP($B248,Location!$A$1:$D$157,3)</f>
        <v>East</v>
      </c>
      <c r="U248" t="str">
        <f>VLOOKUP($B248,Location!$A$1:$D$157,4)</f>
        <v>Florida</v>
      </c>
    </row>
    <row r="249" spans="1:21" hidden="1" x14ac:dyDescent="0.25">
      <c r="A249" s="3">
        <v>9</v>
      </c>
      <c r="B249" s="3">
        <v>727</v>
      </c>
      <c r="C249" s="2">
        <v>40940</v>
      </c>
      <c r="D249">
        <v>40</v>
      </c>
      <c r="E249">
        <v>50</v>
      </c>
      <c r="F249">
        <v>20</v>
      </c>
      <c r="G249">
        <v>90</v>
      </c>
      <c r="H249">
        <v>53</v>
      </c>
      <c r="I249">
        <v>306</v>
      </c>
      <c r="J249">
        <v>65</v>
      </c>
      <c r="K249">
        <v>20</v>
      </c>
      <c r="L249">
        <v>12</v>
      </c>
      <c r="M249">
        <v>118</v>
      </c>
      <c r="N249">
        <v>53</v>
      </c>
      <c r="O249" t="str">
        <f>VLOOKUP($A249,Product!$A$1:$E$14,2)</f>
        <v>Lemon</v>
      </c>
      <c r="P249" t="str">
        <f>VLOOKUP($A249,Product!$A$1:$E$14,3)</f>
        <v>Leaves</v>
      </c>
      <c r="Q249" t="str">
        <f>VLOOKUP($A249,Product!$A$1:$E$14,4)</f>
        <v>Herbal Tea</v>
      </c>
      <c r="R249" t="str">
        <f>VLOOKUP($A249,Product!$A$1:$E$14,5)</f>
        <v>Decaf</v>
      </c>
      <c r="S249" t="str">
        <f>VLOOKUP($B249,Location!$A$1:$D$157,2)</f>
        <v>Major Market</v>
      </c>
      <c r="T249" t="str">
        <f>VLOOKUP($B249,Location!$A$1:$D$157,3)</f>
        <v>East</v>
      </c>
      <c r="U249" t="str">
        <f>VLOOKUP($B249,Location!$A$1:$D$157,4)</f>
        <v>Florida</v>
      </c>
    </row>
    <row r="250" spans="1:21" hidden="1" x14ac:dyDescent="0.25">
      <c r="A250" s="3">
        <v>10</v>
      </c>
      <c r="B250" s="3">
        <v>850</v>
      </c>
      <c r="C250" s="2">
        <v>40940</v>
      </c>
      <c r="D250">
        <v>50</v>
      </c>
      <c r="E250">
        <v>70</v>
      </c>
      <c r="F250">
        <v>50</v>
      </c>
      <c r="G250">
        <v>120</v>
      </c>
      <c r="H250">
        <v>70</v>
      </c>
      <c r="I250">
        <v>957</v>
      </c>
      <c r="J250">
        <v>84</v>
      </c>
      <c r="K250">
        <v>21</v>
      </c>
      <c r="L250">
        <v>42</v>
      </c>
      <c r="M250">
        <v>154</v>
      </c>
      <c r="N250">
        <v>42</v>
      </c>
      <c r="O250" t="str">
        <f>VLOOKUP($A250,Product!$A$1:$E$14,2)</f>
        <v>Mint</v>
      </c>
      <c r="P250" t="str">
        <f>VLOOKUP($A250,Product!$A$1:$E$14,3)</f>
        <v>Leaves</v>
      </c>
      <c r="Q250" t="str">
        <f>VLOOKUP($A250,Product!$A$1:$E$14,4)</f>
        <v>Herbal Tea</v>
      </c>
      <c r="R250" t="str">
        <f>VLOOKUP($A250,Product!$A$1:$E$14,5)</f>
        <v>Decaf</v>
      </c>
      <c r="S250" t="str">
        <f>VLOOKUP($B250,Location!$A$1:$D$157,2)</f>
        <v>Major Market</v>
      </c>
      <c r="T250" t="str">
        <f>VLOOKUP($B250,Location!$A$1:$D$157,3)</f>
        <v>East</v>
      </c>
      <c r="U250" t="str">
        <f>VLOOKUP($B250,Location!$A$1:$D$157,4)</f>
        <v>Florida</v>
      </c>
    </row>
    <row r="251" spans="1:21" hidden="1" x14ac:dyDescent="0.25">
      <c r="A251" s="3">
        <v>11</v>
      </c>
      <c r="B251" s="3">
        <v>978</v>
      </c>
      <c r="C251" s="2">
        <v>40940</v>
      </c>
      <c r="D251">
        <v>30</v>
      </c>
      <c r="E251">
        <v>50</v>
      </c>
      <c r="F251">
        <v>40</v>
      </c>
      <c r="G251">
        <v>80</v>
      </c>
      <c r="H251">
        <v>32</v>
      </c>
      <c r="I251">
        <v>817</v>
      </c>
      <c r="J251">
        <v>48</v>
      </c>
      <c r="K251">
        <v>8</v>
      </c>
      <c r="L251">
        <v>28</v>
      </c>
      <c r="M251">
        <v>80</v>
      </c>
      <c r="N251">
        <v>20</v>
      </c>
      <c r="O251" t="str">
        <f>VLOOKUP($A251,Product!$A$1:$E$14,2)</f>
        <v>Darjeeling</v>
      </c>
      <c r="P251" t="str">
        <f>VLOOKUP($A251,Product!$A$1:$E$14,3)</f>
        <v>Leaves</v>
      </c>
      <c r="Q251" t="str">
        <f>VLOOKUP($A251,Product!$A$1:$E$14,4)</f>
        <v>Tea</v>
      </c>
      <c r="R251" t="str">
        <f>VLOOKUP($A251,Product!$A$1:$E$14,5)</f>
        <v>Regular</v>
      </c>
      <c r="S251" t="str">
        <f>VLOOKUP($B251,Location!$A$1:$D$157,2)</f>
        <v>Major Market</v>
      </c>
      <c r="T251" t="str">
        <f>VLOOKUP($B251,Location!$A$1:$D$157,3)</f>
        <v>East</v>
      </c>
      <c r="U251" t="str">
        <f>VLOOKUP($B251,Location!$A$1:$D$157,4)</f>
        <v>Massachusetts</v>
      </c>
    </row>
    <row r="252" spans="1:21" hidden="1" x14ac:dyDescent="0.25">
      <c r="A252" s="3">
        <v>13</v>
      </c>
      <c r="B252" s="3">
        <v>978</v>
      </c>
      <c r="C252" s="2">
        <v>40940</v>
      </c>
      <c r="D252">
        <v>20</v>
      </c>
      <c r="E252">
        <v>40</v>
      </c>
      <c r="F252">
        <v>30</v>
      </c>
      <c r="G252">
        <v>60</v>
      </c>
      <c r="H252">
        <v>22</v>
      </c>
      <c r="I252">
        <v>452</v>
      </c>
      <c r="J252">
        <v>34</v>
      </c>
      <c r="K252">
        <v>6</v>
      </c>
      <c r="L252">
        <v>17</v>
      </c>
      <c r="M252">
        <v>56</v>
      </c>
      <c r="N252">
        <v>17</v>
      </c>
      <c r="O252" t="str">
        <f>VLOOKUP($A252,Product!$A$1:$E$14,2)</f>
        <v>Green Tea</v>
      </c>
      <c r="P252" t="str">
        <f>VLOOKUP($A252,Product!$A$1:$E$14,3)</f>
        <v>Leaves</v>
      </c>
      <c r="Q252" t="str">
        <f>VLOOKUP($A252,Product!$A$1:$E$14,4)</f>
        <v>Tea</v>
      </c>
      <c r="R252" t="str">
        <f>VLOOKUP($A252,Product!$A$1:$E$14,5)</f>
        <v>Regular</v>
      </c>
      <c r="S252" t="str">
        <f>VLOOKUP($B252,Location!$A$1:$D$157,2)</f>
        <v>Major Market</v>
      </c>
      <c r="T252" t="str">
        <f>VLOOKUP($B252,Location!$A$1:$D$157,3)</f>
        <v>East</v>
      </c>
      <c r="U252" t="str">
        <f>VLOOKUP($B252,Location!$A$1:$D$157,4)</f>
        <v>Massachusetts</v>
      </c>
    </row>
    <row r="253" spans="1:21" hidden="1" x14ac:dyDescent="0.25">
      <c r="A253" s="3">
        <v>7</v>
      </c>
      <c r="B253" s="3">
        <v>508</v>
      </c>
      <c r="C253" s="2">
        <v>40940</v>
      </c>
      <c r="D253">
        <v>160</v>
      </c>
      <c r="E253">
        <v>170</v>
      </c>
      <c r="F253">
        <v>110</v>
      </c>
      <c r="G253">
        <v>330</v>
      </c>
      <c r="H253">
        <v>170</v>
      </c>
      <c r="I253" s="1">
        <v>1073</v>
      </c>
      <c r="J253">
        <v>170</v>
      </c>
      <c r="K253">
        <v>47</v>
      </c>
      <c r="L253">
        <v>99</v>
      </c>
      <c r="M253">
        <v>340</v>
      </c>
      <c r="N253">
        <v>71</v>
      </c>
      <c r="O253" t="str">
        <f>VLOOKUP($A253,Product!$A$1:$E$14,2)</f>
        <v>Regular Espresso</v>
      </c>
      <c r="P253" t="str">
        <f>VLOOKUP($A253,Product!$A$1:$E$14,3)</f>
        <v>Beans</v>
      </c>
      <c r="Q253" t="str">
        <f>VLOOKUP($A253,Product!$A$1:$E$14,4)</f>
        <v>Espresso</v>
      </c>
      <c r="R253" t="str">
        <f>VLOOKUP($A253,Product!$A$1:$E$14,5)</f>
        <v>Regular</v>
      </c>
      <c r="S253" t="str">
        <f>VLOOKUP($B253,Location!$A$1:$D$157,2)</f>
        <v>Major Market</v>
      </c>
      <c r="T253" t="str">
        <f>VLOOKUP($B253,Location!$A$1:$D$157,3)</f>
        <v>East</v>
      </c>
      <c r="U253" t="str">
        <f>VLOOKUP($B253,Location!$A$1:$D$157,4)</f>
        <v>Massachusetts</v>
      </c>
    </row>
    <row r="254" spans="1:21" hidden="1" x14ac:dyDescent="0.25">
      <c r="A254" s="3">
        <v>5</v>
      </c>
      <c r="B254" s="3">
        <v>508</v>
      </c>
      <c r="C254" s="2">
        <v>40940</v>
      </c>
      <c r="D254">
        <v>50</v>
      </c>
      <c r="E254">
        <v>70</v>
      </c>
      <c r="F254">
        <v>10</v>
      </c>
      <c r="G254">
        <v>120</v>
      </c>
      <c r="H254">
        <v>54</v>
      </c>
      <c r="I254">
        <v>451</v>
      </c>
      <c r="J254">
        <v>74</v>
      </c>
      <c r="K254">
        <v>49</v>
      </c>
      <c r="L254">
        <v>-4</v>
      </c>
      <c r="M254">
        <v>128</v>
      </c>
      <c r="N254">
        <v>78</v>
      </c>
      <c r="O254" t="str">
        <f>VLOOKUP($A254,Product!$A$1:$E$14,2)</f>
        <v>Caffe Mocha</v>
      </c>
      <c r="P254" t="str">
        <f>VLOOKUP($A254,Product!$A$1:$E$14,3)</f>
        <v>Beans</v>
      </c>
      <c r="Q254" t="str">
        <f>VLOOKUP($A254,Product!$A$1:$E$14,4)</f>
        <v>Espresso</v>
      </c>
      <c r="R254" t="str">
        <f>VLOOKUP($A254,Product!$A$1:$E$14,5)</f>
        <v>Regular</v>
      </c>
      <c r="S254" t="str">
        <f>VLOOKUP($B254,Location!$A$1:$D$157,2)</f>
        <v>Major Market</v>
      </c>
      <c r="T254" t="str">
        <f>VLOOKUP($B254,Location!$A$1:$D$157,3)</f>
        <v>East</v>
      </c>
      <c r="U254" t="str">
        <f>VLOOKUP($B254,Location!$A$1:$D$157,4)</f>
        <v>Massachusetts</v>
      </c>
    </row>
    <row r="255" spans="1:21" hidden="1" x14ac:dyDescent="0.25">
      <c r="A255" s="3">
        <v>2</v>
      </c>
      <c r="B255" s="3">
        <v>774</v>
      </c>
      <c r="C255" s="2">
        <v>40940</v>
      </c>
      <c r="D255">
        <v>70</v>
      </c>
      <c r="E255">
        <v>370</v>
      </c>
      <c r="F255">
        <v>330</v>
      </c>
      <c r="G255">
        <v>440</v>
      </c>
      <c r="H255">
        <v>75</v>
      </c>
      <c r="I255">
        <v>235</v>
      </c>
      <c r="J255">
        <v>395</v>
      </c>
      <c r="K255">
        <v>24</v>
      </c>
      <c r="L255">
        <v>340</v>
      </c>
      <c r="M255">
        <v>470</v>
      </c>
      <c r="N255">
        <v>55</v>
      </c>
      <c r="O255" t="str">
        <f>VLOOKUP($A255,Product!$A$1:$E$14,2)</f>
        <v>Columbian</v>
      </c>
      <c r="P255" t="str">
        <f>VLOOKUP($A255,Product!$A$1:$E$14,3)</f>
        <v>Beans</v>
      </c>
      <c r="Q255" t="str">
        <f>VLOOKUP($A255,Product!$A$1:$E$14,4)</f>
        <v>Coffee</v>
      </c>
      <c r="R255" t="str">
        <f>VLOOKUP($A255,Product!$A$1:$E$14,5)</f>
        <v>Regular</v>
      </c>
      <c r="S255" t="str">
        <f>VLOOKUP($B255,Location!$A$1:$D$157,2)</f>
        <v>Major Market</v>
      </c>
      <c r="T255" t="str">
        <f>VLOOKUP($B255,Location!$A$1:$D$157,3)</f>
        <v>East</v>
      </c>
      <c r="U255" t="str">
        <f>VLOOKUP($B255,Location!$A$1:$D$157,4)</f>
        <v>Massachusetts</v>
      </c>
    </row>
    <row r="256" spans="1:21" hidden="1" x14ac:dyDescent="0.25">
      <c r="A256" s="3">
        <v>9</v>
      </c>
      <c r="B256" s="3">
        <v>781</v>
      </c>
      <c r="C256" s="2">
        <v>40940</v>
      </c>
      <c r="D256">
        <v>40</v>
      </c>
      <c r="E256">
        <v>60</v>
      </c>
      <c r="F256">
        <v>30</v>
      </c>
      <c r="G256">
        <v>100</v>
      </c>
      <c r="H256">
        <v>59</v>
      </c>
      <c r="I256">
        <v>331</v>
      </c>
      <c r="J256">
        <v>73</v>
      </c>
      <c r="K256">
        <v>22</v>
      </c>
      <c r="L256">
        <v>18</v>
      </c>
      <c r="M256">
        <v>132</v>
      </c>
      <c r="N256">
        <v>55</v>
      </c>
      <c r="O256" t="str">
        <f>VLOOKUP($A256,Product!$A$1:$E$14,2)</f>
        <v>Lemon</v>
      </c>
      <c r="P256" t="str">
        <f>VLOOKUP($A256,Product!$A$1:$E$14,3)</f>
        <v>Leaves</v>
      </c>
      <c r="Q256" t="str">
        <f>VLOOKUP($A256,Product!$A$1:$E$14,4)</f>
        <v>Herbal Tea</v>
      </c>
      <c r="R256" t="str">
        <f>VLOOKUP($A256,Product!$A$1:$E$14,5)</f>
        <v>Decaf</v>
      </c>
      <c r="S256" t="str">
        <f>VLOOKUP($B256,Location!$A$1:$D$157,2)</f>
        <v>Major Market</v>
      </c>
      <c r="T256" t="str">
        <f>VLOOKUP($B256,Location!$A$1:$D$157,3)</f>
        <v>East</v>
      </c>
      <c r="U256" t="str">
        <f>VLOOKUP($B256,Location!$A$1:$D$157,4)</f>
        <v>Massachusetts</v>
      </c>
    </row>
    <row r="257" spans="1:21" hidden="1" x14ac:dyDescent="0.25">
      <c r="A257" s="3">
        <v>11</v>
      </c>
      <c r="B257" s="3">
        <v>603</v>
      </c>
      <c r="C257" s="2">
        <v>40940</v>
      </c>
      <c r="D257">
        <v>10</v>
      </c>
      <c r="E257">
        <v>30</v>
      </c>
      <c r="F257">
        <v>20</v>
      </c>
      <c r="G257">
        <v>40</v>
      </c>
      <c r="H257">
        <v>18</v>
      </c>
      <c r="I257">
        <v>818</v>
      </c>
      <c r="J257">
        <v>27</v>
      </c>
      <c r="K257">
        <v>5</v>
      </c>
      <c r="L257">
        <v>11</v>
      </c>
      <c r="M257">
        <v>45</v>
      </c>
      <c r="N257">
        <v>16</v>
      </c>
      <c r="O257" t="str">
        <f>VLOOKUP($A257,Product!$A$1:$E$14,2)</f>
        <v>Darjeeling</v>
      </c>
      <c r="P257" t="str">
        <f>VLOOKUP($A257,Product!$A$1:$E$14,3)</f>
        <v>Leaves</v>
      </c>
      <c r="Q257" t="str">
        <f>VLOOKUP($A257,Product!$A$1:$E$14,4)</f>
        <v>Tea</v>
      </c>
      <c r="R257" t="str">
        <f>VLOOKUP($A257,Product!$A$1:$E$14,5)</f>
        <v>Regular</v>
      </c>
      <c r="S257" t="str">
        <f>VLOOKUP($B257,Location!$A$1:$D$157,2)</f>
        <v>Small Market</v>
      </c>
      <c r="T257" t="str">
        <f>VLOOKUP($B257,Location!$A$1:$D$157,3)</f>
        <v>East</v>
      </c>
      <c r="U257" t="str">
        <f>VLOOKUP($B257,Location!$A$1:$D$157,4)</f>
        <v>New Hampshire</v>
      </c>
    </row>
    <row r="258" spans="1:21" hidden="1" x14ac:dyDescent="0.25">
      <c r="A258" s="3">
        <v>13</v>
      </c>
      <c r="B258" s="3">
        <v>603</v>
      </c>
      <c r="C258" s="2">
        <v>40940</v>
      </c>
      <c r="D258">
        <v>0</v>
      </c>
      <c r="E258">
        <v>40</v>
      </c>
      <c r="F258">
        <v>30</v>
      </c>
      <c r="G258">
        <v>40</v>
      </c>
      <c r="H258">
        <v>0</v>
      </c>
      <c r="I258">
        <v>774</v>
      </c>
      <c r="J258">
        <v>43</v>
      </c>
      <c r="K258">
        <v>0</v>
      </c>
      <c r="L258">
        <v>32</v>
      </c>
      <c r="M258">
        <v>43</v>
      </c>
      <c r="N258">
        <v>11</v>
      </c>
      <c r="O258" t="str">
        <f>VLOOKUP($A258,Product!$A$1:$E$14,2)</f>
        <v>Green Tea</v>
      </c>
      <c r="P258" t="str">
        <f>VLOOKUP($A258,Product!$A$1:$E$14,3)</f>
        <v>Leaves</v>
      </c>
      <c r="Q258" t="str">
        <f>VLOOKUP($A258,Product!$A$1:$E$14,4)</f>
        <v>Tea</v>
      </c>
      <c r="R258" t="str">
        <f>VLOOKUP($A258,Product!$A$1:$E$14,5)</f>
        <v>Regular</v>
      </c>
      <c r="S258" t="str">
        <f>VLOOKUP($B258,Location!$A$1:$D$157,2)</f>
        <v>Small Market</v>
      </c>
      <c r="T258" t="str">
        <f>VLOOKUP($B258,Location!$A$1:$D$157,3)</f>
        <v>East</v>
      </c>
      <c r="U258" t="str">
        <f>VLOOKUP($B258,Location!$A$1:$D$157,4)</f>
        <v>New Hampshire</v>
      </c>
    </row>
    <row r="259" spans="1:21" hidden="1" x14ac:dyDescent="0.25">
      <c r="A259" s="3">
        <v>7</v>
      </c>
      <c r="B259" s="3">
        <v>603</v>
      </c>
      <c r="C259" s="2">
        <v>40940</v>
      </c>
      <c r="D259">
        <v>20</v>
      </c>
      <c r="E259">
        <v>40</v>
      </c>
      <c r="F259">
        <v>0</v>
      </c>
      <c r="G259">
        <v>60</v>
      </c>
      <c r="H259">
        <v>30</v>
      </c>
      <c r="I259">
        <v>165</v>
      </c>
      <c r="J259">
        <v>38</v>
      </c>
      <c r="K259">
        <v>11</v>
      </c>
      <c r="L259">
        <v>-6</v>
      </c>
      <c r="M259">
        <v>68</v>
      </c>
      <c r="N259">
        <v>44</v>
      </c>
      <c r="O259" t="str">
        <f>VLOOKUP($A259,Product!$A$1:$E$14,2)</f>
        <v>Regular Espresso</v>
      </c>
      <c r="P259" t="str">
        <f>VLOOKUP($A259,Product!$A$1:$E$14,3)</f>
        <v>Beans</v>
      </c>
      <c r="Q259" t="str">
        <f>VLOOKUP($A259,Product!$A$1:$E$14,4)</f>
        <v>Espresso</v>
      </c>
      <c r="R259" t="str">
        <f>VLOOKUP($A259,Product!$A$1:$E$14,5)</f>
        <v>Regular</v>
      </c>
      <c r="S259" t="str">
        <f>VLOOKUP($B259,Location!$A$1:$D$157,2)</f>
        <v>Small Market</v>
      </c>
      <c r="T259" t="str">
        <f>VLOOKUP($B259,Location!$A$1:$D$157,3)</f>
        <v>East</v>
      </c>
      <c r="U259" t="str">
        <f>VLOOKUP($B259,Location!$A$1:$D$157,4)</f>
        <v>New Hampshire</v>
      </c>
    </row>
    <row r="260" spans="1:21" hidden="1" x14ac:dyDescent="0.25">
      <c r="A260" s="3">
        <v>5</v>
      </c>
      <c r="B260" s="3">
        <v>603</v>
      </c>
      <c r="C260" s="2">
        <v>40940</v>
      </c>
      <c r="D260">
        <v>40</v>
      </c>
      <c r="E260">
        <v>60</v>
      </c>
      <c r="F260">
        <v>10</v>
      </c>
      <c r="G260">
        <v>100</v>
      </c>
      <c r="H260">
        <v>43</v>
      </c>
      <c r="I260">
        <v>256</v>
      </c>
      <c r="J260">
        <v>61</v>
      </c>
      <c r="K260">
        <v>39</v>
      </c>
      <c r="L260">
        <v>-7</v>
      </c>
      <c r="M260">
        <v>104</v>
      </c>
      <c r="N260">
        <v>68</v>
      </c>
      <c r="O260" t="str">
        <f>VLOOKUP($A260,Product!$A$1:$E$14,2)</f>
        <v>Caffe Mocha</v>
      </c>
      <c r="P260" t="str">
        <f>VLOOKUP($A260,Product!$A$1:$E$14,3)</f>
        <v>Beans</v>
      </c>
      <c r="Q260" t="str">
        <f>VLOOKUP($A260,Product!$A$1:$E$14,4)</f>
        <v>Espresso</v>
      </c>
      <c r="R260" t="str">
        <f>VLOOKUP($A260,Product!$A$1:$E$14,5)</f>
        <v>Regular</v>
      </c>
      <c r="S260" t="str">
        <f>VLOOKUP($B260,Location!$A$1:$D$157,2)</f>
        <v>Small Market</v>
      </c>
      <c r="T260" t="str">
        <f>VLOOKUP($B260,Location!$A$1:$D$157,3)</f>
        <v>East</v>
      </c>
      <c r="U260" t="str">
        <f>VLOOKUP($B260,Location!$A$1:$D$157,4)</f>
        <v>New Hampshire</v>
      </c>
    </row>
    <row r="261" spans="1:21" hidden="1" x14ac:dyDescent="0.25">
      <c r="A261" s="3">
        <v>1</v>
      </c>
      <c r="B261" s="3">
        <v>603</v>
      </c>
      <c r="C261" s="2">
        <v>40940</v>
      </c>
      <c r="D261">
        <v>30</v>
      </c>
      <c r="E261">
        <v>60</v>
      </c>
      <c r="F261">
        <v>40</v>
      </c>
      <c r="G261">
        <v>90</v>
      </c>
      <c r="H261">
        <v>41</v>
      </c>
      <c r="I261">
        <v>236</v>
      </c>
      <c r="J261">
        <v>60</v>
      </c>
      <c r="K261">
        <v>13</v>
      </c>
      <c r="L261">
        <v>25</v>
      </c>
      <c r="M261">
        <v>101</v>
      </c>
      <c r="N261">
        <v>35</v>
      </c>
      <c r="O261" t="str">
        <f>VLOOKUP($A261,Product!$A$1:$E$14,2)</f>
        <v>Amaretto</v>
      </c>
      <c r="P261" t="str">
        <f>VLOOKUP($A261,Product!$A$1:$E$14,3)</f>
        <v>Beans</v>
      </c>
      <c r="Q261" t="str">
        <f>VLOOKUP($A261,Product!$A$1:$E$14,4)</f>
        <v>Coffee</v>
      </c>
      <c r="R261" t="str">
        <f>VLOOKUP($A261,Product!$A$1:$E$14,5)</f>
        <v>Regular</v>
      </c>
      <c r="S261" t="str">
        <f>VLOOKUP($B261,Location!$A$1:$D$157,2)</f>
        <v>Small Market</v>
      </c>
      <c r="T261" t="str">
        <f>VLOOKUP($B261,Location!$A$1:$D$157,3)</f>
        <v>East</v>
      </c>
      <c r="U261" t="str">
        <f>VLOOKUP($B261,Location!$A$1:$D$157,4)</f>
        <v>New Hampshire</v>
      </c>
    </row>
    <row r="262" spans="1:21" hidden="1" x14ac:dyDescent="0.25">
      <c r="A262" s="3">
        <v>2</v>
      </c>
      <c r="B262" s="3">
        <v>603</v>
      </c>
      <c r="C262" s="2">
        <v>40940</v>
      </c>
      <c r="D262">
        <v>40</v>
      </c>
      <c r="E262">
        <v>60</v>
      </c>
      <c r="F262">
        <v>30</v>
      </c>
      <c r="G262">
        <v>100</v>
      </c>
      <c r="H262">
        <v>45</v>
      </c>
      <c r="I262">
        <v>366</v>
      </c>
      <c r="J262">
        <v>69</v>
      </c>
      <c r="K262">
        <v>14</v>
      </c>
      <c r="L262">
        <v>23</v>
      </c>
      <c r="M262">
        <v>114</v>
      </c>
      <c r="N262">
        <v>46</v>
      </c>
      <c r="O262" t="str">
        <f>VLOOKUP($A262,Product!$A$1:$E$14,2)</f>
        <v>Columbian</v>
      </c>
      <c r="P262" t="str">
        <f>VLOOKUP($A262,Product!$A$1:$E$14,3)</f>
        <v>Beans</v>
      </c>
      <c r="Q262" t="str">
        <f>VLOOKUP($A262,Product!$A$1:$E$14,4)</f>
        <v>Coffee</v>
      </c>
      <c r="R262" t="str">
        <f>VLOOKUP($A262,Product!$A$1:$E$14,5)</f>
        <v>Regular</v>
      </c>
      <c r="S262" t="str">
        <f>VLOOKUP($B262,Location!$A$1:$D$157,2)</f>
        <v>Small Market</v>
      </c>
      <c r="T262" t="str">
        <f>VLOOKUP($B262,Location!$A$1:$D$157,3)</f>
        <v>East</v>
      </c>
      <c r="U262" t="str">
        <f>VLOOKUP($B262,Location!$A$1:$D$157,4)</f>
        <v>New Hampshire</v>
      </c>
    </row>
    <row r="263" spans="1:21" hidden="1" x14ac:dyDescent="0.25">
      <c r="A263" s="3">
        <v>9</v>
      </c>
      <c r="B263" s="3">
        <v>603</v>
      </c>
      <c r="C263" s="2">
        <v>40940</v>
      </c>
      <c r="D263">
        <v>20</v>
      </c>
      <c r="E263">
        <v>30</v>
      </c>
      <c r="F263">
        <v>0</v>
      </c>
      <c r="G263">
        <v>50</v>
      </c>
      <c r="H263">
        <v>33</v>
      </c>
      <c r="I263">
        <v>193</v>
      </c>
      <c r="J263">
        <v>41</v>
      </c>
      <c r="K263">
        <v>12</v>
      </c>
      <c r="L263">
        <v>-4</v>
      </c>
      <c r="M263">
        <v>74</v>
      </c>
      <c r="N263">
        <v>45</v>
      </c>
      <c r="O263" t="str">
        <f>VLOOKUP($A263,Product!$A$1:$E$14,2)</f>
        <v>Lemon</v>
      </c>
      <c r="P263" t="str">
        <f>VLOOKUP($A263,Product!$A$1:$E$14,3)</f>
        <v>Leaves</v>
      </c>
      <c r="Q263" t="str">
        <f>VLOOKUP($A263,Product!$A$1:$E$14,4)</f>
        <v>Herbal Tea</v>
      </c>
      <c r="R263" t="str">
        <f>VLOOKUP($A263,Product!$A$1:$E$14,5)</f>
        <v>Decaf</v>
      </c>
      <c r="S263" t="str">
        <f>VLOOKUP($B263,Location!$A$1:$D$157,2)</f>
        <v>Small Market</v>
      </c>
      <c r="T263" t="str">
        <f>VLOOKUP($B263,Location!$A$1:$D$157,3)</f>
        <v>East</v>
      </c>
      <c r="U263" t="str">
        <f>VLOOKUP($B263,Location!$A$1:$D$157,4)</f>
        <v>New Hampshire</v>
      </c>
    </row>
    <row r="264" spans="1:21" hidden="1" x14ac:dyDescent="0.25">
      <c r="A264" s="3">
        <v>11</v>
      </c>
      <c r="B264" s="3">
        <v>631</v>
      </c>
      <c r="C264" s="2">
        <v>40940</v>
      </c>
      <c r="D264">
        <v>100</v>
      </c>
      <c r="E264">
        <v>150</v>
      </c>
      <c r="F264">
        <v>120</v>
      </c>
      <c r="G264">
        <v>250</v>
      </c>
      <c r="H264">
        <v>95</v>
      </c>
      <c r="I264">
        <v>809</v>
      </c>
      <c r="J264">
        <v>137</v>
      </c>
      <c r="K264">
        <v>26</v>
      </c>
      <c r="L264">
        <v>100</v>
      </c>
      <c r="M264">
        <v>232</v>
      </c>
      <c r="N264">
        <v>37</v>
      </c>
      <c r="O264" t="str">
        <f>VLOOKUP($A264,Product!$A$1:$E$14,2)</f>
        <v>Darjeeling</v>
      </c>
      <c r="P264" t="str">
        <f>VLOOKUP($A264,Product!$A$1:$E$14,3)</f>
        <v>Leaves</v>
      </c>
      <c r="Q264" t="str">
        <f>VLOOKUP($A264,Product!$A$1:$E$14,4)</f>
        <v>Tea</v>
      </c>
      <c r="R264" t="str">
        <f>VLOOKUP($A264,Product!$A$1:$E$14,5)</f>
        <v>Regular</v>
      </c>
      <c r="S264" t="str">
        <f>VLOOKUP($B264,Location!$A$1:$D$157,2)</f>
        <v>Major Market</v>
      </c>
      <c r="T264" t="str">
        <f>VLOOKUP($B264,Location!$A$1:$D$157,3)</f>
        <v>East</v>
      </c>
      <c r="U264" t="str">
        <f>VLOOKUP($B264,Location!$A$1:$D$157,4)</f>
        <v>New York</v>
      </c>
    </row>
    <row r="265" spans="1:21" hidden="1" x14ac:dyDescent="0.25">
      <c r="A265" s="3">
        <v>12</v>
      </c>
      <c r="B265" s="3">
        <v>518</v>
      </c>
      <c r="C265" s="2">
        <v>40940</v>
      </c>
      <c r="D265">
        <v>100</v>
      </c>
      <c r="E265">
        <v>160</v>
      </c>
      <c r="F265">
        <v>130</v>
      </c>
      <c r="G265">
        <v>260</v>
      </c>
      <c r="H265">
        <v>99</v>
      </c>
      <c r="I265">
        <v>766</v>
      </c>
      <c r="J265">
        <v>144</v>
      </c>
      <c r="K265">
        <v>27</v>
      </c>
      <c r="L265">
        <v>105</v>
      </c>
      <c r="M265">
        <v>243</v>
      </c>
      <c r="N265">
        <v>39</v>
      </c>
      <c r="O265" t="str">
        <f>VLOOKUP($A265,Product!$A$1:$E$14,2)</f>
        <v>Earl Grey</v>
      </c>
      <c r="P265" t="str">
        <f>VLOOKUP($A265,Product!$A$1:$E$14,3)</f>
        <v>Leaves</v>
      </c>
      <c r="Q265" t="str">
        <f>VLOOKUP($A265,Product!$A$1:$E$14,4)</f>
        <v>Tea</v>
      </c>
      <c r="R265" t="str">
        <f>VLOOKUP($A265,Product!$A$1:$E$14,5)</f>
        <v>Regular</v>
      </c>
      <c r="S265" t="str">
        <f>VLOOKUP($B265,Location!$A$1:$D$157,2)</f>
        <v>Major Market</v>
      </c>
      <c r="T265" t="str">
        <f>VLOOKUP($B265,Location!$A$1:$D$157,3)</f>
        <v>East</v>
      </c>
      <c r="U265" t="str">
        <f>VLOOKUP($B265,Location!$A$1:$D$157,4)</f>
        <v>New York</v>
      </c>
    </row>
    <row r="266" spans="1:21" hidden="1" x14ac:dyDescent="0.25">
      <c r="A266" s="3">
        <v>13</v>
      </c>
      <c r="B266" s="3">
        <v>845</v>
      </c>
      <c r="C266" s="2">
        <v>40940</v>
      </c>
      <c r="D266">
        <v>80</v>
      </c>
      <c r="E266">
        <v>120</v>
      </c>
      <c r="F266">
        <v>90</v>
      </c>
      <c r="G266">
        <v>200</v>
      </c>
      <c r="H266">
        <v>77</v>
      </c>
      <c r="I266">
        <v>449</v>
      </c>
      <c r="J266">
        <v>112</v>
      </c>
      <c r="K266">
        <v>21</v>
      </c>
      <c r="L266">
        <v>79</v>
      </c>
      <c r="M266">
        <v>189</v>
      </c>
      <c r="N266">
        <v>33</v>
      </c>
      <c r="O266" t="str">
        <f>VLOOKUP($A266,Product!$A$1:$E$14,2)</f>
        <v>Green Tea</v>
      </c>
      <c r="P266" t="str">
        <f>VLOOKUP($A266,Product!$A$1:$E$14,3)</f>
        <v>Leaves</v>
      </c>
      <c r="Q266" t="str">
        <f>VLOOKUP($A266,Product!$A$1:$E$14,4)</f>
        <v>Tea</v>
      </c>
      <c r="R266" t="str">
        <f>VLOOKUP($A266,Product!$A$1:$E$14,5)</f>
        <v>Regular</v>
      </c>
      <c r="S266" t="str">
        <f>VLOOKUP($B266,Location!$A$1:$D$157,2)</f>
        <v>Major Market</v>
      </c>
      <c r="T266" t="str">
        <f>VLOOKUP($B266,Location!$A$1:$D$157,3)</f>
        <v>East</v>
      </c>
      <c r="U266" t="str">
        <f>VLOOKUP($B266,Location!$A$1:$D$157,4)</f>
        <v>New York</v>
      </c>
    </row>
    <row r="267" spans="1:21" hidden="1" x14ac:dyDescent="0.25">
      <c r="A267" s="3">
        <v>7</v>
      </c>
      <c r="B267" s="3">
        <v>585</v>
      </c>
      <c r="C267" s="2">
        <v>40940</v>
      </c>
      <c r="D267">
        <v>210</v>
      </c>
      <c r="E267">
        <v>350</v>
      </c>
      <c r="F267">
        <v>280</v>
      </c>
      <c r="G267">
        <v>560</v>
      </c>
      <c r="H267">
        <v>228</v>
      </c>
      <c r="I267" s="1">
        <v>1402</v>
      </c>
      <c r="J267">
        <v>352</v>
      </c>
      <c r="K267">
        <v>63</v>
      </c>
      <c r="L267">
        <v>264</v>
      </c>
      <c r="M267">
        <v>580</v>
      </c>
      <c r="N267">
        <v>88</v>
      </c>
      <c r="O267" t="str">
        <f>VLOOKUP($A267,Product!$A$1:$E$14,2)</f>
        <v>Regular Espresso</v>
      </c>
      <c r="P267" t="str">
        <f>VLOOKUP($A267,Product!$A$1:$E$14,3)</f>
        <v>Beans</v>
      </c>
      <c r="Q267" t="str">
        <f>VLOOKUP($A267,Product!$A$1:$E$14,4)</f>
        <v>Espresso</v>
      </c>
      <c r="R267" t="str">
        <f>VLOOKUP($A267,Product!$A$1:$E$14,5)</f>
        <v>Regular</v>
      </c>
      <c r="S267" t="str">
        <f>VLOOKUP($B267,Location!$A$1:$D$157,2)</f>
        <v>Major Market</v>
      </c>
      <c r="T267" t="str">
        <f>VLOOKUP($B267,Location!$A$1:$D$157,3)</f>
        <v>East</v>
      </c>
      <c r="U267" t="str">
        <f>VLOOKUP($B267,Location!$A$1:$D$157,4)</f>
        <v>New York</v>
      </c>
    </row>
    <row r="268" spans="1:21" hidden="1" x14ac:dyDescent="0.25">
      <c r="A268" s="3">
        <v>5</v>
      </c>
      <c r="B268" s="3">
        <v>585</v>
      </c>
      <c r="C268" s="2">
        <v>40940</v>
      </c>
      <c r="D268">
        <v>110</v>
      </c>
      <c r="E268">
        <v>-60</v>
      </c>
      <c r="F268">
        <v>-190</v>
      </c>
      <c r="G268">
        <v>50</v>
      </c>
      <c r="H268">
        <v>121</v>
      </c>
      <c r="I268">
        <v>901</v>
      </c>
      <c r="J268">
        <v>-60</v>
      </c>
      <c r="K268">
        <v>110</v>
      </c>
      <c r="L268">
        <v>-203</v>
      </c>
      <c r="M268">
        <v>61</v>
      </c>
      <c r="N268">
        <v>143</v>
      </c>
      <c r="O268" t="str">
        <f>VLOOKUP($A268,Product!$A$1:$E$14,2)</f>
        <v>Caffe Mocha</v>
      </c>
      <c r="P268" t="str">
        <f>VLOOKUP($A268,Product!$A$1:$E$14,3)</f>
        <v>Beans</v>
      </c>
      <c r="Q268" t="str">
        <f>VLOOKUP($A268,Product!$A$1:$E$14,4)</f>
        <v>Espresso</v>
      </c>
      <c r="R268" t="str">
        <f>VLOOKUP($A268,Product!$A$1:$E$14,5)</f>
        <v>Regular</v>
      </c>
      <c r="S268" t="str">
        <f>VLOOKUP($B268,Location!$A$1:$D$157,2)</f>
        <v>Major Market</v>
      </c>
      <c r="T268" t="str">
        <f>VLOOKUP($B268,Location!$A$1:$D$157,3)</f>
        <v>East</v>
      </c>
      <c r="U268" t="str">
        <f>VLOOKUP($B268,Location!$A$1:$D$157,4)</f>
        <v>New York</v>
      </c>
    </row>
    <row r="269" spans="1:21" hidden="1" x14ac:dyDescent="0.25">
      <c r="A269" s="3">
        <v>2</v>
      </c>
      <c r="B269" s="3">
        <v>917</v>
      </c>
      <c r="C269" s="2">
        <v>40940</v>
      </c>
      <c r="D269">
        <v>240</v>
      </c>
      <c r="E269">
        <v>370</v>
      </c>
      <c r="F269">
        <v>250</v>
      </c>
      <c r="G269">
        <v>610</v>
      </c>
      <c r="H269">
        <v>258</v>
      </c>
      <c r="I269" s="1">
        <v>2067</v>
      </c>
      <c r="J269">
        <v>387</v>
      </c>
      <c r="K269">
        <v>90</v>
      </c>
      <c r="L269">
        <v>245</v>
      </c>
      <c r="M269">
        <v>645</v>
      </c>
      <c r="N269">
        <v>142</v>
      </c>
      <c r="O269" t="str">
        <f>VLOOKUP($A269,Product!$A$1:$E$14,2)</f>
        <v>Columbian</v>
      </c>
      <c r="P269" t="str">
        <f>VLOOKUP($A269,Product!$A$1:$E$14,3)</f>
        <v>Beans</v>
      </c>
      <c r="Q269" t="str">
        <f>VLOOKUP($A269,Product!$A$1:$E$14,4)</f>
        <v>Coffee</v>
      </c>
      <c r="R269" t="str">
        <f>VLOOKUP($A269,Product!$A$1:$E$14,5)</f>
        <v>Regular</v>
      </c>
      <c r="S269" t="str">
        <f>VLOOKUP($B269,Location!$A$1:$D$157,2)</f>
        <v>Major Market</v>
      </c>
      <c r="T269" t="str">
        <f>VLOOKUP($B269,Location!$A$1:$D$157,3)</f>
        <v>East</v>
      </c>
      <c r="U269" t="str">
        <f>VLOOKUP($B269,Location!$A$1:$D$157,4)</f>
        <v>New York</v>
      </c>
    </row>
    <row r="270" spans="1:21" hidden="1" x14ac:dyDescent="0.25">
      <c r="A270" s="3">
        <v>9</v>
      </c>
      <c r="B270" s="3">
        <v>518</v>
      </c>
      <c r="C270" s="2">
        <v>40940</v>
      </c>
      <c r="D270">
        <v>180</v>
      </c>
      <c r="E270">
        <v>200</v>
      </c>
      <c r="F270">
        <v>110</v>
      </c>
      <c r="G270">
        <v>380</v>
      </c>
      <c r="H270">
        <v>240</v>
      </c>
      <c r="I270" s="1">
        <v>1454</v>
      </c>
      <c r="J270">
        <v>255</v>
      </c>
      <c r="K270">
        <v>91</v>
      </c>
      <c r="L270">
        <v>131</v>
      </c>
      <c r="M270">
        <v>495</v>
      </c>
      <c r="N270">
        <v>124</v>
      </c>
      <c r="O270" t="str">
        <f>VLOOKUP($A270,Product!$A$1:$E$14,2)</f>
        <v>Lemon</v>
      </c>
      <c r="P270" t="str">
        <f>VLOOKUP($A270,Product!$A$1:$E$14,3)</f>
        <v>Leaves</v>
      </c>
      <c r="Q270" t="str">
        <f>VLOOKUP($A270,Product!$A$1:$E$14,4)</f>
        <v>Herbal Tea</v>
      </c>
      <c r="R270" t="str">
        <f>VLOOKUP($A270,Product!$A$1:$E$14,5)</f>
        <v>Decaf</v>
      </c>
      <c r="S270" t="str">
        <f>VLOOKUP($B270,Location!$A$1:$D$157,2)</f>
        <v>Major Market</v>
      </c>
      <c r="T270" t="str">
        <f>VLOOKUP($B270,Location!$A$1:$D$157,3)</f>
        <v>East</v>
      </c>
      <c r="U270" t="str">
        <f>VLOOKUP($B270,Location!$A$1:$D$157,4)</f>
        <v>New York</v>
      </c>
    </row>
    <row r="271" spans="1:21" hidden="1" x14ac:dyDescent="0.25">
      <c r="A271" s="3">
        <v>10</v>
      </c>
      <c r="B271" s="3">
        <v>607</v>
      </c>
      <c r="C271" s="2">
        <v>40940</v>
      </c>
      <c r="D271">
        <v>160</v>
      </c>
      <c r="E271">
        <v>-20</v>
      </c>
      <c r="F271">
        <v>-80</v>
      </c>
      <c r="G271">
        <v>140</v>
      </c>
      <c r="H271">
        <v>213</v>
      </c>
      <c r="I271" s="1">
        <v>1214</v>
      </c>
      <c r="J271">
        <v>-33</v>
      </c>
      <c r="K271">
        <v>66</v>
      </c>
      <c r="L271">
        <v>-120</v>
      </c>
      <c r="M271">
        <v>180</v>
      </c>
      <c r="N271">
        <v>87</v>
      </c>
      <c r="O271" t="str">
        <f>VLOOKUP($A271,Product!$A$1:$E$14,2)</f>
        <v>Mint</v>
      </c>
      <c r="P271" t="str">
        <f>VLOOKUP($A271,Product!$A$1:$E$14,3)</f>
        <v>Leaves</v>
      </c>
      <c r="Q271" t="str">
        <f>VLOOKUP($A271,Product!$A$1:$E$14,4)</f>
        <v>Herbal Tea</v>
      </c>
      <c r="R271" t="str">
        <f>VLOOKUP($A271,Product!$A$1:$E$14,5)</f>
        <v>Decaf</v>
      </c>
      <c r="S271" t="str">
        <f>VLOOKUP($B271,Location!$A$1:$D$157,2)</f>
        <v>Major Market</v>
      </c>
      <c r="T271" t="str">
        <f>VLOOKUP($B271,Location!$A$1:$D$157,3)</f>
        <v>East</v>
      </c>
      <c r="U271" t="str">
        <f>VLOOKUP($B271,Location!$A$1:$D$157,4)</f>
        <v>New York</v>
      </c>
    </row>
    <row r="272" spans="1:21" hidden="1" x14ac:dyDescent="0.25">
      <c r="A272" s="3">
        <v>5</v>
      </c>
      <c r="B272" s="3">
        <v>504</v>
      </c>
      <c r="C272" s="2">
        <v>40940</v>
      </c>
      <c r="D272">
        <v>50</v>
      </c>
      <c r="E272">
        <v>90</v>
      </c>
      <c r="F272">
        <v>70</v>
      </c>
      <c r="G272">
        <v>140</v>
      </c>
      <c r="H272">
        <v>65</v>
      </c>
      <c r="I272">
        <v>372</v>
      </c>
      <c r="J272">
        <v>109</v>
      </c>
      <c r="K272">
        <v>20</v>
      </c>
      <c r="L272">
        <v>65</v>
      </c>
      <c r="M272">
        <v>174</v>
      </c>
      <c r="N272">
        <v>44</v>
      </c>
      <c r="O272" t="str">
        <f>VLOOKUP($A272,Product!$A$1:$E$14,2)</f>
        <v>Caffe Mocha</v>
      </c>
      <c r="P272" t="str">
        <f>VLOOKUP($A272,Product!$A$1:$E$14,3)</f>
        <v>Beans</v>
      </c>
      <c r="Q272" t="str">
        <f>VLOOKUP($A272,Product!$A$1:$E$14,4)</f>
        <v>Espresso</v>
      </c>
      <c r="R272" t="str">
        <f>VLOOKUP($A272,Product!$A$1:$E$14,5)</f>
        <v>Regular</v>
      </c>
      <c r="S272" t="str">
        <f>VLOOKUP($B272,Location!$A$1:$D$157,2)</f>
        <v>Small Market</v>
      </c>
      <c r="T272" t="str">
        <f>VLOOKUP($B272,Location!$A$1:$D$157,3)</f>
        <v>South</v>
      </c>
      <c r="U272" t="str">
        <f>VLOOKUP($B272,Location!$A$1:$D$157,4)</f>
        <v>Louisiana</v>
      </c>
    </row>
    <row r="273" spans="1:21" hidden="1" x14ac:dyDescent="0.25">
      <c r="A273" s="3">
        <v>6</v>
      </c>
      <c r="B273" s="3">
        <v>985</v>
      </c>
      <c r="C273" s="2">
        <v>40940</v>
      </c>
      <c r="D273">
        <v>40</v>
      </c>
      <c r="E273">
        <v>70</v>
      </c>
      <c r="F273">
        <v>50</v>
      </c>
      <c r="G273">
        <v>110</v>
      </c>
      <c r="H273">
        <v>56</v>
      </c>
      <c r="I273">
        <v>382</v>
      </c>
      <c r="J273">
        <v>81</v>
      </c>
      <c r="K273">
        <v>17</v>
      </c>
      <c r="L273">
        <v>41</v>
      </c>
      <c r="M273">
        <v>137</v>
      </c>
      <c r="N273">
        <v>40</v>
      </c>
      <c r="O273" t="str">
        <f>VLOOKUP($A273,Product!$A$1:$E$14,2)</f>
        <v>Decaf Espresso</v>
      </c>
      <c r="P273" t="str">
        <f>VLOOKUP($A273,Product!$A$1:$E$14,3)</f>
        <v>Beans</v>
      </c>
      <c r="Q273" t="str">
        <f>VLOOKUP($A273,Product!$A$1:$E$14,4)</f>
        <v>Espresso</v>
      </c>
      <c r="R273" t="str">
        <f>VLOOKUP($A273,Product!$A$1:$E$14,5)</f>
        <v>Decaf</v>
      </c>
      <c r="S273" t="str">
        <f>VLOOKUP($B273,Location!$A$1:$D$157,2)</f>
        <v>Small Market</v>
      </c>
      <c r="T273" t="str">
        <f>VLOOKUP($B273,Location!$A$1:$D$157,3)</f>
        <v>South</v>
      </c>
      <c r="U273" t="str">
        <f>VLOOKUP($B273,Location!$A$1:$D$157,4)</f>
        <v>Louisiana</v>
      </c>
    </row>
    <row r="274" spans="1:21" hidden="1" x14ac:dyDescent="0.25">
      <c r="A274" s="3">
        <v>8</v>
      </c>
      <c r="B274" s="3">
        <v>337</v>
      </c>
      <c r="C274" s="2">
        <v>40940</v>
      </c>
      <c r="D274">
        <v>40</v>
      </c>
      <c r="E274">
        <v>60</v>
      </c>
      <c r="F274">
        <v>40</v>
      </c>
      <c r="G274">
        <v>100</v>
      </c>
      <c r="H274">
        <v>49</v>
      </c>
      <c r="I274">
        <v>617</v>
      </c>
      <c r="J274">
        <v>63</v>
      </c>
      <c r="K274">
        <v>16</v>
      </c>
      <c r="L274">
        <v>35</v>
      </c>
      <c r="M274">
        <v>112</v>
      </c>
      <c r="N274">
        <v>28</v>
      </c>
      <c r="O274" t="str">
        <f>VLOOKUP($A274,Product!$A$1:$E$14,2)</f>
        <v>Chamomile</v>
      </c>
      <c r="P274" t="str">
        <f>VLOOKUP($A274,Product!$A$1:$E$14,3)</f>
        <v>Leaves</v>
      </c>
      <c r="Q274" t="str">
        <f>VLOOKUP($A274,Product!$A$1:$E$14,4)</f>
        <v>Herbal Tea</v>
      </c>
      <c r="R274" t="str">
        <f>VLOOKUP($A274,Product!$A$1:$E$14,5)</f>
        <v>Decaf</v>
      </c>
      <c r="S274" t="str">
        <f>VLOOKUP($B274,Location!$A$1:$D$157,2)</f>
        <v>Small Market</v>
      </c>
      <c r="T274" t="str">
        <f>VLOOKUP($B274,Location!$A$1:$D$157,3)</f>
        <v>South</v>
      </c>
      <c r="U274" t="str">
        <f>VLOOKUP($B274,Location!$A$1:$D$157,4)</f>
        <v>Louisiana</v>
      </c>
    </row>
    <row r="275" spans="1:21" hidden="1" x14ac:dyDescent="0.25">
      <c r="A275" s="3">
        <v>9</v>
      </c>
      <c r="B275" s="3">
        <v>225</v>
      </c>
      <c r="C275" s="2">
        <v>40940</v>
      </c>
      <c r="D275">
        <v>80</v>
      </c>
      <c r="E275">
        <v>100</v>
      </c>
      <c r="F275">
        <v>40</v>
      </c>
      <c r="G275">
        <v>180</v>
      </c>
      <c r="H275">
        <v>86</v>
      </c>
      <c r="I275">
        <v>484</v>
      </c>
      <c r="J275">
        <v>107</v>
      </c>
      <c r="K275">
        <v>32</v>
      </c>
      <c r="L275">
        <v>42</v>
      </c>
      <c r="M275">
        <v>193</v>
      </c>
      <c r="N275">
        <v>65</v>
      </c>
      <c r="O275" t="str">
        <f>VLOOKUP($A275,Product!$A$1:$E$14,2)</f>
        <v>Lemon</v>
      </c>
      <c r="P275" t="str">
        <f>VLOOKUP($A275,Product!$A$1:$E$14,3)</f>
        <v>Leaves</v>
      </c>
      <c r="Q275" t="str">
        <f>VLOOKUP($A275,Product!$A$1:$E$14,4)</f>
        <v>Herbal Tea</v>
      </c>
      <c r="R275" t="str">
        <f>VLOOKUP($A275,Product!$A$1:$E$14,5)</f>
        <v>Decaf</v>
      </c>
      <c r="S275" t="str">
        <f>VLOOKUP($B275,Location!$A$1:$D$157,2)</f>
        <v>Small Market</v>
      </c>
      <c r="T275" t="str">
        <f>VLOOKUP($B275,Location!$A$1:$D$157,3)</f>
        <v>South</v>
      </c>
      <c r="U275" t="str">
        <f>VLOOKUP($B275,Location!$A$1:$D$157,4)</f>
        <v>Louisiana</v>
      </c>
    </row>
    <row r="276" spans="1:21" hidden="1" x14ac:dyDescent="0.25">
      <c r="A276" s="3">
        <v>4</v>
      </c>
      <c r="B276" s="3">
        <v>318</v>
      </c>
      <c r="C276" s="2">
        <v>40940</v>
      </c>
      <c r="D276">
        <v>50</v>
      </c>
      <c r="E276">
        <v>80</v>
      </c>
      <c r="F276">
        <v>10</v>
      </c>
      <c r="G276">
        <v>130</v>
      </c>
      <c r="H276">
        <v>65</v>
      </c>
      <c r="I276">
        <v>342</v>
      </c>
      <c r="J276">
        <v>90</v>
      </c>
      <c r="K276">
        <v>58</v>
      </c>
      <c r="L276">
        <v>2</v>
      </c>
      <c r="M276">
        <v>155</v>
      </c>
      <c r="N276">
        <v>88</v>
      </c>
      <c r="O276" t="str">
        <f>VLOOKUP($A276,Product!$A$1:$E$14,2)</f>
        <v>Caffe Latte</v>
      </c>
      <c r="P276" t="str">
        <f>VLOOKUP($A276,Product!$A$1:$E$14,3)</f>
        <v>Beans</v>
      </c>
      <c r="Q276" t="str">
        <f>VLOOKUP($A276,Product!$A$1:$E$14,4)</f>
        <v>Espresso</v>
      </c>
      <c r="R276" t="str">
        <f>VLOOKUP($A276,Product!$A$1:$E$14,5)</f>
        <v>Regular</v>
      </c>
      <c r="S276" t="str">
        <f>VLOOKUP($B276,Location!$A$1:$D$157,2)</f>
        <v>Small Market</v>
      </c>
      <c r="T276" t="str">
        <f>VLOOKUP($B276,Location!$A$1:$D$157,3)</f>
        <v>South</v>
      </c>
      <c r="U276" t="str">
        <f>VLOOKUP($B276,Location!$A$1:$D$157,4)</f>
        <v>Louisiana</v>
      </c>
    </row>
    <row r="277" spans="1:21" hidden="1" x14ac:dyDescent="0.25">
      <c r="A277" s="3">
        <v>2</v>
      </c>
      <c r="B277" s="3">
        <v>337</v>
      </c>
      <c r="C277" s="2">
        <v>40940</v>
      </c>
      <c r="D277">
        <v>40</v>
      </c>
      <c r="E277">
        <v>70</v>
      </c>
      <c r="F277">
        <v>60</v>
      </c>
      <c r="G277">
        <v>110</v>
      </c>
      <c r="H277">
        <v>38</v>
      </c>
      <c r="I277">
        <v>772</v>
      </c>
      <c r="J277">
        <v>56</v>
      </c>
      <c r="K277">
        <v>10</v>
      </c>
      <c r="L277">
        <v>34</v>
      </c>
      <c r="M277">
        <v>94</v>
      </c>
      <c r="N277">
        <v>22</v>
      </c>
      <c r="O277" t="str">
        <f>VLOOKUP($A277,Product!$A$1:$E$14,2)</f>
        <v>Columbian</v>
      </c>
      <c r="P277" t="str">
        <f>VLOOKUP($A277,Product!$A$1:$E$14,3)</f>
        <v>Beans</v>
      </c>
      <c r="Q277" t="str">
        <f>VLOOKUP($A277,Product!$A$1:$E$14,4)</f>
        <v>Coffee</v>
      </c>
      <c r="R277" t="str">
        <f>VLOOKUP($A277,Product!$A$1:$E$14,5)</f>
        <v>Regular</v>
      </c>
      <c r="S277" t="str">
        <f>VLOOKUP($B277,Location!$A$1:$D$157,2)</f>
        <v>Small Market</v>
      </c>
      <c r="T277" t="str">
        <f>VLOOKUP($B277,Location!$A$1:$D$157,3)</f>
        <v>South</v>
      </c>
      <c r="U277" t="str">
        <f>VLOOKUP($B277,Location!$A$1:$D$157,4)</f>
        <v>Louisiana</v>
      </c>
    </row>
    <row r="278" spans="1:21" hidden="1" x14ac:dyDescent="0.25">
      <c r="A278" s="3">
        <v>3</v>
      </c>
      <c r="B278" s="3">
        <v>504</v>
      </c>
      <c r="C278" s="2">
        <v>40940</v>
      </c>
      <c r="D278">
        <v>50</v>
      </c>
      <c r="E278">
        <v>90</v>
      </c>
      <c r="F278">
        <v>70</v>
      </c>
      <c r="G278">
        <v>140</v>
      </c>
      <c r="H278">
        <v>47</v>
      </c>
      <c r="I278">
        <v>772</v>
      </c>
      <c r="J278">
        <v>68</v>
      </c>
      <c r="K278">
        <v>13</v>
      </c>
      <c r="L278">
        <v>44</v>
      </c>
      <c r="M278">
        <v>115</v>
      </c>
      <c r="N278">
        <v>24</v>
      </c>
      <c r="O278" t="str">
        <f>VLOOKUP($A278,Product!$A$1:$E$14,2)</f>
        <v>Decaf Irish Cream</v>
      </c>
      <c r="P278" t="str">
        <f>VLOOKUP($A278,Product!$A$1:$E$14,3)</f>
        <v>Beans</v>
      </c>
      <c r="Q278" t="str">
        <f>VLOOKUP($A278,Product!$A$1:$E$14,4)</f>
        <v>Coffee</v>
      </c>
      <c r="R278" t="str">
        <f>VLOOKUP($A278,Product!$A$1:$E$14,5)</f>
        <v>Decaf</v>
      </c>
      <c r="S278" t="str">
        <f>VLOOKUP($B278,Location!$A$1:$D$157,2)</f>
        <v>Small Market</v>
      </c>
      <c r="T278" t="str">
        <f>VLOOKUP($B278,Location!$A$1:$D$157,3)</f>
        <v>South</v>
      </c>
      <c r="U278" t="str">
        <f>VLOOKUP($B278,Location!$A$1:$D$157,4)</f>
        <v>Louisiana</v>
      </c>
    </row>
    <row r="279" spans="1:21" hidden="1" x14ac:dyDescent="0.25">
      <c r="A279" s="3">
        <v>5</v>
      </c>
      <c r="B279" s="3">
        <v>505</v>
      </c>
      <c r="C279" s="2">
        <v>40940</v>
      </c>
      <c r="D279">
        <v>30</v>
      </c>
      <c r="E279">
        <v>50</v>
      </c>
      <c r="F279">
        <v>0</v>
      </c>
      <c r="G279">
        <v>80</v>
      </c>
      <c r="H279">
        <v>43</v>
      </c>
      <c r="I279">
        <v>256</v>
      </c>
      <c r="J279">
        <v>61</v>
      </c>
      <c r="K279">
        <v>39</v>
      </c>
      <c r="L279">
        <v>-7</v>
      </c>
      <c r="M279">
        <v>104</v>
      </c>
      <c r="N279">
        <v>68</v>
      </c>
      <c r="O279" t="str">
        <f>VLOOKUP($A279,Product!$A$1:$E$14,2)</f>
        <v>Caffe Mocha</v>
      </c>
      <c r="P279" t="str">
        <f>VLOOKUP($A279,Product!$A$1:$E$14,3)</f>
        <v>Beans</v>
      </c>
      <c r="Q279" t="str">
        <f>VLOOKUP($A279,Product!$A$1:$E$14,4)</f>
        <v>Espresso</v>
      </c>
      <c r="R279" t="str">
        <f>VLOOKUP($A279,Product!$A$1:$E$14,5)</f>
        <v>Regular</v>
      </c>
      <c r="S279" t="str">
        <f>VLOOKUP($B279,Location!$A$1:$D$157,2)</f>
        <v>Small Market</v>
      </c>
      <c r="T279" t="str">
        <f>VLOOKUP($B279,Location!$A$1:$D$157,3)</f>
        <v>South</v>
      </c>
      <c r="U279" t="str">
        <f>VLOOKUP($B279,Location!$A$1:$D$157,4)</f>
        <v>New Mexico</v>
      </c>
    </row>
    <row r="280" spans="1:21" hidden="1" x14ac:dyDescent="0.25">
      <c r="A280" s="3">
        <v>6</v>
      </c>
      <c r="B280" s="3">
        <v>505</v>
      </c>
      <c r="C280" s="2">
        <v>40940</v>
      </c>
      <c r="D280">
        <v>30</v>
      </c>
      <c r="E280">
        <v>40</v>
      </c>
      <c r="F280">
        <v>10</v>
      </c>
      <c r="G280">
        <v>70</v>
      </c>
      <c r="H280">
        <v>35</v>
      </c>
      <c r="I280">
        <v>191</v>
      </c>
      <c r="J280">
        <v>47</v>
      </c>
      <c r="K280">
        <v>11</v>
      </c>
      <c r="L280">
        <v>8</v>
      </c>
      <c r="M280">
        <v>82</v>
      </c>
      <c r="N280">
        <v>39</v>
      </c>
      <c r="O280" t="str">
        <f>VLOOKUP($A280,Product!$A$1:$E$14,2)</f>
        <v>Decaf Espresso</v>
      </c>
      <c r="P280" t="str">
        <f>VLOOKUP($A280,Product!$A$1:$E$14,3)</f>
        <v>Beans</v>
      </c>
      <c r="Q280" t="str">
        <f>VLOOKUP($A280,Product!$A$1:$E$14,4)</f>
        <v>Espresso</v>
      </c>
      <c r="R280" t="str">
        <f>VLOOKUP($A280,Product!$A$1:$E$14,5)</f>
        <v>Decaf</v>
      </c>
      <c r="S280" t="str">
        <f>VLOOKUP($B280,Location!$A$1:$D$157,2)</f>
        <v>Small Market</v>
      </c>
      <c r="T280" t="str">
        <f>VLOOKUP($B280,Location!$A$1:$D$157,3)</f>
        <v>South</v>
      </c>
      <c r="U280" t="str">
        <f>VLOOKUP($B280,Location!$A$1:$D$157,4)</f>
        <v>New Mexico</v>
      </c>
    </row>
    <row r="281" spans="1:21" hidden="1" x14ac:dyDescent="0.25">
      <c r="A281" s="3">
        <v>8</v>
      </c>
      <c r="B281" s="3">
        <v>505</v>
      </c>
      <c r="C281" s="2">
        <v>40940</v>
      </c>
      <c r="D281">
        <v>10</v>
      </c>
      <c r="E281">
        <v>30</v>
      </c>
      <c r="F281">
        <v>20</v>
      </c>
      <c r="G281">
        <v>40</v>
      </c>
      <c r="H281">
        <v>18</v>
      </c>
      <c r="I281">
        <v>818</v>
      </c>
      <c r="J281">
        <v>27</v>
      </c>
      <c r="K281">
        <v>5</v>
      </c>
      <c r="L281">
        <v>10</v>
      </c>
      <c r="M281">
        <v>45</v>
      </c>
      <c r="N281">
        <v>17</v>
      </c>
      <c r="O281" t="str">
        <f>VLOOKUP($A281,Product!$A$1:$E$14,2)</f>
        <v>Chamomile</v>
      </c>
      <c r="P281" t="str">
        <f>VLOOKUP($A281,Product!$A$1:$E$14,3)</f>
        <v>Leaves</v>
      </c>
      <c r="Q281" t="str">
        <f>VLOOKUP($A281,Product!$A$1:$E$14,4)</f>
        <v>Herbal Tea</v>
      </c>
      <c r="R281" t="str">
        <f>VLOOKUP($A281,Product!$A$1:$E$14,5)</f>
        <v>Decaf</v>
      </c>
      <c r="S281" t="str">
        <f>VLOOKUP($B281,Location!$A$1:$D$157,2)</f>
        <v>Small Market</v>
      </c>
      <c r="T281" t="str">
        <f>VLOOKUP($B281,Location!$A$1:$D$157,3)</f>
        <v>South</v>
      </c>
      <c r="U281" t="str">
        <f>VLOOKUP($B281,Location!$A$1:$D$157,4)</f>
        <v>New Mexico</v>
      </c>
    </row>
    <row r="282" spans="1:21" hidden="1" x14ac:dyDescent="0.25">
      <c r="A282" s="3">
        <v>9</v>
      </c>
      <c r="B282" s="3">
        <v>505</v>
      </c>
      <c r="C282" s="2">
        <v>40940</v>
      </c>
      <c r="D282">
        <v>20</v>
      </c>
      <c r="E282">
        <v>40</v>
      </c>
      <c r="F282">
        <v>20</v>
      </c>
      <c r="G282">
        <v>60</v>
      </c>
      <c r="H282">
        <v>28</v>
      </c>
      <c r="I282">
        <v>961</v>
      </c>
      <c r="J282">
        <v>35</v>
      </c>
      <c r="K282">
        <v>8</v>
      </c>
      <c r="L282">
        <v>5</v>
      </c>
      <c r="M282">
        <v>63</v>
      </c>
      <c r="N282">
        <v>30</v>
      </c>
      <c r="O282" t="str">
        <f>VLOOKUP($A282,Product!$A$1:$E$14,2)</f>
        <v>Lemon</v>
      </c>
      <c r="P282" t="str">
        <f>VLOOKUP($A282,Product!$A$1:$E$14,3)</f>
        <v>Leaves</v>
      </c>
      <c r="Q282" t="str">
        <f>VLOOKUP($A282,Product!$A$1:$E$14,4)</f>
        <v>Herbal Tea</v>
      </c>
      <c r="R282" t="str">
        <f>VLOOKUP($A282,Product!$A$1:$E$14,5)</f>
        <v>Decaf</v>
      </c>
      <c r="S282" t="str">
        <f>VLOOKUP($B282,Location!$A$1:$D$157,2)</f>
        <v>Small Market</v>
      </c>
      <c r="T282" t="str">
        <f>VLOOKUP($B282,Location!$A$1:$D$157,3)</f>
        <v>South</v>
      </c>
      <c r="U282" t="str">
        <f>VLOOKUP($B282,Location!$A$1:$D$157,4)</f>
        <v>New Mexico</v>
      </c>
    </row>
    <row r="283" spans="1:21" hidden="1" x14ac:dyDescent="0.25">
      <c r="A283" s="3">
        <v>4</v>
      </c>
      <c r="B283" s="3">
        <v>505</v>
      </c>
      <c r="C283" s="2">
        <v>40940</v>
      </c>
      <c r="D283">
        <v>20</v>
      </c>
      <c r="E283">
        <v>30</v>
      </c>
      <c r="F283">
        <v>0</v>
      </c>
      <c r="G283">
        <v>50</v>
      </c>
      <c r="H283">
        <v>30</v>
      </c>
      <c r="I283">
        <v>104</v>
      </c>
      <c r="J283">
        <v>38</v>
      </c>
      <c r="K283">
        <v>11</v>
      </c>
      <c r="L283">
        <v>-7</v>
      </c>
      <c r="M283">
        <v>68</v>
      </c>
      <c r="N283">
        <v>45</v>
      </c>
      <c r="O283" t="str">
        <f>VLOOKUP($A283,Product!$A$1:$E$14,2)</f>
        <v>Caffe Latte</v>
      </c>
      <c r="P283" t="str">
        <f>VLOOKUP($A283,Product!$A$1:$E$14,3)</f>
        <v>Beans</v>
      </c>
      <c r="Q283" t="str">
        <f>VLOOKUP($A283,Product!$A$1:$E$14,4)</f>
        <v>Espresso</v>
      </c>
      <c r="R283" t="str">
        <f>VLOOKUP($A283,Product!$A$1:$E$14,5)</f>
        <v>Regular</v>
      </c>
      <c r="S283" t="str">
        <f>VLOOKUP($B283,Location!$A$1:$D$157,2)</f>
        <v>Small Market</v>
      </c>
      <c r="T283" t="str">
        <f>VLOOKUP($B283,Location!$A$1:$D$157,3)</f>
        <v>South</v>
      </c>
      <c r="U283" t="str">
        <f>VLOOKUP($B283,Location!$A$1:$D$157,4)</f>
        <v>New Mexico</v>
      </c>
    </row>
    <row r="284" spans="1:21" hidden="1" x14ac:dyDescent="0.25">
      <c r="A284" s="3">
        <v>2</v>
      </c>
      <c r="B284" s="3">
        <v>505</v>
      </c>
      <c r="C284" s="2">
        <v>40940</v>
      </c>
      <c r="D284">
        <v>50</v>
      </c>
      <c r="E284">
        <v>90</v>
      </c>
      <c r="F284">
        <v>50</v>
      </c>
      <c r="G284">
        <v>140</v>
      </c>
      <c r="H284">
        <v>45</v>
      </c>
      <c r="I284">
        <v>366</v>
      </c>
      <c r="J284">
        <v>69</v>
      </c>
      <c r="K284">
        <v>14</v>
      </c>
      <c r="L284">
        <v>24</v>
      </c>
      <c r="M284">
        <v>114</v>
      </c>
      <c r="N284">
        <v>45</v>
      </c>
      <c r="O284" t="str">
        <f>VLOOKUP($A284,Product!$A$1:$E$14,2)</f>
        <v>Columbian</v>
      </c>
      <c r="P284" t="str">
        <f>VLOOKUP($A284,Product!$A$1:$E$14,3)</f>
        <v>Beans</v>
      </c>
      <c r="Q284" t="str">
        <f>VLOOKUP($A284,Product!$A$1:$E$14,4)</f>
        <v>Coffee</v>
      </c>
      <c r="R284" t="str">
        <f>VLOOKUP($A284,Product!$A$1:$E$14,5)</f>
        <v>Regular</v>
      </c>
      <c r="S284" t="str">
        <f>VLOOKUP($B284,Location!$A$1:$D$157,2)</f>
        <v>Small Market</v>
      </c>
      <c r="T284" t="str">
        <f>VLOOKUP($B284,Location!$A$1:$D$157,3)</f>
        <v>South</v>
      </c>
      <c r="U284" t="str">
        <f>VLOOKUP($B284,Location!$A$1:$D$157,4)</f>
        <v>New Mexico</v>
      </c>
    </row>
    <row r="285" spans="1:21" hidden="1" x14ac:dyDescent="0.25">
      <c r="A285" s="3">
        <v>3</v>
      </c>
      <c r="B285" s="3">
        <v>505</v>
      </c>
      <c r="C285" s="2">
        <v>40940</v>
      </c>
      <c r="D285">
        <v>100</v>
      </c>
      <c r="E285">
        <v>20</v>
      </c>
      <c r="F285">
        <v>-20</v>
      </c>
      <c r="G285">
        <v>120</v>
      </c>
      <c r="H285">
        <v>84</v>
      </c>
      <c r="I285">
        <v>625</v>
      </c>
      <c r="J285">
        <v>18</v>
      </c>
      <c r="K285">
        <v>26</v>
      </c>
      <c r="L285">
        <v>-31</v>
      </c>
      <c r="M285">
        <v>102</v>
      </c>
      <c r="N285">
        <v>49</v>
      </c>
      <c r="O285" t="str">
        <f>VLOOKUP($A285,Product!$A$1:$E$14,2)</f>
        <v>Decaf Irish Cream</v>
      </c>
      <c r="P285" t="str">
        <f>VLOOKUP($A285,Product!$A$1:$E$14,3)</f>
        <v>Beans</v>
      </c>
      <c r="Q285" t="str">
        <f>VLOOKUP($A285,Product!$A$1:$E$14,4)</f>
        <v>Coffee</v>
      </c>
      <c r="R285" t="str">
        <f>VLOOKUP($A285,Product!$A$1:$E$14,5)</f>
        <v>Decaf</v>
      </c>
      <c r="S285" t="str">
        <f>VLOOKUP($B285,Location!$A$1:$D$157,2)</f>
        <v>Small Market</v>
      </c>
      <c r="T285" t="str">
        <f>VLOOKUP($B285,Location!$A$1:$D$157,3)</f>
        <v>South</v>
      </c>
      <c r="U285" t="str">
        <f>VLOOKUP($B285,Location!$A$1:$D$157,4)</f>
        <v>New Mexico</v>
      </c>
    </row>
    <row r="286" spans="1:21" hidden="1" x14ac:dyDescent="0.25">
      <c r="A286" s="3">
        <v>4</v>
      </c>
      <c r="B286" s="3">
        <v>405</v>
      </c>
      <c r="C286" s="2">
        <v>40940</v>
      </c>
      <c r="D286">
        <v>70</v>
      </c>
      <c r="E286">
        <v>100</v>
      </c>
      <c r="F286">
        <v>70</v>
      </c>
      <c r="G286">
        <v>170</v>
      </c>
      <c r="H286">
        <v>86</v>
      </c>
      <c r="I286">
        <v>300</v>
      </c>
      <c r="J286">
        <v>120</v>
      </c>
      <c r="K286">
        <v>26</v>
      </c>
      <c r="L286">
        <v>70</v>
      </c>
      <c r="M286">
        <v>206</v>
      </c>
      <c r="N286">
        <v>50</v>
      </c>
      <c r="O286" t="str">
        <f>VLOOKUP($A286,Product!$A$1:$E$14,2)</f>
        <v>Caffe Latte</v>
      </c>
      <c r="P286" t="str">
        <f>VLOOKUP($A286,Product!$A$1:$E$14,3)</f>
        <v>Beans</v>
      </c>
      <c r="Q286" t="str">
        <f>VLOOKUP($A286,Product!$A$1:$E$14,4)</f>
        <v>Espresso</v>
      </c>
      <c r="R286" t="str">
        <f>VLOOKUP($A286,Product!$A$1:$E$14,5)</f>
        <v>Regular</v>
      </c>
      <c r="S286" t="str">
        <f>VLOOKUP($B286,Location!$A$1:$D$157,2)</f>
        <v>Small Market</v>
      </c>
      <c r="T286" t="str">
        <f>VLOOKUP($B286,Location!$A$1:$D$157,3)</f>
        <v>South</v>
      </c>
      <c r="U286" t="str">
        <f>VLOOKUP($B286,Location!$A$1:$D$157,4)</f>
        <v>Oklahoma</v>
      </c>
    </row>
    <row r="287" spans="1:21" hidden="1" x14ac:dyDescent="0.25">
      <c r="A287" s="3">
        <v>5</v>
      </c>
      <c r="B287" s="3">
        <v>918</v>
      </c>
      <c r="C287" s="2">
        <v>40940</v>
      </c>
      <c r="D287">
        <v>10</v>
      </c>
      <c r="E287">
        <v>30</v>
      </c>
      <c r="F287">
        <v>30</v>
      </c>
      <c r="G287">
        <v>40</v>
      </c>
      <c r="H287">
        <v>22</v>
      </c>
      <c r="I287">
        <v>452</v>
      </c>
      <c r="J287">
        <v>34</v>
      </c>
      <c r="K287">
        <v>6</v>
      </c>
      <c r="L287">
        <v>17</v>
      </c>
      <c r="M287">
        <v>56</v>
      </c>
      <c r="N287">
        <v>17</v>
      </c>
      <c r="O287" t="str">
        <f>VLOOKUP($A287,Product!$A$1:$E$14,2)</f>
        <v>Caffe Mocha</v>
      </c>
      <c r="P287" t="str">
        <f>VLOOKUP($A287,Product!$A$1:$E$14,3)</f>
        <v>Beans</v>
      </c>
      <c r="Q287" t="str">
        <f>VLOOKUP($A287,Product!$A$1:$E$14,4)</f>
        <v>Espresso</v>
      </c>
      <c r="R287" t="str">
        <f>VLOOKUP($A287,Product!$A$1:$E$14,5)</f>
        <v>Regular</v>
      </c>
      <c r="S287" t="str">
        <f>VLOOKUP($B287,Location!$A$1:$D$157,2)</f>
        <v>Small Market</v>
      </c>
      <c r="T287" t="str">
        <f>VLOOKUP($B287,Location!$A$1:$D$157,3)</f>
        <v>South</v>
      </c>
      <c r="U287" t="str">
        <f>VLOOKUP($B287,Location!$A$1:$D$157,4)</f>
        <v>Oklahoma</v>
      </c>
    </row>
    <row r="288" spans="1:21" hidden="1" x14ac:dyDescent="0.25">
      <c r="A288" s="3">
        <v>6</v>
      </c>
      <c r="B288" s="3">
        <v>405</v>
      </c>
      <c r="C288" s="2">
        <v>40940</v>
      </c>
      <c r="D288">
        <v>60</v>
      </c>
      <c r="E288">
        <v>110</v>
      </c>
      <c r="F288">
        <v>70</v>
      </c>
      <c r="G288">
        <v>170</v>
      </c>
      <c r="H288">
        <v>80</v>
      </c>
      <c r="I288">
        <v>640</v>
      </c>
      <c r="J288">
        <v>120</v>
      </c>
      <c r="K288">
        <v>26</v>
      </c>
      <c r="L288">
        <v>63</v>
      </c>
      <c r="M288">
        <v>200</v>
      </c>
      <c r="N288">
        <v>57</v>
      </c>
      <c r="O288" t="str">
        <f>VLOOKUP($A288,Product!$A$1:$E$14,2)</f>
        <v>Decaf Espresso</v>
      </c>
      <c r="P288" t="str">
        <f>VLOOKUP($A288,Product!$A$1:$E$14,3)</f>
        <v>Beans</v>
      </c>
      <c r="Q288" t="str">
        <f>VLOOKUP($A288,Product!$A$1:$E$14,4)</f>
        <v>Espresso</v>
      </c>
      <c r="R288" t="str">
        <f>VLOOKUP($A288,Product!$A$1:$E$14,5)</f>
        <v>Decaf</v>
      </c>
      <c r="S288" t="str">
        <f>VLOOKUP($B288,Location!$A$1:$D$157,2)</f>
        <v>Small Market</v>
      </c>
      <c r="T288" t="str">
        <f>VLOOKUP($B288,Location!$A$1:$D$157,3)</f>
        <v>South</v>
      </c>
      <c r="U288" t="str">
        <f>VLOOKUP($B288,Location!$A$1:$D$157,4)</f>
        <v>Oklahoma</v>
      </c>
    </row>
    <row r="289" spans="1:24" hidden="1" x14ac:dyDescent="0.25">
      <c r="A289" s="3">
        <v>8</v>
      </c>
      <c r="B289" s="3">
        <v>918</v>
      </c>
      <c r="C289" s="2">
        <v>40940</v>
      </c>
      <c r="D289">
        <v>50</v>
      </c>
      <c r="E289">
        <v>60</v>
      </c>
      <c r="F289">
        <v>20</v>
      </c>
      <c r="G289">
        <v>110</v>
      </c>
      <c r="H289">
        <v>53</v>
      </c>
      <c r="I289">
        <v>306</v>
      </c>
      <c r="J289">
        <v>65</v>
      </c>
      <c r="K289">
        <v>20</v>
      </c>
      <c r="L289">
        <v>11</v>
      </c>
      <c r="M289">
        <v>118</v>
      </c>
      <c r="N289">
        <v>54</v>
      </c>
      <c r="O289" t="str">
        <f>VLOOKUP($A289,Product!$A$1:$E$14,2)</f>
        <v>Chamomile</v>
      </c>
      <c r="P289" t="str">
        <f>VLOOKUP($A289,Product!$A$1:$E$14,3)</f>
        <v>Leaves</v>
      </c>
      <c r="Q289" t="str">
        <f>VLOOKUP($A289,Product!$A$1:$E$14,4)</f>
        <v>Herbal Tea</v>
      </c>
      <c r="R289" t="str">
        <f>VLOOKUP($A289,Product!$A$1:$E$14,5)</f>
        <v>Decaf</v>
      </c>
      <c r="S289" t="str">
        <f>VLOOKUP($B289,Location!$A$1:$D$157,2)</f>
        <v>Small Market</v>
      </c>
      <c r="T289" t="str">
        <f>VLOOKUP($B289,Location!$A$1:$D$157,3)</f>
        <v>South</v>
      </c>
      <c r="U289" t="str">
        <f>VLOOKUP($B289,Location!$A$1:$D$157,4)</f>
        <v>Oklahoma</v>
      </c>
    </row>
    <row r="290" spans="1:24" hidden="1" x14ac:dyDescent="0.25">
      <c r="A290" s="3">
        <v>9</v>
      </c>
      <c r="B290" s="3">
        <v>405</v>
      </c>
      <c r="C290" s="2">
        <v>40940</v>
      </c>
      <c r="D290">
        <v>80</v>
      </c>
      <c r="E290">
        <v>130</v>
      </c>
      <c r="F290">
        <v>40</v>
      </c>
      <c r="G290">
        <v>210</v>
      </c>
      <c r="H290">
        <v>92</v>
      </c>
      <c r="I290">
        <v>541</v>
      </c>
      <c r="J290">
        <v>128</v>
      </c>
      <c r="K290">
        <v>83</v>
      </c>
      <c r="L290">
        <v>15</v>
      </c>
      <c r="M290">
        <v>220</v>
      </c>
      <c r="N290">
        <v>113</v>
      </c>
      <c r="O290" t="str">
        <f>VLOOKUP($A290,Product!$A$1:$E$14,2)</f>
        <v>Lemon</v>
      </c>
      <c r="P290" t="str">
        <f>VLOOKUP($A290,Product!$A$1:$E$14,3)</f>
        <v>Leaves</v>
      </c>
      <c r="Q290" t="str">
        <f>VLOOKUP($A290,Product!$A$1:$E$14,4)</f>
        <v>Herbal Tea</v>
      </c>
      <c r="R290" t="str">
        <f>VLOOKUP($A290,Product!$A$1:$E$14,5)</f>
        <v>Decaf</v>
      </c>
      <c r="S290" t="str">
        <f>VLOOKUP($B290,Location!$A$1:$D$157,2)</f>
        <v>Small Market</v>
      </c>
      <c r="T290" t="str">
        <f>VLOOKUP($B290,Location!$A$1:$D$157,3)</f>
        <v>South</v>
      </c>
      <c r="U290" t="str">
        <f>VLOOKUP($B290,Location!$A$1:$D$157,4)</f>
        <v>Oklahoma</v>
      </c>
    </row>
    <row r="291" spans="1:24" hidden="1" x14ac:dyDescent="0.25">
      <c r="A291" s="3">
        <v>2</v>
      </c>
      <c r="B291" s="3">
        <v>918</v>
      </c>
      <c r="C291" s="2">
        <v>40940</v>
      </c>
      <c r="D291">
        <v>50</v>
      </c>
      <c r="E291">
        <v>70</v>
      </c>
      <c r="F291">
        <v>50</v>
      </c>
      <c r="G291">
        <v>120</v>
      </c>
      <c r="H291">
        <v>44</v>
      </c>
      <c r="I291">
        <v>618</v>
      </c>
      <c r="J291">
        <v>56</v>
      </c>
      <c r="K291">
        <v>14</v>
      </c>
      <c r="L291">
        <v>29</v>
      </c>
      <c r="M291">
        <v>100</v>
      </c>
      <c r="N291">
        <v>27</v>
      </c>
      <c r="O291" t="str">
        <f>VLOOKUP($A291,Product!$A$1:$E$14,2)</f>
        <v>Columbian</v>
      </c>
      <c r="P291" t="str">
        <f>VLOOKUP($A291,Product!$A$1:$E$14,3)</f>
        <v>Beans</v>
      </c>
      <c r="Q291" t="str">
        <f>VLOOKUP($A291,Product!$A$1:$E$14,4)</f>
        <v>Coffee</v>
      </c>
      <c r="R291" t="str">
        <f>VLOOKUP($A291,Product!$A$1:$E$14,5)</f>
        <v>Regular</v>
      </c>
      <c r="S291" t="str">
        <f>VLOOKUP($B291,Location!$A$1:$D$157,2)</f>
        <v>Small Market</v>
      </c>
      <c r="T291" t="str">
        <f>VLOOKUP($B291,Location!$A$1:$D$157,3)</f>
        <v>South</v>
      </c>
      <c r="U291" t="str">
        <f>VLOOKUP($B291,Location!$A$1:$D$157,4)</f>
        <v>Oklahoma</v>
      </c>
    </row>
    <row r="292" spans="1:24" hidden="1" x14ac:dyDescent="0.25">
      <c r="A292" s="3">
        <v>3</v>
      </c>
      <c r="B292" s="3">
        <v>405</v>
      </c>
      <c r="C292" s="2">
        <v>40940</v>
      </c>
      <c r="D292">
        <v>40</v>
      </c>
      <c r="E292">
        <v>60</v>
      </c>
      <c r="F292">
        <v>50</v>
      </c>
      <c r="G292">
        <v>100</v>
      </c>
      <c r="H292">
        <v>32</v>
      </c>
      <c r="I292">
        <v>817</v>
      </c>
      <c r="J292">
        <v>48</v>
      </c>
      <c r="K292">
        <v>8</v>
      </c>
      <c r="L292">
        <v>29</v>
      </c>
      <c r="M292">
        <v>80</v>
      </c>
      <c r="N292">
        <v>19</v>
      </c>
      <c r="O292" t="str">
        <f>VLOOKUP($A292,Product!$A$1:$E$14,2)</f>
        <v>Decaf Irish Cream</v>
      </c>
      <c r="P292" t="str">
        <f>VLOOKUP($A292,Product!$A$1:$E$14,3)</f>
        <v>Beans</v>
      </c>
      <c r="Q292" t="str">
        <f>VLOOKUP($A292,Product!$A$1:$E$14,4)</f>
        <v>Coffee</v>
      </c>
      <c r="R292" t="str">
        <f>VLOOKUP($A292,Product!$A$1:$E$14,5)</f>
        <v>Decaf</v>
      </c>
      <c r="S292" t="str">
        <f>VLOOKUP($B292,Location!$A$1:$D$157,2)</f>
        <v>Small Market</v>
      </c>
      <c r="T292" t="str">
        <f>VLOOKUP($B292,Location!$A$1:$D$157,3)</f>
        <v>South</v>
      </c>
      <c r="U292" t="str">
        <f>VLOOKUP($B292,Location!$A$1:$D$157,4)</f>
        <v>Oklahoma</v>
      </c>
    </row>
    <row r="293" spans="1:24" hidden="1" x14ac:dyDescent="0.25">
      <c r="A293" s="3">
        <v>9</v>
      </c>
      <c r="B293" s="3">
        <v>512</v>
      </c>
      <c r="C293" s="2">
        <v>41030</v>
      </c>
      <c r="D293">
        <v>40</v>
      </c>
      <c r="E293">
        <v>60</v>
      </c>
      <c r="F293">
        <v>30</v>
      </c>
      <c r="G293">
        <v>100</v>
      </c>
      <c r="H293">
        <v>42</v>
      </c>
      <c r="I293">
        <v>384</v>
      </c>
      <c r="J293">
        <v>61</v>
      </c>
      <c r="K293">
        <v>13</v>
      </c>
      <c r="L293">
        <v>25</v>
      </c>
      <c r="M293">
        <v>103</v>
      </c>
      <c r="N293">
        <v>36</v>
      </c>
      <c r="O293" t="str">
        <f>VLOOKUP($A293,Product!$A$1:$E$14,2)</f>
        <v>Lemon</v>
      </c>
      <c r="P293" t="str">
        <f>VLOOKUP($A293,Product!$A$1:$E$14,3)</f>
        <v>Leaves</v>
      </c>
      <c r="Q293" t="str">
        <f>VLOOKUP($A293,Product!$A$1:$E$14,4)</f>
        <v>Herbal Tea</v>
      </c>
      <c r="R293" t="str">
        <f>VLOOKUP($A293,Product!$A$1:$E$14,5)</f>
        <v>Decaf</v>
      </c>
      <c r="S293" t="str">
        <f>VLOOKUP($B293,Location!$A$1:$D$157,2)</f>
        <v>Major Market</v>
      </c>
      <c r="T293" t="str">
        <f>VLOOKUP($B293,Location!$A$1:$D$157,3)</f>
        <v>South</v>
      </c>
      <c r="U293" t="str">
        <f>VLOOKUP($B293,Location!$A$1:$D$157,4)</f>
        <v>Texas</v>
      </c>
    </row>
    <row r="294" spans="1:24" hidden="1" x14ac:dyDescent="0.25">
      <c r="A294" s="3">
        <v>8</v>
      </c>
      <c r="B294" s="3">
        <v>713</v>
      </c>
      <c r="C294" s="2">
        <v>41183</v>
      </c>
      <c r="D294">
        <v>30</v>
      </c>
      <c r="E294">
        <v>80</v>
      </c>
      <c r="F294">
        <v>70</v>
      </c>
      <c r="G294">
        <v>110</v>
      </c>
      <c r="H294">
        <v>52</v>
      </c>
      <c r="I294">
        <v>405</v>
      </c>
      <c r="J294">
        <v>71</v>
      </c>
      <c r="K294">
        <v>17</v>
      </c>
      <c r="L294">
        <v>26</v>
      </c>
      <c r="M294">
        <v>123</v>
      </c>
      <c r="N294">
        <v>45</v>
      </c>
      <c r="O294" t="str">
        <f>VLOOKUP($A294,Product!$A$1:$E$14,2)</f>
        <v>Chamomile</v>
      </c>
      <c r="P294" t="str">
        <f>VLOOKUP($A294,Product!$A$1:$E$14,3)</f>
        <v>Leaves</v>
      </c>
      <c r="Q294" t="str">
        <f>VLOOKUP($A294,Product!$A$1:$E$14,4)</f>
        <v>Herbal Tea</v>
      </c>
      <c r="R294" t="str">
        <f>VLOOKUP($A294,Product!$A$1:$E$14,5)</f>
        <v>Decaf</v>
      </c>
      <c r="S294" t="str">
        <f>VLOOKUP($B294,Location!$A$1:$D$157,2)</f>
        <v>Major Market</v>
      </c>
      <c r="T294" t="str">
        <f>VLOOKUP($B294,Location!$A$1:$D$157,3)</f>
        <v>South</v>
      </c>
      <c r="U294" t="str">
        <f>VLOOKUP($B294,Location!$A$1:$D$157,4)</f>
        <v>Texas</v>
      </c>
      <c r="X294" s="2"/>
    </row>
    <row r="295" spans="1:24" hidden="1" x14ac:dyDescent="0.25">
      <c r="A295" s="3">
        <v>8</v>
      </c>
      <c r="B295" s="3">
        <v>817</v>
      </c>
      <c r="C295" s="2">
        <v>41487</v>
      </c>
      <c r="D295">
        <v>40</v>
      </c>
      <c r="E295">
        <v>60</v>
      </c>
      <c r="F295">
        <v>30</v>
      </c>
      <c r="G295">
        <v>100</v>
      </c>
      <c r="H295">
        <v>46</v>
      </c>
      <c r="I295">
        <v>415</v>
      </c>
      <c r="J295">
        <v>62</v>
      </c>
      <c r="K295">
        <v>15</v>
      </c>
      <c r="L295">
        <v>26</v>
      </c>
      <c r="M295">
        <v>107</v>
      </c>
      <c r="N295">
        <v>40</v>
      </c>
      <c r="O295" t="str">
        <f>VLOOKUP($A295,Product!$A$1:$E$14,2)</f>
        <v>Chamomile</v>
      </c>
      <c r="P295" t="str">
        <f>VLOOKUP($A295,Product!$A$1:$E$14,3)</f>
        <v>Leaves</v>
      </c>
      <c r="Q295" t="str">
        <f>VLOOKUP($A295,Product!$A$1:$E$14,4)</f>
        <v>Herbal Tea</v>
      </c>
      <c r="R295" t="str">
        <f>VLOOKUP($A295,Product!$A$1:$E$14,5)</f>
        <v>Decaf</v>
      </c>
      <c r="S295" t="str">
        <f>VLOOKUP($B295,Location!$A$1:$D$157,2)</f>
        <v>Major Market</v>
      </c>
      <c r="T295" t="str">
        <f>VLOOKUP($B295,Location!$A$1:$D$157,3)</f>
        <v>South</v>
      </c>
      <c r="U295" t="str">
        <f>VLOOKUP($B295,Location!$A$1:$D$157,4)</f>
        <v>Texas</v>
      </c>
    </row>
    <row r="296" spans="1:24" hidden="1" x14ac:dyDescent="0.25">
      <c r="A296" s="3">
        <v>9</v>
      </c>
      <c r="B296" s="3">
        <v>210</v>
      </c>
      <c r="C296" s="2">
        <v>41487</v>
      </c>
      <c r="D296">
        <v>30</v>
      </c>
      <c r="E296">
        <v>50</v>
      </c>
      <c r="F296">
        <v>30</v>
      </c>
      <c r="G296">
        <v>80</v>
      </c>
      <c r="H296">
        <v>34</v>
      </c>
      <c r="I296">
        <v>428</v>
      </c>
      <c r="J296">
        <v>51</v>
      </c>
      <c r="K296">
        <v>10</v>
      </c>
      <c r="L296">
        <v>26</v>
      </c>
      <c r="M296">
        <v>84</v>
      </c>
      <c r="N296">
        <v>30</v>
      </c>
      <c r="O296" t="str">
        <f>VLOOKUP($A296,Product!$A$1:$E$14,2)</f>
        <v>Lemon</v>
      </c>
      <c r="P296" t="str">
        <f>VLOOKUP($A296,Product!$A$1:$E$14,3)</f>
        <v>Leaves</v>
      </c>
      <c r="Q296" t="str">
        <f>VLOOKUP($A296,Product!$A$1:$E$14,4)</f>
        <v>Herbal Tea</v>
      </c>
      <c r="R296" t="str">
        <f>VLOOKUP($A296,Product!$A$1:$E$14,5)</f>
        <v>Decaf</v>
      </c>
      <c r="S296" t="str">
        <f>VLOOKUP($B296,Location!$A$1:$D$157,2)</f>
        <v>Major Market</v>
      </c>
      <c r="T296" t="str">
        <f>VLOOKUP($B296,Location!$A$1:$D$157,3)</f>
        <v>South</v>
      </c>
      <c r="U296" t="str">
        <f>VLOOKUP($B296,Location!$A$1:$D$157,4)</f>
        <v>Texas</v>
      </c>
    </row>
    <row r="297" spans="1:24" hidden="1" x14ac:dyDescent="0.25">
      <c r="A297" s="3">
        <v>9</v>
      </c>
      <c r="B297" s="3">
        <v>254</v>
      </c>
      <c r="C297" s="2">
        <v>41456</v>
      </c>
      <c r="D297">
        <v>30</v>
      </c>
      <c r="E297">
        <v>50</v>
      </c>
      <c r="F297">
        <v>30</v>
      </c>
      <c r="G297">
        <v>80</v>
      </c>
      <c r="H297">
        <v>34</v>
      </c>
      <c r="I297">
        <v>432</v>
      </c>
      <c r="J297">
        <v>51</v>
      </c>
      <c r="K297">
        <v>10</v>
      </c>
      <c r="L297">
        <v>26</v>
      </c>
      <c r="M297">
        <v>84</v>
      </c>
      <c r="N297">
        <v>30</v>
      </c>
      <c r="O297" t="str">
        <f>VLOOKUP($A297,Product!$A$1:$E$14,2)</f>
        <v>Lemon</v>
      </c>
      <c r="P297" t="str">
        <f>VLOOKUP($A297,Product!$A$1:$E$14,3)</f>
        <v>Leaves</v>
      </c>
      <c r="Q297" t="str">
        <f>VLOOKUP($A297,Product!$A$1:$E$14,4)</f>
        <v>Herbal Tea</v>
      </c>
      <c r="R297" t="str">
        <f>VLOOKUP($A297,Product!$A$1:$E$14,5)</f>
        <v>Decaf</v>
      </c>
      <c r="S297" t="str">
        <f>VLOOKUP($B297,Location!$A$1:$D$157,2)</f>
        <v>Major Market</v>
      </c>
      <c r="T297" t="str">
        <f>VLOOKUP($B297,Location!$A$1:$D$157,3)</f>
        <v>South</v>
      </c>
      <c r="U297" t="str">
        <f>VLOOKUP($B297,Location!$A$1:$D$157,4)</f>
        <v>Texas</v>
      </c>
    </row>
    <row r="298" spans="1:24" hidden="1" x14ac:dyDescent="0.25">
      <c r="A298" s="3">
        <v>3</v>
      </c>
      <c r="B298" s="3">
        <v>915</v>
      </c>
      <c r="C298" s="2">
        <v>41214</v>
      </c>
      <c r="D298">
        <v>40</v>
      </c>
      <c r="E298">
        <v>60</v>
      </c>
      <c r="F298">
        <v>40</v>
      </c>
      <c r="G298">
        <v>100</v>
      </c>
      <c r="H298">
        <v>40</v>
      </c>
      <c r="I298">
        <v>536</v>
      </c>
      <c r="J298">
        <v>52</v>
      </c>
      <c r="K298">
        <v>13</v>
      </c>
      <c r="L298">
        <v>26</v>
      </c>
      <c r="M298">
        <v>92</v>
      </c>
      <c r="N298">
        <v>26</v>
      </c>
      <c r="O298" t="str">
        <f>VLOOKUP($A298,Product!$A$1:$E$14,2)</f>
        <v>Decaf Irish Cream</v>
      </c>
      <c r="P298" t="str">
        <f>VLOOKUP($A298,Product!$A$1:$E$14,3)</f>
        <v>Beans</v>
      </c>
      <c r="Q298" t="str">
        <f>VLOOKUP($A298,Product!$A$1:$E$14,4)</f>
        <v>Coffee</v>
      </c>
      <c r="R298" t="str">
        <f>VLOOKUP($A298,Product!$A$1:$E$14,5)</f>
        <v>Decaf</v>
      </c>
      <c r="S298" t="str">
        <f>VLOOKUP($B298,Location!$A$1:$D$157,2)</f>
        <v>Major Market</v>
      </c>
      <c r="T298" t="str">
        <f>VLOOKUP($B298,Location!$A$1:$D$157,3)</f>
        <v>South</v>
      </c>
      <c r="U298" t="str">
        <f>VLOOKUP($B298,Location!$A$1:$D$157,4)</f>
        <v>Texas</v>
      </c>
    </row>
    <row r="299" spans="1:24" hidden="1" x14ac:dyDescent="0.25">
      <c r="A299" s="3">
        <v>3</v>
      </c>
      <c r="B299" s="3">
        <v>214</v>
      </c>
      <c r="C299" s="2">
        <v>41183</v>
      </c>
      <c r="D299">
        <v>40</v>
      </c>
      <c r="E299">
        <v>90</v>
      </c>
      <c r="F299">
        <v>80</v>
      </c>
      <c r="G299">
        <v>130</v>
      </c>
      <c r="H299">
        <v>39</v>
      </c>
      <c r="I299">
        <v>541</v>
      </c>
      <c r="J299">
        <v>51</v>
      </c>
      <c r="K299">
        <v>12</v>
      </c>
      <c r="L299">
        <v>26</v>
      </c>
      <c r="M299">
        <v>90</v>
      </c>
      <c r="N299">
        <v>25</v>
      </c>
      <c r="O299" t="str">
        <f>VLOOKUP($A299,Product!$A$1:$E$14,2)</f>
        <v>Decaf Irish Cream</v>
      </c>
      <c r="P299" t="str">
        <f>VLOOKUP($A299,Product!$A$1:$E$14,3)</f>
        <v>Beans</v>
      </c>
      <c r="Q299" t="str">
        <f>VLOOKUP($A299,Product!$A$1:$E$14,4)</f>
        <v>Coffee</v>
      </c>
      <c r="R299" t="str">
        <f>VLOOKUP($A299,Product!$A$1:$E$14,5)</f>
        <v>Decaf</v>
      </c>
      <c r="S299" t="str">
        <f>VLOOKUP($B299,Location!$A$1:$D$157,2)</f>
        <v>Major Market</v>
      </c>
      <c r="T299" t="str">
        <f>VLOOKUP($B299,Location!$A$1:$D$157,3)</f>
        <v>South</v>
      </c>
      <c r="U299" t="str">
        <f>VLOOKUP($B299,Location!$A$1:$D$157,4)</f>
        <v>Texas</v>
      </c>
    </row>
    <row r="300" spans="1:24" hidden="1" x14ac:dyDescent="0.25">
      <c r="A300" s="3">
        <v>4</v>
      </c>
      <c r="B300" s="3">
        <v>435</v>
      </c>
      <c r="C300" s="2">
        <v>40940</v>
      </c>
      <c r="D300">
        <v>40</v>
      </c>
      <c r="E300">
        <v>50</v>
      </c>
      <c r="F300">
        <v>30</v>
      </c>
      <c r="G300">
        <v>90</v>
      </c>
      <c r="H300">
        <v>42</v>
      </c>
      <c r="I300">
        <v>771</v>
      </c>
      <c r="J300">
        <v>61</v>
      </c>
      <c r="K300">
        <v>11</v>
      </c>
      <c r="L300">
        <v>38</v>
      </c>
      <c r="M300">
        <v>103</v>
      </c>
      <c r="N300">
        <v>23</v>
      </c>
      <c r="O300" t="str">
        <f>VLOOKUP($A300,Product!$A$1:$E$14,2)</f>
        <v>Caffe Latte</v>
      </c>
      <c r="P300" t="str">
        <f>VLOOKUP($A300,Product!$A$1:$E$14,3)</f>
        <v>Beans</v>
      </c>
      <c r="Q300" t="str">
        <f>VLOOKUP($A300,Product!$A$1:$E$14,4)</f>
        <v>Espresso</v>
      </c>
      <c r="R300" t="str">
        <f>VLOOKUP($A300,Product!$A$1:$E$14,5)</f>
        <v>Regular</v>
      </c>
      <c r="S300" t="str">
        <f>VLOOKUP($B300,Location!$A$1:$D$157,2)</f>
        <v>Small Market</v>
      </c>
      <c r="T300" t="str">
        <f>VLOOKUP($B300,Location!$A$1:$D$157,3)</f>
        <v>West</v>
      </c>
      <c r="U300" t="str">
        <f>VLOOKUP($B300,Location!$A$1:$D$157,4)</f>
        <v>Utah</v>
      </c>
    </row>
    <row r="301" spans="1:24" hidden="1" x14ac:dyDescent="0.25">
      <c r="A301" s="3">
        <v>5</v>
      </c>
      <c r="B301" s="3">
        <v>801</v>
      </c>
      <c r="C301" s="2">
        <v>40940</v>
      </c>
      <c r="D301">
        <v>40</v>
      </c>
      <c r="E301">
        <v>60</v>
      </c>
      <c r="F301">
        <v>40</v>
      </c>
      <c r="G301">
        <v>100</v>
      </c>
      <c r="H301">
        <v>49</v>
      </c>
      <c r="I301">
        <v>617</v>
      </c>
      <c r="J301">
        <v>63</v>
      </c>
      <c r="K301">
        <v>16</v>
      </c>
      <c r="L301">
        <v>35</v>
      </c>
      <c r="M301">
        <v>112</v>
      </c>
      <c r="N301">
        <v>28</v>
      </c>
      <c r="O301" t="str">
        <f>VLOOKUP($A301,Product!$A$1:$E$14,2)</f>
        <v>Caffe Mocha</v>
      </c>
      <c r="P301" t="str">
        <f>VLOOKUP($A301,Product!$A$1:$E$14,3)</f>
        <v>Beans</v>
      </c>
      <c r="Q301" t="str">
        <f>VLOOKUP($A301,Product!$A$1:$E$14,4)</f>
        <v>Espresso</v>
      </c>
      <c r="R301" t="str">
        <f>VLOOKUP($A301,Product!$A$1:$E$14,5)</f>
        <v>Regular</v>
      </c>
      <c r="S301" t="str">
        <f>VLOOKUP($B301,Location!$A$1:$D$157,2)</f>
        <v>Small Market</v>
      </c>
      <c r="T301" t="str">
        <f>VLOOKUP($B301,Location!$A$1:$D$157,3)</f>
        <v>West</v>
      </c>
      <c r="U301" t="str">
        <f>VLOOKUP($B301,Location!$A$1:$D$157,4)</f>
        <v>Utah</v>
      </c>
    </row>
    <row r="302" spans="1:24" hidden="1" x14ac:dyDescent="0.25">
      <c r="A302" s="3">
        <v>6</v>
      </c>
      <c r="B302" s="3">
        <v>435</v>
      </c>
      <c r="C302" s="2">
        <v>40940</v>
      </c>
      <c r="D302">
        <v>40</v>
      </c>
      <c r="E302">
        <v>70</v>
      </c>
      <c r="F302">
        <v>50</v>
      </c>
      <c r="G302">
        <v>110</v>
      </c>
      <c r="H302">
        <v>50</v>
      </c>
      <c r="I302">
        <v>814</v>
      </c>
      <c r="J302">
        <v>73</v>
      </c>
      <c r="K302">
        <v>14</v>
      </c>
      <c r="L302">
        <v>48</v>
      </c>
      <c r="M302">
        <v>123</v>
      </c>
      <c r="N302">
        <v>25</v>
      </c>
      <c r="O302" t="str">
        <f>VLOOKUP($A302,Product!$A$1:$E$14,2)</f>
        <v>Decaf Espresso</v>
      </c>
      <c r="P302" t="str">
        <f>VLOOKUP($A302,Product!$A$1:$E$14,3)</f>
        <v>Beans</v>
      </c>
      <c r="Q302" t="str">
        <f>VLOOKUP($A302,Product!$A$1:$E$14,4)</f>
        <v>Espresso</v>
      </c>
      <c r="R302" t="str">
        <f>VLOOKUP($A302,Product!$A$1:$E$14,5)</f>
        <v>Decaf</v>
      </c>
      <c r="S302" t="str">
        <f>VLOOKUP($B302,Location!$A$1:$D$157,2)</f>
        <v>Small Market</v>
      </c>
      <c r="T302" t="str">
        <f>VLOOKUP($B302,Location!$A$1:$D$157,3)</f>
        <v>West</v>
      </c>
      <c r="U302" t="str">
        <f>VLOOKUP($B302,Location!$A$1:$D$157,4)</f>
        <v>Utah</v>
      </c>
    </row>
    <row r="303" spans="1:24" hidden="1" x14ac:dyDescent="0.25">
      <c r="A303" s="3">
        <v>8</v>
      </c>
      <c r="B303" s="3">
        <v>435</v>
      </c>
      <c r="C303" s="2">
        <v>40940</v>
      </c>
      <c r="D303">
        <v>30</v>
      </c>
      <c r="E303">
        <v>50</v>
      </c>
      <c r="F303">
        <v>30</v>
      </c>
      <c r="G303">
        <v>80</v>
      </c>
      <c r="H303">
        <v>41</v>
      </c>
      <c r="I303">
        <v>236</v>
      </c>
      <c r="J303">
        <v>60</v>
      </c>
      <c r="K303">
        <v>13</v>
      </c>
      <c r="L303">
        <v>24</v>
      </c>
      <c r="M303">
        <v>101</v>
      </c>
      <c r="N303">
        <v>36</v>
      </c>
      <c r="O303" t="str">
        <f>VLOOKUP($A303,Product!$A$1:$E$14,2)</f>
        <v>Chamomile</v>
      </c>
      <c r="P303" t="str">
        <f>VLOOKUP($A303,Product!$A$1:$E$14,3)</f>
        <v>Leaves</v>
      </c>
      <c r="Q303" t="str">
        <f>VLOOKUP($A303,Product!$A$1:$E$14,4)</f>
        <v>Herbal Tea</v>
      </c>
      <c r="R303" t="str">
        <f>VLOOKUP($A303,Product!$A$1:$E$14,5)</f>
        <v>Decaf</v>
      </c>
      <c r="S303" t="str">
        <f>VLOOKUP($B303,Location!$A$1:$D$157,2)</f>
        <v>Small Market</v>
      </c>
      <c r="T303" t="str">
        <f>VLOOKUP($B303,Location!$A$1:$D$157,3)</f>
        <v>West</v>
      </c>
      <c r="U303" t="str">
        <f>VLOOKUP($B303,Location!$A$1:$D$157,4)</f>
        <v>Utah</v>
      </c>
    </row>
    <row r="304" spans="1:24" hidden="1" x14ac:dyDescent="0.25">
      <c r="A304" s="3">
        <v>9</v>
      </c>
      <c r="B304" s="3">
        <v>435</v>
      </c>
      <c r="C304" s="2">
        <v>40940</v>
      </c>
      <c r="D304">
        <v>30</v>
      </c>
      <c r="E304">
        <v>70</v>
      </c>
      <c r="F304">
        <v>40</v>
      </c>
      <c r="G304">
        <v>100</v>
      </c>
      <c r="H304">
        <v>45</v>
      </c>
      <c r="I304">
        <v>366</v>
      </c>
      <c r="J304">
        <v>69</v>
      </c>
      <c r="K304">
        <v>14</v>
      </c>
      <c r="L304">
        <v>24</v>
      </c>
      <c r="M304">
        <v>114</v>
      </c>
      <c r="N304">
        <v>45</v>
      </c>
      <c r="O304" t="str">
        <f>VLOOKUP($A304,Product!$A$1:$E$14,2)</f>
        <v>Lemon</v>
      </c>
      <c r="P304" t="str">
        <f>VLOOKUP($A304,Product!$A$1:$E$14,3)</f>
        <v>Leaves</v>
      </c>
      <c r="Q304" t="str">
        <f>VLOOKUP($A304,Product!$A$1:$E$14,4)</f>
        <v>Herbal Tea</v>
      </c>
      <c r="R304" t="str">
        <f>VLOOKUP($A304,Product!$A$1:$E$14,5)</f>
        <v>Decaf</v>
      </c>
      <c r="S304" t="str">
        <f>VLOOKUP($B304,Location!$A$1:$D$157,2)</f>
        <v>Small Market</v>
      </c>
      <c r="T304" t="str">
        <f>VLOOKUP($B304,Location!$A$1:$D$157,3)</f>
        <v>West</v>
      </c>
      <c r="U304" t="str">
        <f>VLOOKUP($B304,Location!$A$1:$D$157,4)</f>
        <v>Utah</v>
      </c>
    </row>
    <row r="305" spans="1:21" hidden="1" x14ac:dyDescent="0.25">
      <c r="A305" s="3">
        <v>10</v>
      </c>
      <c r="B305" s="3">
        <v>435</v>
      </c>
      <c r="C305" s="2">
        <v>40940</v>
      </c>
      <c r="D305">
        <v>70</v>
      </c>
      <c r="E305">
        <v>10</v>
      </c>
      <c r="F305">
        <v>-30</v>
      </c>
      <c r="G305">
        <v>80</v>
      </c>
      <c r="H305">
        <v>84</v>
      </c>
      <c r="I305">
        <v>625</v>
      </c>
      <c r="J305">
        <v>18</v>
      </c>
      <c r="K305">
        <v>26</v>
      </c>
      <c r="L305">
        <v>-31</v>
      </c>
      <c r="M305">
        <v>102</v>
      </c>
      <c r="N305">
        <v>49</v>
      </c>
      <c r="O305" t="str">
        <f>VLOOKUP($A305,Product!$A$1:$E$14,2)</f>
        <v>Mint</v>
      </c>
      <c r="P305" t="str">
        <f>VLOOKUP($A305,Product!$A$1:$E$14,3)</f>
        <v>Leaves</v>
      </c>
      <c r="Q305" t="str">
        <f>VLOOKUP($A305,Product!$A$1:$E$14,4)</f>
        <v>Herbal Tea</v>
      </c>
      <c r="R305" t="str">
        <f>VLOOKUP($A305,Product!$A$1:$E$14,5)</f>
        <v>Decaf</v>
      </c>
      <c r="S305" t="str">
        <f>VLOOKUP($B305,Location!$A$1:$D$157,2)</f>
        <v>Small Market</v>
      </c>
      <c r="T305" t="str">
        <f>VLOOKUP($B305,Location!$A$1:$D$157,3)</f>
        <v>West</v>
      </c>
      <c r="U305" t="str">
        <f>VLOOKUP($B305,Location!$A$1:$D$157,4)</f>
        <v>Utah</v>
      </c>
    </row>
    <row r="306" spans="1:21" hidden="1" x14ac:dyDescent="0.25">
      <c r="A306" s="3">
        <v>11</v>
      </c>
      <c r="B306" s="3">
        <v>435</v>
      </c>
      <c r="C306" s="2">
        <v>40940</v>
      </c>
      <c r="D306">
        <v>20</v>
      </c>
      <c r="E306">
        <v>50</v>
      </c>
      <c r="F306">
        <v>10</v>
      </c>
      <c r="G306">
        <v>70</v>
      </c>
      <c r="H306">
        <v>43</v>
      </c>
      <c r="I306">
        <v>256</v>
      </c>
      <c r="J306">
        <v>61</v>
      </c>
      <c r="K306">
        <v>39</v>
      </c>
      <c r="L306">
        <v>-7</v>
      </c>
      <c r="M306">
        <v>104</v>
      </c>
      <c r="N306">
        <v>68</v>
      </c>
      <c r="O306" t="str">
        <f>VLOOKUP($A306,Product!$A$1:$E$14,2)</f>
        <v>Darjeeling</v>
      </c>
      <c r="P306" t="str">
        <f>VLOOKUP($A306,Product!$A$1:$E$14,3)</f>
        <v>Leaves</v>
      </c>
      <c r="Q306" t="str">
        <f>VLOOKUP($A306,Product!$A$1:$E$14,4)</f>
        <v>Tea</v>
      </c>
      <c r="R306" t="str">
        <f>VLOOKUP($A306,Product!$A$1:$E$14,5)</f>
        <v>Regular</v>
      </c>
      <c r="S306" t="str">
        <f>VLOOKUP($B306,Location!$A$1:$D$157,2)</f>
        <v>Small Market</v>
      </c>
      <c r="T306" t="str">
        <f>VLOOKUP($B306,Location!$A$1:$D$157,3)</f>
        <v>West</v>
      </c>
      <c r="U306" t="str">
        <f>VLOOKUP($B306,Location!$A$1:$D$157,4)</f>
        <v>Utah</v>
      </c>
    </row>
    <row r="307" spans="1:21" hidden="1" x14ac:dyDescent="0.25">
      <c r="A307" s="3">
        <v>12</v>
      </c>
      <c r="B307" s="3">
        <v>435</v>
      </c>
      <c r="C307" s="2">
        <v>40940</v>
      </c>
      <c r="D307">
        <v>20</v>
      </c>
      <c r="E307">
        <v>30</v>
      </c>
      <c r="F307">
        <v>10</v>
      </c>
      <c r="G307">
        <v>50</v>
      </c>
      <c r="H307">
        <v>35</v>
      </c>
      <c r="I307">
        <v>191</v>
      </c>
      <c r="J307">
        <v>47</v>
      </c>
      <c r="K307">
        <v>11</v>
      </c>
      <c r="L307">
        <v>9</v>
      </c>
      <c r="M307">
        <v>82</v>
      </c>
      <c r="N307">
        <v>38</v>
      </c>
      <c r="O307" t="str">
        <f>VLOOKUP($A307,Product!$A$1:$E$14,2)</f>
        <v>Earl Grey</v>
      </c>
      <c r="P307" t="str">
        <f>VLOOKUP($A307,Product!$A$1:$E$14,3)</f>
        <v>Leaves</v>
      </c>
      <c r="Q307" t="str">
        <f>VLOOKUP($A307,Product!$A$1:$E$14,4)</f>
        <v>Tea</v>
      </c>
      <c r="R307" t="str">
        <f>VLOOKUP($A307,Product!$A$1:$E$14,5)</f>
        <v>Regular</v>
      </c>
      <c r="S307" t="str">
        <f>VLOOKUP($B307,Location!$A$1:$D$157,2)</f>
        <v>Small Market</v>
      </c>
      <c r="T307" t="str">
        <f>VLOOKUP($B307,Location!$A$1:$D$157,3)</f>
        <v>West</v>
      </c>
      <c r="U307" t="str">
        <f>VLOOKUP($B307,Location!$A$1:$D$157,4)</f>
        <v>Utah</v>
      </c>
    </row>
    <row r="308" spans="1:21" hidden="1" x14ac:dyDescent="0.25">
      <c r="A308" s="3">
        <v>13</v>
      </c>
      <c r="B308" s="3">
        <v>435</v>
      </c>
      <c r="C308" s="2">
        <v>40940</v>
      </c>
      <c r="D308">
        <v>10</v>
      </c>
      <c r="E308">
        <v>30</v>
      </c>
      <c r="F308">
        <v>10</v>
      </c>
      <c r="G308">
        <v>40</v>
      </c>
      <c r="H308">
        <v>30</v>
      </c>
      <c r="I308">
        <v>165</v>
      </c>
      <c r="J308">
        <v>38</v>
      </c>
      <c r="K308">
        <v>11</v>
      </c>
      <c r="L308">
        <v>-6</v>
      </c>
      <c r="M308">
        <v>68</v>
      </c>
      <c r="N308">
        <v>44</v>
      </c>
      <c r="O308" t="str">
        <f>VLOOKUP($A308,Product!$A$1:$E$14,2)</f>
        <v>Green Tea</v>
      </c>
      <c r="P308" t="str">
        <f>VLOOKUP($A308,Product!$A$1:$E$14,3)</f>
        <v>Leaves</v>
      </c>
      <c r="Q308" t="str">
        <f>VLOOKUP($A308,Product!$A$1:$E$14,4)</f>
        <v>Tea</v>
      </c>
      <c r="R308" t="str">
        <f>VLOOKUP($A308,Product!$A$1:$E$14,5)</f>
        <v>Regular</v>
      </c>
      <c r="S308" t="str">
        <f>VLOOKUP($B308,Location!$A$1:$D$157,2)</f>
        <v>Small Market</v>
      </c>
      <c r="T308" t="str">
        <f>VLOOKUP($B308,Location!$A$1:$D$157,3)</f>
        <v>West</v>
      </c>
      <c r="U308" t="str">
        <f>VLOOKUP($B308,Location!$A$1:$D$157,4)</f>
        <v>Utah</v>
      </c>
    </row>
    <row r="309" spans="1:21" hidden="1" x14ac:dyDescent="0.25">
      <c r="A309" s="3">
        <v>1</v>
      </c>
      <c r="B309" s="3">
        <v>435</v>
      </c>
      <c r="C309" s="2">
        <v>40940</v>
      </c>
      <c r="D309">
        <v>90</v>
      </c>
      <c r="E309">
        <v>110</v>
      </c>
      <c r="F309">
        <v>70</v>
      </c>
      <c r="G309">
        <v>200</v>
      </c>
      <c r="H309">
        <v>75</v>
      </c>
      <c r="I309">
        <v>956</v>
      </c>
      <c r="J309">
        <v>90</v>
      </c>
      <c r="K309">
        <v>23</v>
      </c>
      <c r="L309">
        <v>46</v>
      </c>
      <c r="M309">
        <v>165</v>
      </c>
      <c r="N309">
        <v>44</v>
      </c>
      <c r="O309" t="str">
        <f>VLOOKUP($A309,Product!$A$1:$E$14,2)</f>
        <v>Amaretto</v>
      </c>
      <c r="P309" t="str">
        <f>VLOOKUP($A309,Product!$A$1:$E$14,3)</f>
        <v>Beans</v>
      </c>
      <c r="Q309" t="str">
        <f>VLOOKUP($A309,Product!$A$1:$E$14,4)</f>
        <v>Coffee</v>
      </c>
      <c r="R309" t="str">
        <f>VLOOKUP($A309,Product!$A$1:$E$14,5)</f>
        <v>Regular</v>
      </c>
      <c r="S309" t="str">
        <f>VLOOKUP($B309,Location!$A$1:$D$157,2)</f>
        <v>Small Market</v>
      </c>
      <c r="T309" t="str">
        <f>VLOOKUP($B309,Location!$A$1:$D$157,3)</f>
        <v>West</v>
      </c>
      <c r="U309" t="str">
        <f>VLOOKUP($B309,Location!$A$1:$D$157,4)</f>
        <v>Utah</v>
      </c>
    </row>
    <row r="310" spans="1:21" hidden="1" x14ac:dyDescent="0.25">
      <c r="A310" s="3">
        <v>2</v>
      </c>
      <c r="B310" s="3">
        <v>435</v>
      </c>
      <c r="C310" s="2">
        <v>40940</v>
      </c>
      <c r="D310">
        <v>60</v>
      </c>
      <c r="E310">
        <v>100</v>
      </c>
      <c r="F310">
        <v>70</v>
      </c>
      <c r="G310">
        <v>160</v>
      </c>
      <c r="H310">
        <v>55</v>
      </c>
      <c r="I310">
        <v>305</v>
      </c>
      <c r="J310">
        <v>75</v>
      </c>
      <c r="K310">
        <v>18</v>
      </c>
      <c r="L310">
        <v>30</v>
      </c>
      <c r="M310">
        <v>130</v>
      </c>
      <c r="N310">
        <v>45</v>
      </c>
      <c r="O310" t="str">
        <f>VLOOKUP($A310,Product!$A$1:$E$14,2)</f>
        <v>Columbian</v>
      </c>
      <c r="P310" t="str">
        <f>VLOOKUP($A310,Product!$A$1:$E$14,3)</f>
        <v>Beans</v>
      </c>
      <c r="Q310" t="str">
        <f>VLOOKUP($A310,Product!$A$1:$E$14,4)</f>
        <v>Coffee</v>
      </c>
      <c r="R310" t="str">
        <f>VLOOKUP($A310,Product!$A$1:$E$14,5)</f>
        <v>Regular</v>
      </c>
      <c r="S310" t="str">
        <f>VLOOKUP($B310,Location!$A$1:$D$157,2)</f>
        <v>Small Market</v>
      </c>
      <c r="T310" t="str">
        <f>VLOOKUP($B310,Location!$A$1:$D$157,3)</f>
        <v>West</v>
      </c>
      <c r="U310" t="str">
        <f>VLOOKUP($B310,Location!$A$1:$D$157,4)</f>
        <v>Utah</v>
      </c>
    </row>
    <row r="311" spans="1:21" hidden="1" x14ac:dyDescent="0.25">
      <c r="A311" s="3">
        <v>3</v>
      </c>
      <c r="B311" s="3">
        <v>435</v>
      </c>
      <c r="C311" s="2">
        <v>40940</v>
      </c>
      <c r="D311">
        <v>100</v>
      </c>
      <c r="E311">
        <v>140</v>
      </c>
      <c r="F311">
        <v>80</v>
      </c>
      <c r="G311">
        <v>240</v>
      </c>
      <c r="H311">
        <v>86</v>
      </c>
      <c r="I311">
        <v>484</v>
      </c>
      <c r="J311">
        <v>107</v>
      </c>
      <c r="K311">
        <v>32</v>
      </c>
      <c r="L311">
        <v>41</v>
      </c>
      <c r="M311">
        <v>193</v>
      </c>
      <c r="N311">
        <v>66</v>
      </c>
      <c r="O311" t="str">
        <f>VLOOKUP($A311,Product!$A$1:$E$14,2)</f>
        <v>Decaf Irish Cream</v>
      </c>
      <c r="P311" t="str">
        <f>VLOOKUP($A311,Product!$A$1:$E$14,3)</f>
        <v>Beans</v>
      </c>
      <c r="Q311" t="str">
        <f>VLOOKUP($A311,Product!$A$1:$E$14,4)</f>
        <v>Coffee</v>
      </c>
      <c r="R311" t="str">
        <f>VLOOKUP($A311,Product!$A$1:$E$14,5)</f>
        <v>Decaf</v>
      </c>
      <c r="S311" t="str">
        <f>VLOOKUP($B311,Location!$A$1:$D$157,2)</f>
        <v>Small Market</v>
      </c>
      <c r="T311" t="str">
        <f>VLOOKUP($B311,Location!$A$1:$D$157,3)</f>
        <v>West</v>
      </c>
      <c r="U311" t="str">
        <f>VLOOKUP($B311,Location!$A$1:$D$157,4)</f>
        <v>Utah</v>
      </c>
    </row>
    <row r="312" spans="1:21" hidden="1" x14ac:dyDescent="0.25">
      <c r="A312" s="3">
        <v>4</v>
      </c>
      <c r="B312" s="3">
        <v>831</v>
      </c>
      <c r="C312" s="2">
        <v>40940</v>
      </c>
      <c r="D312">
        <v>210</v>
      </c>
      <c r="E312">
        <v>220</v>
      </c>
      <c r="F312">
        <v>150</v>
      </c>
      <c r="G312">
        <v>430</v>
      </c>
      <c r="H312">
        <v>228</v>
      </c>
      <c r="I312" s="1">
        <v>1436</v>
      </c>
      <c r="J312">
        <v>229</v>
      </c>
      <c r="K312">
        <v>63</v>
      </c>
      <c r="L312">
        <v>142</v>
      </c>
      <c r="M312">
        <v>457</v>
      </c>
      <c r="N312">
        <v>87</v>
      </c>
      <c r="O312" t="str">
        <f>VLOOKUP($A312,Product!$A$1:$E$14,2)</f>
        <v>Caffe Latte</v>
      </c>
      <c r="P312" t="str">
        <f>VLOOKUP($A312,Product!$A$1:$E$14,3)</f>
        <v>Beans</v>
      </c>
      <c r="Q312" t="str">
        <f>VLOOKUP($A312,Product!$A$1:$E$14,4)</f>
        <v>Espresso</v>
      </c>
      <c r="R312" t="str">
        <f>VLOOKUP($A312,Product!$A$1:$E$14,5)</f>
        <v>Regular</v>
      </c>
      <c r="S312" t="str">
        <f>VLOOKUP($B312,Location!$A$1:$D$157,2)</f>
        <v>Major Market</v>
      </c>
      <c r="T312" t="str">
        <f>VLOOKUP($B312,Location!$A$1:$D$157,3)</f>
        <v>West</v>
      </c>
      <c r="U312" t="str">
        <f>VLOOKUP($B312,Location!$A$1:$D$157,4)</f>
        <v>California</v>
      </c>
    </row>
    <row r="313" spans="1:21" hidden="1" x14ac:dyDescent="0.25">
      <c r="A313" s="3">
        <v>5</v>
      </c>
      <c r="B313" s="3">
        <v>916</v>
      </c>
      <c r="C313" s="2">
        <v>40940</v>
      </c>
      <c r="D313">
        <v>110</v>
      </c>
      <c r="E313">
        <v>160</v>
      </c>
      <c r="F313">
        <v>30</v>
      </c>
      <c r="G313">
        <v>270</v>
      </c>
      <c r="H313">
        <v>121</v>
      </c>
      <c r="I313">
        <v>712</v>
      </c>
      <c r="J313">
        <v>169</v>
      </c>
      <c r="K313">
        <v>110</v>
      </c>
      <c r="L313">
        <v>26</v>
      </c>
      <c r="M313">
        <v>290</v>
      </c>
      <c r="N313">
        <v>143</v>
      </c>
      <c r="O313" t="str">
        <f>VLOOKUP($A313,Product!$A$1:$E$14,2)</f>
        <v>Caffe Mocha</v>
      </c>
      <c r="P313" t="str">
        <f>VLOOKUP($A313,Product!$A$1:$E$14,3)</f>
        <v>Beans</v>
      </c>
      <c r="Q313" t="str">
        <f>VLOOKUP($A313,Product!$A$1:$E$14,4)</f>
        <v>Espresso</v>
      </c>
      <c r="R313" t="str">
        <f>VLOOKUP($A313,Product!$A$1:$E$14,5)</f>
        <v>Regular</v>
      </c>
      <c r="S313" t="str">
        <f>VLOOKUP($B313,Location!$A$1:$D$157,2)</f>
        <v>Major Market</v>
      </c>
      <c r="T313" t="str">
        <f>VLOOKUP($B313,Location!$A$1:$D$157,3)</f>
        <v>West</v>
      </c>
      <c r="U313" t="str">
        <f>VLOOKUP($B313,Location!$A$1:$D$157,4)</f>
        <v>California</v>
      </c>
    </row>
    <row r="314" spans="1:21" hidden="1" x14ac:dyDescent="0.25">
      <c r="A314" s="3">
        <v>6</v>
      </c>
      <c r="B314" s="3">
        <v>951</v>
      </c>
      <c r="C314" s="2">
        <v>40940</v>
      </c>
      <c r="D314">
        <v>220</v>
      </c>
      <c r="E314">
        <v>300</v>
      </c>
      <c r="F314">
        <v>200</v>
      </c>
      <c r="G314">
        <v>520</v>
      </c>
      <c r="H314">
        <v>234</v>
      </c>
      <c r="I314" s="1">
        <v>1282</v>
      </c>
      <c r="J314">
        <v>311</v>
      </c>
      <c r="K314">
        <v>77</v>
      </c>
      <c r="L314">
        <v>202</v>
      </c>
      <c r="M314">
        <v>545</v>
      </c>
      <c r="N314">
        <v>109</v>
      </c>
      <c r="O314" t="str">
        <f>VLOOKUP($A314,Product!$A$1:$E$14,2)</f>
        <v>Decaf Espresso</v>
      </c>
      <c r="P314" t="str">
        <f>VLOOKUP($A314,Product!$A$1:$E$14,3)</f>
        <v>Beans</v>
      </c>
      <c r="Q314" t="str">
        <f>VLOOKUP($A314,Product!$A$1:$E$14,4)</f>
        <v>Espresso</v>
      </c>
      <c r="R314" t="str">
        <f>VLOOKUP($A314,Product!$A$1:$E$14,5)</f>
        <v>Decaf</v>
      </c>
      <c r="S314" t="str">
        <f>VLOOKUP($B314,Location!$A$1:$D$157,2)</f>
        <v>Major Market</v>
      </c>
      <c r="T314" t="str">
        <f>VLOOKUP($B314,Location!$A$1:$D$157,3)</f>
        <v>West</v>
      </c>
      <c r="U314" t="str">
        <f>VLOOKUP($B314,Location!$A$1:$D$157,4)</f>
        <v>California</v>
      </c>
    </row>
    <row r="315" spans="1:21" hidden="1" x14ac:dyDescent="0.25">
      <c r="A315" s="3">
        <v>8</v>
      </c>
      <c r="B315" s="3">
        <v>949</v>
      </c>
      <c r="C315" s="2">
        <v>40940</v>
      </c>
      <c r="D315">
        <v>80</v>
      </c>
      <c r="E315">
        <v>120</v>
      </c>
      <c r="F315">
        <v>100</v>
      </c>
      <c r="G315">
        <v>200</v>
      </c>
      <c r="H315">
        <v>95</v>
      </c>
      <c r="I315">
        <v>809</v>
      </c>
      <c r="J315">
        <v>137</v>
      </c>
      <c r="K315">
        <v>26</v>
      </c>
      <c r="L315">
        <v>100</v>
      </c>
      <c r="M315">
        <v>232</v>
      </c>
      <c r="N315">
        <v>37</v>
      </c>
      <c r="O315" t="str">
        <f>VLOOKUP($A315,Product!$A$1:$E$14,2)</f>
        <v>Chamomile</v>
      </c>
      <c r="P315" t="str">
        <f>VLOOKUP($A315,Product!$A$1:$E$14,3)</f>
        <v>Leaves</v>
      </c>
      <c r="Q315" t="str">
        <f>VLOOKUP($A315,Product!$A$1:$E$14,4)</f>
        <v>Herbal Tea</v>
      </c>
      <c r="R315" t="str">
        <f>VLOOKUP($A315,Product!$A$1:$E$14,5)</f>
        <v>Decaf</v>
      </c>
      <c r="S315" t="str">
        <f>VLOOKUP($B315,Location!$A$1:$D$157,2)</f>
        <v>Major Market</v>
      </c>
      <c r="T315" t="str">
        <f>VLOOKUP($B315,Location!$A$1:$D$157,3)</f>
        <v>West</v>
      </c>
      <c r="U315" t="str">
        <f>VLOOKUP($B315,Location!$A$1:$D$157,4)</f>
        <v>California</v>
      </c>
    </row>
    <row r="316" spans="1:21" hidden="1" x14ac:dyDescent="0.25">
      <c r="A316" s="3">
        <v>9</v>
      </c>
      <c r="B316" s="3">
        <v>714</v>
      </c>
      <c r="C316" s="2">
        <v>40940</v>
      </c>
      <c r="D316">
        <v>180</v>
      </c>
      <c r="E316">
        <v>220</v>
      </c>
      <c r="F316">
        <v>160</v>
      </c>
      <c r="G316">
        <v>400</v>
      </c>
      <c r="H316">
        <v>213</v>
      </c>
      <c r="I316">
        <v>942</v>
      </c>
      <c r="J316">
        <v>252</v>
      </c>
      <c r="K316">
        <v>66</v>
      </c>
      <c r="L316">
        <v>164</v>
      </c>
      <c r="M316">
        <v>465</v>
      </c>
      <c r="N316">
        <v>88</v>
      </c>
      <c r="O316" t="str">
        <f>VLOOKUP($A316,Product!$A$1:$E$14,2)</f>
        <v>Lemon</v>
      </c>
      <c r="P316" t="str">
        <f>VLOOKUP($A316,Product!$A$1:$E$14,3)</f>
        <v>Leaves</v>
      </c>
      <c r="Q316" t="str">
        <f>VLOOKUP($A316,Product!$A$1:$E$14,4)</f>
        <v>Herbal Tea</v>
      </c>
      <c r="R316" t="str">
        <f>VLOOKUP($A316,Product!$A$1:$E$14,5)</f>
        <v>Decaf</v>
      </c>
      <c r="S316" t="str">
        <f>VLOOKUP($B316,Location!$A$1:$D$157,2)</f>
        <v>Major Market</v>
      </c>
      <c r="T316" t="str">
        <f>VLOOKUP($B316,Location!$A$1:$D$157,3)</f>
        <v>West</v>
      </c>
      <c r="U316" t="str">
        <f>VLOOKUP($B316,Location!$A$1:$D$157,4)</f>
        <v>California</v>
      </c>
    </row>
    <row r="317" spans="1:21" hidden="1" x14ac:dyDescent="0.25">
      <c r="A317" s="3">
        <v>10</v>
      </c>
      <c r="B317" s="3">
        <v>530</v>
      </c>
      <c r="C317" s="2">
        <v>40940</v>
      </c>
      <c r="D317">
        <v>70</v>
      </c>
      <c r="E317">
        <v>90</v>
      </c>
      <c r="F317">
        <v>60</v>
      </c>
      <c r="G317">
        <v>160</v>
      </c>
      <c r="H317">
        <v>83</v>
      </c>
      <c r="I317">
        <v>613</v>
      </c>
      <c r="J317">
        <v>107</v>
      </c>
      <c r="K317">
        <v>27</v>
      </c>
      <c r="L317">
        <v>68</v>
      </c>
      <c r="M317">
        <v>190</v>
      </c>
      <c r="N317">
        <v>39</v>
      </c>
      <c r="O317" t="str">
        <f>VLOOKUP($A317,Product!$A$1:$E$14,2)</f>
        <v>Mint</v>
      </c>
      <c r="P317" t="str">
        <f>VLOOKUP($A317,Product!$A$1:$E$14,3)</f>
        <v>Leaves</v>
      </c>
      <c r="Q317" t="str">
        <f>VLOOKUP($A317,Product!$A$1:$E$14,4)</f>
        <v>Herbal Tea</v>
      </c>
      <c r="R317" t="str">
        <f>VLOOKUP($A317,Product!$A$1:$E$14,5)</f>
        <v>Decaf</v>
      </c>
      <c r="S317" t="str">
        <f>VLOOKUP($B317,Location!$A$1:$D$157,2)</f>
        <v>Major Market</v>
      </c>
      <c r="T317" t="str">
        <f>VLOOKUP($B317,Location!$A$1:$D$157,3)</f>
        <v>West</v>
      </c>
      <c r="U317" t="str">
        <f>VLOOKUP($B317,Location!$A$1:$D$157,4)</f>
        <v>California</v>
      </c>
    </row>
    <row r="318" spans="1:21" hidden="1" x14ac:dyDescent="0.25">
      <c r="A318" s="3">
        <v>11</v>
      </c>
      <c r="B318" s="3">
        <v>626</v>
      </c>
      <c r="C318" s="2">
        <v>40940</v>
      </c>
      <c r="D318">
        <v>60</v>
      </c>
      <c r="E318">
        <v>100</v>
      </c>
      <c r="F318">
        <v>90</v>
      </c>
      <c r="G318">
        <v>160</v>
      </c>
      <c r="H318">
        <v>99</v>
      </c>
      <c r="I318">
        <v>766</v>
      </c>
      <c r="J318">
        <v>144</v>
      </c>
      <c r="K318">
        <v>27</v>
      </c>
      <c r="L318">
        <v>106</v>
      </c>
      <c r="M318">
        <v>243</v>
      </c>
      <c r="N318">
        <v>38</v>
      </c>
      <c r="O318" t="str">
        <f>VLOOKUP($A318,Product!$A$1:$E$14,2)</f>
        <v>Darjeeling</v>
      </c>
      <c r="P318" t="str">
        <f>VLOOKUP($A318,Product!$A$1:$E$14,3)</f>
        <v>Leaves</v>
      </c>
      <c r="Q318" t="str">
        <f>VLOOKUP($A318,Product!$A$1:$E$14,4)</f>
        <v>Tea</v>
      </c>
      <c r="R318" t="str">
        <f>VLOOKUP($A318,Product!$A$1:$E$14,5)</f>
        <v>Regular</v>
      </c>
      <c r="S318" t="str">
        <f>VLOOKUP($B318,Location!$A$1:$D$157,2)</f>
        <v>Major Market</v>
      </c>
      <c r="T318" t="str">
        <f>VLOOKUP($B318,Location!$A$1:$D$157,3)</f>
        <v>West</v>
      </c>
      <c r="U318" t="str">
        <f>VLOOKUP($B318,Location!$A$1:$D$157,4)</f>
        <v>California</v>
      </c>
    </row>
    <row r="319" spans="1:21" hidden="1" x14ac:dyDescent="0.25">
      <c r="A319" s="3">
        <v>12</v>
      </c>
      <c r="B319" s="3">
        <v>858</v>
      </c>
      <c r="C319" s="2">
        <v>40940</v>
      </c>
      <c r="D319">
        <v>50</v>
      </c>
      <c r="E319">
        <v>70</v>
      </c>
      <c r="F319">
        <v>60</v>
      </c>
      <c r="G319">
        <v>120</v>
      </c>
      <c r="H319">
        <v>77</v>
      </c>
      <c r="I319">
        <v>449</v>
      </c>
      <c r="J319">
        <v>112</v>
      </c>
      <c r="K319">
        <v>21</v>
      </c>
      <c r="L319">
        <v>80</v>
      </c>
      <c r="M319">
        <v>189</v>
      </c>
      <c r="N319">
        <v>32</v>
      </c>
      <c r="O319" t="str">
        <f>VLOOKUP($A319,Product!$A$1:$E$14,2)</f>
        <v>Earl Grey</v>
      </c>
      <c r="P319" t="str">
        <f>VLOOKUP($A319,Product!$A$1:$E$14,3)</f>
        <v>Leaves</v>
      </c>
      <c r="Q319" t="str">
        <f>VLOOKUP($A319,Product!$A$1:$E$14,4)</f>
        <v>Tea</v>
      </c>
      <c r="R319" t="str">
        <f>VLOOKUP($A319,Product!$A$1:$E$14,5)</f>
        <v>Regular</v>
      </c>
      <c r="S319" t="str">
        <f>VLOOKUP($B319,Location!$A$1:$D$157,2)</f>
        <v>Major Market</v>
      </c>
      <c r="T319" t="str">
        <f>VLOOKUP($B319,Location!$A$1:$D$157,3)</f>
        <v>West</v>
      </c>
      <c r="U319" t="str">
        <f>VLOOKUP($B319,Location!$A$1:$D$157,4)</f>
        <v>California</v>
      </c>
    </row>
    <row r="320" spans="1:21" hidden="1" x14ac:dyDescent="0.25">
      <c r="A320" s="3">
        <v>13</v>
      </c>
      <c r="B320" s="3">
        <v>858</v>
      </c>
      <c r="C320" s="2">
        <v>40940</v>
      </c>
      <c r="D320">
        <v>40</v>
      </c>
      <c r="E320">
        <v>80</v>
      </c>
      <c r="F320">
        <v>50</v>
      </c>
      <c r="G320">
        <v>120</v>
      </c>
      <c r="H320">
        <v>75</v>
      </c>
      <c r="I320">
        <v>549</v>
      </c>
      <c r="J320">
        <v>114</v>
      </c>
      <c r="K320">
        <v>24</v>
      </c>
      <c r="L320">
        <v>58</v>
      </c>
      <c r="M320">
        <v>189</v>
      </c>
      <c r="N320">
        <v>56</v>
      </c>
      <c r="O320" t="str">
        <f>VLOOKUP($A320,Product!$A$1:$E$14,2)</f>
        <v>Green Tea</v>
      </c>
      <c r="P320" t="str">
        <f>VLOOKUP($A320,Product!$A$1:$E$14,3)</f>
        <v>Leaves</v>
      </c>
      <c r="Q320" t="str">
        <f>VLOOKUP($A320,Product!$A$1:$E$14,4)</f>
        <v>Tea</v>
      </c>
      <c r="R320" t="str">
        <f>VLOOKUP($A320,Product!$A$1:$E$14,5)</f>
        <v>Regular</v>
      </c>
      <c r="S320" t="str">
        <f>VLOOKUP($B320,Location!$A$1:$D$157,2)</f>
        <v>Major Market</v>
      </c>
      <c r="T320" t="str">
        <f>VLOOKUP($B320,Location!$A$1:$D$157,3)</f>
        <v>West</v>
      </c>
      <c r="U320" t="str">
        <f>VLOOKUP($B320,Location!$A$1:$D$157,4)</f>
        <v>California</v>
      </c>
    </row>
    <row r="321" spans="1:21" hidden="1" x14ac:dyDescent="0.25">
      <c r="A321" s="3">
        <v>1</v>
      </c>
      <c r="B321" s="3">
        <v>909</v>
      </c>
      <c r="C321" s="2">
        <v>40940</v>
      </c>
      <c r="D321">
        <v>130</v>
      </c>
      <c r="E321">
        <v>30</v>
      </c>
      <c r="F321">
        <v>-20</v>
      </c>
      <c r="G321">
        <v>160</v>
      </c>
      <c r="H321">
        <v>104</v>
      </c>
      <c r="I321">
        <v>685</v>
      </c>
      <c r="J321">
        <v>28</v>
      </c>
      <c r="K321">
        <v>33</v>
      </c>
      <c r="L321">
        <v>-27</v>
      </c>
      <c r="M321">
        <v>132</v>
      </c>
      <c r="N321">
        <v>55</v>
      </c>
      <c r="O321" t="str">
        <f>VLOOKUP($A321,Product!$A$1:$E$14,2)</f>
        <v>Amaretto</v>
      </c>
      <c r="P321" t="str">
        <f>VLOOKUP($A321,Product!$A$1:$E$14,3)</f>
        <v>Beans</v>
      </c>
      <c r="Q321" t="str">
        <f>VLOOKUP($A321,Product!$A$1:$E$14,4)</f>
        <v>Coffee</v>
      </c>
      <c r="R321" t="str">
        <f>VLOOKUP($A321,Product!$A$1:$E$14,5)</f>
        <v>Regular</v>
      </c>
      <c r="S321" t="str">
        <f>VLOOKUP($B321,Location!$A$1:$D$157,2)</f>
        <v>Major Market</v>
      </c>
      <c r="T321" t="str">
        <f>VLOOKUP($B321,Location!$A$1:$D$157,3)</f>
        <v>West</v>
      </c>
      <c r="U321" t="str">
        <f>VLOOKUP($B321,Location!$A$1:$D$157,4)</f>
        <v>California</v>
      </c>
    </row>
    <row r="322" spans="1:21" hidden="1" x14ac:dyDescent="0.25">
      <c r="A322" s="3">
        <v>2</v>
      </c>
      <c r="B322" s="3">
        <v>415</v>
      </c>
      <c r="C322" s="2">
        <v>40940</v>
      </c>
      <c r="D322">
        <v>320</v>
      </c>
      <c r="E322">
        <v>480</v>
      </c>
      <c r="F322">
        <v>360</v>
      </c>
      <c r="G322">
        <v>800</v>
      </c>
      <c r="H322">
        <v>258</v>
      </c>
      <c r="I322" s="1">
        <v>2067</v>
      </c>
      <c r="J322">
        <v>387</v>
      </c>
      <c r="K322">
        <v>90</v>
      </c>
      <c r="L322">
        <v>245</v>
      </c>
      <c r="M322">
        <v>645</v>
      </c>
      <c r="N322">
        <v>142</v>
      </c>
      <c r="O322" t="str">
        <f>VLOOKUP($A322,Product!$A$1:$E$14,2)</f>
        <v>Columbian</v>
      </c>
      <c r="P322" t="str">
        <f>VLOOKUP($A322,Product!$A$1:$E$14,3)</f>
        <v>Beans</v>
      </c>
      <c r="Q322" t="str">
        <f>VLOOKUP($A322,Product!$A$1:$E$14,4)</f>
        <v>Coffee</v>
      </c>
      <c r="R322" t="str">
        <f>VLOOKUP($A322,Product!$A$1:$E$14,5)</f>
        <v>Regular</v>
      </c>
      <c r="S322" t="str">
        <f>VLOOKUP($B322,Location!$A$1:$D$157,2)</f>
        <v>Major Market</v>
      </c>
      <c r="T322" t="str">
        <f>VLOOKUP($B322,Location!$A$1:$D$157,3)</f>
        <v>West</v>
      </c>
      <c r="U322" t="str">
        <f>VLOOKUP($B322,Location!$A$1:$D$157,4)</f>
        <v>California</v>
      </c>
    </row>
    <row r="323" spans="1:21" hidden="1" x14ac:dyDescent="0.25">
      <c r="A323" s="3">
        <v>3</v>
      </c>
      <c r="B323" s="3">
        <v>818</v>
      </c>
      <c r="C323" s="2">
        <v>40940</v>
      </c>
      <c r="D323">
        <v>180</v>
      </c>
      <c r="E323">
        <v>-30</v>
      </c>
      <c r="F323">
        <v>-110</v>
      </c>
      <c r="G323">
        <v>150</v>
      </c>
      <c r="H323">
        <v>148</v>
      </c>
      <c r="I323" s="1">
        <v>1071</v>
      </c>
      <c r="J323">
        <v>-26</v>
      </c>
      <c r="K323">
        <v>48</v>
      </c>
      <c r="L323">
        <v>-117</v>
      </c>
      <c r="M323">
        <v>122</v>
      </c>
      <c r="N323">
        <v>91</v>
      </c>
      <c r="O323" t="str">
        <f>VLOOKUP($A323,Product!$A$1:$E$14,2)</f>
        <v>Decaf Irish Cream</v>
      </c>
      <c r="P323" t="str">
        <f>VLOOKUP($A323,Product!$A$1:$E$14,3)</f>
        <v>Beans</v>
      </c>
      <c r="Q323" t="str">
        <f>VLOOKUP($A323,Product!$A$1:$E$14,4)</f>
        <v>Coffee</v>
      </c>
      <c r="R323" t="str">
        <f>VLOOKUP($A323,Product!$A$1:$E$14,5)</f>
        <v>Decaf</v>
      </c>
      <c r="S323" t="str">
        <f>VLOOKUP($B323,Location!$A$1:$D$157,2)</f>
        <v>Major Market</v>
      </c>
      <c r="T323" t="str">
        <f>VLOOKUP($B323,Location!$A$1:$D$157,3)</f>
        <v>West</v>
      </c>
      <c r="U323" t="str">
        <f>VLOOKUP($B323,Location!$A$1:$D$157,4)</f>
        <v>California</v>
      </c>
    </row>
    <row r="324" spans="1:21" hidden="1" x14ac:dyDescent="0.25">
      <c r="A324" s="3">
        <v>4</v>
      </c>
      <c r="B324" s="3">
        <v>702</v>
      </c>
      <c r="C324" s="2">
        <v>40940</v>
      </c>
      <c r="D324">
        <v>0</v>
      </c>
      <c r="E324">
        <v>40</v>
      </c>
      <c r="F324">
        <v>30</v>
      </c>
      <c r="G324">
        <v>40</v>
      </c>
      <c r="H324">
        <v>0</v>
      </c>
      <c r="I324">
        <v>774</v>
      </c>
      <c r="J324">
        <v>43</v>
      </c>
      <c r="K324">
        <v>0</v>
      </c>
      <c r="L324">
        <v>31</v>
      </c>
      <c r="M324">
        <v>43</v>
      </c>
      <c r="N324">
        <v>12</v>
      </c>
      <c r="O324" t="str">
        <f>VLOOKUP($A324,Product!$A$1:$E$14,2)</f>
        <v>Caffe Latte</v>
      </c>
      <c r="P324" t="str">
        <f>VLOOKUP($A324,Product!$A$1:$E$14,3)</f>
        <v>Beans</v>
      </c>
      <c r="Q324" t="str">
        <f>VLOOKUP($A324,Product!$A$1:$E$14,4)</f>
        <v>Espresso</v>
      </c>
      <c r="R324" t="str">
        <f>VLOOKUP($A324,Product!$A$1:$E$14,5)</f>
        <v>Regular</v>
      </c>
      <c r="S324" t="str">
        <f>VLOOKUP($B324,Location!$A$1:$D$157,2)</f>
        <v>Small Market</v>
      </c>
      <c r="T324" t="str">
        <f>VLOOKUP($B324,Location!$A$1:$D$157,3)</f>
        <v>West</v>
      </c>
      <c r="U324" t="str">
        <f>VLOOKUP($B324,Location!$A$1:$D$157,4)</f>
        <v>Nevada</v>
      </c>
    </row>
    <row r="325" spans="1:21" hidden="1" x14ac:dyDescent="0.25">
      <c r="A325" s="3">
        <v>5</v>
      </c>
      <c r="B325" s="3">
        <v>775</v>
      </c>
      <c r="C325" s="2">
        <v>40940</v>
      </c>
      <c r="D325">
        <v>10</v>
      </c>
      <c r="E325">
        <v>30</v>
      </c>
      <c r="F325">
        <v>20</v>
      </c>
      <c r="G325">
        <v>40</v>
      </c>
      <c r="H325">
        <v>18</v>
      </c>
      <c r="I325">
        <v>818</v>
      </c>
      <c r="J325">
        <v>27</v>
      </c>
      <c r="K325">
        <v>5</v>
      </c>
      <c r="L325">
        <v>10</v>
      </c>
      <c r="M325">
        <v>45</v>
      </c>
      <c r="N325">
        <v>17</v>
      </c>
      <c r="O325" t="str">
        <f>VLOOKUP($A325,Product!$A$1:$E$14,2)</f>
        <v>Caffe Mocha</v>
      </c>
      <c r="P325" t="str">
        <f>VLOOKUP($A325,Product!$A$1:$E$14,3)</f>
        <v>Beans</v>
      </c>
      <c r="Q325" t="str">
        <f>VLOOKUP($A325,Product!$A$1:$E$14,4)</f>
        <v>Espresso</v>
      </c>
      <c r="R325" t="str">
        <f>VLOOKUP($A325,Product!$A$1:$E$14,5)</f>
        <v>Regular</v>
      </c>
      <c r="S325" t="str">
        <f>VLOOKUP($B325,Location!$A$1:$D$157,2)</f>
        <v>Small Market</v>
      </c>
      <c r="T325" t="str">
        <f>VLOOKUP($B325,Location!$A$1:$D$157,3)</f>
        <v>West</v>
      </c>
      <c r="U325" t="str">
        <f>VLOOKUP($B325,Location!$A$1:$D$157,4)</f>
        <v>Nevada</v>
      </c>
    </row>
    <row r="326" spans="1:21" hidden="1" x14ac:dyDescent="0.25">
      <c r="A326" s="3">
        <v>6</v>
      </c>
      <c r="B326" s="3">
        <v>775</v>
      </c>
      <c r="C326" s="2">
        <v>40940</v>
      </c>
      <c r="D326">
        <v>10</v>
      </c>
      <c r="E326">
        <v>30</v>
      </c>
      <c r="F326">
        <v>20</v>
      </c>
      <c r="G326">
        <v>40</v>
      </c>
      <c r="H326">
        <v>19</v>
      </c>
      <c r="I326">
        <v>774</v>
      </c>
      <c r="J326">
        <v>28</v>
      </c>
      <c r="K326">
        <v>5</v>
      </c>
      <c r="L326">
        <v>11</v>
      </c>
      <c r="M326">
        <v>47</v>
      </c>
      <c r="N326">
        <v>17</v>
      </c>
      <c r="O326" t="str">
        <f>VLOOKUP($A326,Product!$A$1:$E$14,2)</f>
        <v>Decaf Espresso</v>
      </c>
      <c r="P326" t="str">
        <f>VLOOKUP($A326,Product!$A$1:$E$14,3)</f>
        <v>Beans</v>
      </c>
      <c r="Q326" t="str">
        <f>VLOOKUP($A326,Product!$A$1:$E$14,4)</f>
        <v>Espresso</v>
      </c>
      <c r="R326" t="str">
        <f>VLOOKUP($A326,Product!$A$1:$E$14,5)</f>
        <v>Decaf</v>
      </c>
      <c r="S326" t="str">
        <f>VLOOKUP($B326,Location!$A$1:$D$157,2)</f>
        <v>Small Market</v>
      </c>
      <c r="T326" t="str">
        <f>VLOOKUP($B326,Location!$A$1:$D$157,3)</f>
        <v>West</v>
      </c>
      <c r="U326" t="str">
        <f>VLOOKUP($B326,Location!$A$1:$D$157,4)</f>
        <v>Nevada</v>
      </c>
    </row>
    <row r="327" spans="1:21" hidden="1" x14ac:dyDescent="0.25">
      <c r="A327" s="3">
        <v>3</v>
      </c>
      <c r="B327" s="3">
        <v>702</v>
      </c>
      <c r="C327" s="2">
        <v>40940</v>
      </c>
      <c r="D327">
        <v>30</v>
      </c>
      <c r="E327">
        <v>40</v>
      </c>
      <c r="F327">
        <v>20</v>
      </c>
      <c r="G327">
        <v>70</v>
      </c>
      <c r="H327">
        <v>28</v>
      </c>
      <c r="I327">
        <v>961</v>
      </c>
      <c r="J327">
        <v>35</v>
      </c>
      <c r="K327">
        <v>8</v>
      </c>
      <c r="L327">
        <v>6</v>
      </c>
      <c r="M327">
        <v>63</v>
      </c>
      <c r="N327">
        <v>29</v>
      </c>
      <c r="O327" t="str">
        <f>VLOOKUP($A327,Product!$A$1:$E$14,2)</f>
        <v>Decaf Irish Cream</v>
      </c>
      <c r="P327" t="str">
        <f>VLOOKUP($A327,Product!$A$1:$E$14,3)</f>
        <v>Beans</v>
      </c>
      <c r="Q327" t="str">
        <f>VLOOKUP($A327,Product!$A$1:$E$14,4)</f>
        <v>Coffee</v>
      </c>
      <c r="R327" t="str">
        <f>VLOOKUP($A327,Product!$A$1:$E$14,5)</f>
        <v>Decaf</v>
      </c>
      <c r="S327" t="str">
        <f>VLOOKUP($B327,Location!$A$1:$D$157,2)</f>
        <v>Small Market</v>
      </c>
      <c r="T327" t="str">
        <f>VLOOKUP($B327,Location!$A$1:$D$157,3)</f>
        <v>West</v>
      </c>
      <c r="U327" t="str">
        <f>VLOOKUP($B327,Location!$A$1:$D$157,4)</f>
        <v>Nevada</v>
      </c>
    </row>
    <row r="328" spans="1:21" hidden="1" x14ac:dyDescent="0.25">
      <c r="A328" s="3">
        <v>8</v>
      </c>
      <c r="B328" s="3">
        <v>775</v>
      </c>
      <c r="C328" s="2">
        <v>40940</v>
      </c>
      <c r="D328">
        <v>100</v>
      </c>
      <c r="E328">
        <v>150</v>
      </c>
      <c r="F328">
        <v>40</v>
      </c>
      <c r="G328">
        <v>250</v>
      </c>
      <c r="H328">
        <v>121</v>
      </c>
      <c r="I328">
        <v>712</v>
      </c>
      <c r="J328">
        <v>169</v>
      </c>
      <c r="K328">
        <v>110</v>
      </c>
      <c r="L328">
        <v>26</v>
      </c>
      <c r="M328">
        <v>290</v>
      </c>
      <c r="N328">
        <v>143</v>
      </c>
      <c r="O328" t="str">
        <f>VLOOKUP($A328,Product!$A$1:$E$14,2)</f>
        <v>Chamomile</v>
      </c>
      <c r="P328" t="str">
        <f>VLOOKUP($A328,Product!$A$1:$E$14,3)</f>
        <v>Leaves</v>
      </c>
      <c r="Q328" t="str">
        <f>VLOOKUP($A328,Product!$A$1:$E$14,4)</f>
        <v>Herbal Tea</v>
      </c>
      <c r="R328" t="str">
        <f>VLOOKUP($A328,Product!$A$1:$E$14,5)</f>
        <v>Decaf</v>
      </c>
      <c r="S328" t="str">
        <f>VLOOKUP($B328,Location!$A$1:$D$157,2)</f>
        <v>Small Market</v>
      </c>
      <c r="T328" t="str">
        <f>VLOOKUP($B328,Location!$A$1:$D$157,3)</f>
        <v>West</v>
      </c>
      <c r="U328" t="str">
        <f>VLOOKUP($B328,Location!$A$1:$D$157,4)</f>
        <v>Nevada</v>
      </c>
    </row>
    <row r="329" spans="1:21" hidden="1" x14ac:dyDescent="0.25">
      <c r="A329" s="3">
        <v>9</v>
      </c>
      <c r="B329" s="3">
        <v>775</v>
      </c>
      <c r="C329" s="2">
        <v>40940</v>
      </c>
      <c r="D329">
        <v>120</v>
      </c>
      <c r="E329">
        <v>190</v>
      </c>
      <c r="F329">
        <v>120</v>
      </c>
      <c r="G329">
        <v>310</v>
      </c>
      <c r="H329">
        <v>148</v>
      </c>
      <c r="I329">
        <v>844</v>
      </c>
      <c r="J329">
        <v>206</v>
      </c>
      <c r="K329">
        <v>48</v>
      </c>
      <c r="L329">
        <v>115</v>
      </c>
      <c r="M329">
        <v>354</v>
      </c>
      <c r="N329">
        <v>91</v>
      </c>
      <c r="O329" t="str">
        <f>VLOOKUP($A329,Product!$A$1:$E$14,2)</f>
        <v>Lemon</v>
      </c>
      <c r="P329" t="str">
        <f>VLOOKUP($A329,Product!$A$1:$E$14,3)</f>
        <v>Leaves</v>
      </c>
      <c r="Q329" t="str">
        <f>VLOOKUP($A329,Product!$A$1:$E$14,4)</f>
        <v>Herbal Tea</v>
      </c>
      <c r="R329" t="str">
        <f>VLOOKUP($A329,Product!$A$1:$E$14,5)</f>
        <v>Decaf</v>
      </c>
      <c r="S329" t="str">
        <f>VLOOKUP($B329,Location!$A$1:$D$157,2)</f>
        <v>Small Market</v>
      </c>
      <c r="T329" t="str">
        <f>VLOOKUP($B329,Location!$A$1:$D$157,3)</f>
        <v>West</v>
      </c>
      <c r="U329" t="str">
        <f>VLOOKUP($B329,Location!$A$1:$D$157,4)</f>
        <v>Nevada</v>
      </c>
    </row>
    <row r="330" spans="1:21" hidden="1" x14ac:dyDescent="0.25">
      <c r="A330" s="3">
        <v>10</v>
      </c>
      <c r="B330" s="3">
        <v>702</v>
      </c>
      <c r="C330" s="2">
        <v>40940</v>
      </c>
      <c r="D330">
        <v>80</v>
      </c>
      <c r="E330">
        <v>140</v>
      </c>
      <c r="F330">
        <v>110</v>
      </c>
      <c r="G330">
        <v>220</v>
      </c>
      <c r="H330">
        <v>104</v>
      </c>
      <c r="I330">
        <v>596</v>
      </c>
      <c r="J330">
        <v>150</v>
      </c>
      <c r="K330">
        <v>33</v>
      </c>
      <c r="L330">
        <v>94</v>
      </c>
      <c r="M330">
        <v>254</v>
      </c>
      <c r="N330">
        <v>56</v>
      </c>
      <c r="O330" t="str">
        <f>VLOOKUP($A330,Product!$A$1:$E$14,2)</f>
        <v>Mint</v>
      </c>
      <c r="P330" t="str">
        <f>VLOOKUP($A330,Product!$A$1:$E$14,3)</f>
        <v>Leaves</v>
      </c>
      <c r="Q330" t="str">
        <f>VLOOKUP($A330,Product!$A$1:$E$14,4)</f>
        <v>Herbal Tea</v>
      </c>
      <c r="R330" t="str">
        <f>VLOOKUP($A330,Product!$A$1:$E$14,5)</f>
        <v>Decaf</v>
      </c>
      <c r="S330" t="str">
        <f>VLOOKUP($B330,Location!$A$1:$D$157,2)</f>
        <v>Small Market</v>
      </c>
      <c r="T330" t="str">
        <f>VLOOKUP($B330,Location!$A$1:$D$157,3)</f>
        <v>West</v>
      </c>
      <c r="U330" t="str">
        <f>VLOOKUP($B330,Location!$A$1:$D$157,4)</f>
        <v>Nevada</v>
      </c>
    </row>
    <row r="331" spans="1:21" hidden="1" x14ac:dyDescent="0.25">
      <c r="A331" s="3">
        <v>11</v>
      </c>
      <c r="B331" s="3">
        <v>775</v>
      </c>
      <c r="C331" s="2">
        <v>40940</v>
      </c>
      <c r="D331">
        <v>150</v>
      </c>
      <c r="E331">
        <v>220</v>
      </c>
      <c r="F331">
        <v>150</v>
      </c>
      <c r="G331">
        <v>370</v>
      </c>
      <c r="H331">
        <v>234</v>
      </c>
      <c r="I331" s="1">
        <v>1282</v>
      </c>
      <c r="J331">
        <v>311</v>
      </c>
      <c r="K331">
        <v>77</v>
      </c>
      <c r="L331">
        <v>202</v>
      </c>
      <c r="M331">
        <v>545</v>
      </c>
      <c r="N331">
        <v>109</v>
      </c>
      <c r="O331" t="str">
        <f>VLOOKUP($A331,Product!$A$1:$E$14,2)</f>
        <v>Darjeeling</v>
      </c>
      <c r="P331" t="str">
        <f>VLOOKUP($A331,Product!$A$1:$E$14,3)</f>
        <v>Leaves</v>
      </c>
      <c r="Q331" t="str">
        <f>VLOOKUP($A331,Product!$A$1:$E$14,4)</f>
        <v>Tea</v>
      </c>
      <c r="R331" t="str">
        <f>VLOOKUP($A331,Product!$A$1:$E$14,5)</f>
        <v>Regular</v>
      </c>
      <c r="S331" t="str">
        <f>VLOOKUP($B331,Location!$A$1:$D$157,2)</f>
        <v>Small Market</v>
      </c>
      <c r="T331" t="str">
        <f>VLOOKUP($B331,Location!$A$1:$D$157,3)</f>
        <v>West</v>
      </c>
      <c r="U331" t="str">
        <f>VLOOKUP($B331,Location!$A$1:$D$157,4)</f>
        <v>Nevada</v>
      </c>
    </row>
    <row r="332" spans="1:21" hidden="1" x14ac:dyDescent="0.25">
      <c r="A332" s="3">
        <v>12</v>
      </c>
      <c r="B332" s="3">
        <v>702</v>
      </c>
      <c r="C332" s="2">
        <v>40940</v>
      </c>
      <c r="D332">
        <v>150</v>
      </c>
      <c r="E332">
        <v>160</v>
      </c>
      <c r="F332">
        <v>100</v>
      </c>
      <c r="G332">
        <v>310</v>
      </c>
      <c r="H332">
        <v>228</v>
      </c>
      <c r="I332" s="1">
        <v>1436</v>
      </c>
      <c r="J332">
        <v>229</v>
      </c>
      <c r="K332">
        <v>63</v>
      </c>
      <c r="L332">
        <v>142</v>
      </c>
      <c r="M332">
        <v>457</v>
      </c>
      <c r="N332">
        <v>87</v>
      </c>
      <c r="O332" t="str">
        <f>VLOOKUP($A332,Product!$A$1:$E$14,2)</f>
        <v>Earl Grey</v>
      </c>
      <c r="P332" t="str">
        <f>VLOOKUP($A332,Product!$A$1:$E$14,3)</f>
        <v>Leaves</v>
      </c>
      <c r="Q332" t="str">
        <f>VLOOKUP($A332,Product!$A$1:$E$14,4)</f>
        <v>Tea</v>
      </c>
      <c r="R332" t="str">
        <f>VLOOKUP($A332,Product!$A$1:$E$14,5)</f>
        <v>Regular</v>
      </c>
      <c r="S332" t="str">
        <f>VLOOKUP($B332,Location!$A$1:$D$157,2)</f>
        <v>Small Market</v>
      </c>
      <c r="T332" t="str">
        <f>VLOOKUP($B332,Location!$A$1:$D$157,3)</f>
        <v>West</v>
      </c>
      <c r="U332" t="str">
        <f>VLOOKUP($B332,Location!$A$1:$D$157,4)</f>
        <v>Nevada</v>
      </c>
    </row>
    <row r="333" spans="1:21" hidden="1" x14ac:dyDescent="0.25">
      <c r="A333" s="3">
        <v>13</v>
      </c>
      <c r="B333" s="3">
        <v>702</v>
      </c>
      <c r="C333" s="2">
        <v>40940</v>
      </c>
      <c r="D333">
        <v>150</v>
      </c>
      <c r="E333">
        <v>-150</v>
      </c>
      <c r="F333">
        <v>-220</v>
      </c>
      <c r="G333">
        <v>0</v>
      </c>
      <c r="H333">
        <v>240</v>
      </c>
      <c r="I333" s="1">
        <v>1937</v>
      </c>
      <c r="J333">
        <v>-240</v>
      </c>
      <c r="K333">
        <v>91</v>
      </c>
      <c r="L333">
        <v>-342</v>
      </c>
      <c r="M333">
        <v>23</v>
      </c>
      <c r="N333">
        <v>125</v>
      </c>
      <c r="O333" t="str">
        <f>VLOOKUP($A333,Product!$A$1:$E$14,2)</f>
        <v>Green Tea</v>
      </c>
      <c r="P333" t="str">
        <f>VLOOKUP($A333,Product!$A$1:$E$14,3)</f>
        <v>Leaves</v>
      </c>
      <c r="Q333" t="str">
        <f>VLOOKUP($A333,Product!$A$1:$E$14,4)</f>
        <v>Tea</v>
      </c>
      <c r="R333" t="str">
        <f>VLOOKUP($A333,Product!$A$1:$E$14,5)</f>
        <v>Regular</v>
      </c>
      <c r="S333" t="str">
        <f>VLOOKUP($B333,Location!$A$1:$D$157,2)</f>
        <v>Small Market</v>
      </c>
      <c r="T333" t="str">
        <f>VLOOKUP($B333,Location!$A$1:$D$157,3)</f>
        <v>West</v>
      </c>
      <c r="U333" t="str">
        <f>VLOOKUP($B333,Location!$A$1:$D$157,4)</f>
        <v>Nevada</v>
      </c>
    </row>
    <row r="334" spans="1:21" hidden="1" x14ac:dyDescent="0.25">
      <c r="A334" s="3">
        <v>2</v>
      </c>
      <c r="B334" s="3">
        <v>775</v>
      </c>
      <c r="C334" s="2">
        <v>40940</v>
      </c>
      <c r="D334">
        <v>40</v>
      </c>
      <c r="E334">
        <v>50</v>
      </c>
      <c r="F334">
        <v>10</v>
      </c>
      <c r="G334">
        <v>90</v>
      </c>
      <c r="H334">
        <v>33</v>
      </c>
      <c r="I334">
        <v>193</v>
      </c>
      <c r="J334">
        <v>41</v>
      </c>
      <c r="K334">
        <v>12</v>
      </c>
      <c r="L334">
        <v>-5</v>
      </c>
      <c r="M334">
        <v>74</v>
      </c>
      <c r="N334">
        <v>46</v>
      </c>
      <c r="O334" t="str">
        <f>VLOOKUP($A334,Product!$A$1:$E$14,2)</f>
        <v>Columbian</v>
      </c>
      <c r="P334" t="str">
        <f>VLOOKUP($A334,Product!$A$1:$E$14,3)</f>
        <v>Beans</v>
      </c>
      <c r="Q334" t="str">
        <f>VLOOKUP($A334,Product!$A$1:$E$14,4)</f>
        <v>Coffee</v>
      </c>
      <c r="R334" t="str">
        <f>VLOOKUP($A334,Product!$A$1:$E$14,5)</f>
        <v>Regular</v>
      </c>
      <c r="S334" t="str">
        <f>VLOOKUP($B334,Location!$A$1:$D$157,2)</f>
        <v>Small Market</v>
      </c>
      <c r="T334" t="str">
        <f>VLOOKUP($B334,Location!$A$1:$D$157,3)</f>
        <v>West</v>
      </c>
      <c r="U334" t="str">
        <f>VLOOKUP($B334,Location!$A$1:$D$157,4)</f>
        <v>Nevada</v>
      </c>
    </row>
    <row r="335" spans="1:21" hidden="1" x14ac:dyDescent="0.25">
      <c r="A335" s="3">
        <v>4</v>
      </c>
      <c r="B335" s="3">
        <v>503</v>
      </c>
      <c r="C335" s="2">
        <v>40940</v>
      </c>
      <c r="D335">
        <v>50</v>
      </c>
      <c r="E335">
        <v>70</v>
      </c>
      <c r="F335">
        <v>20</v>
      </c>
      <c r="G335">
        <v>120</v>
      </c>
      <c r="H335">
        <v>59</v>
      </c>
      <c r="I335">
        <v>331</v>
      </c>
      <c r="J335">
        <v>73</v>
      </c>
      <c r="K335">
        <v>22</v>
      </c>
      <c r="L335">
        <v>18</v>
      </c>
      <c r="M335">
        <v>132</v>
      </c>
      <c r="N335">
        <v>55</v>
      </c>
      <c r="O335" t="str">
        <f>VLOOKUP($A335,Product!$A$1:$E$14,2)</f>
        <v>Caffe Latte</v>
      </c>
      <c r="P335" t="str">
        <f>VLOOKUP($A335,Product!$A$1:$E$14,3)</f>
        <v>Beans</v>
      </c>
      <c r="Q335" t="str">
        <f>VLOOKUP($A335,Product!$A$1:$E$14,4)</f>
        <v>Espresso</v>
      </c>
      <c r="R335" t="str">
        <f>VLOOKUP($A335,Product!$A$1:$E$14,5)</f>
        <v>Regular</v>
      </c>
      <c r="S335" t="str">
        <f>VLOOKUP($B335,Location!$A$1:$D$157,2)</f>
        <v>Small Market</v>
      </c>
      <c r="T335" t="str">
        <f>VLOOKUP($B335,Location!$A$1:$D$157,3)</f>
        <v>West</v>
      </c>
      <c r="U335" t="str">
        <f>VLOOKUP($B335,Location!$A$1:$D$157,4)</f>
        <v>Oregon</v>
      </c>
    </row>
    <row r="336" spans="1:21" hidden="1" x14ac:dyDescent="0.25">
      <c r="A336" s="3">
        <v>5</v>
      </c>
      <c r="B336" s="3">
        <v>541</v>
      </c>
      <c r="C336" s="2">
        <v>40940</v>
      </c>
      <c r="D336">
        <v>50</v>
      </c>
      <c r="E336">
        <v>80</v>
      </c>
      <c r="F336">
        <v>50</v>
      </c>
      <c r="G336">
        <v>130</v>
      </c>
      <c r="H336">
        <v>60</v>
      </c>
      <c r="I336">
        <v>329</v>
      </c>
      <c r="J336">
        <v>80</v>
      </c>
      <c r="K336">
        <v>19</v>
      </c>
      <c r="L336">
        <v>33</v>
      </c>
      <c r="M336">
        <v>140</v>
      </c>
      <c r="N336">
        <v>47</v>
      </c>
      <c r="O336" t="str">
        <f>VLOOKUP($A336,Product!$A$1:$E$14,2)</f>
        <v>Caffe Mocha</v>
      </c>
      <c r="P336" t="str">
        <f>VLOOKUP($A336,Product!$A$1:$E$14,3)</f>
        <v>Beans</v>
      </c>
      <c r="Q336" t="str">
        <f>VLOOKUP($A336,Product!$A$1:$E$14,4)</f>
        <v>Espresso</v>
      </c>
      <c r="R336" t="str">
        <f>VLOOKUP($A336,Product!$A$1:$E$14,5)</f>
        <v>Regular</v>
      </c>
      <c r="S336" t="str">
        <f>VLOOKUP($B336,Location!$A$1:$D$157,2)</f>
        <v>Small Market</v>
      </c>
      <c r="T336" t="str">
        <f>VLOOKUP($B336,Location!$A$1:$D$157,3)</f>
        <v>West</v>
      </c>
      <c r="U336" t="str">
        <f>VLOOKUP($B336,Location!$A$1:$D$157,4)</f>
        <v>Oregon</v>
      </c>
    </row>
    <row r="337" spans="1:21" hidden="1" x14ac:dyDescent="0.25">
      <c r="A337" s="3">
        <v>6</v>
      </c>
      <c r="B337" s="3">
        <v>971</v>
      </c>
      <c r="C337" s="2">
        <v>40940</v>
      </c>
      <c r="D337">
        <v>160</v>
      </c>
      <c r="E337">
        <v>160</v>
      </c>
      <c r="F337">
        <v>100</v>
      </c>
      <c r="G337">
        <v>320</v>
      </c>
      <c r="H337">
        <v>170</v>
      </c>
      <c r="I337" s="1">
        <v>1073</v>
      </c>
      <c r="J337">
        <v>170</v>
      </c>
      <c r="K337">
        <v>47</v>
      </c>
      <c r="L337">
        <v>99</v>
      </c>
      <c r="M337">
        <v>340</v>
      </c>
      <c r="N337">
        <v>71</v>
      </c>
      <c r="O337" t="str">
        <f>VLOOKUP($A337,Product!$A$1:$E$14,2)</f>
        <v>Decaf Espresso</v>
      </c>
      <c r="P337" t="str">
        <f>VLOOKUP($A337,Product!$A$1:$E$14,3)</f>
        <v>Beans</v>
      </c>
      <c r="Q337" t="str">
        <f>VLOOKUP($A337,Product!$A$1:$E$14,4)</f>
        <v>Espresso</v>
      </c>
      <c r="R337" t="str">
        <f>VLOOKUP($A337,Product!$A$1:$E$14,5)</f>
        <v>Decaf</v>
      </c>
      <c r="S337" t="str">
        <f>VLOOKUP($B337,Location!$A$1:$D$157,2)</f>
        <v>Small Market</v>
      </c>
      <c r="T337" t="str">
        <f>VLOOKUP($B337,Location!$A$1:$D$157,3)</f>
        <v>West</v>
      </c>
      <c r="U337" t="str">
        <f>VLOOKUP($B337,Location!$A$1:$D$157,4)</f>
        <v>Oregon</v>
      </c>
    </row>
    <row r="338" spans="1:21" hidden="1" x14ac:dyDescent="0.25">
      <c r="A338" s="3">
        <v>3</v>
      </c>
      <c r="B338" s="3">
        <v>971</v>
      </c>
      <c r="C338" s="2">
        <v>40940</v>
      </c>
      <c r="D338">
        <v>60</v>
      </c>
      <c r="E338">
        <v>100</v>
      </c>
      <c r="F338">
        <v>70</v>
      </c>
      <c r="G338">
        <v>160</v>
      </c>
      <c r="H338">
        <v>52</v>
      </c>
      <c r="I338">
        <v>357</v>
      </c>
      <c r="J338">
        <v>76</v>
      </c>
      <c r="K338">
        <v>16</v>
      </c>
      <c r="L338">
        <v>38</v>
      </c>
      <c r="M338">
        <v>128</v>
      </c>
      <c r="N338">
        <v>38</v>
      </c>
      <c r="O338" t="str">
        <f>VLOOKUP($A338,Product!$A$1:$E$14,2)</f>
        <v>Decaf Irish Cream</v>
      </c>
      <c r="P338" t="str">
        <f>VLOOKUP($A338,Product!$A$1:$E$14,3)</f>
        <v>Beans</v>
      </c>
      <c r="Q338" t="str">
        <f>VLOOKUP($A338,Product!$A$1:$E$14,4)</f>
        <v>Coffee</v>
      </c>
      <c r="R338" t="str">
        <f>VLOOKUP($A338,Product!$A$1:$E$14,5)</f>
        <v>Decaf</v>
      </c>
      <c r="S338" t="str">
        <f>VLOOKUP($B338,Location!$A$1:$D$157,2)</f>
        <v>Small Market</v>
      </c>
      <c r="T338" t="str">
        <f>VLOOKUP($B338,Location!$A$1:$D$157,3)</f>
        <v>West</v>
      </c>
      <c r="U338" t="str">
        <f>VLOOKUP($B338,Location!$A$1:$D$157,4)</f>
        <v>Oregon</v>
      </c>
    </row>
    <row r="339" spans="1:21" hidden="1" x14ac:dyDescent="0.25">
      <c r="A339" s="3">
        <v>8</v>
      </c>
      <c r="B339" s="3">
        <v>971</v>
      </c>
      <c r="C339" s="2">
        <v>40940</v>
      </c>
      <c r="D339">
        <v>20</v>
      </c>
      <c r="E339">
        <v>50</v>
      </c>
      <c r="F339">
        <v>50</v>
      </c>
      <c r="G339">
        <v>70</v>
      </c>
      <c r="H339">
        <v>33</v>
      </c>
      <c r="I339">
        <v>772</v>
      </c>
      <c r="J339">
        <v>48</v>
      </c>
      <c r="K339">
        <v>9</v>
      </c>
      <c r="L339">
        <v>28</v>
      </c>
      <c r="M339">
        <v>81</v>
      </c>
      <c r="N339">
        <v>20</v>
      </c>
      <c r="O339" t="str">
        <f>VLOOKUP($A339,Product!$A$1:$E$14,2)</f>
        <v>Chamomile</v>
      </c>
      <c r="P339" t="str">
        <f>VLOOKUP($A339,Product!$A$1:$E$14,3)</f>
        <v>Leaves</v>
      </c>
      <c r="Q339" t="str">
        <f>VLOOKUP($A339,Product!$A$1:$E$14,4)</f>
        <v>Herbal Tea</v>
      </c>
      <c r="R339" t="str">
        <f>VLOOKUP($A339,Product!$A$1:$E$14,5)</f>
        <v>Decaf</v>
      </c>
      <c r="S339" t="str">
        <f>VLOOKUP($B339,Location!$A$1:$D$157,2)</f>
        <v>Small Market</v>
      </c>
      <c r="T339" t="str">
        <f>VLOOKUP($B339,Location!$A$1:$D$157,3)</f>
        <v>West</v>
      </c>
      <c r="U339" t="str">
        <f>VLOOKUP($B339,Location!$A$1:$D$157,4)</f>
        <v>Oregon</v>
      </c>
    </row>
    <row r="340" spans="1:21" hidden="1" x14ac:dyDescent="0.25">
      <c r="A340" s="3">
        <v>9</v>
      </c>
      <c r="B340" s="3">
        <v>541</v>
      </c>
      <c r="C340" s="2">
        <v>40940</v>
      </c>
      <c r="D340">
        <v>30</v>
      </c>
      <c r="E340">
        <v>50</v>
      </c>
      <c r="F340">
        <v>30</v>
      </c>
      <c r="G340">
        <v>80</v>
      </c>
      <c r="H340">
        <v>44</v>
      </c>
      <c r="I340">
        <v>618</v>
      </c>
      <c r="J340">
        <v>56</v>
      </c>
      <c r="K340">
        <v>14</v>
      </c>
      <c r="L340">
        <v>30</v>
      </c>
      <c r="M340">
        <v>100</v>
      </c>
      <c r="N340">
        <v>26</v>
      </c>
      <c r="O340" t="str">
        <f>VLOOKUP($A340,Product!$A$1:$E$14,2)</f>
        <v>Lemon</v>
      </c>
      <c r="P340" t="str">
        <f>VLOOKUP($A340,Product!$A$1:$E$14,3)</f>
        <v>Leaves</v>
      </c>
      <c r="Q340" t="str">
        <f>VLOOKUP($A340,Product!$A$1:$E$14,4)</f>
        <v>Herbal Tea</v>
      </c>
      <c r="R340" t="str">
        <f>VLOOKUP($A340,Product!$A$1:$E$14,5)</f>
        <v>Decaf</v>
      </c>
      <c r="S340" t="str">
        <f>VLOOKUP($B340,Location!$A$1:$D$157,2)</f>
        <v>Small Market</v>
      </c>
      <c r="T340" t="str">
        <f>VLOOKUP($B340,Location!$A$1:$D$157,3)</f>
        <v>West</v>
      </c>
      <c r="U340" t="str">
        <f>VLOOKUP($B340,Location!$A$1:$D$157,4)</f>
        <v>Oregon</v>
      </c>
    </row>
    <row r="341" spans="1:21" hidden="1" x14ac:dyDescent="0.25">
      <c r="A341" s="3">
        <v>11</v>
      </c>
      <c r="B341" s="3">
        <v>541</v>
      </c>
      <c r="C341" s="2">
        <v>40940</v>
      </c>
      <c r="D341">
        <v>10</v>
      </c>
      <c r="E341">
        <v>20</v>
      </c>
      <c r="F341">
        <v>20</v>
      </c>
      <c r="G341">
        <v>30</v>
      </c>
      <c r="H341">
        <v>22</v>
      </c>
      <c r="I341">
        <v>452</v>
      </c>
      <c r="J341">
        <v>34</v>
      </c>
      <c r="K341">
        <v>6</v>
      </c>
      <c r="L341">
        <v>17</v>
      </c>
      <c r="M341">
        <v>56</v>
      </c>
      <c r="N341">
        <v>17</v>
      </c>
      <c r="O341" t="str">
        <f>VLOOKUP($A341,Product!$A$1:$E$14,2)</f>
        <v>Darjeeling</v>
      </c>
      <c r="P341" t="str">
        <f>VLOOKUP($A341,Product!$A$1:$E$14,3)</f>
        <v>Leaves</v>
      </c>
      <c r="Q341" t="str">
        <f>VLOOKUP($A341,Product!$A$1:$E$14,4)</f>
        <v>Tea</v>
      </c>
      <c r="R341" t="str">
        <f>VLOOKUP($A341,Product!$A$1:$E$14,5)</f>
        <v>Regular</v>
      </c>
      <c r="S341" t="str">
        <f>VLOOKUP($B341,Location!$A$1:$D$157,2)</f>
        <v>Small Market</v>
      </c>
      <c r="T341" t="str">
        <f>VLOOKUP($B341,Location!$A$1:$D$157,3)</f>
        <v>West</v>
      </c>
      <c r="U341" t="str">
        <f>VLOOKUP($B341,Location!$A$1:$D$157,4)</f>
        <v>Oregon</v>
      </c>
    </row>
    <row r="342" spans="1:21" hidden="1" x14ac:dyDescent="0.25">
      <c r="A342" s="3">
        <v>12</v>
      </c>
      <c r="B342" s="3">
        <v>971</v>
      </c>
      <c r="C342" s="2">
        <v>40940</v>
      </c>
      <c r="D342">
        <v>50</v>
      </c>
      <c r="E342">
        <v>80</v>
      </c>
      <c r="F342">
        <v>50</v>
      </c>
      <c r="G342">
        <v>130</v>
      </c>
      <c r="H342">
        <v>80</v>
      </c>
      <c r="I342">
        <v>640</v>
      </c>
      <c r="J342">
        <v>120</v>
      </c>
      <c r="K342">
        <v>26</v>
      </c>
      <c r="L342">
        <v>62</v>
      </c>
      <c r="M342">
        <v>200</v>
      </c>
      <c r="N342">
        <v>58</v>
      </c>
      <c r="O342" t="str">
        <f>VLOOKUP($A342,Product!$A$1:$E$14,2)</f>
        <v>Earl Grey</v>
      </c>
      <c r="P342" t="str">
        <f>VLOOKUP($A342,Product!$A$1:$E$14,3)</f>
        <v>Leaves</v>
      </c>
      <c r="Q342" t="str">
        <f>VLOOKUP($A342,Product!$A$1:$E$14,4)</f>
        <v>Tea</v>
      </c>
      <c r="R342" t="str">
        <f>VLOOKUP($A342,Product!$A$1:$E$14,5)</f>
        <v>Regular</v>
      </c>
      <c r="S342" t="str">
        <f>VLOOKUP($B342,Location!$A$1:$D$157,2)</f>
        <v>Small Market</v>
      </c>
      <c r="T342" t="str">
        <f>VLOOKUP($B342,Location!$A$1:$D$157,3)</f>
        <v>West</v>
      </c>
      <c r="U342" t="str">
        <f>VLOOKUP($B342,Location!$A$1:$D$157,4)</f>
        <v>Oregon</v>
      </c>
    </row>
    <row r="343" spans="1:21" hidden="1" x14ac:dyDescent="0.25">
      <c r="A343" s="3">
        <v>13</v>
      </c>
      <c r="B343" s="3">
        <v>503</v>
      </c>
      <c r="C343" s="2">
        <v>40940</v>
      </c>
      <c r="D343">
        <v>50</v>
      </c>
      <c r="E343">
        <v>90</v>
      </c>
      <c r="F343">
        <v>60</v>
      </c>
      <c r="G343">
        <v>140</v>
      </c>
      <c r="H343">
        <v>86</v>
      </c>
      <c r="I343">
        <v>490</v>
      </c>
      <c r="J343">
        <v>120</v>
      </c>
      <c r="K343">
        <v>26</v>
      </c>
      <c r="L343">
        <v>71</v>
      </c>
      <c r="M343">
        <v>206</v>
      </c>
      <c r="N343">
        <v>49</v>
      </c>
      <c r="O343" t="str">
        <f>VLOOKUP($A343,Product!$A$1:$E$14,2)</f>
        <v>Green Tea</v>
      </c>
      <c r="P343" t="str">
        <f>VLOOKUP($A343,Product!$A$1:$E$14,3)</f>
        <v>Leaves</v>
      </c>
      <c r="Q343" t="str">
        <f>VLOOKUP($A343,Product!$A$1:$E$14,4)</f>
        <v>Tea</v>
      </c>
      <c r="R343" t="str">
        <f>VLOOKUP($A343,Product!$A$1:$E$14,5)</f>
        <v>Regular</v>
      </c>
      <c r="S343" t="str">
        <f>VLOOKUP($B343,Location!$A$1:$D$157,2)</f>
        <v>Small Market</v>
      </c>
      <c r="T343" t="str">
        <f>VLOOKUP($B343,Location!$A$1:$D$157,3)</f>
        <v>West</v>
      </c>
      <c r="U343" t="str">
        <f>VLOOKUP($B343,Location!$A$1:$D$157,4)</f>
        <v>Oregon</v>
      </c>
    </row>
    <row r="344" spans="1:21" hidden="1" x14ac:dyDescent="0.25">
      <c r="A344" s="3">
        <v>1</v>
      </c>
      <c r="B344" s="3">
        <v>971</v>
      </c>
      <c r="C344" s="2">
        <v>40940</v>
      </c>
      <c r="D344">
        <v>60</v>
      </c>
      <c r="E344">
        <v>100</v>
      </c>
      <c r="F344">
        <v>40</v>
      </c>
      <c r="G344">
        <v>160</v>
      </c>
      <c r="H344">
        <v>54</v>
      </c>
      <c r="I344">
        <v>427</v>
      </c>
      <c r="J344">
        <v>75</v>
      </c>
      <c r="K344">
        <v>49</v>
      </c>
      <c r="L344">
        <v>-4</v>
      </c>
      <c r="M344">
        <v>129</v>
      </c>
      <c r="N344">
        <v>79</v>
      </c>
      <c r="O344" t="str">
        <f>VLOOKUP($A344,Product!$A$1:$E$14,2)</f>
        <v>Amaretto</v>
      </c>
      <c r="P344" t="str">
        <f>VLOOKUP($A344,Product!$A$1:$E$14,3)</f>
        <v>Beans</v>
      </c>
      <c r="Q344" t="str">
        <f>VLOOKUP($A344,Product!$A$1:$E$14,4)</f>
        <v>Coffee</v>
      </c>
      <c r="R344" t="str">
        <f>VLOOKUP($A344,Product!$A$1:$E$14,5)</f>
        <v>Regular</v>
      </c>
      <c r="S344" t="str">
        <f>VLOOKUP($B344,Location!$A$1:$D$157,2)</f>
        <v>Small Market</v>
      </c>
      <c r="T344" t="str">
        <f>VLOOKUP($B344,Location!$A$1:$D$157,3)</f>
        <v>West</v>
      </c>
      <c r="U344" t="str">
        <f>VLOOKUP($B344,Location!$A$1:$D$157,4)</f>
        <v>Oregon</v>
      </c>
    </row>
    <row r="345" spans="1:21" hidden="1" x14ac:dyDescent="0.25">
      <c r="A345" s="3">
        <v>2</v>
      </c>
      <c r="B345" s="3">
        <v>503</v>
      </c>
      <c r="C345" s="2">
        <v>40940</v>
      </c>
      <c r="D345">
        <v>80</v>
      </c>
      <c r="E345">
        <v>110</v>
      </c>
      <c r="F345">
        <v>50</v>
      </c>
      <c r="G345">
        <v>190</v>
      </c>
      <c r="H345">
        <v>65</v>
      </c>
      <c r="I345">
        <v>392</v>
      </c>
      <c r="J345">
        <v>90</v>
      </c>
      <c r="K345">
        <v>21</v>
      </c>
      <c r="L345">
        <v>25</v>
      </c>
      <c r="M345">
        <v>155</v>
      </c>
      <c r="N345">
        <v>65</v>
      </c>
      <c r="O345" t="str">
        <f>VLOOKUP($A345,Product!$A$1:$E$14,2)</f>
        <v>Columbian</v>
      </c>
      <c r="P345" t="str">
        <f>VLOOKUP($A345,Product!$A$1:$E$14,3)</f>
        <v>Beans</v>
      </c>
      <c r="Q345" t="str">
        <f>VLOOKUP($A345,Product!$A$1:$E$14,4)</f>
        <v>Coffee</v>
      </c>
      <c r="R345" t="str">
        <f>VLOOKUP($A345,Product!$A$1:$E$14,5)</f>
        <v>Regular</v>
      </c>
      <c r="S345" t="str">
        <f>VLOOKUP($B345,Location!$A$1:$D$157,2)</f>
        <v>Small Market</v>
      </c>
      <c r="T345" t="str">
        <f>VLOOKUP($B345,Location!$A$1:$D$157,3)</f>
        <v>West</v>
      </c>
      <c r="U345" t="str">
        <f>VLOOKUP($B345,Location!$A$1:$D$157,4)</f>
        <v>Oregon</v>
      </c>
    </row>
    <row r="346" spans="1:21" hidden="1" x14ac:dyDescent="0.25">
      <c r="A346" s="3">
        <v>4</v>
      </c>
      <c r="B346" s="3">
        <v>360</v>
      </c>
      <c r="C346" s="2">
        <v>40940</v>
      </c>
      <c r="D346">
        <v>40</v>
      </c>
      <c r="E346">
        <v>60</v>
      </c>
      <c r="F346">
        <v>40</v>
      </c>
      <c r="G346">
        <v>100</v>
      </c>
      <c r="H346">
        <v>48</v>
      </c>
      <c r="I346">
        <v>617</v>
      </c>
      <c r="J346">
        <v>62</v>
      </c>
      <c r="K346">
        <v>15</v>
      </c>
      <c r="L346">
        <v>35</v>
      </c>
      <c r="M346">
        <v>110</v>
      </c>
      <c r="N346">
        <v>27</v>
      </c>
      <c r="O346" t="str">
        <f>VLOOKUP($A346,Product!$A$1:$E$14,2)</f>
        <v>Caffe Latte</v>
      </c>
      <c r="P346" t="str">
        <f>VLOOKUP($A346,Product!$A$1:$E$14,3)</f>
        <v>Beans</v>
      </c>
      <c r="Q346" t="str">
        <f>VLOOKUP($A346,Product!$A$1:$E$14,4)</f>
        <v>Espresso</v>
      </c>
      <c r="R346" t="str">
        <f>VLOOKUP($A346,Product!$A$1:$E$14,5)</f>
        <v>Regular</v>
      </c>
      <c r="S346" t="str">
        <f>VLOOKUP($B346,Location!$A$1:$D$157,2)</f>
        <v>Small Market</v>
      </c>
      <c r="T346" t="str">
        <f>VLOOKUP($B346,Location!$A$1:$D$157,3)</f>
        <v>West</v>
      </c>
      <c r="U346" t="str">
        <f>VLOOKUP($B346,Location!$A$1:$D$157,4)</f>
        <v>Washington</v>
      </c>
    </row>
    <row r="347" spans="1:21" hidden="1" x14ac:dyDescent="0.25">
      <c r="A347" s="3">
        <v>5</v>
      </c>
      <c r="B347" s="3">
        <v>253</v>
      </c>
      <c r="C347" s="2">
        <v>40940</v>
      </c>
      <c r="D347">
        <v>50</v>
      </c>
      <c r="E347">
        <v>60</v>
      </c>
      <c r="F347">
        <v>20</v>
      </c>
      <c r="G347">
        <v>110</v>
      </c>
      <c r="H347">
        <v>53</v>
      </c>
      <c r="I347">
        <v>306</v>
      </c>
      <c r="J347">
        <v>65</v>
      </c>
      <c r="K347">
        <v>20</v>
      </c>
      <c r="L347">
        <v>12</v>
      </c>
      <c r="M347">
        <v>118</v>
      </c>
      <c r="N347">
        <v>53</v>
      </c>
      <c r="O347" t="str">
        <f>VLOOKUP($A347,Product!$A$1:$E$14,2)</f>
        <v>Caffe Mocha</v>
      </c>
      <c r="P347" t="str">
        <f>VLOOKUP($A347,Product!$A$1:$E$14,3)</f>
        <v>Beans</v>
      </c>
      <c r="Q347" t="str">
        <f>VLOOKUP($A347,Product!$A$1:$E$14,4)</f>
        <v>Espresso</v>
      </c>
      <c r="R347" t="str">
        <f>VLOOKUP($A347,Product!$A$1:$E$14,5)</f>
        <v>Regular</v>
      </c>
      <c r="S347" t="str">
        <f>VLOOKUP($B347,Location!$A$1:$D$157,2)</f>
        <v>Small Market</v>
      </c>
      <c r="T347" t="str">
        <f>VLOOKUP($B347,Location!$A$1:$D$157,3)</f>
        <v>West</v>
      </c>
      <c r="U347" t="str">
        <f>VLOOKUP($B347,Location!$A$1:$D$157,4)</f>
        <v>Washington</v>
      </c>
    </row>
    <row r="348" spans="1:21" hidden="1" x14ac:dyDescent="0.25">
      <c r="A348" s="3">
        <v>6</v>
      </c>
      <c r="B348" s="3">
        <v>509</v>
      </c>
      <c r="C348" s="2">
        <v>40940</v>
      </c>
      <c r="D348">
        <v>60</v>
      </c>
      <c r="E348">
        <v>80</v>
      </c>
      <c r="F348">
        <v>60</v>
      </c>
      <c r="G348">
        <v>140</v>
      </c>
      <c r="H348">
        <v>70</v>
      </c>
      <c r="I348">
        <v>957</v>
      </c>
      <c r="J348">
        <v>84</v>
      </c>
      <c r="K348">
        <v>21</v>
      </c>
      <c r="L348">
        <v>41</v>
      </c>
      <c r="M348">
        <v>154</v>
      </c>
      <c r="N348">
        <v>43</v>
      </c>
      <c r="O348" t="str">
        <f>VLOOKUP($A348,Product!$A$1:$E$14,2)</f>
        <v>Decaf Espresso</v>
      </c>
      <c r="P348" t="str">
        <f>VLOOKUP($A348,Product!$A$1:$E$14,3)</f>
        <v>Beans</v>
      </c>
      <c r="Q348" t="str">
        <f>VLOOKUP($A348,Product!$A$1:$E$14,4)</f>
        <v>Espresso</v>
      </c>
      <c r="R348" t="str">
        <f>VLOOKUP($A348,Product!$A$1:$E$14,5)</f>
        <v>Decaf</v>
      </c>
      <c r="S348" t="str">
        <f>VLOOKUP($B348,Location!$A$1:$D$157,2)</f>
        <v>Small Market</v>
      </c>
      <c r="T348" t="str">
        <f>VLOOKUP($B348,Location!$A$1:$D$157,3)</f>
        <v>West</v>
      </c>
      <c r="U348" t="str">
        <f>VLOOKUP($B348,Location!$A$1:$D$157,4)</f>
        <v>Washington</v>
      </c>
    </row>
    <row r="349" spans="1:21" hidden="1" x14ac:dyDescent="0.25">
      <c r="A349" s="3">
        <v>3</v>
      </c>
      <c r="B349" s="3">
        <v>206</v>
      </c>
      <c r="C349" s="2">
        <v>40940</v>
      </c>
      <c r="D349">
        <v>110</v>
      </c>
      <c r="E349">
        <v>160</v>
      </c>
      <c r="F349">
        <v>60</v>
      </c>
      <c r="G349">
        <v>270</v>
      </c>
      <c r="H349">
        <v>92</v>
      </c>
      <c r="I349">
        <v>541</v>
      </c>
      <c r="J349">
        <v>128</v>
      </c>
      <c r="K349">
        <v>83</v>
      </c>
      <c r="L349">
        <v>15</v>
      </c>
      <c r="M349">
        <v>220</v>
      </c>
      <c r="N349">
        <v>113</v>
      </c>
      <c r="O349" t="str">
        <f>VLOOKUP($A349,Product!$A$1:$E$14,2)</f>
        <v>Decaf Irish Cream</v>
      </c>
      <c r="P349" t="str">
        <f>VLOOKUP($A349,Product!$A$1:$E$14,3)</f>
        <v>Beans</v>
      </c>
      <c r="Q349" t="str">
        <f>VLOOKUP($A349,Product!$A$1:$E$14,4)</f>
        <v>Coffee</v>
      </c>
      <c r="R349" t="str">
        <f>VLOOKUP($A349,Product!$A$1:$E$14,5)</f>
        <v>Decaf</v>
      </c>
      <c r="S349" t="str">
        <f>VLOOKUP($B349,Location!$A$1:$D$157,2)</f>
        <v>Small Market</v>
      </c>
      <c r="T349" t="str">
        <f>VLOOKUP($B349,Location!$A$1:$D$157,3)</f>
        <v>West</v>
      </c>
      <c r="U349" t="str">
        <f>VLOOKUP($B349,Location!$A$1:$D$157,4)</f>
        <v>Washington</v>
      </c>
    </row>
    <row r="350" spans="1:21" hidden="1" x14ac:dyDescent="0.25">
      <c r="A350" s="3">
        <v>8</v>
      </c>
      <c r="B350" s="3">
        <v>206</v>
      </c>
      <c r="C350" s="2">
        <v>40940</v>
      </c>
      <c r="D350">
        <v>110</v>
      </c>
      <c r="E350">
        <v>170</v>
      </c>
      <c r="F350">
        <v>120</v>
      </c>
      <c r="G350">
        <v>280</v>
      </c>
      <c r="H350">
        <v>130</v>
      </c>
      <c r="I350">
        <v>945</v>
      </c>
      <c r="J350">
        <v>195</v>
      </c>
      <c r="K350">
        <v>42</v>
      </c>
      <c r="L350">
        <v>121</v>
      </c>
      <c r="M350">
        <v>325</v>
      </c>
      <c r="N350">
        <v>74</v>
      </c>
      <c r="O350" t="str">
        <f>VLOOKUP($A350,Product!$A$1:$E$14,2)</f>
        <v>Chamomile</v>
      </c>
      <c r="P350" t="str">
        <f>VLOOKUP($A350,Product!$A$1:$E$14,3)</f>
        <v>Leaves</v>
      </c>
      <c r="Q350" t="str">
        <f>VLOOKUP($A350,Product!$A$1:$E$14,4)</f>
        <v>Herbal Tea</v>
      </c>
      <c r="R350" t="str">
        <f>VLOOKUP($A350,Product!$A$1:$E$14,5)</f>
        <v>Decaf</v>
      </c>
      <c r="S350" t="str">
        <f>VLOOKUP($B350,Location!$A$1:$D$157,2)</f>
        <v>Small Market</v>
      </c>
      <c r="T350" t="str">
        <f>VLOOKUP($B350,Location!$A$1:$D$157,3)</f>
        <v>West</v>
      </c>
      <c r="U350" t="str">
        <f>VLOOKUP($B350,Location!$A$1:$D$157,4)</f>
        <v>Washington</v>
      </c>
    </row>
    <row r="351" spans="1:21" hidden="1" x14ac:dyDescent="0.25">
      <c r="A351" s="3">
        <v>9</v>
      </c>
      <c r="B351" s="3">
        <v>509</v>
      </c>
      <c r="C351" s="2">
        <v>40940</v>
      </c>
      <c r="D351">
        <v>30</v>
      </c>
      <c r="E351">
        <v>50</v>
      </c>
      <c r="F351">
        <v>50</v>
      </c>
      <c r="G351">
        <v>80</v>
      </c>
      <c r="H351">
        <v>38</v>
      </c>
      <c r="I351">
        <v>772</v>
      </c>
      <c r="J351">
        <v>56</v>
      </c>
      <c r="K351">
        <v>10</v>
      </c>
      <c r="L351">
        <v>34</v>
      </c>
      <c r="M351">
        <v>94</v>
      </c>
      <c r="N351">
        <v>22</v>
      </c>
      <c r="O351" t="str">
        <f>VLOOKUP($A351,Product!$A$1:$E$14,2)</f>
        <v>Lemon</v>
      </c>
      <c r="P351" t="str">
        <f>VLOOKUP($A351,Product!$A$1:$E$14,3)</f>
        <v>Leaves</v>
      </c>
      <c r="Q351" t="str">
        <f>VLOOKUP($A351,Product!$A$1:$E$14,4)</f>
        <v>Herbal Tea</v>
      </c>
      <c r="R351" t="str">
        <f>VLOOKUP($A351,Product!$A$1:$E$14,5)</f>
        <v>Decaf</v>
      </c>
      <c r="S351" t="str">
        <f>VLOOKUP($B351,Location!$A$1:$D$157,2)</f>
        <v>Small Market</v>
      </c>
      <c r="T351" t="str">
        <f>VLOOKUP($B351,Location!$A$1:$D$157,3)</f>
        <v>West</v>
      </c>
      <c r="U351" t="str">
        <f>VLOOKUP($B351,Location!$A$1:$D$157,4)</f>
        <v>Washington</v>
      </c>
    </row>
    <row r="352" spans="1:21" hidden="1" x14ac:dyDescent="0.25">
      <c r="A352" s="3">
        <v>11</v>
      </c>
      <c r="B352" s="3">
        <v>360</v>
      </c>
      <c r="C352" s="2">
        <v>40940</v>
      </c>
      <c r="D352">
        <v>40</v>
      </c>
      <c r="E352">
        <v>70</v>
      </c>
      <c r="F352">
        <v>40</v>
      </c>
      <c r="G352">
        <v>110</v>
      </c>
      <c r="H352">
        <v>65</v>
      </c>
      <c r="I352">
        <v>372</v>
      </c>
      <c r="J352">
        <v>109</v>
      </c>
      <c r="K352">
        <v>20</v>
      </c>
      <c r="L352">
        <v>66</v>
      </c>
      <c r="M352">
        <v>174</v>
      </c>
      <c r="N352">
        <v>43</v>
      </c>
      <c r="O352" t="str">
        <f>VLOOKUP($A352,Product!$A$1:$E$14,2)</f>
        <v>Darjeeling</v>
      </c>
      <c r="P352" t="str">
        <f>VLOOKUP($A352,Product!$A$1:$E$14,3)</f>
        <v>Leaves</v>
      </c>
      <c r="Q352" t="str">
        <f>VLOOKUP($A352,Product!$A$1:$E$14,4)</f>
        <v>Tea</v>
      </c>
      <c r="R352" t="str">
        <f>VLOOKUP($A352,Product!$A$1:$E$14,5)</f>
        <v>Regular</v>
      </c>
      <c r="S352" t="str">
        <f>VLOOKUP($B352,Location!$A$1:$D$157,2)</f>
        <v>Small Market</v>
      </c>
      <c r="T352" t="str">
        <f>VLOOKUP($B352,Location!$A$1:$D$157,3)</f>
        <v>West</v>
      </c>
      <c r="U352" t="str">
        <f>VLOOKUP($B352,Location!$A$1:$D$157,4)</f>
        <v>Washington</v>
      </c>
    </row>
    <row r="353" spans="1:21" hidden="1" x14ac:dyDescent="0.25">
      <c r="A353" s="3">
        <v>12</v>
      </c>
      <c r="B353" s="3">
        <v>206</v>
      </c>
      <c r="C353" s="2">
        <v>40940</v>
      </c>
      <c r="D353">
        <v>30</v>
      </c>
      <c r="E353">
        <v>60</v>
      </c>
      <c r="F353">
        <v>40</v>
      </c>
      <c r="G353">
        <v>90</v>
      </c>
      <c r="H353">
        <v>56</v>
      </c>
      <c r="I353">
        <v>382</v>
      </c>
      <c r="J353">
        <v>81</v>
      </c>
      <c r="K353">
        <v>17</v>
      </c>
      <c r="L353">
        <v>41</v>
      </c>
      <c r="M353">
        <v>137</v>
      </c>
      <c r="N353">
        <v>40</v>
      </c>
      <c r="O353" t="str">
        <f>VLOOKUP($A353,Product!$A$1:$E$14,2)</f>
        <v>Earl Grey</v>
      </c>
      <c r="P353" t="str">
        <f>VLOOKUP($A353,Product!$A$1:$E$14,3)</f>
        <v>Leaves</v>
      </c>
      <c r="Q353" t="str">
        <f>VLOOKUP($A353,Product!$A$1:$E$14,4)</f>
        <v>Tea</v>
      </c>
      <c r="R353" t="str">
        <f>VLOOKUP($A353,Product!$A$1:$E$14,5)</f>
        <v>Regular</v>
      </c>
      <c r="S353" t="str">
        <f>VLOOKUP($B353,Location!$A$1:$D$157,2)</f>
        <v>Small Market</v>
      </c>
      <c r="T353" t="str">
        <f>VLOOKUP($B353,Location!$A$1:$D$157,3)</f>
        <v>West</v>
      </c>
      <c r="U353" t="str">
        <f>VLOOKUP($B353,Location!$A$1:$D$157,4)</f>
        <v>Washington</v>
      </c>
    </row>
    <row r="354" spans="1:21" hidden="1" x14ac:dyDescent="0.25">
      <c r="A354" s="3">
        <v>13</v>
      </c>
      <c r="B354" s="3">
        <v>253</v>
      </c>
      <c r="C354" s="2">
        <v>40940</v>
      </c>
      <c r="D354">
        <v>40</v>
      </c>
      <c r="E354">
        <v>60</v>
      </c>
      <c r="F354">
        <v>10</v>
      </c>
      <c r="G354">
        <v>100</v>
      </c>
      <c r="H354">
        <v>65</v>
      </c>
      <c r="I354">
        <v>513</v>
      </c>
      <c r="J354">
        <v>90</v>
      </c>
      <c r="K354">
        <v>58</v>
      </c>
      <c r="L354">
        <v>3</v>
      </c>
      <c r="M354">
        <v>155</v>
      </c>
      <c r="N354">
        <v>87</v>
      </c>
      <c r="O354" t="str">
        <f>VLOOKUP($A354,Product!$A$1:$E$14,2)</f>
        <v>Green Tea</v>
      </c>
      <c r="P354" t="str">
        <f>VLOOKUP($A354,Product!$A$1:$E$14,3)</f>
        <v>Leaves</v>
      </c>
      <c r="Q354" t="str">
        <f>VLOOKUP($A354,Product!$A$1:$E$14,4)</f>
        <v>Tea</v>
      </c>
      <c r="R354" t="str">
        <f>VLOOKUP($A354,Product!$A$1:$E$14,5)</f>
        <v>Regular</v>
      </c>
      <c r="S354" t="str">
        <f>VLOOKUP($B354,Location!$A$1:$D$157,2)</f>
        <v>Small Market</v>
      </c>
      <c r="T354" t="str">
        <f>VLOOKUP($B354,Location!$A$1:$D$157,3)</f>
        <v>West</v>
      </c>
      <c r="U354" t="str">
        <f>VLOOKUP($B354,Location!$A$1:$D$157,4)</f>
        <v>Washington</v>
      </c>
    </row>
    <row r="355" spans="1:21" hidden="1" x14ac:dyDescent="0.25">
      <c r="A355" s="3">
        <v>2</v>
      </c>
      <c r="B355" s="3">
        <v>509</v>
      </c>
      <c r="C355" s="2">
        <v>40940</v>
      </c>
      <c r="D355">
        <v>70</v>
      </c>
      <c r="E355">
        <v>100</v>
      </c>
      <c r="F355">
        <v>70</v>
      </c>
      <c r="G355">
        <v>170</v>
      </c>
      <c r="H355">
        <v>58</v>
      </c>
      <c r="I355">
        <v>331</v>
      </c>
      <c r="J355">
        <v>84</v>
      </c>
      <c r="K355">
        <v>18</v>
      </c>
      <c r="L355">
        <v>44</v>
      </c>
      <c r="M355">
        <v>142</v>
      </c>
      <c r="N355">
        <v>40</v>
      </c>
      <c r="O355" t="str">
        <f>VLOOKUP($A355,Product!$A$1:$E$14,2)</f>
        <v>Columbian</v>
      </c>
      <c r="P355" t="str">
        <f>VLOOKUP($A355,Product!$A$1:$E$14,3)</f>
        <v>Beans</v>
      </c>
      <c r="Q355" t="str">
        <f>VLOOKUP($A355,Product!$A$1:$E$14,4)</f>
        <v>Coffee</v>
      </c>
      <c r="R355" t="str">
        <f>VLOOKUP($A355,Product!$A$1:$E$14,5)</f>
        <v>Regular</v>
      </c>
      <c r="S355" t="str">
        <f>VLOOKUP($B355,Location!$A$1:$D$157,2)</f>
        <v>Small Market</v>
      </c>
      <c r="T355" t="str">
        <f>VLOOKUP($B355,Location!$A$1:$D$157,3)</f>
        <v>West</v>
      </c>
      <c r="U355" t="str">
        <f>VLOOKUP($B355,Location!$A$1:$D$157,4)</f>
        <v>Washington</v>
      </c>
    </row>
    <row r="356" spans="1:21" hidden="1" x14ac:dyDescent="0.25">
      <c r="A356" s="3">
        <v>1</v>
      </c>
      <c r="B356" s="3">
        <v>720</v>
      </c>
      <c r="C356" s="2">
        <v>40969</v>
      </c>
      <c r="D356">
        <v>90</v>
      </c>
      <c r="E356">
        <v>130</v>
      </c>
      <c r="F356">
        <v>100</v>
      </c>
      <c r="G356">
        <v>220</v>
      </c>
      <c r="H356">
        <v>87</v>
      </c>
      <c r="I356">
        <v>756</v>
      </c>
      <c r="J356">
        <v>126</v>
      </c>
      <c r="K356">
        <v>24</v>
      </c>
      <c r="L356">
        <v>90</v>
      </c>
      <c r="M356">
        <v>213</v>
      </c>
      <c r="N356">
        <v>36</v>
      </c>
      <c r="O356" t="str">
        <f>VLOOKUP($A356,Product!$A$1:$E$14,2)</f>
        <v>Amaretto</v>
      </c>
      <c r="P356" t="str">
        <f>VLOOKUP($A356,Product!$A$1:$E$14,3)</f>
        <v>Beans</v>
      </c>
      <c r="Q356" t="str">
        <f>VLOOKUP($A356,Product!$A$1:$E$14,4)</f>
        <v>Coffee</v>
      </c>
      <c r="R356" t="str">
        <f>VLOOKUP($A356,Product!$A$1:$E$14,5)</f>
        <v>Regular</v>
      </c>
      <c r="S356" t="str">
        <f>VLOOKUP($B356,Location!$A$1:$D$157,2)</f>
        <v>Major Market</v>
      </c>
      <c r="T356" t="str">
        <f>VLOOKUP($B356,Location!$A$1:$D$157,3)</f>
        <v>Central</v>
      </c>
      <c r="U356" t="str">
        <f>VLOOKUP($B356,Location!$A$1:$D$157,4)</f>
        <v>Colorado</v>
      </c>
    </row>
    <row r="357" spans="1:21" hidden="1" x14ac:dyDescent="0.25">
      <c r="A357" s="3">
        <v>2</v>
      </c>
      <c r="B357" s="3">
        <v>970</v>
      </c>
      <c r="C357" s="2">
        <v>40969</v>
      </c>
      <c r="D357">
        <v>80</v>
      </c>
      <c r="E357">
        <v>120</v>
      </c>
      <c r="F357">
        <v>90</v>
      </c>
      <c r="G357">
        <v>200</v>
      </c>
      <c r="H357">
        <v>84</v>
      </c>
      <c r="I357">
        <v>603</v>
      </c>
      <c r="J357">
        <v>109</v>
      </c>
      <c r="K357">
        <v>27</v>
      </c>
      <c r="L357">
        <v>69</v>
      </c>
      <c r="M357">
        <v>193</v>
      </c>
      <c r="N357">
        <v>40</v>
      </c>
      <c r="O357" t="str">
        <f>VLOOKUP($A357,Product!$A$1:$E$14,2)</f>
        <v>Columbian</v>
      </c>
      <c r="P357" t="str">
        <f>VLOOKUP($A357,Product!$A$1:$E$14,3)</f>
        <v>Beans</v>
      </c>
      <c r="Q357" t="str">
        <f>VLOOKUP($A357,Product!$A$1:$E$14,4)</f>
        <v>Coffee</v>
      </c>
      <c r="R357" t="str">
        <f>VLOOKUP($A357,Product!$A$1:$E$14,5)</f>
        <v>Regular</v>
      </c>
      <c r="S357" t="str">
        <f>VLOOKUP($B357,Location!$A$1:$D$157,2)</f>
        <v>Major Market</v>
      </c>
      <c r="T357" t="str">
        <f>VLOOKUP($B357,Location!$A$1:$D$157,3)</f>
        <v>Central</v>
      </c>
      <c r="U357" t="str">
        <f>VLOOKUP($B357,Location!$A$1:$D$157,4)</f>
        <v>Colorado</v>
      </c>
    </row>
    <row r="358" spans="1:21" hidden="1" x14ac:dyDescent="0.25">
      <c r="A358" s="3">
        <v>3</v>
      </c>
      <c r="B358" s="3">
        <v>720</v>
      </c>
      <c r="C358" s="2">
        <v>40969</v>
      </c>
      <c r="D358">
        <v>100</v>
      </c>
      <c r="E358">
        <v>140</v>
      </c>
      <c r="F358">
        <v>110</v>
      </c>
      <c r="G358">
        <v>240</v>
      </c>
      <c r="H358">
        <v>95</v>
      </c>
      <c r="I358">
        <v>799</v>
      </c>
      <c r="J358">
        <v>139</v>
      </c>
      <c r="K358">
        <v>26</v>
      </c>
      <c r="L358">
        <v>101</v>
      </c>
      <c r="M358">
        <v>234</v>
      </c>
      <c r="N358">
        <v>38</v>
      </c>
      <c r="O358" t="str">
        <f>VLOOKUP($A358,Product!$A$1:$E$14,2)</f>
        <v>Decaf Irish Cream</v>
      </c>
      <c r="P358" t="str">
        <f>VLOOKUP($A358,Product!$A$1:$E$14,3)</f>
        <v>Beans</v>
      </c>
      <c r="Q358" t="str">
        <f>VLOOKUP($A358,Product!$A$1:$E$14,4)</f>
        <v>Coffee</v>
      </c>
      <c r="R358" t="str">
        <f>VLOOKUP($A358,Product!$A$1:$E$14,5)</f>
        <v>Decaf</v>
      </c>
      <c r="S358" t="str">
        <f>VLOOKUP($B358,Location!$A$1:$D$157,2)</f>
        <v>Major Market</v>
      </c>
      <c r="T358" t="str">
        <f>VLOOKUP($B358,Location!$A$1:$D$157,3)</f>
        <v>Central</v>
      </c>
      <c r="U358" t="str">
        <f>VLOOKUP($B358,Location!$A$1:$D$157,4)</f>
        <v>Colorado</v>
      </c>
    </row>
    <row r="359" spans="1:21" hidden="1" x14ac:dyDescent="0.25">
      <c r="A359" s="3">
        <v>13</v>
      </c>
      <c r="B359" s="3">
        <v>720</v>
      </c>
      <c r="C359" s="2">
        <v>40969</v>
      </c>
      <c r="D359">
        <v>30</v>
      </c>
      <c r="E359">
        <v>50</v>
      </c>
      <c r="F359">
        <v>30</v>
      </c>
      <c r="G359">
        <v>80</v>
      </c>
      <c r="H359">
        <v>43</v>
      </c>
      <c r="I359">
        <v>613</v>
      </c>
      <c r="J359">
        <v>55</v>
      </c>
      <c r="K359">
        <v>14</v>
      </c>
      <c r="L359">
        <v>29</v>
      </c>
      <c r="M359">
        <v>98</v>
      </c>
      <c r="N359">
        <v>26</v>
      </c>
      <c r="O359" t="str">
        <f>VLOOKUP($A359,Product!$A$1:$E$14,2)</f>
        <v>Green Tea</v>
      </c>
      <c r="P359" t="str">
        <f>VLOOKUP($A359,Product!$A$1:$E$14,3)</f>
        <v>Leaves</v>
      </c>
      <c r="Q359" t="str">
        <f>VLOOKUP($A359,Product!$A$1:$E$14,4)</f>
        <v>Tea</v>
      </c>
      <c r="R359" t="str">
        <f>VLOOKUP($A359,Product!$A$1:$E$14,5)</f>
        <v>Regular</v>
      </c>
      <c r="S359" t="str">
        <f>VLOOKUP($B359,Location!$A$1:$D$157,2)</f>
        <v>Major Market</v>
      </c>
      <c r="T359" t="str">
        <f>VLOOKUP($B359,Location!$A$1:$D$157,3)</f>
        <v>Central</v>
      </c>
      <c r="U359" t="str">
        <f>VLOOKUP($B359,Location!$A$1:$D$157,4)</f>
        <v>Colorado</v>
      </c>
    </row>
    <row r="360" spans="1:21" hidden="1" x14ac:dyDescent="0.25">
      <c r="A360" s="3">
        <v>5</v>
      </c>
      <c r="B360" s="3">
        <v>719</v>
      </c>
      <c r="C360" s="2">
        <v>40969</v>
      </c>
      <c r="D360">
        <v>90</v>
      </c>
      <c r="E360">
        <v>140</v>
      </c>
      <c r="F360">
        <v>110</v>
      </c>
      <c r="G360">
        <v>230</v>
      </c>
      <c r="H360">
        <v>81</v>
      </c>
      <c r="I360">
        <v>441</v>
      </c>
      <c r="J360">
        <v>117</v>
      </c>
      <c r="K360">
        <v>22</v>
      </c>
      <c r="L360">
        <v>84</v>
      </c>
      <c r="M360">
        <v>198</v>
      </c>
      <c r="N360">
        <v>33</v>
      </c>
      <c r="O360" t="str">
        <f>VLOOKUP($A360,Product!$A$1:$E$14,2)</f>
        <v>Caffe Mocha</v>
      </c>
      <c r="P360" t="str">
        <f>VLOOKUP($A360,Product!$A$1:$E$14,3)</f>
        <v>Beans</v>
      </c>
      <c r="Q360" t="str">
        <f>VLOOKUP($A360,Product!$A$1:$E$14,4)</f>
        <v>Espresso</v>
      </c>
      <c r="R360" t="str">
        <f>VLOOKUP($A360,Product!$A$1:$E$14,5)</f>
        <v>Regular</v>
      </c>
      <c r="S360" t="str">
        <f>VLOOKUP($B360,Location!$A$1:$D$157,2)</f>
        <v>Major Market</v>
      </c>
      <c r="T360" t="str">
        <f>VLOOKUP($B360,Location!$A$1:$D$157,3)</f>
        <v>Central</v>
      </c>
      <c r="U360" t="str">
        <f>VLOOKUP($B360,Location!$A$1:$D$157,4)</f>
        <v>Colorado</v>
      </c>
    </row>
    <row r="361" spans="1:21" hidden="1" x14ac:dyDescent="0.25">
      <c r="A361" s="3">
        <v>6</v>
      </c>
      <c r="B361" s="3">
        <v>970</v>
      </c>
      <c r="C361" s="2">
        <v>40969</v>
      </c>
      <c r="D361">
        <v>80</v>
      </c>
      <c r="E361">
        <v>130</v>
      </c>
      <c r="F361">
        <v>80</v>
      </c>
      <c r="G361">
        <v>210</v>
      </c>
      <c r="H361">
        <v>72</v>
      </c>
      <c r="I361">
        <v>541</v>
      </c>
      <c r="J361">
        <v>108</v>
      </c>
      <c r="K361">
        <v>23</v>
      </c>
      <c r="L361">
        <v>54</v>
      </c>
      <c r="M361">
        <v>180</v>
      </c>
      <c r="N361">
        <v>54</v>
      </c>
      <c r="O361" t="str">
        <f>VLOOKUP($A361,Product!$A$1:$E$14,2)</f>
        <v>Decaf Espresso</v>
      </c>
      <c r="P361" t="str">
        <f>VLOOKUP($A361,Product!$A$1:$E$14,3)</f>
        <v>Beans</v>
      </c>
      <c r="Q361" t="str">
        <f>VLOOKUP($A361,Product!$A$1:$E$14,4)</f>
        <v>Espresso</v>
      </c>
      <c r="R361" t="str">
        <f>VLOOKUP($A361,Product!$A$1:$E$14,5)</f>
        <v>Decaf</v>
      </c>
      <c r="S361" t="str">
        <f>VLOOKUP($B361,Location!$A$1:$D$157,2)</f>
        <v>Major Market</v>
      </c>
      <c r="T361" t="str">
        <f>VLOOKUP($B361,Location!$A$1:$D$157,3)</f>
        <v>Central</v>
      </c>
      <c r="U361" t="str">
        <f>VLOOKUP($B361,Location!$A$1:$D$157,4)</f>
        <v>Colorado</v>
      </c>
    </row>
    <row r="362" spans="1:21" hidden="1" x14ac:dyDescent="0.25">
      <c r="A362" s="3">
        <v>8</v>
      </c>
      <c r="B362" s="3">
        <v>719</v>
      </c>
      <c r="C362" s="2">
        <v>40969</v>
      </c>
      <c r="D362">
        <v>130</v>
      </c>
      <c r="E362">
        <v>150</v>
      </c>
      <c r="F362">
        <v>100</v>
      </c>
      <c r="G362">
        <v>280</v>
      </c>
      <c r="H362">
        <v>162</v>
      </c>
      <c r="I362" s="1">
        <v>1059</v>
      </c>
      <c r="J362">
        <v>163</v>
      </c>
      <c r="K362">
        <v>45</v>
      </c>
      <c r="L362">
        <v>94</v>
      </c>
      <c r="M362">
        <v>325</v>
      </c>
      <c r="N362">
        <v>69</v>
      </c>
      <c r="O362" t="str">
        <f>VLOOKUP($A362,Product!$A$1:$E$14,2)</f>
        <v>Chamomile</v>
      </c>
      <c r="P362" t="str">
        <f>VLOOKUP($A362,Product!$A$1:$E$14,3)</f>
        <v>Leaves</v>
      </c>
      <c r="Q362" t="str">
        <f>VLOOKUP($A362,Product!$A$1:$E$14,4)</f>
        <v>Herbal Tea</v>
      </c>
      <c r="R362" t="str">
        <f>VLOOKUP($A362,Product!$A$1:$E$14,5)</f>
        <v>Decaf</v>
      </c>
      <c r="S362" t="str">
        <f>VLOOKUP($B362,Location!$A$1:$D$157,2)</f>
        <v>Major Market</v>
      </c>
      <c r="T362" t="str">
        <f>VLOOKUP($B362,Location!$A$1:$D$157,3)</f>
        <v>Central</v>
      </c>
      <c r="U362" t="str">
        <f>VLOOKUP($B362,Location!$A$1:$D$157,4)</f>
        <v>Colorado</v>
      </c>
    </row>
    <row r="363" spans="1:21" hidden="1" x14ac:dyDescent="0.25">
      <c r="A363" s="3">
        <v>9</v>
      </c>
      <c r="B363" s="3">
        <v>970</v>
      </c>
      <c r="C363" s="2">
        <v>40969</v>
      </c>
      <c r="D363">
        <v>40</v>
      </c>
      <c r="E363">
        <v>70</v>
      </c>
      <c r="F363">
        <v>20</v>
      </c>
      <c r="G363">
        <v>110</v>
      </c>
      <c r="H363">
        <v>52</v>
      </c>
      <c r="I363">
        <v>421</v>
      </c>
      <c r="J363">
        <v>73</v>
      </c>
      <c r="K363">
        <v>47</v>
      </c>
      <c r="L363">
        <v>-4</v>
      </c>
      <c r="M363">
        <v>125</v>
      </c>
      <c r="N363">
        <v>77</v>
      </c>
      <c r="O363" t="str">
        <f>VLOOKUP($A363,Product!$A$1:$E$14,2)</f>
        <v>Lemon</v>
      </c>
      <c r="P363" t="str">
        <f>VLOOKUP($A363,Product!$A$1:$E$14,3)</f>
        <v>Leaves</v>
      </c>
      <c r="Q363" t="str">
        <f>VLOOKUP($A363,Product!$A$1:$E$14,4)</f>
        <v>Herbal Tea</v>
      </c>
      <c r="R363" t="str">
        <f>VLOOKUP($A363,Product!$A$1:$E$14,5)</f>
        <v>Decaf</v>
      </c>
      <c r="S363" t="str">
        <f>VLOOKUP($B363,Location!$A$1:$D$157,2)</f>
        <v>Major Market</v>
      </c>
      <c r="T363" t="str">
        <f>VLOOKUP($B363,Location!$A$1:$D$157,3)</f>
        <v>Central</v>
      </c>
      <c r="U363" t="str">
        <f>VLOOKUP($B363,Location!$A$1:$D$157,4)</f>
        <v>Colorado</v>
      </c>
    </row>
    <row r="364" spans="1:21" hidden="1" x14ac:dyDescent="0.25">
      <c r="A364" s="3">
        <v>10</v>
      </c>
      <c r="B364" s="3">
        <v>720</v>
      </c>
      <c r="C364" s="2">
        <v>40969</v>
      </c>
      <c r="D364">
        <v>40</v>
      </c>
      <c r="E364">
        <v>70</v>
      </c>
      <c r="F364">
        <v>40</v>
      </c>
      <c r="G364">
        <v>110</v>
      </c>
      <c r="H364">
        <v>57</v>
      </c>
      <c r="I364">
        <v>323</v>
      </c>
      <c r="J364">
        <v>77</v>
      </c>
      <c r="K364">
        <v>18</v>
      </c>
      <c r="L364">
        <v>31</v>
      </c>
      <c r="M364">
        <v>134</v>
      </c>
      <c r="N364">
        <v>46</v>
      </c>
      <c r="O364" t="str">
        <f>VLOOKUP($A364,Product!$A$1:$E$14,2)</f>
        <v>Mint</v>
      </c>
      <c r="P364" t="str">
        <f>VLOOKUP($A364,Product!$A$1:$E$14,3)</f>
        <v>Leaves</v>
      </c>
      <c r="Q364" t="str">
        <f>VLOOKUP($A364,Product!$A$1:$E$14,4)</f>
        <v>Herbal Tea</v>
      </c>
      <c r="R364" t="str">
        <f>VLOOKUP($A364,Product!$A$1:$E$14,5)</f>
        <v>Decaf</v>
      </c>
      <c r="S364" t="str">
        <f>VLOOKUP($B364,Location!$A$1:$D$157,2)</f>
        <v>Major Market</v>
      </c>
      <c r="T364" t="str">
        <f>VLOOKUP($B364,Location!$A$1:$D$157,3)</f>
        <v>Central</v>
      </c>
      <c r="U364" t="str">
        <f>VLOOKUP($B364,Location!$A$1:$D$157,4)</f>
        <v>Colorado</v>
      </c>
    </row>
    <row r="365" spans="1:21" hidden="1" x14ac:dyDescent="0.25">
      <c r="A365" s="3">
        <v>11</v>
      </c>
      <c r="B365" s="3">
        <v>970</v>
      </c>
      <c r="C365" s="2">
        <v>40969</v>
      </c>
      <c r="D365">
        <v>40</v>
      </c>
      <c r="E365">
        <v>70</v>
      </c>
      <c r="F365">
        <v>20</v>
      </c>
      <c r="G365">
        <v>110</v>
      </c>
      <c r="H365">
        <v>58</v>
      </c>
      <c r="I365">
        <v>325</v>
      </c>
      <c r="J365">
        <v>71</v>
      </c>
      <c r="K365">
        <v>22</v>
      </c>
      <c r="L365">
        <v>16</v>
      </c>
      <c r="M365">
        <v>129</v>
      </c>
      <c r="N365">
        <v>55</v>
      </c>
      <c r="O365" t="str">
        <f>VLOOKUP($A365,Product!$A$1:$E$14,2)</f>
        <v>Darjeeling</v>
      </c>
      <c r="P365" t="str">
        <f>VLOOKUP($A365,Product!$A$1:$E$14,3)</f>
        <v>Leaves</v>
      </c>
      <c r="Q365" t="str">
        <f>VLOOKUP($A365,Product!$A$1:$E$14,4)</f>
        <v>Tea</v>
      </c>
      <c r="R365" t="str">
        <f>VLOOKUP($A365,Product!$A$1:$E$14,5)</f>
        <v>Regular</v>
      </c>
      <c r="S365" t="str">
        <f>VLOOKUP($B365,Location!$A$1:$D$157,2)</f>
        <v>Major Market</v>
      </c>
      <c r="T365" t="str">
        <f>VLOOKUP($B365,Location!$A$1:$D$157,3)</f>
        <v>Central</v>
      </c>
      <c r="U365" t="str">
        <f>VLOOKUP($B365,Location!$A$1:$D$157,4)</f>
        <v>Colorado</v>
      </c>
    </row>
    <row r="366" spans="1:21" hidden="1" x14ac:dyDescent="0.25">
      <c r="A366" s="3">
        <v>12</v>
      </c>
      <c r="B366" s="3">
        <v>303</v>
      </c>
      <c r="C366" s="2">
        <v>40969</v>
      </c>
      <c r="D366">
        <v>50</v>
      </c>
      <c r="E366">
        <v>60</v>
      </c>
      <c r="F366">
        <v>30</v>
      </c>
      <c r="G366">
        <v>110</v>
      </c>
      <c r="H366">
        <v>62</v>
      </c>
      <c r="I366">
        <v>952</v>
      </c>
      <c r="J366">
        <v>73</v>
      </c>
      <c r="K366">
        <v>19</v>
      </c>
      <c r="L366">
        <v>32</v>
      </c>
      <c r="M366">
        <v>135</v>
      </c>
      <c r="N366">
        <v>41</v>
      </c>
      <c r="O366" t="str">
        <f>VLOOKUP($A366,Product!$A$1:$E$14,2)</f>
        <v>Earl Grey</v>
      </c>
      <c r="P366" t="str">
        <f>VLOOKUP($A366,Product!$A$1:$E$14,3)</f>
        <v>Leaves</v>
      </c>
      <c r="Q366" t="str">
        <f>VLOOKUP($A366,Product!$A$1:$E$14,4)</f>
        <v>Tea</v>
      </c>
      <c r="R366" t="str">
        <f>VLOOKUP($A366,Product!$A$1:$E$14,5)</f>
        <v>Regular</v>
      </c>
      <c r="S366" t="str">
        <f>VLOOKUP($B366,Location!$A$1:$D$157,2)</f>
        <v>Major Market</v>
      </c>
      <c r="T366" t="str">
        <f>VLOOKUP($B366,Location!$A$1:$D$157,3)</f>
        <v>Central</v>
      </c>
      <c r="U366" t="str">
        <f>VLOOKUP($B366,Location!$A$1:$D$157,4)</f>
        <v>Colorado</v>
      </c>
    </row>
    <row r="367" spans="1:21" hidden="1" x14ac:dyDescent="0.25">
      <c r="A367" s="3">
        <v>2</v>
      </c>
      <c r="B367" s="3">
        <v>217</v>
      </c>
      <c r="C367" s="2">
        <v>40969</v>
      </c>
      <c r="D367">
        <v>160</v>
      </c>
      <c r="E367">
        <v>220</v>
      </c>
      <c r="F367">
        <v>140</v>
      </c>
      <c r="G367">
        <v>380</v>
      </c>
      <c r="H367">
        <v>154</v>
      </c>
      <c r="I367">
        <v>829</v>
      </c>
      <c r="J367">
        <v>213</v>
      </c>
      <c r="K367">
        <v>50</v>
      </c>
      <c r="L367">
        <v>119</v>
      </c>
      <c r="M367">
        <v>367</v>
      </c>
      <c r="N367">
        <v>94</v>
      </c>
      <c r="O367" t="str">
        <f>VLOOKUP($A367,Product!$A$1:$E$14,2)</f>
        <v>Columbian</v>
      </c>
      <c r="P367" t="str">
        <f>VLOOKUP($A367,Product!$A$1:$E$14,3)</f>
        <v>Beans</v>
      </c>
      <c r="Q367" t="str">
        <f>VLOOKUP($A367,Product!$A$1:$E$14,4)</f>
        <v>Coffee</v>
      </c>
      <c r="R367" t="str">
        <f>VLOOKUP($A367,Product!$A$1:$E$14,5)</f>
        <v>Regular</v>
      </c>
      <c r="S367" t="str">
        <f>VLOOKUP($B367,Location!$A$1:$D$157,2)</f>
        <v>Major Market</v>
      </c>
      <c r="T367" t="str">
        <f>VLOOKUP($B367,Location!$A$1:$D$157,3)</f>
        <v>Central</v>
      </c>
      <c r="U367" t="str">
        <f>VLOOKUP($B367,Location!$A$1:$D$157,4)</f>
        <v>Illinois</v>
      </c>
    </row>
    <row r="368" spans="1:21" hidden="1" x14ac:dyDescent="0.25">
      <c r="A368" s="3">
        <v>3</v>
      </c>
      <c r="B368" s="3">
        <v>630</v>
      </c>
      <c r="C368" s="2">
        <v>40969</v>
      </c>
      <c r="D368">
        <v>110</v>
      </c>
      <c r="E368">
        <v>170</v>
      </c>
      <c r="F368">
        <v>120</v>
      </c>
      <c r="G368">
        <v>280</v>
      </c>
      <c r="H368">
        <v>109</v>
      </c>
      <c r="I368">
        <v>585</v>
      </c>
      <c r="J368">
        <v>158</v>
      </c>
      <c r="K368">
        <v>34</v>
      </c>
      <c r="L368">
        <v>102</v>
      </c>
      <c r="M368">
        <v>267</v>
      </c>
      <c r="N368">
        <v>56</v>
      </c>
      <c r="O368" t="str">
        <f>VLOOKUP($A368,Product!$A$1:$E$14,2)</f>
        <v>Decaf Irish Cream</v>
      </c>
      <c r="P368" t="str">
        <f>VLOOKUP($A368,Product!$A$1:$E$14,3)</f>
        <v>Beans</v>
      </c>
      <c r="Q368" t="str">
        <f>VLOOKUP($A368,Product!$A$1:$E$14,4)</f>
        <v>Coffee</v>
      </c>
      <c r="R368" t="str">
        <f>VLOOKUP($A368,Product!$A$1:$E$14,5)</f>
        <v>Decaf</v>
      </c>
      <c r="S368" t="str">
        <f>VLOOKUP($B368,Location!$A$1:$D$157,2)</f>
        <v>Major Market</v>
      </c>
      <c r="T368" t="str">
        <f>VLOOKUP($B368,Location!$A$1:$D$157,3)</f>
        <v>Central</v>
      </c>
      <c r="U368" t="str">
        <f>VLOOKUP($B368,Location!$A$1:$D$157,4)</f>
        <v>Illinois</v>
      </c>
    </row>
    <row r="369" spans="1:21" hidden="1" x14ac:dyDescent="0.25">
      <c r="A369" s="3">
        <v>5</v>
      </c>
      <c r="B369" s="3">
        <v>312</v>
      </c>
      <c r="C369" s="2">
        <v>40969</v>
      </c>
      <c r="D369">
        <v>280</v>
      </c>
      <c r="E369">
        <v>380</v>
      </c>
      <c r="F369">
        <v>260</v>
      </c>
      <c r="G369">
        <v>660</v>
      </c>
      <c r="H369">
        <v>243</v>
      </c>
      <c r="I369" s="1">
        <v>1260</v>
      </c>
      <c r="J369">
        <v>324</v>
      </c>
      <c r="K369">
        <v>80</v>
      </c>
      <c r="L369">
        <v>211</v>
      </c>
      <c r="M369">
        <v>567</v>
      </c>
      <c r="N369">
        <v>113</v>
      </c>
      <c r="O369" t="str">
        <f>VLOOKUP($A369,Product!$A$1:$E$14,2)</f>
        <v>Caffe Mocha</v>
      </c>
      <c r="P369" t="str">
        <f>VLOOKUP($A369,Product!$A$1:$E$14,3)</f>
        <v>Beans</v>
      </c>
      <c r="Q369" t="str">
        <f>VLOOKUP($A369,Product!$A$1:$E$14,4)</f>
        <v>Espresso</v>
      </c>
      <c r="R369" t="str">
        <f>VLOOKUP($A369,Product!$A$1:$E$14,5)</f>
        <v>Regular</v>
      </c>
      <c r="S369" t="str">
        <f>VLOOKUP($B369,Location!$A$1:$D$157,2)</f>
        <v>Major Market</v>
      </c>
      <c r="T369" t="str">
        <f>VLOOKUP($B369,Location!$A$1:$D$157,3)</f>
        <v>Central</v>
      </c>
      <c r="U369" t="str">
        <f>VLOOKUP($B369,Location!$A$1:$D$157,4)</f>
        <v>Illinois</v>
      </c>
    </row>
    <row r="370" spans="1:21" hidden="1" x14ac:dyDescent="0.25">
      <c r="A370" s="3">
        <v>6</v>
      </c>
      <c r="B370" s="3">
        <v>773</v>
      </c>
      <c r="C370" s="2">
        <v>40969</v>
      </c>
      <c r="D370">
        <v>270</v>
      </c>
      <c r="E370">
        <v>290</v>
      </c>
      <c r="F370">
        <v>200</v>
      </c>
      <c r="G370">
        <v>560</v>
      </c>
      <c r="H370">
        <v>239</v>
      </c>
      <c r="I370" s="1">
        <v>1417</v>
      </c>
      <c r="J370">
        <v>239</v>
      </c>
      <c r="K370">
        <v>66</v>
      </c>
      <c r="L370">
        <v>148</v>
      </c>
      <c r="M370">
        <v>478</v>
      </c>
      <c r="N370">
        <v>91</v>
      </c>
      <c r="O370" t="str">
        <f>VLOOKUP($A370,Product!$A$1:$E$14,2)</f>
        <v>Decaf Espresso</v>
      </c>
      <c r="P370" t="str">
        <f>VLOOKUP($A370,Product!$A$1:$E$14,3)</f>
        <v>Beans</v>
      </c>
      <c r="Q370" t="str">
        <f>VLOOKUP($A370,Product!$A$1:$E$14,4)</f>
        <v>Espresso</v>
      </c>
      <c r="R370" t="str">
        <f>VLOOKUP($A370,Product!$A$1:$E$14,5)</f>
        <v>Decaf</v>
      </c>
      <c r="S370" t="str">
        <f>VLOOKUP($B370,Location!$A$1:$D$157,2)</f>
        <v>Major Market</v>
      </c>
      <c r="T370" t="str">
        <f>VLOOKUP($B370,Location!$A$1:$D$157,3)</f>
        <v>Central</v>
      </c>
      <c r="U370" t="str">
        <f>VLOOKUP($B370,Location!$A$1:$D$157,4)</f>
        <v>Illinois</v>
      </c>
    </row>
    <row r="371" spans="1:21" hidden="1" x14ac:dyDescent="0.25">
      <c r="A371" s="3">
        <v>8</v>
      </c>
      <c r="B371" s="3">
        <v>224</v>
      </c>
      <c r="C371" s="2">
        <v>40969</v>
      </c>
      <c r="D371">
        <v>70</v>
      </c>
      <c r="E371">
        <v>110</v>
      </c>
      <c r="F371">
        <v>90</v>
      </c>
      <c r="G371">
        <v>180</v>
      </c>
      <c r="H371">
        <v>87</v>
      </c>
      <c r="I371">
        <v>756</v>
      </c>
      <c r="J371">
        <v>126</v>
      </c>
      <c r="K371">
        <v>24</v>
      </c>
      <c r="L371">
        <v>91</v>
      </c>
      <c r="M371">
        <v>213</v>
      </c>
      <c r="N371">
        <v>35</v>
      </c>
      <c r="O371" t="str">
        <f>VLOOKUP($A371,Product!$A$1:$E$14,2)</f>
        <v>Chamomile</v>
      </c>
      <c r="P371" t="str">
        <f>VLOOKUP($A371,Product!$A$1:$E$14,3)</f>
        <v>Leaves</v>
      </c>
      <c r="Q371" t="str">
        <f>VLOOKUP($A371,Product!$A$1:$E$14,4)</f>
        <v>Herbal Tea</v>
      </c>
      <c r="R371" t="str">
        <f>VLOOKUP($A371,Product!$A$1:$E$14,5)</f>
        <v>Decaf</v>
      </c>
      <c r="S371" t="str">
        <f>VLOOKUP($B371,Location!$A$1:$D$157,2)</f>
        <v>Major Market</v>
      </c>
      <c r="T371" t="str">
        <f>VLOOKUP($B371,Location!$A$1:$D$157,3)</f>
        <v>Central</v>
      </c>
      <c r="U371" t="str">
        <f>VLOOKUP($B371,Location!$A$1:$D$157,4)</f>
        <v>Illinois</v>
      </c>
    </row>
    <row r="372" spans="1:21" hidden="1" x14ac:dyDescent="0.25">
      <c r="A372" s="3">
        <v>9</v>
      </c>
      <c r="B372" s="3">
        <v>630</v>
      </c>
      <c r="C372" s="2">
        <v>40969</v>
      </c>
      <c r="D372">
        <v>70</v>
      </c>
      <c r="E372">
        <v>90</v>
      </c>
      <c r="F372">
        <v>60</v>
      </c>
      <c r="G372">
        <v>160</v>
      </c>
      <c r="H372">
        <v>84</v>
      </c>
      <c r="I372">
        <v>603</v>
      </c>
      <c r="J372">
        <v>109</v>
      </c>
      <c r="K372">
        <v>27</v>
      </c>
      <c r="L372">
        <v>70</v>
      </c>
      <c r="M372">
        <v>193</v>
      </c>
      <c r="N372">
        <v>39</v>
      </c>
      <c r="O372" t="str">
        <f>VLOOKUP($A372,Product!$A$1:$E$14,2)</f>
        <v>Lemon</v>
      </c>
      <c r="P372" t="str">
        <f>VLOOKUP($A372,Product!$A$1:$E$14,3)</f>
        <v>Leaves</v>
      </c>
      <c r="Q372" t="str">
        <f>VLOOKUP($A372,Product!$A$1:$E$14,4)</f>
        <v>Herbal Tea</v>
      </c>
      <c r="R372" t="str">
        <f>VLOOKUP($A372,Product!$A$1:$E$14,5)</f>
        <v>Decaf</v>
      </c>
      <c r="S372" t="str">
        <f>VLOOKUP($B372,Location!$A$1:$D$157,2)</f>
        <v>Major Market</v>
      </c>
      <c r="T372" t="str">
        <f>VLOOKUP($B372,Location!$A$1:$D$157,3)</f>
        <v>Central</v>
      </c>
      <c r="U372" t="str">
        <f>VLOOKUP($B372,Location!$A$1:$D$157,4)</f>
        <v>Illinois</v>
      </c>
    </row>
    <row r="373" spans="1:21" hidden="1" x14ac:dyDescent="0.25">
      <c r="A373" s="3">
        <v>10</v>
      </c>
      <c r="B373" s="3">
        <v>773</v>
      </c>
      <c r="C373" s="2">
        <v>40969</v>
      </c>
      <c r="D373">
        <v>80</v>
      </c>
      <c r="E373">
        <v>120</v>
      </c>
      <c r="F373">
        <v>100</v>
      </c>
      <c r="G373">
        <v>200</v>
      </c>
      <c r="H373">
        <v>95</v>
      </c>
      <c r="I373">
        <v>799</v>
      </c>
      <c r="J373">
        <v>139</v>
      </c>
      <c r="K373">
        <v>26</v>
      </c>
      <c r="L373">
        <v>102</v>
      </c>
      <c r="M373">
        <v>234</v>
      </c>
      <c r="N373">
        <v>37</v>
      </c>
      <c r="O373" t="str">
        <f>VLOOKUP($A373,Product!$A$1:$E$14,2)</f>
        <v>Mint</v>
      </c>
      <c r="P373" t="str">
        <f>VLOOKUP($A373,Product!$A$1:$E$14,3)</f>
        <v>Leaves</v>
      </c>
      <c r="Q373" t="str">
        <f>VLOOKUP($A373,Product!$A$1:$E$14,4)</f>
        <v>Herbal Tea</v>
      </c>
      <c r="R373" t="str">
        <f>VLOOKUP($A373,Product!$A$1:$E$14,5)</f>
        <v>Decaf</v>
      </c>
      <c r="S373" t="str">
        <f>VLOOKUP($B373,Location!$A$1:$D$157,2)</f>
        <v>Major Market</v>
      </c>
      <c r="T373" t="str">
        <f>VLOOKUP($B373,Location!$A$1:$D$157,3)</f>
        <v>Central</v>
      </c>
      <c r="U373" t="str">
        <f>VLOOKUP($B373,Location!$A$1:$D$157,4)</f>
        <v>Illinois</v>
      </c>
    </row>
    <row r="374" spans="1:21" hidden="1" x14ac:dyDescent="0.25">
      <c r="A374" s="3">
        <v>11</v>
      </c>
      <c r="B374" s="3">
        <v>815</v>
      </c>
      <c r="C374" s="2">
        <v>40969</v>
      </c>
      <c r="D374">
        <v>60</v>
      </c>
      <c r="E374">
        <v>110</v>
      </c>
      <c r="F374">
        <v>80</v>
      </c>
      <c r="G374">
        <v>170</v>
      </c>
      <c r="H374">
        <v>81</v>
      </c>
      <c r="I374">
        <v>441</v>
      </c>
      <c r="J374">
        <v>117</v>
      </c>
      <c r="K374">
        <v>22</v>
      </c>
      <c r="L374">
        <v>84</v>
      </c>
      <c r="M374">
        <v>198</v>
      </c>
      <c r="N374">
        <v>33</v>
      </c>
      <c r="O374" t="str">
        <f>VLOOKUP($A374,Product!$A$1:$E$14,2)</f>
        <v>Darjeeling</v>
      </c>
      <c r="P374" t="str">
        <f>VLOOKUP($A374,Product!$A$1:$E$14,3)</f>
        <v>Leaves</v>
      </c>
      <c r="Q374" t="str">
        <f>VLOOKUP($A374,Product!$A$1:$E$14,4)</f>
        <v>Tea</v>
      </c>
      <c r="R374" t="str">
        <f>VLOOKUP($A374,Product!$A$1:$E$14,5)</f>
        <v>Regular</v>
      </c>
      <c r="S374" t="str">
        <f>VLOOKUP($B374,Location!$A$1:$D$157,2)</f>
        <v>Major Market</v>
      </c>
      <c r="T374" t="str">
        <f>VLOOKUP($B374,Location!$A$1:$D$157,3)</f>
        <v>Central</v>
      </c>
      <c r="U374" t="str">
        <f>VLOOKUP($B374,Location!$A$1:$D$157,4)</f>
        <v>Illinois</v>
      </c>
    </row>
    <row r="375" spans="1:21" hidden="1" x14ac:dyDescent="0.25">
      <c r="A375" s="3">
        <v>12</v>
      </c>
      <c r="B375" s="3">
        <v>773</v>
      </c>
      <c r="C375" s="2">
        <v>40969</v>
      </c>
      <c r="D375">
        <v>60</v>
      </c>
      <c r="E375">
        <v>90</v>
      </c>
      <c r="F375">
        <v>40</v>
      </c>
      <c r="G375">
        <v>150</v>
      </c>
      <c r="H375">
        <v>72</v>
      </c>
      <c r="I375">
        <v>541</v>
      </c>
      <c r="J375">
        <v>108</v>
      </c>
      <c r="K375">
        <v>23</v>
      </c>
      <c r="L375">
        <v>53</v>
      </c>
      <c r="M375">
        <v>180</v>
      </c>
      <c r="N375">
        <v>55</v>
      </c>
      <c r="O375" t="str">
        <f>VLOOKUP($A375,Product!$A$1:$E$14,2)</f>
        <v>Earl Grey</v>
      </c>
      <c r="P375" t="str">
        <f>VLOOKUP($A375,Product!$A$1:$E$14,3)</f>
        <v>Leaves</v>
      </c>
      <c r="Q375" t="str">
        <f>VLOOKUP($A375,Product!$A$1:$E$14,4)</f>
        <v>Tea</v>
      </c>
      <c r="R375" t="str">
        <f>VLOOKUP($A375,Product!$A$1:$E$14,5)</f>
        <v>Regular</v>
      </c>
      <c r="S375" t="str">
        <f>VLOOKUP($B375,Location!$A$1:$D$157,2)</f>
        <v>Major Market</v>
      </c>
      <c r="T375" t="str">
        <f>VLOOKUP($B375,Location!$A$1:$D$157,3)</f>
        <v>Central</v>
      </c>
      <c r="U375" t="str">
        <f>VLOOKUP($B375,Location!$A$1:$D$157,4)</f>
        <v>Illinois</v>
      </c>
    </row>
    <row r="376" spans="1:21" hidden="1" x14ac:dyDescent="0.25">
      <c r="A376" s="3">
        <v>1</v>
      </c>
      <c r="B376" s="3">
        <v>712</v>
      </c>
      <c r="C376" s="2">
        <v>40969</v>
      </c>
      <c r="D376">
        <v>10</v>
      </c>
      <c r="E376">
        <v>30</v>
      </c>
      <c r="F376">
        <v>20</v>
      </c>
      <c r="G376">
        <v>40</v>
      </c>
      <c r="H376">
        <v>18</v>
      </c>
      <c r="I376">
        <v>816</v>
      </c>
      <c r="J376">
        <v>27</v>
      </c>
      <c r="K376">
        <v>5</v>
      </c>
      <c r="L376">
        <v>10</v>
      </c>
      <c r="M376">
        <v>45</v>
      </c>
      <c r="N376">
        <v>17</v>
      </c>
      <c r="O376" t="str">
        <f>VLOOKUP($A376,Product!$A$1:$E$14,2)</f>
        <v>Amaretto</v>
      </c>
      <c r="P376" t="str">
        <f>VLOOKUP($A376,Product!$A$1:$E$14,3)</f>
        <v>Beans</v>
      </c>
      <c r="Q376" t="str">
        <f>VLOOKUP($A376,Product!$A$1:$E$14,4)</f>
        <v>Coffee</v>
      </c>
      <c r="R376" t="str">
        <f>VLOOKUP($A376,Product!$A$1:$E$14,5)</f>
        <v>Regular</v>
      </c>
      <c r="S376" t="str">
        <f>VLOOKUP($B376,Location!$A$1:$D$157,2)</f>
        <v>Small Market</v>
      </c>
      <c r="T376" t="str">
        <f>VLOOKUP($B376,Location!$A$1:$D$157,3)</f>
        <v>Central</v>
      </c>
      <c r="U376" t="str">
        <f>VLOOKUP($B376,Location!$A$1:$D$157,4)</f>
        <v>Iowa</v>
      </c>
    </row>
    <row r="377" spans="1:21" hidden="1" x14ac:dyDescent="0.25">
      <c r="A377" s="3">
        <v>2</v>
      </c>
      <c r="B377" s="3">
        <v>641</v>
      </c>
      <c r="C377" s="2">
        <v>40969</v>
      </c>
      <c r="D377">
        <v>20</v>
      </c>
      <c r="E377">
        <v>40</v>
      </c>
      <c r="F377">
        <v>20</v>
      </c>
      <c r="G377">
        <v>60</v>
      </c>
      <c r="H377">
        <v>28</v>
      </c>
      <c r="I377">
        <v>958</v>
      </c>
      <c r="J377">
        <v>35</v>
      </c>
      <c r="K377">
        <v>8</v>
      </c>
      <c r="L377">
        <v>6</v>
      </c>
      <c r="M377">
        <v>63</v>
      </c>
      <c r="N377">
        <v>29</v>
      </c>
      <c r="O377" t="str">
        <f>VLOOKUP($A377,Product!$A$1:$E$14,2)</f>
        <v>Columbian</v>
      </c>
      <c r="P377" t="str">
        <f>VLOOKUP($A377,Product!$A$1:$E$14,3)</f>
        <v>Beans</v>
      </c>
      <c r="Q377" t="str">
        <f>VLOOKUP($A377,Product!$A$1:$E$14,4)</f>
        <v>Coffee</v>
      </c>
      <c r="R377" t="str">
        <f>VLOOKUP($A377,Product!$A$1:$E$14,5)</f>
        <v>Regular</v>
      </c>
      <c r="S377" t="str">
        <f>VLOOKUP($B377,Location!$A$1:$D$157,2)</f>
        <v>Small Market</v>
      </c>
      <c r="T377" t="str">
        <f>VLOOKUP($B377,Location!$A$1:$D$157,3)</f>
        <v>Central</v>
      </c>
      <c r="U377" t="str">
        <f>VLOOKUP($B377,Location!$A$1:$D$157,4)</f>
        <v>Iowa</v>
      </c>
    </row>
    <row r="378" spans="1:21" hidden="1" x14ac:dyDescent="0.25">
      <c r="A378" s="3">
        <v>3</v>
      </c>
      <c r="B378" s="3">
        <v>563</v>
      </c>
      <c r="C378" s="2">
        <v>40969</v>
      </c>
      <c r="D378">
        <v>20</v>
      </c>
      <c r="E378">
        <v>30</v>
      </c>
      <c r="F378">
        <v>20</v>
      </c>
      <c r="G378">
        <v>50</v>
      </c>
      <c r="H378">
        <v>23</v>
      </c>
      <c r="I378">
        <v>617</v>
      </c>
      <c r="J378">
        <v>31</v>
      </c>
      <c r="K378">
        <v>7</v>
      </c>
      <c r="L378">
        <v>12</v>
      </c>
      <c r="M378">
        <v>54</v>
      </c>
      <c r="N378">
        <v>19</v>
      </c>
      <c r="O378" t="str">
        <f>VLOOKUP($A378,Product!$A$1:$E$14,2)</f>
        <v>Decaf Irish Cream</v>
      </c>
      <c r="P378" t="str">
        <f>VLOOKUP($A378,Product!$A$1:$E$14,3)</f>
        <v>Beans</v>
      </c>
      <c r="Q378" t="str">
        <f>VLOOKUP($A378,Product!$A$1:$E$14,4)</f>
        <v>Coffee</v>
      </c>
      <c r="R378" t="str">
        <f>VLOOKUP($A378,Product!$A$1:$E$14,5)</f>
        <v>Decaf</v>
      </c>
      <c r="S378" t="str">
        <f>VLOOKUP($B378,Location!$A$1:$D$157,2)</f>
        <v>Small Market</v>
      </c>
      <c r="T378" t="str">
        <f>VLOOKUP($B378,Location!$A$1:$D$157,3)</f>
        <v>Central</v>
      </c>
      <c r="U378" t="str">
        <f>VLOOKUP($B378,Location!$A$1:$D$157,4)</f>
        <v>Iowa</v>
      </c>
    </row>
    <row r="379" spans="1:21" hidden="1" x14ac:dyDescent="0.25">
      <c r="A379" s="3">
        <v>5</v>
      </c>
      <c r="B379" s="3">
        <v>712</v>
      </c>
      <c r="C379" s="2">
        <v>40969</v>
      </c>
      <c r="D379">
        <v>10</v>
      </c>
      <c r="E379">
        <v>30</v>
      </c>
      <c r="F379">
        <v>20</v>
      </c>
      <c r="G379">
        <v>40</v>
      </c>
      <c r="H379">
        <v>16</v>
      </c>
      <c r="I379">
        <v>772</v>
      </c>
      <c r="J379">
        <v>25</v>
      </c>
      <c r="K379">
        <v>4</v>
      </c>
      <c r="L379">
        <v>9</v>
      </c>
      <c r="M379">
        <v>41</v>
      </c>
      <c r="N379">
        <v>16</v>
      </c>
      <c r="O379" t="str">
        <f>VLOOKUP($A379,Product!$A$1:$E$14,2)</f>
        <v>Caffe Mocha</v>
      </c>
      <c r="P379" t="str">
        <f>VLOOKUP($A379,Product!$A$1:$E$14,3)</f>
        <v>Beans</v>
      </c>
      <c r="Q379" t="str">
        <f>VLOOKUP($A379,Product!$A$1:$E$14,4)</f>
        <v>Espresso</v>
      </c>
      <c r="R379" t="str">
        <f>VLOOKUP($A379,Product!$A$1:$E$14,5)</f>
        <v>Regular</v>
      </c>
      <c r="S379" t="str">
        <f>VLOOKUP($B379,Location!$A$1:$D$157,2)</f>
        <v>Small Market</v>
      </c>
      <c r="T379" t="str">
        <f>VLOOKUP($B379,Location!$A$1:$D$157,3)</f>
        <v>Central</v>
      </c>
      <c r="U379" t="str">
        <f>VLOOKUP($B379,Location!$A$1:$D$157,4)</f>
        <v>Iowa</v>
      </c>
    </row>
    <row r="380" spans="1:21" hidden="1" x14ac:dyDescent="0.25">
      <c r="A380" s="3">
        <v>6</v>
      </c>
      <c r="B380" s="3">
        <v>563</v>
      </c>
      <c r="C380" s="2">
        <v>40969</v>
      </c>
      <c r="D380">
        <v>0</v>
      </c>
      <c r="E380">
        <v>50</v>
      </c>
      <c r="F380">
        <v>40</v>
      </c>
      <c r="G380">
        <v>50</v>
      </c>
      <c r="H380">
        <v>0</v>
      </c>
      <c r="I380">
        <v>731</v>
      </c>
      <c r="J380">
        <v>43</v>
      </c>
      <c r="K380">
        <v>0</v>
      </c>
      <c r="L380">
        <v>32</v>
      </c>
      <c r="M380">
        <v>43</v>
      </c>
      <c r="N380">
        <v>11</v>
      </c>
      <c r="O380" t="str">
        <f>VLOOKUP($A380,Product!$A$1:$E$14,2)</f>
        <v>Decaf Espresso</v>
      </c>
      <c r="P380" t="str">
        <f>VLOOKUP($A380,Product!$A$1:$E$14,3)</f>
        <v>Beans</v>
      </c>
      <c r="Q380" t="str">
        <f>VLOOKUP($A380,Product!$A$1:$E$14,4)</f>
        <v>Espresso</v>
      </c>
      <c r="R380" t="str">
        <f>VLOOKUP($A380,Product!$A$1:$E$14,5)</f>
        <v>Decaf</v>
      </c>
      <c r="S380" t="str">
        <f>VLOOKUP($B380,Location!$A$1:$D$157,2)</f>
        <v>Small Market</v>
      </c>
      <c r="T380" t="str">
        <f>VLOOKUP($B380,Location!$A$1:$D$157,3)</f>
        <v>Central</v>
      </c>
      <c r="U380" t="str">
        <f>VLOOKUP($B380,Location!$A$1:$D$157,4)</f>
        <v>Iowa</v>
      </c>
    </row>
    <row r="381" spans="1:21" hidden="1" x14ac:dyDescent="0.25">
      <c r="A381" s="3">
        <v>8</v>
      </c>
      <c r="B381" s="3">
        <v>641</v>
      </c>
      <c r="C381" s="2">
        <v>40969</v>
      </c>
      <c r="D381">
        <v>200</v>
      </c>
      <c r="E381">
        <v>290</v>
      </c>
      <c r="F381">
        <v>210</v>
      </c>
      <c r="G381">
        <v>490</v>
      </c>
      <c r="H381">
        <v>243</v>
      </c>
      <c r="I381" s="1">
        <v>1260</v>
      </c>
      <c r="J381">
        <v>324</v>
      </c>
      <c r="K381">
        <v>80</v>
      </c>
      <c r="L381">
        <v>212</v>
      </c>
      <c r="M381">
        <v>567</v>
      </c>
      <c r="N381">
        <v>112</v>
      </c>
      <c r="O381" t="str">
        <f>VLOOKUP($A381,Product!$A$1:$E$14,2)</f>
        <v>Chamomile</v>
      </c>
      <c r="P381" t="str">
        <f>VLOOKUP($A381,Product!$A$1:$E$14,3)</f>
        <v>Leaves</v>
      </c>
      <c r="Q381" t="str">
        <f>VLOOKUP($A381,Product!$A$1:$E$14,4)</f>
        <v>Herbal Tea</v>
      </c>
      <c r="R381" t="str">
        <f>VLOOKUP($A381,Product!$A$1:$E$14,5)</f>
        <v>Decaf</v>
      </c>
      <c r="S381" t="str">
        <f>VLOOKUP($B381,Location!$A$1:$D$157,2)</f>
        <v>Small Market</v>
      </c>
      <c r="T381" t="str">
        <f>VLOOKUP($B381,Location!$A$1:$D$157,3)</f>
        <v>Central</v>
      </c>
      <c r="U381" t="str">
        <f>VLOOKUP($B381,Location!$A$1:$D$157,4)</f>
        <v>Iowa</v>
      </c>
    </row>
    <row r="382" spans="1:21" hidden="1" x14ac:dyDescent="0.25">
      <c r="A382" s="3">
        <v>9</v>
      </c>
      <c r="B382" s="3">
        <v>319</v>
      </c>
      <c r="C382" s="2">
        <v>40969</v>
      </c>
      <c r="D382">
        <v>90</v>
      </c>
      <c r="E382">
        <v>140</v>
      </c>
      <c r="F382">
        <v>110</v>
      </c>
      <c r="G382">
        <v>230</v>
      </c>
      <c r="H382">
        <v>109</v>
      </c>
      <c r="I382">
        <v>585</v>
      </c>
      <c r="J382">
        <v>158</v>
      </c>
      <c r="K382">
        <v>34</v>
      </c>
      <c r="L382">
        <v>102</v>
      </c>
      <c r="M382">
        <v>267</v>
      </c>
      <c r="N382">
        <v>56</v>
      </c>
      <c r="O382" t="str">
        <f>VLOOKUP($A382,Product!$A$1:$E$14,2)</f>
        <v>Lemon</v>
      </c>
      <c r="P382" t="str">
        <f>VLOOKUP($A382,Product!$A$1:$E$14,3)</f>
        <v>Leaves</v>
      </c>
      <c r="Q382" t="str">
        <f>VLOOKUP($A382,Product!$A$1:$E$14,4)</f>
        <v>Herbal Tea</v>
      </c>
      <c r="R382" t="str">
        <f>VLOOKUP($A382,Product!$A$1:$E$14,5)</f>
        <v>Decaf</v>
      </c>
      <c r="S382" t="str">
        <f>VLOOKUP($B382,Location!$A$1:$D$157,2)</f>
        <v>Small Market</v>
      </c>
      <c r="T382" t="str">
        <f>VLOOKUP($B382,Location!$A$1:$D$157,3)</f>
        <v>Central</v>
      </c>
      <c r="U382" t="str">
        <f>VLOOKUP($B382,Location!$A$1:$D$157,4)</f>
        <v>Iowa</v>
      </c>
    </row>
    <row r="383" spans="1:21" hidden="1" x14ac:dyDescent="0.25">
      <c r="A383" s="3">
        <v>11</v>
      </c>
      <c r="B383" s="3">
        <v>515</v>
      </c>
      <c r="C383" s="2">
        <v>40969</v>
      </c>
      <c r="D383">
        <v>200</v>
      </c>
      <c r="E383">
        <v>220</v>
      </c>
      <c r="F383">
        <v>140</v>
      </c>
      <c r="G383">
        <v>420</v>
      </c>
      <c r="H383">
        <v>239</v>
      </c>
      <c r="I383" s="1">
        <v>1417</v>
      </c>
      <c r="J383">
        <v>239</v>
      </c>
      <c r="K383">
        <v>66</v>
      </c>
      <c r="L383">
        <v>148</v>
      </c>
      <c r="M383">
        <v>478</v>
      </c>
      <c r="N383">
        <v>91</v>
      </c>
      <c r="O383" t="str">
        <f>VLOOKUP($A383,Product!$A$1:$E$14,2)</f>
        <v>Darjeeling</v>
      </c>
      <c r="P383" t="str">
        <f>VLOOKUP($A383,Product!$A$1:$E$14,3)</f>
        <v>Leaves</v>
      </c>
      <c r="Q383" t="str">
        <f>VLOOKUP($A383,Product!$A$1:$E$14,4)</f>
        <v>Tea</v>
      </c>
      <c r="R383" t="str">
        <f>VLOOKUP($A383,Product!$A$1:$E$14,5)</f>
        <v>Regular</v>
      </c>
      <c r="S383" t="str">
        <f>VLOOKUP($B383,Location!$A$1:$D$157,2)</f>
        <v>Small Market</v>
      </c>
      <c r="T383" t="str">
        <f>VLOOKUP($B383,Location!$A$1:$D$157,3)</f>
        <v>Central</v>
      </c>
      <c r="U383" t="str">
        <f>VLOOKUP($B383,Location!$A$1:$D$157,4)</f>
        <v>Iowa</v>
      </c>
    </row>
    <row r="384" spans="1:21" hidden="1" x14ac:dyDescent="0.25">
      <c r="A384" s="3">
        <v>12</v>
      </c>
      <c r="B384" s="3">
        <v>515</v>
      </c>
      <c r="C384" s="2">
        <v>40969</v>
      </c>
      <c r="D384">
        <v>210</v>
      </c>
      <c r="E384">
        <v>270</v>
      </c>
      <c r="F384">
        <v>160</v>
      </c>
      <c r="G384">
        <v>480</v>
      </c>
      <c r="H384">
        <v>245</v>
      </c>
      <c r="I384" s="1">
        <v>1369</v>
      </c>
      <c r="J384">
        <v>301</v>
      </c>
      <c r="K384">
        <v>93</v>
      </c>
      <c r="L384">
        <v>175</v>
      </c>
      <c r="M384">
        <v>546</v>
      </c>
      <c r="N384">
        <v>126</v>
      </c>
      <c r="O384" t="str">
        <f>VLOOKUP($A384,Product!$A$1:$E$14,2)</f>
        <v>Earl Grey</v>
      </c>
      <c r="P384" t="str">
        <f>VLOOKUP($A384,Product!$A$1:$E$14,3)</f>
        <v>Leaves</v>
      </c>
      <c r="Q384" t="str">
        <f>VLOOKUP($A384,Product!$A$1:$E$14,4)</f>
        <v>Tea</v>
      </c>
      <c r="R384" t="str">
        <f>VLOOKUP($A384,Product!$A$1:$E$14,5)</f>
        <v>Regular</v>
      </c>
      <c r="S384" t="str">
        <f>VLOOKUP($B384,Location!$A$1:$D$157,2)</f>
        <v>Small Market</v>
      </c>
      <c r="T384" t="str">
        <f>VLOOKUP($B384,Location!$A$1:$D$157,3)</f>
        <v>Central</v>
      </c>
      <c r="U384" t="str">
        <f>VLOOKUP($B384,Location!$A$1:$D$157,4)</f>
        <v>Iowa</v>
      </c>
    </row>
    <row r="385" spans="1:21" hidden="1" x14ac:dyDescent="0.25">
      <c r="A385" s="3">
        <v>2</v>
      </c>
      <c r="B385" s="3">
        <v>573</v>
      </c>
      <c r="C385" s="2">
        <v>40969</v>
      </c>
      <c r="D385">
        <v>90</v>
      </c>
      <c r="E385">
        <v>100</v>
      </c>
      <c r="F385">
        <v>40</v>
      </c>
      <c r="G385">
        <v>190</v>
      </c>
      <c r="H385">
        <v>85</v>
      </c>
      <c r="I385">
        <v>476</v>
      </c>
      <c r="J385">
        <v>104</v>
      </c>
      <c r="K385">
        <v>32</v>
      </c>
      <c r="L385">
        <v>39</v>
      </c>
      <c r="M385">
        <v>189</v>
      </c>
      <c r="N385">
        <v>65</v>
      </c>
      <c r="O385" t="str">
        <f>VLOOKUP($A385,Product!$A$1:$E$14,2)</f>
        <v>Columbian</v>
      </c>
      <c r="P385" t="str">
        <f>VLOOKUP($A385,Product!$A$1:$E$14,3)</f>
        <v>Beans</v>
      </c>
      <c r="Q385" t="str">
        <f>VLOOKUP($A385,Product!$A$1:$E$14,4)</f>
        <v>Coffee</v>
      </c>
      <c r="R385" t="str">
        <f>VLOOKUP($A385,Product!$A$1:$E$14,5)</f>
        <v>Regular</v>
      </c>
      <c r="S385" t="str">
        <f>VLOOKUP($B385,Location!$A$1:$D$157,2)</f>
        <v>Small Market</v>
      </c>
      <c r="T385" t="str">
        <f>VLOOKUP($B385,Location!$A$1:$D$157,3)</f>
        <v>Central</v>
      </c>
      <c r="U385" t="str">
        <f>VLOOKUP($B385,Location!$A$1:$D$157,4)</f>
        <v>Missouri</v>
      </c>
    </row>
    <row r="386" spans="1:21" hidden="1" x14ac:dyDescent="0.25">
      <c r="A386" s="3">
        <v>3</v>
      </c>
      <c r="B386" s="3">
        <v>573</v>
      </c>
      <c r="C386" s="2">
        <v>40969</v>
      </c>
      <c r="D386">
        <v>70</v>
      </c>
      <c r="E386">
        <v>100</v>
      </c>
      <c r="F386">
        <v>60</v>
      </c>
      <c r="G386">
        <v>170</v>
      </c>
      <c r="H386">
        <v>74</v>
      </c>
      <c r="I386">
        <v>949</v>
      </c>
      <c r="J386">
        <v>89</v>
      </c>
      <c r="K386">
        <v>22</v>
      </c>
      <c r="L386">
        <v>45</v>
      </c>
      <c r="M386">
        <v>163</v>
      </c>
      <c r="N386">
        <v>44</v>
      </c>
      <c r="O386" t="str">
        <f>VLOOKUP($A386,Product!$A$1:$E$14,2)</f>
        <v>Decaf Irish Cream</v>
      </c>
      <c r="P386" t="str">
        <f>VLOOKUP($A386,Product!$A$1:$E$14,3)</f>
        <v>Beans</v>
      </c>
      <c r="Q386" t="str">
        <f>VLOOKUP($A386,Product!$A$1:$E$14,4)</f>
        <v>Coffee</v>
      </c>
      <c r="R386" t="str">
        <f>VLOOKUP($A386,Product!$A$1:$E$14,5)</f>
        <v>Decaf</v>
      </c>
      <c r="S386" t="str">
        <f>VLOOKUP($B386,Location!$A$1:$D$157,2)</f>
        <v>Small Market</v>
      </c>
      <c r="T386" t="str">
        <f>VLOOKUP($B386,Location!$A$1:$D$157,3)</f>
        <v>Central</v>
      </c>
      <c r="U386" t="str">
        <f>VLOOKUP($B386,Location!$A$1:$D$157,4)</f>
        <v>Missouri</v>
      </c>
    </row>
    <row r="387" spans="1:21" hidden="1" x14ac:dyDescent="0.25">
      <c r="A387" s="3">
        <v>13</v>
      </c>
      <c r="B387" s="3">
        <v>573</v>
      </c>
      <c r="C387" s="2">
        <v>40969</v>
      </c>
      <c r="D387">
        <v>20</v>
      </c>
      <c r="E387">
        <v>40</v>
      </c>
      <c r="F387">
        <v>0</v>
      </c>
      <c r="G387">
        <v>60</v>
      </c>
      <c r="H387">
        <v>33</v>
      </c>
      <c r="I387">
        <v>190</v>
      </c>
      <c r="J387">
        <v>42</v>
      </c>
      <c r="K387">
        <v>12</v>
      </c>
      <c r="L387">
        <v>-4</v>
      </c>
      <c r="M387">
        <v>75</v>
      </c>
      <c r="N387">
        <v>46</v>
      </c>
      <c r="O387" t="str">
        <f>VLOOKUP($A387,Product!$A$1:$E$14,2)</f>
        <v>Green Tea</v>
      </c>
      <c r="P387" t="str">
        <f>VLOOKUP($A387,Product!$A$1:$E$14,3)</f>
        <v>Leaves</v>
      </c>
      <c r="Q387" t="str">
        <f>VLOOKUP($A387,Product!$A$1:$E$14,4)</f>
        <v>Tea</v>
      </c>
      <c r="R387" t="str">
        <f>VLOOKUP($A387,Product!$A$1:$E$14,5)</f>
        <v>Regular</v>
      </c>
      <c r="S387" t="str">
        <f>VLOOKUP($B387,Location!$A$1:$D$157,2)</f>
        <v>Small Market</v>
      </c>
      <c r="T387" t="str">
        <f>VLOOKUP($B387,Location!$A$1:$D$157,3)</f>
        <v>Central</v>
      </c>
      <c r="U387" t="str">
        <f>VLOOKUP($B387,Location!$A$1:$D$157,4)</f>
        <v>Missouri</v>
      </c>
    </row>
    <row r="388" spans="1:21" hidden="1" x14ac:dyDescent="0.25">
      <c r="A388" s="3">
        <v>5</v>
      </c>
      <c r="B388" s="3">
        <v>573</v>
      </c>
      <c r="C388" s="2">
        <v>40969</v>
      </c>
      <c r="D388">
        <v>50</v>
      </c>
      <c r="E388">
        <v>90</v>
      </c>
      <c r="F388">
        <v>70</v>
      </c>
      <c r="G388">
        <v>140</v>
      </c>
      <c r="H388">
        <v>49</v>
      </c>
      <c r="I388">
        <v>809</v>
      </c>
      <c r="J388">
        <v>72</v>
      </c>
      <c r="K388">
        <v>13</v>
      </c>
      <c r="L388">
        <v>47</v>
      </c>
      <c r="M388">
        <v>121</v>
      </c>
      <c r="N388">
        <v>25</v>
      </c>
      <c r="O388" t="str">
        <f>VLOOKUP($A388,Product!$A$1:$E$14,2)</f>
        <v>Caffe Mocha</v>
      </c>
      <c r="P388" t="str">
        <f>VLOOKUP($A388,Product!$A$1:$E$14,3)</f>
        <v>Beans</v>
      </c>
      <c r="Q388" t="str">
        <f>VLOOKUP($A388,Product!$A$1:$E$14,4)</f>
        <v>Espresso</v>
      </c>
      <c r="R388" t="str">
        <f>VLOOKUP($A388,Product!$A$1:$E$14,5)</f>
        <v>Regular</v>
      </c>
      <c r="S388" t="str">
        <f>VLOOKUP($B388,Location!$A$1:$D$157,2)</f>
        <v>Small Market</v>
      </c>
      <c r="T388" t="str">
        <f>VLOOKUP($B388,Location!$A$1:$D$157,3)</f>
        <v>Central</v>
      </c>
      <c r="U388" t="str">
        <f>VLOOKUP($B388,Location!$A$1:$D$157,4)</f>
        <v>Missouri</v>
      </c>
    </row>
    <row r="389" spans="1:21" hidden="1" x14ac:dyDescent="0.25">
      <c r="A389" s="3">
        <v>6</v>
      </c>
      <c r="B389" s="3">
        <v>660</v>
      </c>
      <c r="C389" s="2">
        <v>40969</v>
      </c>
      <c r="D389">
        <v>50</v>
      </c>
      <c r="E389">
        <v>80</v>
      </c>
      <c r="F389">
        <v>60</v>
      </c>
      <c r="G389">
        <v>130</v>
      </c>
      <c r="H389">
        <v>48</v>
      </c>
      <c r="I389">
        <v>766</v>
      </c>
      <c r="J389">
        <v>70</v>
      </c>
      <c r="K389">
        <v>13</v>
      </c>
      <c r="L389">
        <v>45</v>
      </c>
      <c r="M389">
        <v>118</v>
      </c>
      <c r="N389">
        <v>25</v>
      </c>
      <c r="O389" t="str">
        <f>VLOOKUP($A389,Product!$A$1:$E$14,2)</f>
        <v>Decaf Espresso</v>
      </c>
      <c r="P389" t="str">
        <f>VLOOKUP($A389,Product!$A$1:$E$14,3)</f>
        <v>Beans</v>
      </c>
      <c r="Q389" t="str">
        <f>VLOOKUP($A389,Product!$A$1:$E$14,4)</f>
        <v>Espresso</v>
      </c>
      <c r="R389" t="str">
        <f>VLOOKUP($A389,Product!$A$1:$E$14,5)</f>
        <v>Decaf</v>
      </c>
      <c r="S389" t="str">
        <f>VLOOKUP($B389,Location!$A$1:$D$157,2)</f>
        <v>Small Market</v>
      </c>
      <c r="T389" t="str">
        <f>VLOOKUP($B389,Location!$A$1:$D$157,3)</f>
        <v>Central</v>
      </c>
      <c r="U389" t="str">
        <f>VLOOKUP($B389,Location!$A$1:$D$157,4)</f>
        <v>Missouri</v>
      </c>
    </row>
    <row r="390" spans="1:21" hidden="1" x14ac:dyDescent="0.25">
      <c r="A390" s="3">
        <v>8</v>
      </c>
      <c r="B390" s="3">
        <v>816</v>
      </c>
      <c r="C390" s="2">
        <v>40969</v>
      </c>
      <c r="D390">
        <v>30</v>
      </c>
      <c r="E390">
        <v>60</v>
      </c>
      <c r="F390">
        <v>10</v>
      </c>
      <c r="G390">
        <v>90</v>
      </c>
      <c r="H390">
        <v>44</v>
      </c>
      <c r="I390">
        <v>251</v>
      </c>
      <c r="J390">
        <v>63</v>
      </c>
      <c r="K390">
        <v>40</v>
      </c>
      <c r="L390">
        <v>-6</v>
      </c>
      <c r="M390">
        <v>107</v>
      </c>
      <c r="N390">
        <v>69</v>
      </c>
      <c r="O390" t="str">
        <f>VLOOKUP($A390,Product!$A$1:$E$14,2)</f>
        <v>Chamomile</v>
      </c>
      <c r="P390" t="str">
        <f>VLOOKUP($A390,Product!$A$1:$E$14,3)</f>
        <v>Leaves</v>
      </c>
      <c r="Q390" t="str">
        <f>VLOOKUP($A390,Product!$A$1:$E$14,4)</f>
        <v>Herbal Tea</v>
      </c>
      <c r="R390" t="str">
        <f>VLOOKUP($A390,Product!$A$1:$E$14,5)</f>
        <v>Decaf</v>
      </c>
      <c r="S390" t="str">
        <f>VLOOKUP($B390,Location!$A$1:$D$157,2)</f>
        <v>Small Market</v>
      </c>
      <c r="T390" t="str">
        <f>VLOOKUP($B390,Location!$A$1:$D$157,3)</f>
        <v>Central</v>
      </c>
      <c r="U390" t="str">
        <f>VLOOKUP($B390,Location!$A$1:$D$157,4)</f>
        <v>Missouri</v>
      </c>
    </row>
    <row r="391" spans="1:21" hidden="1" x14ac:dyDescent="0.25">
      <c r="A391" s="3">
        <v>9</v>
      </c>
      <c r="B391" s="3">
        <v>636</v>
      </c>
      <c r="C391" s="2">
        <v>40969</v>
      </c>
      <c r="D391">
        <v>70</v>
      </c>
      <c r="E391">
        <v>20</v>
      </c>
      <c r="F391">
        <v>-10</v>
      </c>
      <c r="G391">
        <v>90</v>
      </c>
      <c r="H391">
        <v>88</v>
      </c>
      <c r="I391">
        <v>715</v>
      </c>
      <c r="J391">
        <v>18</v>
      </c>
      <c r="K391">
        <v>27</v>
      </c>
      <c r="L391">
        <v>-32</v>
      </c>
      <c r="M391">
        <v>106</v>
      </c>
      <c r="N391">
        <v>50</v>
      </c>
      <c r="O391" t="str">
        <f>VLOOKUP($A391,Product!$A$1:$E$14,2)</f>
        <v>Lemon</v>
      </c>
      <c r="P391" t="str">
        <f>VLOOKUP($A391,Product!$A$1:$E$14,3)</f>
        <v>Leaves</v>
      </c>
      <c r="Q391" t="str">
        <f>VLOOKUP($A391,Product!$A$1:$E$14,4)</f>
        <v>Herbal Tea</v>
      </c>
      <c r="R391" t="str">
        <f>VLOOKUP($A391,Product!$A$1:$E$14,5)</f>
        <v>Decaf</v>
      </c>
      <c r="S391" t="str">
        <f>VLOOKUP($B391,Location!$A$1:$D$157,2)</f>
        <v>Small Market</v>
      </c>
      <c r="T391" t="str">
        <f>VLOOKUP($B391,Location!$A$1:$D$157,3)</f>
        <v>Central</v>
      </c>
      <c r="U391" t="str">
        <f>VLOOKUP($B391,Location!$A$1:$D$157,4)</f>
        <v>Missouri</v>
      </c>
    </row>
    <row r="392" spans="1:21" hidden="1" x14ac:dyDescent="0.25">
      <c r="A392" s="3">
        <v>11</v>
      </c>
      <c r="B392" s="3">
        <v>417</v>
      </c>
      <c r="C392" s="2">
        <v>40969</v>
      </c>
      <c r="D392">
        <v>30</v>
      </c>
      <c r="E392">
        <v>40</v>
      </c>
      <c r="F392">
        <v>10</v>
      </c>
      <c r="G392">
        <v>70</v>
      </c>
      <c r="H392">
        <v>36</v>
      </c>
      <c r="I392">
        <v>187</v>
      </c>
      <c r="J392">
        <v>49</v>
      </c>
      <c r="K392">
        <v>11</v>
      </c>
      <c r="L392">
        <v>11</v>
      </c>
      <c r="M392">
        <v>85</v>
      </c>
      <c r="N392">
        <v>38</v>
      </c>
      <c r="O392" t="str">
        <f>VLOOKUP($A392,Product!$A$1:$E$14,2)</f>
        <v>Darjeeling</v>
      </c>
      <c r="P392" t="str">
        <f>VLOOKUP($A392,Product!$A$1:$E$14,3)</f>
        <v>Leaves</v>
      </c>
      <c r="Q392" t="str">
        <f>VLOOKUP($A392,Product!$A$1:$E$14,4)</f>
        <v>Tea</v>
      </c>
      <c r="R392" t="str">
        <f>VLOOKUP($A392,Product!$A$1:$E$14,5)</f>
        <v>Regular</v>
      </c>
      <c r="S392" t="str">
        <f>VLOOKUP($B392,Location!$A$1:$D$157,2)</f>
        <v>Small Market</v>
      </c>
      <c r="T392" t="str">
        <f>VLOOKUP($B392,Location!$A$1:$D$157,3)</f>
        <v>Central</v>
      </c>
      <c r="U392" t="str">
        <f>VLOOKUP($B392,Location!$A$1:$D$157,4)</f>
        <v>Missouri</v>
      </c>
    </row>
    <row r="393" spans="1:21" hidden="1" x14ac:dyDescent="0.25">
      <c r="A393" s="3">
        <v>12</v>
      </c>
      <c r="B393" s="3">
        <v>417</v>
      </c>
      <c r="C393" s="2">
        <v>40969</v>
      </c>
      <c r="D393">
        <v>20</v>
      </c>
      <c r="E393">
        <v>40</v>
      </c>
      <c r="F393">
        <v>0</v>
      </c>
      <c r="G393">
        <v>60</v>
      </c>
      <c r="H393">
        <v>33</v>
      </c>
      <c r="I393">
        <v>162</v>
      </c>
      <c r="J393">
        <v>42</v>
      </c>
      <c r="K393">
        <v>12</v>
      </c>
      <c r="L393">
        <v>-3</v>
      </c>
      <c r="M393">
        <v>75</v>
      </c>
      <c r="N393">
        <v>45</v>
      </c>
      <c r="O393" t="str">
        <f>VLOOKUP($A393,Product!$A$1:$E$14,2)</f>
        <v>Earl Grey</v>
      </c>
      <c r="P393" t="str">
        <f>VLOOKUP($A393,Product!$A$1:$E$14,3)</f>
        <v>Leaves</v>
      </c>
      <c r="Q393" t="str">
        <f>VLOOKUP($A393,Product!$A$1:$E$14,4)</f>
        <v>Tea</v>
      </c>
      <c r="R393" t="str">
        <f>VLOOKUP($A393,Product!$A$1:$E$14,5)</f>
        <v>Regular</v>
      </c>
      <c r="S393" t="str">
        <f>VLOOKUP($B393,Location!$A$1:$D$157,2)</f>
        <v>Small Market</v>
      </c>
      <c r="T393" t="str">
        <f>VLOOKUP($B393,Location!$A$1:$D$157,3)</f>
        <v>Central</v>
      </c>
      <c r="U393" t="str">
        <f>VLOOKUP($B393,Location!$A$1:$D$157,4)</f>
        <v>Missouri</v>
      </c>
    </row>
    <row r="394" spans="1:21" x14ac:dyDescent="0.25">
      <c r="A394" s="3">
        <v>1</v>
      </c>
      <c r="B394" s="3">
        <v>937</v>
      </c>
      <c r="C394" s="2">
        <v>40969</v>
      </c>
      <c r="D394">
        <v>60</v>
      </c>
      <c r="E394">
        <v>80</v>
      </c>
      <c r="F394">
        <v>50</v>
      </c>
      <c r="G394">
        <v>140</v>
      </c>
      <c r="H394">
        <v>57</v>
      </c>
      <c r="I394">
        <v>323</v>
      </c>
      <c r="J394">
        <v>77</v>
      </c>
      <c r="K394">
        <v>18</v>
      </c>
      <c r="L394">
        <v>32</v>
      </c>
      <c r="M394">
        <v>134</v>
      </c>
      <c r="N394">
        <v>45</v>
      </c>
      <c r="O394" t="str">
        <f>VLOOKUP($A394,Product!$A$1:$E$14,2)</f>
        <v>Amaretto</v>
      </c>
      <c r="P394" t="str">
        <f>VLOOKUP($A394,Product!$A$1:$E$14,3)</f>
        <v>Beans</v>
      </c>
      <c r="Q394" t="str">
        <f>VLOOKUP($A394,Product!$A$1:$E$14,4)</f>
        <v>Coffee</v>
      </c>
      <c r="R394" t="str">
        <f>VLOOKUP($A394,Product!$A$1:$E$14,5)</f>
        <v>Regular</v>
      </c>
      <c r="S394" t="str">
        <f>VLOOKUP($B394,Location!$A$1:$D$157,2)</f>
        <v>Major Market</v>
      </c>
      <c r="T394" t="str">
        <f>VLOOKUP($B394,Location!$A$1:$D$157,3)</f>
        <v>Central</v>
      </c>
      <c r="U394" t="str">
        <f>VLOOKUP($B394,Location!$A$1:$D$157,4)</f>
        <v>Ohio</v>
      </c>
    </row>
    <row r="395" spans="1:21" x14ac:dyDescent="0.25">
      <c r="A395" s="3">
        <v>2</v>
      </c>
      <c r="B395" s="3">
        <v>740</v>
      </c>
      <c r="C395" s="2">
        <v>40969</v>
      </c>
      <c r="D395">
        <v>50</v>
      </c>
      <c r="E395">
        <v>70</v>
      </c>
      <c r="F395">
        <v>40</v>
      </c>
      <c r="G395">
        <v>120</v>
      </c>
      <c r="H395">
        <v>49</v>
      </c>
      <c r="I395">
        <v>351</v>
      </c>
      <c r="J395">
        <v>72</v>
      </c>
      <c r="K395">
        <v>15</v>
      </c>
      <c r="L395">
        <v>35</v>
      </c>
      <c r="M395">
        <v>121</v>
      </c>
      <c r="N395">
        <v>37</v>
      </c>
      <c r="O395" t="str">
        <f>VLOOKUP($A395,Product!$A$1:$E$14,2)</f>
        <v>Columbian</v>
      </c>
      <c r="P395" t="str">
        <f>VLOOKUP($A395,Product!$A$1:$E$14,3)</f>
        <v>Beans</v>
      </c>
      <c r="Q395" t="str">
        <f>VLOOKUP($A395,Product!$A$1:$E$14,4)</f>
        <v>Coffee</v>
      </c>
      <c r="R395" t="str">
        <f>VLOOKUP($A395,Product!$A$1:$E$14,5)</f>
        <v>Regular</v>
      </c>
      <c r="S395" t="str">
        <f>VLOOKUP($B395,Location!$A$1:$D$157,2)</f>
        <v>Major Market</v>
      </c>
      <c r="T395" t="str">
        <f>VLOOKUP($B395,Location!$A$1:$D$157,3)</f>
        <v>Central</v>
      </c>
      <c r="U395" t="str">
        <f>VLOOKUP($B395,Location!$A$1:$D$157,4)</f>
        <v>Ohio</v>
      </c>
    </row>
    <row r="396" spans="1:21" x14ac:dyDescent="0.25">
      <c r="A396" s="3">
        <v>3</v>
      </c>
      <c r="B396" s="3">
        <v>513</v>
      </c>
      <c r="C396" s="2">
        <v>40969</v>
      </c>
      <c r="D396">
        <v>50</v>
      </c>
      <c r="E396">
        <v>80</v>
      </c>
      <c r="F396">
        <v>20</v>
      </c>
      <c r="G396">
        <v>130</v>
      </c>
      <c r="H396">
        <v>52</v>
      </c>
      <c r="I396">
        <v>421</v>
      </c>
      <c r="J396">
        <v>73</v>
      </c>
      <c r="K396">
        <v>47</v>
      </c>
      <c r="L396">
        <v>-4</v>
      </c>
      <c r="M396">
        <v>125</v>
      </c>
      <c r="N396">
        <v>77</v>
      </c>
      <c r="O396" t="str">
        <f>VLOOKUP($A396,Product!$A$1:$E$14,2)</f>
        <v>Decaf Irish Cream</v>
      </c>
      <c r="P396" t="str">
        <f>VLOOKUP($A396,Product!$A$1:$E$14,3)</f>
        <v>Beans</v>
      </c>
      <c r="Q396" t="str">
        <f>VLOOKUP($A396,Product!$A$1:$E$14,4)</f>
        <v>Coffee</v>
      </c>
      <c r="R396" t="str">
        <f>VLOOKUP($A396,Product!$A$1:$E$14,5)</f>
        <v>Decaf</v>
      </c>
      <c r="S396" t="str">
        <f>VLOOKUP($B396,Location!$A$1:$D$157,2)</f>
        <v>Major Market</v>
      </c>
      <c r="T396" t="str">
        <f>VLOOKUP($B396,Location!$A$1:$D$157,3)</f>
        <v>Central</v>
      </c>
      <c r="U396" t="str">
        <f>VLOOKUP($B396,Location!$A$1:$D$157,4)</f>
        <v>Ohio</v>
      </c>
    </row>
    <row r="397" spans="1:21" x14ac:dyDescent="0.25">
      <c r="A397" s="3">
        <v>11</v>
      </c>
      <c r="B397" s="3">
        <v>513</v>
      </c>
      <c r="C397" s="2">
        <v>40969</v>
      </c>
      <c r="D397">
        <v>70</v>
      </c>
      <c r="E397">
        <v>110</v>
      </c>
      <c r="F397">
        <v>60</v>
      </c>
      <c r="G397">
        <v>180</v>
      </c>
      <c r="H397">
        <v>84</v>
      </c>
      <c r="I397">
        <v>632</v>
      </c>
      <c r="J397">
        <v>126</v>
      </c>
      <c r="K397">
        <v>27</v>
      </c>
      <c r="L397">
        <v>68</v>
      </c>
      <c r="M397">
        <v>210</v>
      </c>
      <c r="N397">
        <v>58</v>
      </c>
      <c r="O397" t="str">
        <f>VLOOKUP($A397,Product!$A$1:$E$14,2)</f>
        <v>Darjeeling</v>
      </c>
      <c r="P397" t="str">
        <f>VLOOKUP($A397,Product!$A$1:$E$14,3)</f>
        <v>Leaves</v>
      </c>
      <c r="Q397" t="str">
        <f>VLOOKUP($A397,Product!$A$1:$E$14,4)</f>
        <v>Tea</v>
      </c>
      <c r="R397" t="str">
        <f>VLOOKUP($A397,Product!$A$1:$E$14,5)</f>
        <v>Regular</v>
      </c>
      <c r="S397" t="str">
        <f>VLOOKUP($B397,Location!$A$1:$D$157,2)</f>
        <v>Major Market</v>
      </c>
      <c r="T397" t="str">
        <f>VLOOKUP($B397,Location!$A$1:$D$157,3)</f>
        <v>Central</v>
      </c>
      <c r="U397" t="str">
        <f>VLOOKUP($B397,Location!$A$1:$D$157,4)</f>
        <v>Ohio</v>
      </c>
    </row>
    <row r="398" spans="1:21" x14ac:dyDescent="0.25">
      <c r="A398" s="3">
        <v>12</v>
      </c>
      <c r="B398" s="3">
        <v>513</v>
      </c>
      <c r="C398" s="2">
        <v>40969</v>
      </c>
      <c r="D398">
        <v>70</v>
      </c>
      <c r="E398">
        <v>110</v>
      </c>
      <c r="F398">
        <v>70</v>
      </c>
      <c r="G398">
        <v>180</v>
      </c>
      <c r="H398">
        <v>89</v>
      </c>
      <c r="I398">
        <v>481</v>
      </c>
      <c r="J398">
        <v>125</v>
      </c>
      <c r="K398">
        <v>27</v>
      </c>
      <c r="L398">
        <v>74</v>
      </c>
      <c r="M398">
        <v>214</v>
      </c>
      <c r="N398">
        <v>51</v>
      </c>
      <c r="O398" t="str">
        <f>VLOOKUP($A398,Product!$A$1:$E$14,2)</f>
        <v>Earl Grey</v>
      </c>
      <c r="P398" t="str">
        <f>VLOOKUP($A398,Product!$A$1:$E$14,3)</f>
        <v>Leaves</v>
      </c>
      <c r="Q398" t="str">
        <f>VLOOKUP($A398,Product!$A$1:$E$14,4)</f>
        <v>Tea</v>
      </c>
      <c r="R398" t="str">
        <f>VLOOKUP($A398,Product!$A$1:$E$14,5)</f>
        <v>Regular</v>
      </c>
      <c r="S398" t="str">
        <f>VLOOKUP($B398,Location!$A$1:$D$157,2)</f>
        <v>Major Market</v>
      </c>
      <c r="T398" t="str">
        <f>VLOOKUP($B398,Location!$A$1:$D$157,3)</f>
        <v>Central</v>
      </c>
      <c r="U398" t="str">
        <f>VLOOKUP($B398,Location!$A$1:$D$157,4)</f>
        <v>Ohio</v>
      </c>
    </row>
    <row r="399" spans="1:21" x14ac:dyDescent="0.25">
      <c r="A399" s="3">
        <v>6</v>
      </c>
      <c r="B399" s="3">
        <v>234</v>
      </c>
      <c r="C399" s="2">
        <v>40969</v>
      </c>
      <c r="D399">
        <v>60</v>
      </c>
      <c r="E399">
        <v>90</v>
      </c>
      <c r="F399">
        <v>40</v>
      </c>
      <c r="G399">
        <v>150</v>
      </c>
      <c r="H399">
        <v>58</v>
      </c>
      <c r="I399">
        <v>325</v>
      </c>
      <c r="J399">
        <v>71</v>
      </c>
      <c r="K399">
        <v>22</v>
      </c>
      <c r="L399">
        <v>15</v>
      </c>
      <c r="M399">
        <v>129</v>
      </c>
      <c r="N399">
        <v>56</v>
      </c>
      <c r="O399" t="str">
        <f>VLOOKUP($A399,Product!$A$1:$E$14,2)</f>
        <v>Decaf Espresso</v>
      </c>
      <c r="P399" t="str">
        <f>VLOOKUP($A399,Product!$A$1:$E$14,3)</f>
        <v>Beans</v>
      </c>
      <c r="Q399" t="str">
        <f>VLOOKUP($A399,Product!$A$1:$E$14,4)</f>
        <v>Espresso</v>
      </c>
      <c r="R399" t="str">
        <f>VLOOKUP($A399,Product!$A$1:$E$14,5)</f>
        <v>Decaf</v>
      </c>
      <c r="S399" t="str">
        <f>VLOOKUP($B399,Location!$A$1:$D$157,2)</f>
        <v>Major Market</v>
      </c>
      <c r="T399" t="str">
        <f>VLOOKUP($B399,Location!$A$1:$D$157,3)</f>
        <v>Central</v>
      </c>
      <c r="U399" t="str">
        <f>VLOOKUP($B399,Location!$A$1:$D$157,4)</f>
        <v>Ohio</v>
      </c>
    </row>
    <row r="400" spans="1:21" x14ac:dyDescent="0.25">
      <c r="A400" s="3">
        <v>5</v>
      </c>
      <c r="B400" s="3">
        <v>513</v>
      </c>
      <c r="C400" s="2">
        <v>40969</v>
      </c>
      <c r="D400">
        <v>180</v>
      </c>
      <c r="E400">
        <v>200</v>
      </c>
      <c r="F400">
        <v>130</v>
      </c>
      <c r="G400">
        <v>380</v>
      </c>
      <c r="H400">
        <v>162</v>
      </c>
      <c r="I400" s="1">
        <v>1059</v>
      </c>
      <c r="J400">
        <v>163</v>
      </c>
      <c r="K400">
        <v>45</v>
      </c>
      <c r="L400">
        <v>94</v>
      </c>
      <c r="M400">
        <v>325</v>
      </c>
      <c r="N400">
        <v>69</v>
      </c>
      <c r="O400" t="str">
        <f>VLOOKUP($A400,Product!$A$1:$E$14,2)</f>
        <v>Caffe Mocha</v>
      </c>
      <c r="P400" t="str">
        <f>VLOOKUP($A400,Product!$A$1:$E$14,3)</f>
        <v>Beans</v>
      </c>
      <c r="Q400" t="str">
        <f>VLOOKUP($A400,Product!$A$1:$E$14,4)</f>
        <v>Espresso</v>
      </c>
      <c r="R400" t="str">
        <f>VLOOKUP($A400,Product!$A$1:$E$14,5)</f>
        <v>Regular</v>
      </c>
      <c r="S400" t="str">
        <f>VLOOKUP($B400,Location!$A$1:$D$157,2)</f>
        <v>Major Market</v>
      </c>
      <c r="T400" t="str">
        <f>VLOOKUP($B400,Location!$A$1:$D$157,3)</f>
        <v>Central</v>
      </c>
      <c r="U400" t="str">
        <f>VLOOKUP($B400,Location!$A$1:$D$157,4)</f>
        <v>Ohio</v>
      </c>
    </row>
    <row r="401" spans="1:21" x14ac:dyDescent="0.25">
      <c r="A401" s="3">
        <v>8</v>
      </c>
      <c r="B401" s="3">
        <v>234</v>
      </c>
      <c r="C401" s="2">
        <v>40969</v>
      </c>
      <c r="D401">
        <v>10</v>
      </c>
      <c r="E401">
        <v>30</v>
      </c>
      <c r="F401">
        <v>30</v>
      </c>
      <c r="G401">
        <v>40</v>
      </c>
      <c r="H401">
        <v>21</v>
      </c>
      <c r="I401">
        <v>449</v>
      </c>
      <c r="J401">
        <v>32</v>
      </c>
      <c r="K401">
        <v>5</v>
      </c>
      <c r="L401">
        <v>15</v>
      </c>
      <c r="M401">
        <v>53</v>
      </c>
      <c r="N401">
        <v>17</v>
      </c>
      <c r="O401" t="str">
        <f>VLOOKUP($A401,Product!$A$1:$E$14,2)</f>
        <v>Chamomile</v>
      </c>
      <c r="P401" t="str">
        <f>VLOOKUP($A401,Product!$A$1:$E$14,3)</f>
        <v>Leaves</v>
      </c>
      <c r="Q401" t="str">
        <f>VLOOKUP($A401,Product!$A$1:$E$14,4)</f>
        <v>Herbal Tea</v>
      </c>
      <c r="R401" t="str">
        <f>VLOOKUP($A401,Product!$A$1:$E$14,5)</f>
        <v>Decaf</v>
      </c>
      <c r="S401" t="str">
        <f>VLOOKUP($B401,Location!$A$1:$D$157,2)</f>
        <v>Major Market</v>
      </c>
      <c r="T401" t="str">
        <f>VLOOKUP($B401,Location!$A$1:$D$157,3)</f>
        <v>Central</v>
      </c>
      <c r="U401" t="str">
        <f>VLOOKUP($B401,Location!$A$1:$D$157,4)</f>
        <v>Ohio</v>
      </c>
    </row>
    <row r="402" spans="1:21" x14ac:dyDescent="0.25">
      <c r="A402" s="3">
        <v>9</v>
      </c>
      <c r="B402" s="3">
        <v>740</v>
      </c>
      <c r="C402" s="2">
        <v>40969</v>
      </c>
      <c r="D402">
        <v>20</v>
      </c>
      <c r="E402">
        <v>40</v>
      </c>
      <c r="F402">
        <v>40</v>
      </c>
      <c r="G402">
        <v>60</v>
      </c>
      <c r="H402">
        <v>32</v>
      </c>
      <c r="I402">
        <v>813</v>
      </c>
      <c r="J402">
        <v>47</v>
      </c>
      <c r="K402">
        <v>8</v>
      </c>
      <c r="L402">
        <v>28</v>
      </c>
      <c r="M402">
        <v>79</v>
      </c>
      <c r="N402">
        <v>19</v>
      </c>
      <c r="O402" t="str">
        <f>VLOOKUP($A402,Product!$A$1:$E$14,2)</f>
        <v>Lemon</v>
      </c>
      <c r="P402" t="str">
        <f>VLOOKUP($A402,Product!$A$1:$E$14,3)</f>
        <v>Leaves</v>
      </c>
      <c r="Q402" t="str">
        <f>VLOOKUP($A402,Product!$A$1:$E$14,4)</f>
        <v>Herbal Tea</v>
      </c>
      <c r="R402" t="str">
        <f>VLOOKUP($A402,Product!$A$1:$E$14,5)</f>
        <v>Decaf</v>
      </c>
      <c r="S402" t="str">
        <f>VLOOKUP($B402,Location!$A$1:$D$157,2)</f>
        <v>Major Market</v>
      </c>
      <c r="T402" t="str">
        <f>VLOOKUP($B402,Location!$A$1:$D$157,3)</f>
        <v>Central</v>
      </c>
      <c r="U402" t="str">
        <f>VLOOKUP($B402,Location!$A$1:$D$157,4)</f>
        <v>Ohio</v>
      </c>
    </row>
    <row r="403" spans="1:21" hidden="1" x14ac:dyDescent="0.25">
      <c r="A403" s="3">
        <v>1</v>
      </c>
      <c r="B403" s="3">
        <v>262</v>
      </c>
      <c r="C403" s="2">
        <v>40969</v>
      </c>
      <c r="D403">
        <v>50</v>
      </c>
      <c r="E403">
        <v>70</v>
      </c>
      <c r="F403">
        <v>30</v>
      </c>
      <c r="G403">
        <v>120</v>
      </c>
      <c r="H403">
        <v>54</v>
      </c>
      <c r="I403">
        <v>301</v>
      </c>
      <c r="J403">
        <v>66</v>
      </c>
      <c r="K403">
        <v>20</v>
      </c>
      <c r="L403">
        <v>13</v>
      </c>
      <c r="M403">
        <v>120</v>
      </c>
      <c r="N403">
        <v>53</v>
      </c>
      <c r="O403" t="str">
        <f>VLOOKUP($A403,Product!$A$1:$E$14,2)</f>
        <v>Amaretto</v>
      </c>
      <c r="P403" t="str">
        <f>VLOOKUP($A403,Product!$A$1:$E$14,3)</f>
        <v>Beans</v>
      </c>
      <c r="Q403" t="str">
        <f>VLOOKUP($A403,Product!$A$1:$E$14,4)</f>
        <v>Coffee</v>
      </c>
      <c r="R403" t="str">
        <f>VLOOKUP($A403,Product!$A$1:$E$14,5)</f>
        <v>Regular</v>
      </c>
      <c r="S403" t="str">
        <f>VLOOKUP($B403,Location!$A$1:$D$157,2)</f>
        <v>Small Market</v>
      </c>
      <c r="T403" t="str">
        <f>VLOOKUP($B403,Location!$A$1:$D$157,3)</f>
        <v>Central</v>
      </c>
      <c r="U403" t="str">
        <f>VLOOKUP($B403,Location!$A$1:$D$157,4)</f>
        <v>Wisconsin</v>
      </c>
    </row>
    <row r="404" spans="1:21" hidden="1" x14ac:dyDescent="0.25">
      <c r="A404" s="3">
        <v>2</v>
      </c>
      <c r="B404" s="3">
        <v>262</v>
      </c>
      <c r="C404" s="2">
        <v>40969</v>
      </c>
      <c r="D404">
        <v>100</v>
      </c>
      <c r="E404">
        <v>130</v>
      </c>
      <c r="F404">
        <v>30</v>
      </c>
      <c r="G404">
        <v>230</v>
      </c>
      <c r="H404">
        <v>95</v>
      </c>
      <c r="I404">
        <v>532</v>
      </c>
      <c r="J404">
        <v>132</v>
      </c>
      <c r="K404">
        <v>86</v>
      </c>
      <c r="L404">
        <v>17</v>
      </c>
      <c r="M404">
        <v>227</v>
      </c>
      <c r="N404">
        <v>115</v>
      </c>
      <c r="O404" t="str">
        <f>VLOOKUP($A404,Product!$A$1:$E$14,2)</f>
        <v>Columbian</v>
      </c>
      <c r="P404" t="str">
        <f>VLOOKUP($A404,Product!$A$1:$E$14,3)</f>
        <v>Beans</v>
      </c>
      <c r="Q404" t="str">
        <f>VLOOKUP($A404,Product!$A$1:$E$14,4)</f>
        <v>Coffee</v>
      </c>
      <c r="R404" t="str">
        <f>VLOOKUP($A404,Product!$A$1:$E$14,5)</f>
        <v>Regular</v>
      </c>
      <c r="S404" t="str">
        <f>VLOOKUP($B404,Location!$A$1:$D$157,2)</f>
        <v>Small Market</v>
      </c>
      <c r="T404" t="str">
        <f>VLOOKUP($B404,Location!$A$1:$D$157,3)</f>
        <v>Central</v>
      </c>
      <c r="U404" t="str">
        <f>VLOOKUP($B404,Location!$A$1:$D$157,4)</f>
        <v>Wisconsin</v>
      </c>
    </row>
    <row r="405" spans="1:21" hidden="1" x14ac:dyDescent="0.25">
      <c r="A405" s="3">
        <v>3</v>
      </c>
      <c r="B405" s="3">
        <v>414</v>
      </c>
      <c r="C405" s="2">
        <v>40969</v>
      </c>
      <c r="D405">
        <v>80</v>
      </c>
      <c r="E405">
        <v>110</v>
      </c>
      <c r="F405">
        <v>70</v>
      </c>
      <c r="G405">
        <v>190</v>
      </c>
      <c r="H405">
        <v>80</v>
      </c>
      <c r="I405">
        <v>415</v>
      </c>
      <c r="J405">
        <v>108</v>
      </c>
      <c r="K405">
        <v>26</v>
      </c>
      <c r="L405">
        <v>55</v>
      </c>
      <c r="M405">
        <v>188</v>
      </c>
      <c r="N405">
        <v>53</v>
      </c>
      <c r="O405" t="str">
        <f>VLOOKUP($A405,Product!$A$1:$E$14,2)</f>
        <v>Decaf Irish Cream</v>
      </c>
      <c r="P405" t="str">
        <f>VLOOKUP($A405,Product!$A$1:$E$14,3)</f>
        <v>Beans</v>
      </c>
      <c r="Q405" t="str">
        <f>VLOOKUP($A405,Product!$A$1:$E$14,4)</f>
        <v>Coffee</v>
      </c>
      <c r="R405" t="str">
        <f>VLOOKUP($A405,Product!$A$1:$E$14,5)</f>
        <v>Decaf</v>
      </c>
      <c r="S405" t="str">
        <f>VLOOKUP($B405,Location!$A$1:$D$157,2)</f>
        <v>Small Market</v>
      </c>
      <c r="T405" t="str">
        <f>VLOOKUP($B405,Location!$A$1:$D$157,3)</f>
        <v>Central</v>
      </c>
      <c r="U405" t="str">
        <f>VLOOKUP($B405,Location!$A$1:$D$157,4)</f>
        <v>Wisconsin</v>
      </c>
    </row>
    <row r="406" spans="1:21" hidden="1" x14ac:dyDescent="0.25">
      <c r="A406" s="3">
        <v>11</v>
      </c>
      <c r="B406" s="3">
        <v>414</v>
      </c>
      <c r="C406" s="2">
        <v>40969</v>
      </c>
      <c r="D406">
        <v>40</v>
      </c>
      <c r="E406">
        <v>70</v>
      </c>
      <c r="F406">
        <v>40</v>
      </c>
      <c r="G406">
        <v>110</v>
      </c>
      <c r="H406">
        <v>52</v>
      </c>
      <c r="I406">
        <v>376</v>
      </c>
      <c r="J406">
        <v>77</v>
      </c>
      <c r="K406">
        <v>16</v>
      </c>
      <c r="L406">
        <v>38</v>
      </c>
      <c r="M406">
        <v>129</v>
      </c>
      <c r="N406">
        <v>39</v>
      </c>
      <c r="O406" t="str">
        <f>VLOOKUP($A406,Product!$A$1:$E$14,2)</f>
        <v>Darjeeling</v>
      </c>
      <c r="P406" t="str">
        <f>VLOOKUP($A406,Product!$A$1:$E$14,3)</f>
        <v>Leaves</v>
      </c>
      <c r="Q406" t="str">
        <f>VLOOKUP($A406,Product!$A$1:$E$14,4)</f>
        <v>Tea</v>
      </c>
      <c r="R406" t="str">
        <f>VLOOKUP($A406,Product!$A$1:$E$14,5)</f>
        <v>Regular</v>
      </c>
      <c r="S406" t="str">
        <f>VLOOKUP($B406,Location!$A$1:$D$157,2)</f>
        <v>Small Market</v>
      </c>
      <c r="T406" t="str">
        <f>VLOOKUP($B406,Location!$A$1:$D$157,3)</f>
        <v>Central</v>
      </c>
      <c r="U406" t="str">
        <f>VLOOKUP($B406,Location!$A$1:$D$157,4)</f>
        <v>Wisconsin</v>
      </c>
    </row>
    <row r="407" spans="1:21" hidden="1" x14ac:dyDescent="0.25">
      <c r="A407" s="3">
        <v>12</v>
      </c>
      <c r="B407" s="3">
        <v>920</v>
      </c>
      <c r="C407" s="2">
        <v>40969</v>
      </c>
      <c r="D407">
        <v>50</v>
      </c>
      <c r="E407">
        <v>80</v>
      </c>
      <c r="F407">
        <v>10</v>
      </c>
      <c r="G407">
        <v>130</v>
      </c>
      <c r="H407">
        <v>63</v>
      </c>
      <c r="I407">
        <v>506</v>
      </c>
      <c r="J407">
        <v>87</v>
      </c>
      <c r="K407">
        <v>57</v>
      </c>
      <c r="L407">
        <v>1</v>
      </c>
      <c r="M407">
        <v>150</v>
      </c>
      <c r="N407">
        <v>86</v>
      </c>
      <c r="O407" t="str">
        <f>VLOOKUP($A407,Product!$A$1:$E$14,2)</f>
        <v>Earl Grey</v>
      </c>
      <c r="P407" t="str">
        <f>VLOOKUP($A407,Product!$A$1:$E$14,3)</f>
        <v>Leaves</v>
      </c>
      <c r="Q407" t="str">
        <f>VLOOKUP($A407,Product!$A$1:$E$14,4)</f>
        <v>Tea</v>
      </c>
      <c r="R407" t="str">
        <f>VLOOKUP($A407,Product!$A$1:$E$14,5)</f>
        <v>Regular</v>
      </c>
      <c r="S407" t="str">
        <f>VLOOKUP($B407,Location!$A$1:$D$157,2)</f>
        <v>Small Market</v>
      </c>
      <c r="T407" t="str">
        <f>VLOOKUP($B407,Location!$A$1:$D$157,3)</f>
        <v>Central</v>
      </c>
      <c r="U407" t="str">
        <f>VLOOKUP($B407,Location!$A$1:$D$157,4)</f>
        <v>Wisconsin</v>
      </c>
    </row>
    <row r="408" spans="1:21" hidden="1" x14ac:dyDescent="0.25">
      <c r="A408" s="3">
        <v>6</v>
      </c>
      <c r="B408" s="3">
        <v>715</v>
      </c>
      <c r="C408" s="2">
        <v>40969</v>
      </c>
      <c r="D408">
        <v>50</v>
      </c>
      <c r="E408">
        <v>80</v>
      </c>
      <c r="F408">
        <v>60</v>
      </c>
      <c r="G408">
        <v>130</v>
      </c>
      <c r="H408">
        <v>49</v>
      </c>
      <c r="I408">
        <v>611</v>
      </c>
      <c r="J408">
        <v>63</v>
      </c>
      <c r="K408">
        <v>16</v>
      </c>
      <c r="L408">
        <v>34</v>
      </c>
      <c r="M408">
        <v>112</v>
      </c>
      <c r="N408">
        <v>29</v>
      </c>
      <c r="O408" t="str">
        <f>VLOOKUP($A408,Product!$A$1:$E$14,2)</f>
        <v>Decaf Espresso</v>
      </c>
      <c r="P408" t="str">
        <f>VLOOKUP($A408,Product!$A$1:$E$14,3)</f>
        <v>Beans</v>
      </c>
      <c r="Q408" t="str">
        <f>VLOOKUP($A408,Product!$A$1:$E$14,4)</f>
        <v>Espresso</v>
      </c>
      <c r="R408" t="str">
        <f>VLOOKUP($A408,Product!$A$1:$E$14,5)</f>
        <v>Decaf</v>
      </c>
      <c r="S408" t="str">
        <f>VLOOKUP($B408,Location!$A$1:$D$157,2)</f>
        <v>Small Market</v>
      </c>
      <c r="T408" t="str">
        <f>VLOOKUP($B408,Location!$A$1:$D$157,3)</f>
        <v>Central</v>
      </c>
      <c r="U408" t="str">
        <f>VLOOKUP($B408,Location!$A$1:$D$157,4)</f>
        <v>Wisconsin</v>
      </c>
    </row>
    <row r="409" spans="1:21" hidden="1" x14ac:dyDescent="0.25">
      <c r="A409" s="3">
        <v>5</v>
      </c>
      <c r="B409" s="3">
        <v>715</v>
      </c>
      <c r="C409" s="2">
        <v>40969</v>
      </c>
      <c r="D409">
        <v>80</v>
      </c>
      <c r="E409">
        <v>100</v>
      </c>
      <c r="F409">
        <v>60</v>
      </c>
      <c r="G409">
        <v>180</v>
      </c>
      <c r="H409">
        <v>71</v>
      </c>
      <c r="I409">
        <v>950</v>
      </c>
      <c r="J409">
        <v>84</v>
      </c>
      <c r="K409">
        <v>22</v>
      </c>
      <c r="L409">
        <v>41</v>
      </c>
      <c r="M409">
        <v>155</v>
      </c>
      <c r="N409">
        <v>43</v>
      </c>
      <c r="O409" t="str">
        <f>VLOOKUP($A409,Product!$A$1:$E$14,2)</f>
        <v>Caffe Mocha</v>
      </c>
      <c r="P409" t="str">
        <f>VLOOKUP($A409,Product!$A$1:$E$14,3)</f>
        <v>Beans</v>
      </c>
      <c r="Q409" t="str">
        <f>VLOOKUP($A409,Product!$A$1:$E$14,4)</f>
        <v>Espresso</v>
      </c>
      <c r="R409" t="str">
        <f>VLOOKUP($A409,Product!$A$1:$E$14,5)</f>
        <v>Regular</v>
      </c>
      <c r="S409" t="str">
        <f>VLOOKUP($B409,Location!$A$1:$D$157,2)</f>
        <v>Small Market</v>
      </c>
      <c r="T409" t="str">
        <f>VLOOKUP($B409,Location!$A$1:$D$157,3)</f>
        <v>Central</v>
      </c>
      <c r="U409" t="str">
        <f>VLOOKUP($B409,Location!$A$1:$D$157,4)</f>
        <v>Wisconsin</v>
      </c>
    </row>
    <row r="410" spans="1:21" hidden="1" x14ac:dyDescent="0.25">
      <c r="A410" s="3">
        <v>8</v>
      </c>
      <c r="B410" s="3">
        <v>262</v>
      </c>
      <c r="C410" s="2">
        <v>40969</v>
      </c>
      <c r="D410">
        <v>50</v>
      </c>
      <c r="E410">
        <v>90</v>
      </c>
      <c r="F410">
        <v>70</v>
      </c>
      <c r="G410">
        <v>140</v>
      </c>
      <c r="H410">
        <v>62</v>
      </c>
      <c r="I410">
        <v>346</v>
      </c>
      <c r="J410">
        <v>105</v>
      </c>
      <c r="K410">
        <v>19</v>
      </c>
      <c r="L410">
        <v>63</v>
      </c>
      <c r="M410">
        <v>167</v>
      </c>
      <c r="N410">
        <v>42</v>
      </c>
      <c r="O410" t="str">
        <f>VLOOKUP($A410,Product!$A$1:$E$14,2)</f>
        <v>Chamomile</v>
      </c>
      <c r="P410" t="str">
        <f>VLOOKUP($A410,Product!$A$1:$E$14,3)</f>
        <v>Leaves</v>
      </c>
      <c r="Q410" t="str">
        <f>VLOOKUP($A410,Product!$A$1:$E$14,4)</f>
        <v>Herbal Tea</v>
      </c>
      <c r="R410" t="str">
        <f>VLOOKUP($A410,Product!$A$1:$E$14,5)</f>
        <v>Decaf</v>
      </c>
      <c r="S410" t="str">
        <f>VLOOKUP($B410,Location!$A$1:$D$157,2)</f>
        <v>Small Market</v>
      </c>
      <c r="T410" t="str">
        <f>VLOOKUP($B410,Location!$A$1:$D$157,3)</f>
        <v>Central</v>
      </c>
      <c r="U410" t="str">
        <f>VLOOKUP($B410,Location!$A$1:$D$157,4)</f>
        <v>Wisconsin</v>
      </c>
    </row>
    <row r="411" spans="1:21" hidden="1" x14ac:dyDescent="0.25">
      <c r="A411" s="3">
        <v>9</v>
      </c>
      <c r="B411" s="3">
        <v>715</v>
      </c>
      <c r="C411" s="2">
        <v>40969</v>
      </c>
      <c r="D411">
        <v>40</v>
      </c>
      <c r="E411">
        <v>60</v>
      </c>
      <c r="F411">
        <v>50</v>
      </c>
      <c r="G411">
        <v>100</v>
      </c>
      <c r="H411">
        <v>49</v>
      </c>
      <c r="I411">
        <v>767</v>
      </c>
      <c r="J411">
        <v>72</v>
      </c>
      <c r="K411">
        <v>13</v>
      </c>
      <c r="L411">
        <v>47</v>
      </c>
      <c r="M411">
        <v>121</v>
      </c>
      <c r="N411">
        <v>25</v>
      </c>
      <c r="O411" t="str">
        <f>VLOOKUP($A411,Product!$A$1:$E$14,2)</f>
        <v>Lemon</v>
      </c>
      <c r="P411" t="str">
        <f>VLOOKUP($A411,Product!$A$1:$E$14,3)</f>
        <v>Leaves</v>
      </c>
      <c r="Q411" t="str">
        <f>VLOOKUP($A411,Product!$A$1:$E$14,4)</f>
        <v>Herbal Tea</v>
      </c>
      <c r="R411" t="str">
        <f>VLOOKUP($A411,Product!$A$1:$E$14,5)</f>
        <v>Decaf</v>
      </c>
      <c r="S411" t="str">
        <f>VLOOKUP($B411,Location!$A$1:$D$157,2)</f>
        <v>Small Market</v>
      </c>
      <c r="T411" t="str">
        <f>VLOOKUP($B411,Location!$A$1:$D$157,3)</f>
        <v>Central</v>
      </c>
      <c r="U411" t="str">
        <f>VLOOKUP($B411,Location!$A$1:$D$157,4)</f>
        <v>Wisconsin</v>
      </c>
    </row>
    <row r="412" spans="1:21" hidden="1" x14ac:dyDescent="0.25">
      <c r="A412" s="3">
        <v>11</v>
      </c>
      <c r="B412" s="3">
        <v>959</v>
      </c>
      <c r="C412" s="2">
        <v>40969</v>
      </c>
      <c r="D412">
        <v>50</v>
      </c>
      <c r="E412">
        <v>80</v>
      </c>
      <c r="F412">
        <v>60</v>
      </c>
      <c r="G412">
        <v>130</v>
      </c>
      <c r="H412">
        <v>49</v>
      </c>
      <c r="I412">
        <v>809</v>
      </c>
      <c r="J412">
        <v>72</v>
      </c>
      <c r="K412">
        <v>13</v>
      </c>
      <c r="L412">
        <v>47</v>
      </c>
      <c r="M412">
        <v>121</v>
      </c>
      <c r="N412">
        <v>25</v>
      </c>
      <c r="O412" t="str">
        <f>VLOOKUP($A412,Product!$A$1:$E$14,2)</f>
        <v>Darjeeling</v>
      </c>
      <c r="P412" t="str">
        <f>VLOOKUP($A412,Product!$A$1:$E$14,3)</f>
        <v>Leaves</v>
      </c>
      <c r="Q412" t="str">
        <f>VLOOKUP($A412,Product!$A$1:$E$14,4)</f>
        <v>Tea</v>
      </c>
      <c r="R412" t="str">
        <f>VLOOKUP($A412,Product!$A$1:$E$14,5)</f>
        <v>Regular</v>
      </c>
      <c r="S412" t="str">
        <f>VLOOKUP($B412,Location!$A$1:$D$157,2)</f>
        <v>Small Market</v>
      </c>
      <c r="T412" t="str">
        <f>VLOOKUP($B412,Location!$A$1:$D$157,3)</f>
        <v>East</v>
      </c>
      <c r="U412" t="str">
        <f>VLOOKUP($B412,Location!$A$1:$D$157,4)</f>
        <v>Connecticut</v>
      </c>
    </row>
    <row r="413" spans="1:21" hidden="1" x14ac:dyDescent="0.25">
      <c r="A413" s="3">
        <v>13</v>
      </c>
      <c r="B413" s="3">
        <v>860</v>
      </c>
      <c r="C413" s="2">
        <v>40969</v>
      </c>
      <c r="D413">
        <v>20</v>
      </c>
      <c r="E413">
        <v>40</v>
      </c>
      <c r="F413">
        <v>30</v>
      </c>
      <c r="G413">
        <v>60</v>
      </c>
      <c r="H413">
        <v>25</v>
      </c>
      <c r="I413">
        <v>769</v>
      </c>
      <c r="J413">
        <v>37</v>
      </c>
      <c r="K413">
        <v>7</v>
      </c>
      <c r="L413">
        <v>18</v>
      </c>
      <c r="M413">
        <v>62</v>
      </c>
      <c r="N413">
        <v>19</v>
      </c>
      <c r="O413" t="str">
        <f>VLOOKUP($A413,Product!$A$1:$E$14,2)</f>
        <v>Green Tea</v>
      </c>
      <c r="P413" t="str">
        <f>VLOOKUP($A413,Product!$A$1:$E$14,3)</f>
        <v>Leaves</v>
      </c>
      <c r="Q413" t="str">
        <f>VLOOKUP($A413,Product!$A$1:$E$14,4)</f>
        <v>Tea</v>
      </c>
      <c r="R413" t="str">
        <f>VLOOKUP($A413,Product!$A$1:$E$14,5)</f>
        <v>Regular</v>
      </c>
      <c r="S413" t="str">
        <f>VLOOKUP($B413,Location!$A$1:$D$157,2)</f>
        <v>Small Market</v>
      </c>
      <c r="T413" t="str">
        <f>VLOOKUP($B413,Location!$A$1:$D$157,3)</f>
        <v>East</v>
      </c>
      <c r="U413" t="str">
        <f>VLOOKUP($B413,Location!$A$1:$D$157,4)</f>
        <v>Connecticut</v>
      </c>
    </row>
    <row r="414" spans="1:21" hidden="1" x14ac:dyDescent="0.25">
      <c r="A414" s="3">
        <v>6</v>
      </c>
      <c r="B414" s="3">
        <v>860</v>
      </c>
      <c r="C414" s="2">
        <v>40969</v>
      </c>
      <c r="D414">
        <v>50</v>
      </c>
      <c r="E414">
        <v>70</v>
      </c>
      <c r="F414">
        <v>40</v>
      </c>
      <c r="G414">
        <v>120</v>
      </c>
      <c r="H414">
        <v>53</v>
      </c>
      <c r="I414">
        <v>299</v>
      </c>
      <c r="J414">
        <v>71</v>
      </c>
      <c r="K414">
        <v>17</v>
      </c>
      <c r="L414">
        <v>26</v>
      </c>
      <c r="M414">
        <v>124</v>
      </c>
      <c r="N414">
        <v>45</v>
      </c>
      <c r="O414" t="str">
        <f>VLOOKUP($A414,Product!$A$1:$E$14,2)</f>
        <v>Decaf Espresso</v>
      </c>
      <c r="P414" t="str">
        <f>VLOOKUP($A414,Product!$A$1:$E$14,3)</f>
        <v>Beans</v>
      </c>
      <c r="Q414" t="str">
        <f>VLOOKUP($A414,Product!$A$1:$E$14,4)</f>
        <v>Espresso</v>
      </c>
      <c r="R414" t="str">
        <f>VLOOKUP($A414,Product!$A$1:$E$14,5)</f>
        <v>Decaf</v>
      </c>
      <c r="S414" t="str">
        <f>VLOOKUP($B414,Location!$A$1:$D$157,2)</f>
        <v>Small Market</v>
      </c>
      <c r="T414" t="str">
        <f>VLOOKUP($B414,Location!$A$1:$D$157,3)</f>
        <v>East</v>
      </c>
      <c r="U414" t="str">
        <f>VLOOKUP($B414,Location!$A$1:$D$157,4)</f>
        <v>Connecticut</v>
      </c>
    </row>
    <row r="415" spans="1:21" hidden="1" x14ac:dyDescent="0.25">
      <c r="A415" s="3">
        <v>5</v>
      </c>
      <c r="B415" s="3">
        <v>860</v>
      </c>
      <c r="C415" s="2">
        <v>40969</v>
      </c>
      <c r="D415">
        <v>60</v>
      </c>
      <c r="E415">
        <v>80</v>
      </c>
      <c r="F415">
        <v>10</v>
      </c>
      <c r="G415">
        <v>140</v>
      </c>
      <c r="H415">
        <v>63</v>
      </c>
      <c r="I415">
        <v>506</v>
      </c>
      <c r="J415">
        <v>87</v>
      </c>
      <c r="K415">
        <v>57</v>
      </c>
      <c r="L415">
        <v>0</v>
      </c>
      <c r="M415">
        <v>150</v>
      </c>
      <c r="N415">
        <v>87</v>
      </c>
      <c r="O415" t="str">
        <f>VLOOKUP($A415,Product!$A$1:$E$14,2)</f>
        <v>Caffe Mocha</v>
      </c>
      <c r="P415" t="str">
        <f>VLOOKUP($A415,Product!$A$1:$E$14,3)</f>
        <v>Beans</v>
      </c>
      <c r="Q415" t="str">
        <f>VLOOKUP($A415,Product!$A$1:$E$14,4)</f>
        <v>Espresso</v>
      </c>
      <c r="R415" t="str">
        <f>VLOOKUP($A415,Product!$A$1:$E$14,5)</f>
        <v>Regular</v>
      </c>
      <c r="S415" t="str">
        <f>VLOOKUP($B415,Location!$A$1:$D$157,2)</f>
        <v>Small Market</v>
      </c>
      <c r="T415" t="str">
        <f>VLOOKUP($B415,Location!$A$1:$D$157,3)</f>
        <v>East</v>
      </c>
      <c r="U415" t="str">
        <f>VLOOKUP($B415,Location!$A$1:$D$157,4)</f>
        <v>Connecticut</v>
      </c>
    </row>
    <row r="416" spans="1:21" hidden="1" x14ac:dyDescent="0.25">
      <c r="A416" s="3">
        <v>2</v>
      </c>
      <c r="B416" s="3">
        <v>475</v>
      </c>
      <c r="C416" s="2">
        <v>40969</v>
      </c>
      <c r="D416">
        <v>110</v>
      </c>
      <c r="E416">
        <v>180</v>
      </c>
      <c r="F416">
        <v>130</v>
      </c>
      <c r="G416">
        <v>290</v>
      </c>
      <c r="H416">
        <v>123</v>
      </c>
      <c r="I416">
        <v>932</v>
      </c>
      <c r="J416">
        <v>186</v>
      </c>
      <c r="K416">
        <v>40</v>
      </c>
      <c r="L416">
        <v>114</v>
      </c>
      <c r="M416">
        <v>309</v>
      </c>
      <c r="N416">
        <v>72</v>
      </c>
      <c r="O416" t="str">
        <f>VLOOKUP($A416,Product!$A$1:$E$14,2)</f>
        <v>Columbian</v>
      </c>
      <c r="P416" t="str">
        <f>VLOOKUP($A416,Product!$A$1:$E$14,3)</f>
        <v>Beans</v>
      </c>
      <c r="Q416" t="str">
        <f>VLOOKUP($A416,Product!$A$1:$E$14,4)</f>
        <v>Coffee</v>
      </c>
      <c r="R416" t="str">
        <f>VLOOKUP($A416,Product!$A$1:$E$14,5)</f>
        <v>Regular</v>
      </c>
      <c r="S416" t="str">
        <f>VLOOKUP($B416,Location!$A$1:$D$157,2)</f>
        <v>Small Market</v>
      </c>
      <c r="T416" t="str">
        <f>VLOOKUP($B416,Location!$A$1:$D$157,3)</f>
        <v>East</v>
      </c>
      <c r="U416" t="str">
        <f>VLOOKUP($B416,Location!$A$1:$D$157,4)</f>
        <v>Connecticut</v>
      </c>
    </row>
    <row r="417" spans="1:21" hidden="1" x14ac:dyDescent="0.25">
      <c r="A417" s="3">
        <v>9</v>
      </c>
      <c r="B417" s="3">
        <v>203</v>
      </c>
      <c r="C417" s="2">
        <v>40969</v>
      </c>
      <c r="D417">
        <v>60</v>
      </c>
      <c r="E417">
        <v>80</v>
      </c>
      <c r="F417">
        <v>40</v>
      </c>
      <c r="G417">
        <v>140</v>
      </c>
      <c r="H417">
        <v>85</v>
      </c>
      <c r="I417">
        <v>476</v>
      </c>
      <c r="J417">
        <v>104</v>
      </c>
      <c r="K417">
        <v>32</v>
      </c>
      <c r="L417">
        <v>39</v>
      </c>
      <c r="M417">
        <v>189</v>
      </c>
      <c r="N417">
        <v>65</v>
      </c>
      <c r="O417" t="str">
        <f>VLOOKUP($A417,Product!$A$1:$E$14,2)</f>
        <v>Lemon</v>
      </c>
      <c r="P417" t="str">
        <f>VLOOKUP($A417,Product!$A$1:$E$14,3)</f>
        <v>Leaves</v>
      </c>
      <c r="Q417" t="str">
        <f>VLOOKUP($A417,Product!$A$1:$E$14,4)</f>
        <v>Herbal Tea</v>
      </c>
      <c r="R417" t="str">
        <f>VLOOKUP($A417,Product!$A$1:$E$14,5)</f>
        <v>Decaf</v>
      </c>
      <c r="S417" t="str">
        <f>VLOOKUP($B417,Location!$A$1:$D$157,2)</f>
        <v>Small Market</v>
      </c>
      <c r="T417" t="str">
        <f>VLOOKUP($B417,Location!$A$1:$D$157,3)</f>
        <v>East</v>
      </c>
      <c r="U417" t="str">
        <f>VLOOKUP($B417,Location!$A$1:$D$157,4)</f>
        <v>Connecticut</v>
      </c>
    </row>
    <row r="418" spans="1:21" hidden="1" x14ac:dyDescent="0.25">
      <c r="A418" s="3">
        <v>10</v>
      </c>
      <c r="B418" s="3">
        <v>203</v>
      </c>
      <c r="C418" s="2">
        <v>40969</v>
      </c>
      <c r="D418">
        <v>50</v>
      </c>
      <c r="E418">
        <v>70</v>
      </c>
      <c r="F418">
        <v>50</v>
      </c>
      <c r="G418">
        <v>120</v>
      </c>
      <c r="H418">
        <v>74</v>
      </c>
      <c r="I418">
        <v>949</v>
      </c>
      <c r="J418">
        <v>89</v>
      </c>
      <c r="K418">
        <v>22</v>
      </c>
      <c r="L418">
        <v>46</v>
      </c>
      <c r="M418">
        <v>163</v>
      </c>
      <c r="N418">
        <v>43</v>
      </c>
      <c r="O418" t="str">
        <f>VLOOKUP($A418,Product!$A$1:$E$14,2)</f>
        <v>Mint</v>
      </c>
      <c r="P418" t="str">
        <f>VLOOKUP($A418,Product!$A$1:$E$14,3)</f>
        <v>Leaves</v>
      </c>
      <c r="Q418" t="str">
        <f>VLOOKUP($A418,Product!$A$1:$E$14,4)</f>
        <v>Herbal Tea</v>
      </c>
      <c r="R418" t="str">
        <f>VLOOKUP($A418,Product!$A$1:$E$14,5)</f>
        <v>Decaf</v>
      </c>
      <c r="S418" t="str">
        <f>VLOOKUP($B418,Location!$A$1:$D$157,2)</f>
        <v>Small Market</v>
      </c>
      <c r="T418" t="str">
        <f>VLOOKUP($B418,Location!$A$1:$D$157,3)</f>
        <v>East</v>
      </c>
      <c r="U418" t="str">
        <f>VLOOKUP($B418,Location!$A$1:$D$157,4)</f>
        <v>Connecticut</v>
      </c>
    </row>
    <row r="419" spans="1:21" hidden="1" x14ac:dyDescent="0.25">
      <c r="A419" s="3">
        <v>11</v>
      </c>
      <c r="B419" s="3">
        <v>863</v>
      </c>
      <c r="C419" s="2">
        <v>40969</v>
      </c>
      <c r="D419">
        <v>30</v>
      </c>
      <c r="E419">
        <v>50</v>
      </c>
      <c r="F419">
        <v>40</v>
      </c>
      <c r="G419">
        <v>80</v>
      </c>
      <c r="H419">
        <v>33</v>
      </c>
      <c r="I419">
        <v>813</v>
      </c>
      <c r="J419">
        <v>48</v>
      </c>
      <c r="K419">
        <v>9</v>
      </c>
      <c r="L419">
        <v>27</v>
      </c>
      <c r="M419">
        <v>81</v>
      </c>
      <c r="N419">
        <v>21</v>
      </c>
      <c r="O419" t="str">
        <f>VLOOKUP($A419,Product!$A$1:$E$14,2)</f>
        <v>Darjeeling</v>
      </c>
      <c r="P419" t="str">
        <f>VLOOKUP($A419,Product!$A$1:$E$14,3)</f>
        <v>Leaves</v>
      </c>
      <c r="Q419" t="str">
        <f>VLOOKUP($A419,Product!$A$1:$E$14,4)</f>
        <v>Tea</v>
      </c>
      <c r="R419" t="str">
        <f>VLOOKUP($A419,Product!$A$1:$E$14,5)</f>
        <v>Regular</v>
      </c>
      <c r="S419" t="str">
        <f>VLOOKUP($B419,Location!$A$1:$D$157,2)</f>
        <v>Major Market</v>
      </c>
      <c r="T419" t="str">
        <f>VLOOKUP($B419,Location!$A$1:$D$157,3)</f>
        <v>East</v>
      </c>
      <c r="U419" t="str">
        <f>VLOOKUP($B419,Location!$A$1:$D$157,4)</f>
        <v>Florida</v>
      </c>
    </row>
    <row r="420" spans="1:21" hidden="1" x14ac:dyDescent="0.25">
      <c r="A420" s="3">
        <v>13</v>
      </c>
      <c r="B420" s="3">
        <v>813</v>
      </c>
      <c r="C420" s="2">
        <v>40969</v>
      </c>
      <c r="D420">
        <v>50</v>
      </c>
      <c r="E420">
        <v>80</v>
      </c>
      <c r="F420">
        <v>60</v>
      </c>
      <c r="G420">
        <v>130</v>
      </c>
      <c r="H420">
        <v>49</v>
      </c>
      <c r="I420">
        <v>767</v>
      </c>
      <c r="J420">
        <v>72</v>
      </c>
      <c r="K420">
        <v>13</v>
      </c>
      <c r="L420">
        <v>47</v>
      </c>
      <c r="M420">
        <v>121</v>
      </c>
      <c r="N420">
        <v>25</v>
      </c>
      <c r="O420" t="str">
        <f>VLOOKUP($A420,Product!$A$1:$E$14,2)</f>
        <v>Green Tea</v>
      </c>
      <c r="P420" t="str">
        <f>VLOOKUP($A420,Product!$A$1:$E$14,3)</f>
        <v>Leaves</v>
      </c>
      <c r="Q420" t="str">
        <f>VLOOKUP($A420,Product!$A$1:$E$14,4)</f>
        <v>Tea</v>
      </c>
      <c r="R420" t="str">
        <f>VLOOKUP($A420,Product!$A$1:$E$14,5)</f>
        <v>Regular</v>
      </c>
      <c r="S420" t="str">
        <f>VLOOKUP($B420,Location!$A$1:$D$157,2)</f>
        <v>Major Market</v>
      </c>
      <c r="T420" t="str">
        <f>VLOOKUP($B420,Location!$A$1:$D$157,3)</f>
        <v>East</v>
      </c>
      <c r="U420" t="str">
        <f>VLOOKUP($B420,Location!$A$1:$D$157,4)</f>
        <v>Florida</v>
      </c>
    </row>
    <row r="421" spans="1:21" hidden="1" x14ac:dyDescent="0.25">
      <c r="A421" s="3">
        <v>6</v>
      </c>
      <c r="B421" s="3">
        <v>941</v>
      </c>
      <c r="C421" s="2">
        <v>40969</v>
      </c>
      <c r="D421">
        <v>70</v>
      </c>
      <c r="E421">
        <v>110</v>
      </c>
      <c r="F421">
        <v>70</v>
      </c>
      <c r="G421">
        <v>180</v>
      </c>
      <c r="H421">
        <v>80</v>
      </c>
      <c r="I421">
        <v>415</v>
      </c>
      <c r="J421">
        <v>108</v>
      </c>
      <c r="K421">
        <v>26</v>
      </c>
      <c r="L421">
        <v>54</v>
      </c>
      <c r="M421">
        <v>188</v>
      </c>
      <c r="N421">
        <v>54</v>
      </c>
      <c r="O421" t="str">
        <f>VLOOKUP($A421,Product!$A$1:$E$14,2)</f>
        <v>Decaf Espresso</v>
      </c>
      <c r="P421" t="str">
        <f>VLOOKUP($A421,Product!$A$1:$E$14,3)</f>
        <v>Beans</v>
      </c>
      <c r="Q421" t="str">
        <f>VLOOKUP($A421,Product!$A$1:$E$14,4)</f>
        <v>Espresso</v>
      </c>
      <c r="R421" t="str">
        <f>VLOOKUP($A421,Product!$A$1:$E$14,5)</f>
        <v>Decaf</v>
      </c>
      <c r="S421" t="str">
        <f>VLOOKUP($B421,Location!$A$1:$D$157,2)</f>
        <v>Major Market</v>
      </c>
      <c r="T421" t="str">
        <f>VLOOKUP($B421,Location!$A$1:$D$157,3)</f>
        <v>East</v>
      </c>
      <c r="U421" t="str">
        <f>VLOOKUP($B421,Location!$A$1:$D$157,4)</f>
        <v>Florida</v>
      </c>
    </row>
    <row r="422" spans="1:21" hidden="1" x14ac:dyDescent="0.25">
      <c r="A422" s="3">
        <v>5</v>
      </c>
      <c r="B422" s="3">
        <v>941</v>
      </c>
      <c r="C422" s="2">
        <v>40969</v>
      </c>
      <c r="D422">
        <v>90</v>
      </c>
      <c r="E422">
        <v>130</v>
      </c>
      <c r="F422">
        <v>30</v>
      </c>
      <c r="G422">
        <v>220</v>
      </c>
      <c r="H422">
        <v>95</v>
      </c>
      <c r="I422">
        <v>532</v>
      </c>
      <c r="J422">
        <v>132</v>
      </c>
      <c r="K422">
        <v>86</v>
      </c>
      <c r="L422">
        <v>17</v>
      </c>
      <c r="M422">
        <v>227</v>
      </c>
      <c r="N422">
        <v>115</v>
      </c>
      <c r="O422" t="str">
        <f>VLOOKUP($A422,Product!$A$1:$E$14,2)</f>
        <v>Caffe Mocha</v>
      </c>
      <c r="P422" t="str">
        <f>VLOOKUP($A422,Product!$A$1:$E$14,3)</f>
        <v>Beans</v>
      </c>
      <c r="Q422" t="str">
        <f>VLOOKUP($A422,Product!$A$1:$E$14,4)</f>
        <v>Espresso</v>
      </c>
      <c r="R422" t="str">
        <f>VLOOKUP($A422,Product!$A$1:$E$14,5)</f>
        <v>Regular</v>
      </c>
      <c r="S422" t="str">
        <f>VLOOKUP($B422,Location!$A$1:$D$157,2)</f>
        <v>Major Market</v>
      </c>
      <c r="T422" t="str">
        <f>VLOOKUP($B422,Location!$A$1:$D$157,3)</f>
        <v>East</v>
      </c>
      <c r="U422" t="str">
        <f>VLOOKUP($B422,Location!$A$1:$D$157,4)</f>
        <v>Florida</v>
      </c>
    </row>
    <row r="423" spans="1:21" hidden="1" x14ac:dyDescent="0.25">
      <c r="A423" s="3">
        <v>3</v>
      </c>
      <c r="B423" s="3">
        <v>321</v>
      </c>
      <c r="C423" s="2">
        <v>40969</v>
      </c>
      <c r="D423">
        <v>80</v>
      </c>
      <c r="E423">
        <v>120</v>
      </c>
      <c r="F423">
        <v>80</v>
      </c>
      <c r="G423">
        <v>200</v>
      </c>
      <c r="H423">
        <v>89</v>
      </c>
      <c r="I423">
        <v>481</v>
      </c>
      <c r="J423">
        <v>125</v>
      </c>
      <c r="K423">
        <v>27</v>
      </c>
      <c r="L423">
        <v>74</v>
      </c>
      <c r="M423">
        <v>214</v>
      </c>
      <c r="N423">
        <v>51</v>
      </c>
      <c r="O423" t="str">
        <f>VLOOKUP($A423,Product!$A$1:$E$14,2)</f>
        <v>Decaf Irish Cream</v>
      </c>
      <c r="P423" t="str">
        <f>VLOOKUP($A423,Product!$A$1:$E$14,3)</f>
        <v>Beans</v>
      </c>
      <c r="Q423" t="str">
        <f>VLOOKUP($A423,Product!$A$1:$E$14,4)</f>
        <v>Coffee</v>
      </c>
      <c r="R423" t="str">
        <f>VLOOKUP($A423,Product!$A$1:$E$14,5)</f>
        <v>Decaf</v>
      </c>
      <c r="S423" t="str">
        <f>VLOOKUP($B423,Location!$A$1:$D$157,2)</f>
        <v>Major Market</v>
      </c>
      <c r="T423" t="str">
        <f>VLOOKUP($B423,Location!$A$1:$D$157,3)</f>
        <v>East</v>
      </c>
      <c r="U423" t="str">
        <f>VLOOKUP($B423,Location!$A$1:$D$157,4)</f>
        <v>Florida</v>
      </c>
    </row>
    <row r="424" spans="1:21" hidden="1" x14ac:dyDescent="0.25">
      <c r="A424" s="3">
        <v>2</v>
      </c>
      <c r="B424" s="3">
        <v>561</v>
      </c>
      <c r="C424" s="2">
        <v>40969</v>
      </c>
      <c r="D424">
        <v>80</v>
      </c>
      <c r="E424">
        <v>110</v>
      </c>
      <c r="F424">
        <v>70</v>
      </c>
      <c r="G424">
        <v>190</v>
      </c>
      <c r="H424">
        <v>84</v>
      </c>
      <c r="I424">
        <v>632</v>
      </c>
      <c r="J424">
        <v>126</v>
      </c>
      <c r="K424">
        <v>27</v>
      </c>
      <c r="L424">
        <v>67</v>
      </c>
      <c r="M424">
        <v>210</v>
      </c>
      <c r="N424">
        <v>59</v>
      </c>
      <c r="O424" t="str">
        <f>VLOOKUP($A424,Product!$A$1:$E$14,2)</f>
        <v>Columbian</v>
      </c>
      <c r="P424" t="str">
        <f>VLOOKUP($A424,Product!$A$1:$E$14,3)</f>
        <v>Beans</v>
      </c>
      <c r="Q424" t="str">
        <f>VLOOKUP($A424,Product!$A$1:$E$14,4)</f>
        <v>Coffee</v>
      </c>
      <c r="R424" t="str">
        <f>VLOOKUP($A424,Product!$A$1:$E$14,5)</f>
        <v>Regular</v>
      </c>
      <c r="S424" t="str">
        <f>VLOOKUP($B424,Location!$A$1:$D$157,2)</f>
        <v>Major Market</v>
      </c>
      <c r="T424" t="str">
        <f>VLOOKUP($B424,Location!$A$1:$D$157,3)</f>
        <v>East</v>
      </c>
      <c r="U424" t="str">
        <f>VLOOKUP($B424,Location!$A$1:$D$157,4)</f>
        <v>Florida</v>
      </c>
    </row>
    <row r="425" spans="1:21" hidden="1" x14ac:dyDescent="0.25">
      <c r="A425" s="3">
        <v>8</v>
      </c>
      <c r="B425" s="3">
        <v>863</v>
      </c>
      <c r="C425" s="2">
        <v>40969</v>
      </c>
      <c r="D425">
        <v>30</v>
      </c>
      <c r="E425">
        <v>50</v>
      </c>
      <c r="F425">
        <v>30</v>
      </c>
      <c r="G425">
        <v>80</v>
      </c>
      <c r="H425">
        <v>49</v>
      </c>
      <c r="I425">
        <v>611</v>
      </c>
      <c r="J425">
        <v>63</v>
      </c>
      <c r="K425">
        <v>16</v>
      </c>
      <c r="L425">
        <v>35</v>
      </c>
      <c r="M425">
        <v>112</v>
      </c>
      <c r="N425">
        <v>28</v>
      </c>
      <c r="O425" t="str">
        <f>VLOOKUP($A425,Product!$A$1:$E$14,2)</f>
        <v>Chamomile</v>
      </c>
      <c r="P425" t="str">
        <f>VLOOKUP($A425,Product!$A$1:$E$14,3)</f>
        <v>Leaves</v>
      </c>
      <c r="Q425" t="str">
        <f>VLOOKUP($A425,Product!$A$1:$E$14,4)</f>
        <v>Herbal Tea</v>
      </c>
      <c r="R425" t="str">
        <f>VLOOKUP($A425,Product!$A$1:$E$14,5)</f>
        <v>Decaf</v>
      </c>
      <c r="S425" t="str">
        <f>VLOOKUP($B425,Location!$A$1:$D$157,2)</f>
        <v>Major Market</v>
      </c>
      <c r="T425" t="str">
        <f>VLOOKUP($B425,Location!$A$1:$D$157,3)</f>
        <v>East</v>
      </c>
      <c r="U425" t="str">
        <f>VLOOKUP($B425,Location!$A$1:$D$157,4)</f>
        <v>Florida</v>
      </c>
    </row>
    <row r="426" spans="1:21" hidden="1" x14ac:dyDescent="0.25">
      <c r="A426" s="3">
        <v>9</v>
      </c>
      <c r="B426" s="3">
        <v>772</v>
      </c>
      <c r="C426" s="2">
        <v>40969</v>
      </c>
      <c r="D426">
        <v>40</v>
      </c>
      <c r="E426">
        <v>50</v>
      </c>
      <c r="F426">
        <v>20</v>
      </c>
      <c r="G426">
        <v>90</v>
      </c>
      <c r="H426">
        <v>54</v>
      </c>
      <c r="I426">
        <v>301</v>
      </c>
      <c r="J426">
        <v>66</v>
      </c>
      <c r="K426">
        <v>20</v>
      </c>
      <c r="L426">
        <v>12</v>
      </c>
      <c r="M426">
        <v>120</v>
      </c>
      <c r="N426">
        <v>54</v>
      </c>
      <c r="O426" t="str">
        <f>VLOOKUP($A426,Product!$A$1:$E$14,2)</f>
        <v>Lemon</v>
      </c>
      <c r="P426" t="str">
        <f>VLOOKUP($A426,Product!$A$1:$E$14,3)</f>
        <v>Leaves</v>
      </c>
      <c r="Q426" t="str">
        <f>VLOOKUP($A426,Product!$A$1:$E$14,4)</f>
        <v>Herbal Tea</v>
      </c>
      <c r="R426" t="str">
        <f>VLOOKUP($A426,Product!$A$1:$E$14,5)</f>
        <v>Decaf</v>
      </c>
      <c r="S426" t="str">
        <f>VLOOKUP($B426,Location!$A$1:$D$157,2)</f>
        <v>Major Market</v>
      </c>
      <c r="T426" t="str">
        <f>VLOOKUP($B426,Location!$A$1:$D$157,3)</f>
        <v>East</v>
      </c>
      <c r="U426" t="str">
        <f>VLOOKUP($B426,Location!$A$1:$D$157,4)</f>
        <v>Florida</v>
      </c>
    </row>
    <row r="427" spans="1:21" hidden="1" x14ac:dyDescent="0.25">
      <c r="A427" s="3">
        <v>10</v>
      </c>
      <c r="B427" s="3">
        <v>813</v>
      </c>
      <c r="C427" s="2">
        <v>40969</v>
      </c>
      <c r="D427">
        <v>50</v>
      </c>
      <c r="E427">
        <v>70</v>
      </c>
      <c r="F427">
        <v>50</v>
      </c>
      <c r="G427">
        <v>120</v>
      </c>
      <c r="H427">
        <v>71</v>
      </c>
      <c r="I427">
        <v>950</v>
      </c>
      <c r="J427">
        <v>84</v>
      </c>
      <c r="K427">
        <v>22</v>
      </c>
      <c r="L427">
        <v>40</v>
      </c>
      <c r="M427">
        <v>155</v>
      </c>
      <c r="N427">
        <v>44</v>
      </c>
      <c r="O427" t="str">
        <f>VLOOKUP($A427,Product!$A$1:$E$14,2)</f>
        <v>Mint</v>
      </c>
      <c r="P427" t="str">
        <f>VLOOKUP($A427,Product!$A$1:$E$14,3)</f>
        <v>Leaves</v>
      </c>
      <c r="Q427" t="str">
        <f>VLOOKUP($A427,Product!$A$1:$E$14,4)</f>
        <v>Herbal Tea</v>
      </c>
      <c r="R427" t="str">
        <f>VLOOKUP($A427,Product!$A$1:$E$14,5)</f>
        <v>Decaf</v>
      </c>
      <c r="S427" t="str">
        <f>VLOOKUP($B427,Location!$A$1:$D$157,2)</f>
        <v>Major Market</v>
      </c>
      <c r="T427" t="str">
        <f>VLOOKUP($B427,Location!$A$1:$D$157,3)</f>
        <v>East</v>
      </c>
      <c r="U427" t="str">
        <f>VLOOKUP($B427,Location!$A$1:$D$157,4)</f>
        <v>Florida</v>
      </c>
    </row>
    <row r="428" spans="1:21" hidden="1" x14ac:dyDescent="0.25">
      <c r="A428" s="3">
        <v>11</v>
      </c>
      <c r="B428" s="3">
        <v>978</v>
      </c>
      <c r="C428" s="2">
        <v>40969</v>
      </c>
      <c r="D428">
        <v>30</v>
      </c>
      <c r="E428">
        <v>50</v>
      </c>
      <c r="F428">
        <v>40</v>
      </c>
      <c r="G428">
        <v>80</v>
      </c>
      <c r="H428">
        <v>32</v>
      </c>
      <c r="I428">
        <v>813</v>
      </c>
      <c r="J428">
        <v>47</v>
      </c>
      <c r="K428">
        <v>8</v>
      </c>
      <c r="L428">
        <v>28</v>
      </c>
      <c r="M428">
        <v>79</v>
      </c>
      <c r="N428">
        <v>19</v>
      </c>
      <c r="O428" t="str">
        <f>VLOOKUP($A428,Product!$A$1:$E$14,2)</f>
        <v>Darjeeling</v>
      </c>
      <c r="P428" t="str">
        <f>VLOOKUP($A428,Product!$A$1:$E$14,3)</f>
        <v>Leaves</v>
      </c>
      <c r="Q428" t="str">
        <f>VLOOKUP($A428,Product!$A$1:$E$14,4)</f>
        <v>Tea</v>
      </c>
      <c r="R428" t="str">
        <f>VLOOKUP($A428,Product!$A$1:$E$14,5)</f>
        <v>Regular</v>
      </c>
      <c r="S428" t="str">
        <f>VLOOKUP($B428,Location!$A$1:$D$157,2)</f>
        <v>Major Market</v>
      </c>
      <c r="T428" t="str">
        <f>VLOOKUP($B428,Location!$A$1:$D$157,3)</f>
        <v>East</v>
      </c>
      <c r="U428" t="str">
        <f>VLOOKUP($B428,Location!$A$1:$D$157,4)</f>
        <v>Massachusetts</v>
      </c>
    </row>
    <row r="429" spans="1:21" hidden="1" x14ac:dyDescent="0.25">
      <c r="A429" s="3">
        <v>13</v>
      </c>
      <c r="B429" s="3">
        <v>857</v>
      </c>
      <c r="C429" s="2">
        <v>40969</v>
      </c>
      <c r="D429">
        <v>20</v>
      </c>
      <c r="E429">
        <v>30</v>
      </c>
      <c r="F429">
        <v>20</v>
      </c>
      <c r="G429">
        <v>50</v>
      </c>
      <c r="H429">
        <v>21</v>
      </c>
      <c r="I429">
        <v>449</v>
      </c>
      <c r="J429">
        <v>32</v>
      </c>
      <c r="K429">
        <v>5</v>
      </c>
      <c r="L429">
        <v>15</v>
      </c>
      <c r="M429">
        <v>53</v>
      </c>
      <c r="N429">
        <v>17</v>
      </c>
      <c r="O429" t="str">
        <f>VLOOKUP($A429,Product!$A$1:$E$14,2)</f>
        <v>Green Tea</v>
      </c>
      <c r="P429" t="str">
        <f>VLOOKUP($A429,Product!$A$1:$E$14,3)</f>
        <v>Leaves</v>
      </c>
      <c r="Q429" t="str">
        <f>VLOOKUP($A429,Product!$A$1:$E$14,4)</f>
        <v>Tea</v>
      </c>
      <c r="R429" t="str">
        <f>VLOOKUP($A429,Product!$A$1:$E$14,5)</f>
        <v>Regular</v>
      </c>
      <c r="S429" t="str">
        <f>VLOOKUP($B429,Location!$A$1:$D$157,2)</f>
        <v>Major Market</v>
      </c>
      <c r="T429" t="str">
        <f>VLOOKUP($B429,Location!$A$1:$D$157,3)</f>
        <v>East</v>
      </c>
      <c r="U429" t="str">
        <f>VLOOKUP($B429,Location!$A$1:$D$157,4)</f>
        <v>Massachusetts</v>
      </c>
    </row>
    <row r="430" spans="1:21" hidden="1" x14ac:dyDescent="0.25">
      <c r="A430" s="3">
        <v>7</v>
      </c>
      <c r="B430" s="3">
        <v>508</v>
      </c>
      <c r="C430" s="2">
        <v>40969</v>
      </c>
      <c r="D430">
        <v>150</v>
      </c>
      <c r="E430">
        <v>160</v>
      </c>
      <c r="F430">
        <v>100</v>
      </c>
      <c r="G430">
        <v>310</v>
      </c>
      <c r="H430">
        <v>162</v>
      </c>
      <c r="I430" s="1">
        <v>1059</v>
      </c>
      <c r="J430">
        <v>163</v>
      </c>
      <c r="K430">
        <v>45</v>
      </c>
      <c r="L430">
        <v>94</v>
      </c>
      <c r="M430">
        <v>325</v>
      </c>
      <c r="N430">
        <v>69</v>
      </c>
      <c r="O430" t="str">
        <f>VLOOKUP($A430,Product!$A$1:$E$14,2)</f>
        <v>Regular Espresso</v>
      </c>
      <c r="P430" t="str">
        <f>VLOOKUP($A430,Product!$A$1:$E$14,3)</f>
        <v>Beans</v>
      </c>
      <c r="Q430" t="str">
        <f>VLOOKUP($A430,Product!$A$1:$E$14,4)</f>
        <v>Espresso</v>
      </c>
      <c r="R430" t="str">
        <f>VLOOKUP($A430,Product!$A$1:$E$14,5)</f>
        <v>Regular</v>
      </c>
      <c r="S430" t="str">
        <f>VLOOKUP($B430,Location!$A$1:$D$157,2)</f>
        <v>Major Market</v>
      </c>
      <c r="T430" t="str">
        <f>VLOOKUP($B430,Location!$A$1:$D$157,3)</f>
        <v>East</v>
      </c>
      <c r="U430" t="str">
        <f>VLOOKUP($B430,Location!$A$1:$D$157,4)</f>
        <v>Massachusetts</v>
      </c>
    </row>
    <row r="431" spans="1:21" hidden="1" x14ac:dyDescent="0.25">
      <c r="A431" s="3">
        <v>5</v>
      </c>
      <c r="B431" s="3">
        <v>508</v>
      </c>
      <c r="C431" s="2">
        <v>40969</v>
      </c>
      <c r="D431">
        <v>40</v>
      </c>
      <c r="E431">
        <v>80</v>
      </c>
      <c r="F431">
        <v>20</v>
      </c>
      <c r="G431">
        <v>120</v>
      </c>
      <c r="H431">
        <v>52</v>
      </c>
      <c r="I431">
        <v>446</v>
      </c>
      <c r="J431">
        <v>73</v>
      </c>
      <c r="K431">
        <v>47</v>
      </c>
      <c r="L431">
        <v>-4</v>
      </c>
      <c r="M431">
        <v>125</v>
      </c>
      <c r="N431">
        <v>77</v>
      </c>
      <c r="O431" t="str">
        <f>VLOOKUP($A431,Product!$A$1:$E$14,2)</f>
        <v>Caffe Mocha</v>
      </c>
      <c r="P431" t="str">
        <f>VLOOKUP($A431,Product!$A$1:$E$14,3)</f>
        <v>Beans</v>
      </c>
      <c r="Q431" t="str">
        <f>VLOOKUP($A431,Product!$A$1:$E$14,4)</f>
        <v>Espresso</v>
      </c>
      <c r="R431" t="str">
        <f>VLOOKUP($A431,Product!$A$1:$E$14,5)</f>
        <v>Regular</v>
      </c>
      <c r="S431" t="str">
        <f>VLOOKUP($B431,Location!$A$1:$D$157,2)</f>
        <v>Major Market</v>
      </c>
      <c r="T431" t="str">
        <f>VLOOKUP($B431,Location!$A$1:$D$157,3)</f>
        <v>East</v>
      </c>
      <c r="U431" t="str">
        <f>VLOOKUP($B431,Location!$A$1:$D$157,4)</f>
        <v>Massachusetts</v>
      </c>
    </row>
    <row r="432" spans="1:21" hidden="1" x14ac:dyDescent="0.25">
      <c r="A432" s="3">
        <v>2</v>
      </c>
      <c r="B432" s="3">
        <v>978</v>
      </c>
      <c r="C432" s="2">
        <v>40969</v>
      </c>
      <c r="D432">
        <v>60</v>
      </c>
      <c r="E432">
        <v>400</v>
      </c>
      <c r="F432">
        <v>360</v>
      </c>
      <c r="G432">
        <v>460</v>
      </c>
      <c r="H432">
        <v>72</v>
      </c>
      <c r="I432">
        <v>-54</v>
      </c>
      <c r="J432">
        <v>420</v>
      </c>
      <c r="K432">
        <v>23</v>
      </c>
      <c r="L432">
        <v>366</v>
      </c>
      <c r="M432">
        <v>492</v>
      </c>
      <c r="N432">
        <v>54</v>
      </c>
      <c r="O432" t="str">
        <f>VLOOKUP($A432,Product!$A$1:$E$14,2)</f>
        <v>Columbian</v>
      </c>
      <c r="P432" t="str">
        <f>VLOOKUP($A432,Product!$A$1:$E$14,3)</f>
        <v>Beans</v>
      </c>
      <c r="Q432" t="str">
        <f>VLOOKUP($A432,Product!$A$1:$E$14,4)</f>
        <v>Coffee</v>
      </c>
      <c r="R432" t="str">
        <f>VLOOKUP($A432,Product!$A$1:$E$14,5)</f>
        <v>Regular</v>
      </c>
      <c r="S432" t="str">
        <f>VLOOKUP($B432,Location!$A$1:$D$157,2)</f>
        <v>Major Market</v>
      </c>
      <c r="T432" t="str">
        <f>VLOOKUP($B432,Location!$A$1:$D$157,3)</f>
        <v>East</v>
      </c>
      <c r="U432" t="str">
        <f>VLOOKUP($B432,Location!$A$1:$D$157,4)</f>
        <v>Massachusetts</v>
      </c>
    </row>
    <row r="433" spans="1:21" hidden="1" x14ac:dyDescent="0.25">
      <c r="A433" s="3">
        <v>9</v>
      </c>
      <c r="B433" s="3">
        <v>508</v>
      </c>
      <c r="C433" s="2">
        <v>40969</v>
      </c>
      <c r="D433">
        <v>40</v>
      </c>
      <c r="E433">
        <v>60</v>
      </c>
      <c r="F433">
        <v>30</v>
      </c>
      <c r="G433">
        <v>100</v>
      </c>
      <c r="H433">
        <v>58</v>
      </c>
      <c r="I433">
        <v>325</v>
      </c>
      <c r="J433">
        <v>71</v>
      </c>
      <c r="K433">
        <v>22</v>
      </c>
      <c r="L433">
        <v>16</v>
      </c>
      <c r="M433">
        <v>129</v>
      </c>
      <c r="N433">
        <v>55</v>
      </c>
      <c r="O433" t="str">
        <f>VLOOKUP($A433,Product!$A$1:$E$14,2)</f>
        <v>Lemon</v>
      </c>
      <c r="P433" t="str">
        <f>VLOOKUP($A433,Product!$A$1:$E$14,3)</f>
        <v>Leaves</v>
      </c>
      <c r="Q433" t="str">
        <f>VLOOKUP($A433,Product!$A$1:$E$14,4)</f>
        <v>Herbal Tea</v>
      </c>
      <c r="R433" t="str">
        <f>VLOOKUP($A433,Product!$A$1:$E$14,5)</f>
        <v>Decaf</v>
      </c>
      <c r="S433" t="str">
        <f>VLOOKUP($B433,Location!$A$1:$D$157,2)</f>
        <v>Major Market</v>
      </c>
      <c r="T433" t="str">
        <f>VLOOKUP($B433,Location!$A$1:$D$157,3)</f>
        <v>East</v>
      </c>
      <c r="U433" t="str">
        <f>VLOOKUP($B433,Location!$A$1:$D$157,4)</f>
        <v>Massachusetts</v>
      </c>
    </row>
    <row r="434" spans="1:21" hidden="1" x14ac:dyDescent="0.25">
      <c r="A434" s="3">
        <v>11</v>
      </c>
      <c r="B434" s="3">
        <v>603</v>
      </c>
      <c r="C434" s="2">
        <v>40969</v>
      </c>
      <c r="D434">
        <v>10</v>
      </c>
      <c r="E434">
        <v>30</v>
      </c>
      <c r="F434">
        <v>20</v>
      </c>
      <c r="G434">
        <v>40</v>
      </c>
      <c r="H434">
        <v>18</v>
      </c>
      <c r="I434">
        <v>816</v>
      </c>
      <c r="J434">
        <v>27</v>
      </c>
      <c r="K434">
        <v>5</v>
      </c>
      <c r="L434">
        <v>11</v>
      </c>
      <c r="M434">
        <v>45</v>
      </c>
      <c r="N434">
        <v>16</v>
      </c>
      <c r="O434" t="str">
        <f>VLOOKUP($A434,Product!$A$1:$E$14,2)</f>
        <v>Darjeeling</v>
      </c>
      <c r="P434" t="str">
        <f>VLOOKUP($A434,Product!$A$1:$E$14,3)</f>
        <v>Leaves</v>
      </c>
      <c r="Q434" t="str">
        <f>VLOOKUP($A434,Product!$A$1:$E$14,4)</f>
        <v>Tea</v>
      </c>
      <c r="R434" t="str">
        <f>VLOOKUP($A434,Product!$A$1:$E$14,5)</f>
        <v>Regular</v>
      </c>
      <c r="S434" t="str">
        <f>VLOOKUP($B434,Location!$A$1:$D$157,2)</f>
        <v>Small Market</v>
      </c>
      <c r="T434" t="str">
        <f>VLOOKUP($B434,Location!$A$1:$D$157,3)</f>
        <v>East</v>
      </c>
      <c r="U434" t="str">
        <f>VLOOKUP($B434,Location!$A$1:$D$157,4)</f>
        <v>New Hampshire</v>
      </c>
    </row>
    <row r="435" spans="1:21" hidden="1" x14ac:dyDescent="0.25">
      <c r="A435" s="3">
        <v>13</v>
      </c>
      <c r="B435" s="3">
        <v>603</v>
      </c>
      <c r="C435" s="2">
        <v>40969</v>
      </c>
      <c r="D435">
        <v>0</v>
      </c>
      <c r="E435">
        <v>40</v>
      </c>
      <c r="F435">
        <v>30</v>
      </c>
      <c r="G435">
        <v>40</v>
      </c>
      <c r="H435">
        <v>0</v>
      </c>
      <c r="I435">
        <v>731</v>
      </c>
      <c r="J435">
        <v>43</v>
      </c>
      <c r="K435">
        <v>0</v>
      </c>
      <c r="L435">
        <v>32</v>
      </c>
      <c r="M435">
        <v>43</v>
      </c>
      <c r="N435">
        <v>11</v>
      </c>
      <c r="O435" t="str">
        <f>VLOOKUP($A435,Product!$A$1:$E$14,2)</f>
        <v>Green Tea</v>
      </c>
      <c r="P435" t="str">
        <f>VLOOKUP($A435,Product!$A$1:$E$14,3)</f>
        <v>Leaves</v>
      </c>
      <c r="Q435" t="str">
        <f>VLOOKUP($A435,Product!$A$1:$E$14,4)</f>
        <v>Tea</v>
      </c>
      <c r="R435" t="str">
        <f>VLOOKUP($A435,Product!$A$1:$E$14,5)</f>
        <v>Regular</v>
      </c>
      <c r="S435" t="str">
        <f>VLOOKUP($B435,Location!$A$1:$D$157,2)</f>
        <v>Small Market</v>
      </c>
      <c r="T435" t="str">
        <f>VLOOKUP($B435,Location!$A$1:$D$157,3)</f>
        <v>East</v>
      </c>
      <c r="U435" t="str">
        <f>VLOOKUP($B435,Location!$A$1:$D$157,4)</f>
        <v>New Hampshire</v>
      </c>
    </row>
    <row r="436" spans="1:21" hidden="1" x14ac:dyDescent="0.25">
      <c r="A436" s="3">
        <v>7</v>
      </c>
      <c r="B436" s="3">
        <v>603</v>
      </c>
      <c r="C436" s="2">
        <v>40969</v>
      </c>
      <c r="D436">
        <v>30</v>
      </c>
      <c r="E436">
        <v>40</v>
      </c>
      <c r="F436">
        <v>0</v>
      </c>
      <c r="G436">
        <v>70</v>
      </c>
      <c r="H436">
        <v>33</v>
      </c>
      <c r="I436">
        <v>162</v>
      </c>
      <c r="J436">
        <v>42</v>
      </c>
      <c r="K436">
        <v>12</v>
      </c>
      <c r="L436">
        <v>-4</v>
      </c>
      <c r="M436">
        <v>75</v>
      </c>
      <c r="N436">
        <v>46</v>
      </c>
      <c r="O436" t="str">
        <f>VLOOKUP($A436,Product!$A$1:$E$14,2)</f>
        <v>Regular Espresso</v>
      </c>
      <c r="P436" t="str">
        <f>VLOOKUP($A436,Product!$A$1:$E$14,3)</f>
        <v>Beans</v>
      </c>
      <c r="Q436" t="str">
        <f>VLOOKUP($A436,Product!$A$1:$E$14,4)</f>
        <v>Espresso</v>
      </c>
      <c r="R436" t="str">
        <f>VLOOKUP($A436,Product!$A$1:$E$14,5)</f>
        <v>Regular</v>
      </c>
      <c r="S436" t="str">
        <f>VLOOKUP($B436,Location!$A$1:$D$157,2)</f>
        <v>Small Market</v>
      </c>
      <c r="T436" t="str">
        <f>VLOOKUP($B436,Location!$A$1:$D$157,3)</f>
        <v>East</v>
      </c>
      <c r="U436" t="str">
        <f>VLOOKUP($B436,Location!$A$1:$D$157,4)</f>
        <v>New Hampshire</v>
      </c>
    </row>
    <row r="437" spans="1:21" hidden="1" x14ac:dyDescent="0.25">
      <c r="A437" s="3">
        <v>5</v>
      </c>
      <c r="B437" s="3">
        <v>603</v>
      </c>
      <c r="C437" s="2">
        <v>40969</v>
      </c>
      <c r="D437">
        <v>40</v>
      </c>
      <c r="E437">
        <v>60</v>
      </c>
      <c r="F437">
        <v>10</v>
      </c>
      <c r="G437">
        <v>100</v>
      </c>
      <c r="H437">
        <v>44</v>
      </c>
      <c r="I437">
        <v>251</v>
      </c>
      <c r="J437">
        <v>63</v>
      </c>
      <c r="K437">
        <v>40</v>
      </c>
      <c r="L437">
        <v>-7</v>
      </c>
      <c r="M437">
        <v>107</v>
      </c>
      <c r="N437">
        <v>70</v>
      </c>
      <c r="O437" t="str">
        <f>VLOOKUP($A437,Product!$A$1:$E$14,2)</f>
        <v>Caffe Mocha</v>
      </c>
      <c r="P437" t="str">
        <f>VLOOKUP($A437,Product!$A$1:$E$14,3)</f>
        <v>Beans</v>
      </c>
      <c r="Q437" t="str">
        <f>VLOOKUP($A437,Product!$A$1:$E$14,4)</f>
        <v>Espresso</v>
      </c>
      <c r="R437" t="str">
        <f>VLOOKUP($A437,Product!$A$1:$E$14,5)</f>
        <v>Regular</v>
      </c>
      <c r="S437" t="str">
        <f>VLOOKUP($B437,Location!$A$1:$D$157,2)</f>
        <v>Small Market</v>
      </c>
      <c r="T437" t="str">
        <f>VLOOKUP($B437,Location!$A$1:$D$157,3)</f>
        <v>East</v>
      </c>
      <c r="U437" t="str">
        <f>VLOOKUP($B437,Location!$A$1:$D$157,4)</f>
        <v>New Hampshire</v>
      </c>
    </row>
    <row r="438" spans="1:21" hidden="1" x14ac:dyDescent="0.25">
      <c r="A438" s="3">
        <v>1</v>
      </c>
      <c r="B438" s="3">
        <v>603</v>
      </c>
      <c r="C438" s="2">
        <v>40969</v>
      </c>
      <c r="D438">
        <v>40</v>
      </c>
      <c r="E438">
        <v>60</v>
      </c>
      <c r="F438">
        <v>40</v>
      </c>
      <c r="G438">
        <v>100</v>
      </c>
      <c r="H438">
        <v>43</v>
      </c>
      <c r="I438">
        <v>231</v>
      </c>
      <c r="J438">
        <v>64</v>
      </c>
      <c r="K438">
        <v>13</v>
      </c>
      <c r="L438">
        <v>29</v>
      </c>
      <c r="M438">
        <v>107</v>
      </c>
      <c r="N438">
        <v>35</v>
      </c>
      <c r="O438" t="str">
        <f>VLOOKUP($A438,Product!$A$1:$E$14,2)</f>
        <v>Amaretto</v>
      </c>
      <c r="P438" t="str">
        <f>VLOOKUP($A438,Product!$A$1:$E$14,3)</f>
        <v>Beans</v>
      </c>
      <c r="Q438" t="str">
        <f>VLOOKUP($A438,Product!$A$1:$E$14,4)</f>
        <v>Coffee</v>
      </c>
      <c r="R438" t="str">
        <f>VLOOKUP($A438,Product!$A$1:$E$14,5)</f>
        <v>Regular</v>
      </c>
      <c r="S438" t="str">
        <f>VLOOKUP($B438,Location!$A$1:$D$157,2)</f>
        <v>Small Market</v>
      </c>
      <c r="T438" t="str">
        <f>VLOOKUP($B438,Location!$A$1:$D$157,3)</f>
        <v>East</v>
      </c>
      <c r="U438" t="str">
        <f>VLOOKUP($B438,Location!$A$1:$D$157,4)</f>
        <v>New Hampshire</v>
      </c>
    </row>
    <row r="439" spans="1:21" hidden="1" x14ac:dyDescent="0.25">
      <c r="A439" s="3">
        <v>2</v>
      </c>
      <c r="B439" s="3">
        <v>603</v>
      </c>
      <c r="C439" s="2">
        <v>40969</v>
      </c>
      <c r="D439">
        <v>40</v>
      </c>
      <c r="E439">
        <v>70</v>
      </c>
      <c r="F439">
        <v>40</v>
      </c>
      <c r="G439">
        <v>110</v>
      </c>
      <c r="H439">
        <v>47</v>
      </c>
      <c r="I439">
        <v>361</v>
      </c>
      <c r="J439">
        <v>72</v>
      </c>
      <c r="K439">
        <v>15</v>
      </c>
      <c r="L439">
        <v>26</v>
      </c>
      <c r="M439">
        <v>119</v>
      </c>
      <c r="N439">
        <v>46</v>
      </c>
      <c r="O439" t="str">
        <f>VLOOKUP($A439,Product!$A$1:$E$14,2)</f>
        <v>Columbian</v>
      </c>
      <c r="P439" t="str">
        <f>VLOOKUP($A439,Product!$A$1:$E$14,3)</f>
        <v>Beans</v>
      </c>
      <c r="Q439" t="str">
        <f>VLOOKUP($A439,Product!$A$1:$E$14,4)</f>
        <v>Coffee</v>
      </c>
      <c r="R439" t="str">
        <f>VLOOKUP($A439,Product!$A$1:$E$14,5)</f>
        <v>Regular</v>
      </c>
      <c r="S439" t="str">
        <f>VLOOKUP($B439,Location!$A$1:$D$157,2)</f>
        <v>Small Market</v>
      </c>
      <c r="T439" t="str">
        <f>VLOOKUP($B439,Location!$A$1:$D$157,3)</f>
        <v>East</v>
      </c>
      <c r="U439" t="str">
        <f>VLOOKUP($B439,Location!$A$1:$D$157,4)</f>
        <v>New Hampshire</v>
      </c>
    </row>
    <row r="440" spans="1:21" hidden="1" x14ac:dyDescent="0.25">
      <c r="A440" s="3">
        <v>9</v>
      </c>
      <c r="B440" s="3">
        <v>603</v>
      </c>
      <c r="C440" s="2">
        <v>40969</v>
      </c>
      <c r="D440">
        <v>20</v>
      </c>
      <c r="E440">
        <v>30</v>
      </c>
      <c r="F440">
        <v>0</v>
      </c>
      <c r="G440">
        <v>50</v>
      </c>
      <c r="H440">
        <v>33</v>
      </c>
      <c r="I440">
        <v>190</v>
      </c>
      <c r="J440">
        <v>42</v>
      </c>
      <c r="K440">
        <v>12</v>
      </c>
      <c r="L440">
        <v>-3</v>
      </c>
      <c r="M440">
        <v>75</v>
      </c>
      <c r="N440">
        <v>45</v>
      </c>
      <c r="O440" t="str">
        <f>VLOOKUP($A440,Product!$A$1:$E$14,2)</f>
        <v>Lemon</v>
      </c>
      <c r="P440" t="str">
        <f>VLOOKUP($A440,Product!$A$1:$E$14,3)</f>
        <v>Leaves</v>
      </c>
      <c r="Q440" t="str">
        <f>VLOOKUP($A440,Product!$A$1:$E$14,4)</f>
        <v>Herbal Tea</v>
      </c>
      <c r="R440" t="str">
        <f>VLOOKUP($A440,Product!$A$1:$E$14,5)</f>
        <v>Decaf</v>
      </c>
      <c r="S440" t="str">
        <f>VLOOKUP($B440,Location!$A$1:$D$157,2)</f>
        <v>Small Market</v>
      </c>
      <c r="T440" t="str">
        <f>VLOOKUP($B440,Location!$A$1:$D$157,3)</f>
        <v>East</v>
      </c>
      <c r="U440" t="str">
        <f>VLOOKUP($B440,Location!$A$1:$D$157,4)</f>
        <v>New Hampshire</v>
      </c>
    </row>
    <row r="441" spans="1:21" hidden="1" x14ac:dyDescent="0.25">
      <c r="A441" s="3">
        <v>11</v>
      </c>
      <c r="B441" s="3">
        <v>716</v>
      </c>
      <c r="C441" s="2">
        <v>40969</v>
      </c>
      <c r="D441">
        <v>100</v>
      </c>
      <c r="E441">
        <v>150</v>
      </c>
      <c r="F441">
        <v>120</v>
      </c>
      <c r="G441">
        <v>250</v>
      </c>
      <c r="H441">
        <v>95</v>
      </c>
      <c r="I441">
        <v>799</v>
      </c>
      <c r="J441">
        <v>139</v>
      </c>
      <c r="K441">
        <v>26</v>
      </c>
      <c r="L441">
        <v>102</v>
      </c>
      <c r="M441">
        <v>234</v>
      </c>
      <c r="N441">
        <v>37</v>
      </c>
      <c r="O441" t="str">
        <f>VLOOKUP($A441,Product!$A$1:$E$14,2)</f>
        <v>Darjeeling</v>
      </c>
      <c r="P441" t="str">
        <f>VLOOKUP($A441,Product!$A$1:$E$14,3)</f>
        <v>Leaves</v>
      </c>
      <c r="Q441" t="str">
        <f>VLOOKUP($A441,Product!$A$1:$E$14,4)</f>
        <v>Tea</v>
      </c>
      <c r="R441" t="str">
        <f>VLOOKUP($A441,Product!$A$1:$E$14,5)</f>
        <v>Regular</v>
      </c>
      <c r="S441" t="str">
        <f>VLOOKUP($B441,Location!$A$1:$D$157,2)</f>
        <v>Major Market</v>
      </c>
      <c r="T441" t="str">
        <f>VLOOKUP($B441,Location!$A$1:$D$157,3)</f>
        <v>East</v>
      </c>
      <c r="U441" t="str">
        <f>VLOOKUP($B441,Location!$A$1:$D$157,4)</f>
        <v>New York</v>
      </c>
    </row>
    <row r="442" spans="1:21" hidden="1" x14ac:dyDescent="0.25">
      <c r="A442" s="3">
        <v>12</v>
      </c>
      <c r="B442" s="3">
        <v>315</v>
      </c>
      <c r="C442" s="2">
        <v>40969</v>
      </c>
      <c r="D442">
        <v>90</v>
      </c>
      <c r="E442">
        <v>140</v>
      </c>
      <c r="F442">
        <v>110</v>
      </c>
      <c r="G442">
        <v>230</v>
      </c>
      <c r="H442">
        <v>87</v>
      </c>
      <c r="I442">
        <v>756</v>
      </c>
      <c r="J442">
        <v>126</v>
      </c>
      <c r="K442">
        <v>24</v>
      </c>
      <c r="L442">
        <v>91</v>
      </c>
      <c r="M442">
        <v>213</v>
      </c>
      <c r="N442">
        <v>35</v>
      </c>
      <c r="O442" t="str">
        <f>VLOOKUP($A442,Product!$A$1:$E$14,2)</f>
        <v>Earl Grey</v>
      </c>
      <c r="P442" t="str">
        <f>VLOOKUP($A442,Product!$A$1:$E$14,3)</f>
        <v>Leaves</v>
      </c>
      <c r="Q442" t="str">
        <f>VLOOKUP($A442,Product!$A$1:$E$14,4)</f>
        <v>Tea</v>
      </c>
      <c r="R442" t="str">
        <f>VLOOKUP($A442,Product!$A$1:$E$14,5)</f>
        <v>Regular</v>
      </c>
      <c r="S442" t="str">
        <f>VLOOKUP($B442,Location!$A$1:$D$157,2)</f>
        <v>Major Market</v>
      </c>
      <c r="T442" t="str">
        <f>VLOOKUP($B442,Location!$A$1:$D$157,3)</f>
        <v>East</v>
      </c>
      <c r="U442" t="str">
        <f>VLOOKUP($B442,Location!$A$1:$D$157,4)</f>
        <v>New York</v>
      </c>
    </row>
    <row r="443" spans="1:21" hidden="1" x14ac:dyDescent="0.25">
      <c r="A443" s="3">
        <v>13</v>
      </c>
      <c r="B443" s="3">
        <v>518</v>
      </c>
      <c r="C443" s="2">
        <v>40969</v>
      </c>
      <c r="D443">
        <v>80</v>
      </c>
      <c r="E443">
        <v>130</v>
      </c>
      <c r="F443">
        <v>100</v>
      </c>
      <c r="G443">
        <v>210</v>
      </c>
      <c r="H443">
        <v>81</v>
      </c>
      <c r="I443">
        <v>441</v>
      </c>
      <c r="J443">
        <v>117</v>
      </c>
      <c r="K443">
        <v>22</v>
      </c>
      <c r="L443">
        <v>83</v>
      </c>
      <c r="M443">
        <v>198</v>
      </c>
      <c r="N443">
        <v>34</v>
      </c>
      <c r="O443" t="str">
        <f>VLOOKUP($A443,Product!$A$1:$E$14,2)</f>
        <v>Green Tea</v>
      </c>
      <c r="P443" t="str">
        <f>VLOOKUP($A443,Product!$A$1:$E$14,3)</f>
        <v>Leaves</v>
      </c>
      <c r="Q443" t="str">
        <f>VLOOKUP($A443,Product!$A$1:$E$14,4)</f>
        <v>Tea</v>
      </c>
      <c r="R443" t="str">
        <f>VLOOKUP($A443,Product!$A$1:$E$14,5)</f>
        <v>Regular</v>
      </c>
      <c r="S443" t="str">
        <f>VLOOKUP($B443,Location!$A$1:$D$157,2)</f>
        <v>Major Market</v>
      </c>
      <c r="T443" t="str">
        <f>VLOOKUP($B443,Location!$A$1:$D$157,3)</f>
        <v>East</v>
      </c>
      <c r="U443" t="str">
        <f>VLOOKUP($B443,Location!$A$1:$D$157,4)</f>
        <v>New York</v>
      </c>
    </row>
    <row r="444" spans="1:21" hidden="1" x14ac:dyDescent="0.25">
      <c r="A444" s="3">
        <v>5</v>
      </c>
      <c r="B444" s="3">
        <v>607</v>
      </c>
      <c r="C444" s="2">
        <v>40969</v>
      </c>
      <c r="D444">
        <v>120</v>
      </c>
      <c r="E444">
        <v>-60</v>
      </c>
      <c r="F444">
        <v>-190</v>
      </c>
      <c r="G444">
        <v>60</v>
      </c>
      <c r="H444">
        <v>125</v>
      </c>
      <c r="I444" s="1">
        <v>1118</v>
      </c>
      <c r="J444">
        <v>-62</v>
      </c>
      <c r="K444">
        <v>113</v>
      </c>
      <c r="L444">
        <v>-208</v>
      </c>
      <c r="M444">
        <v>63</v>
      </c>
      <c r="N444">
        <v>146</v>
      </c>
      <c r="O444" t="str">
        <f>VLOOKUP($A444,Product!$A$1:$E$14,2)</f>
        <v>Caffe Mocha</v>
      </c>
      <c r="P444" t="str">
        <f>VLOOKUP($A444,Product!$A$1:$E$14,3)</f>
        <v>Beans</v>
      </c>
      <c r="Q444" t="str">
        <f>VLOOKUP($A444,Product!$A$1:$E$14,4)</f>
        <v>Espresso</v>
      </c>
      <c r="R444" t="str">
        <f>VLOOKUP($A444,Product!$A$1:$E$14,5)</f>
        <v>Regular</v>
      </c>
      <c r="S444" t="str">
        <f>VLOOKUP($B444,Location!$A$1:$D$157,2)</f>
        <v>Major Market</v>
      </c>
      <c r="T444" t="str">
        <f>VLOOKUP($B444,Location!$A$1:$D$157,3)</f>
        <v>East</v>
      </c>
      <c r="U444" t="str">
        <f>VLOOKUP($B444,Location!$A$1:$D$157,4)</f>
        <v>New York</v>
      </c>
    </row>
    <row r="445" spans="1:21" hidden="1" x14ac:dyDescent="0.25">
      <c r="A445" s="3">
        <v>7</v>
      </c>
      <c r="B445" s="3">
        <v>718</v>
      </c>
      <c r="C445" s="2">
        <v>40969</v>
      </c>
      <c r="D445">
        <v>220</v>
      </c>
      <c r="E445">
        <v>290</v>
      </c>
      <c r="F445">
        <v>210</v>
      </c>
      <c r="G445">
        <v>510</v>
      </c>
      <c r="H445">
        <v>239</v>
      </c>
      <c r="I445" s="1">
        <v>1260</v>
      </c>
      <c r="J445">
        <v>284</v>
      </c>
      <c r="K445">
        <v>66</v>
      </c>
      <c r="L445">
        <v>194</v>
      </c>
      <c r="M445">
        <v>523</v>
      </c>
      <c r="N445">
        <v>90</v>
      </c>
      <c r="O445" t="str">
        <f>VLOOKUP($A445,Product!$A$1:$E$14,2)</f>
        <v>Regular Espresso</v>
      </c>
      <c r="P445" t="str">
        <f>VLOOKUP($A445,Product!$A$1:$E$14,3)</f>
        <v>Beans</v>
      </c>
      <c r="Q445" t="str">
        <f>VLOOKUP($A445,Product!$A$1:$E$14,4)</f>
        <v>Espresso</v>
      </c>
      <c r="R445" t="str">
        <f>VLOOKUP($A445,Product!$A$1:$E$14,5)</f>
        <v>Regular</v>
      </c>
      <c r="S445" t="str">
        <f>VLOOKUP($B445,Location!$A$1:$D$157,2)</f>
        <v>Major Market</v>
      </c>
      <c r="T445" t="str">
        <f>VLOOKUP($B445,Location!$A$1:$D$157,3)</f>
        <v>East</v>
      </c>
      <c r="U445" t="str">
        <f>VLOOKUP($B445,Location!$A$1:$D$157,4)</f>
        <v>New York</v>
      </c>
    </row>
    <row r="446" spans="1:21" hidden="1" x14ac:dyDescent="0.25">
      <c r="A446" s="3">
        <v>2</v>
      </c>
      <c r="B446" s="3">
        <v>718</v>
      </c>
      <c r="C446" s="2">
        <v>40969</v>
      </c>
      <c r="D446">
        <v>250</v>
      </c>
      <c r="E446">
        <v>390</v>
      </c>
      <c r="F446">
        <v>270</v>
      </c>
      <c r="G446">
        <v>640</v>
      </c>
      <c r="H446">
        <v>270</v>
      </c>
      <c r="I446" s="1">
        <v>2041</v>
      </c>
      <c r="J446">
        <v>405</v>
      </c>
      <c r="K446">
        <v>94</v>
      </c>
      <c r="L446">
        <v>259</v>
      </c>
      <c r="M446">
        <v>675</v>
      </c>
      <c r="N446">
        <v>146</v>
      </c>
      <c r="O446" t="str">
        <f>VLOOKUP($A446,Product!$A$1:$E$14,2)</f>
        <v>Columbian</v>
      </c>
      <c r="P446" t="str">
        <f>VLOOKUP($A446,Product!$A$1:$E$14,3)</f>
        <v>Beans</v>
      </c>
      <c r="Q446" t="str">
        <f>VLOOKUP($A446,Product!$A$1:$E$14,4)</f>
        <v>Coffee</v>
      </c>
      <c r="R446" t="str">
        <f>VLOOKUP($A446,Product!$A$1:$E$14,5)</f>
        <v>Regular</v>
      </c>
      <c r="S446" t="str">
        <f>VLOOKUP($B446,Location!$A$1:$D$157,2)</f>
        <v>Major Market</v>
      </c>
      <c r="T446" t="str">
        <f>VLOOKUP($B446,Location!$A$1:$D$157,3)</f>
        <v>East</v>
      </c>
      <c r="U446" t="str">
        <f>VLOOKUP($B446,Location!$A$1:$D$157,4)</f>
        <v>New York</v>
      </c>
    </row>
    <row r="447" spans="1:21" hidden="1" x14ac:dyDescent="0.25">
      <c r="A447" s="3">
        <v>9</v>
      </c>
      <c r="B447" s="3">
        <v>516</v>
      </c>
      <c r="C447" s="2">
        <v>40969</v>
      </c>
      <c r="D447">
        <v>180</v>
      </c>
      <c r="E447">
        <v>220</v>
      </c>
      <c r="F447">
        <v>130</v>
      </c>
      <c r="G447">
        <v>400</v>
      </c>
      <c r="H447">
        <v>245</v>
      </c>
      <c r="I447" s="1">
        <v>1471</v>
      </c>
      <c r="J447">
        <v>268</v>
      </c>
      <c r="K447">
        <v>93</v>
      </c>
      <c r="L447">
        <v>141</v>
      </c>
      <c r="M447">
        <v>513</v>
      </c>
      <c r="N447">
        <v>127</v>
      </c>
      <c r="O447" t="str">
        <f>VLOOKUP($A447,Product!$A$1:$E$14,2)</f>
        <v>Lemon</v>
      </c>
      <c r="P447" t="str">
        <f>VLOOKUP($A447,Product!$A$1:$E$14,3)</f>
        <v>Leaves</v>
      </c>
      <c r="Q447" t="str">
        <f>VLOOKUP($A447,Product!$A$1:$E$14,4)</f>
        <v>Herbal Tea</v>
      </c>
      <c r="R447" t="str">
        <f>VLOOKUP($A447,Product!$A$1:$E$14,5)</f>
        <v>Decaf</v>
      </c>
      <c r="S447" t="str">
        <f>VLOOKUP($B447,Location!$A$1:$D$157,2)</f>
        <v>Major Market</v>
      </c>
      <c r="T447" t="str">
        <f>VLOOKUP($B447,Location!$A$1:$D$157,3)</f>
        <v>East</v>
      </c>
      <c r="U447" t="str">
        <f>VLOOKUP($B447,Location!$A$1:$D$157,4)</f>
        <v>New York</v>
      </c>
    </row>
    <row r="448" spans="1:21" hidden="1" x14ac:dyDescent="0.25">
      <c r="A448" s="3">
        <v>10</v>
      </c>
      <c r="B448" s="3">
        <v>914</v>
      </c>
      <c r="C448" s="2">
        <v>40969</v>
      </c>
      <c r="D448">
        <v>160</v>
      </c>
      <c r="E448">
        <v>-20</v>
      </c>
      <c r="F448">
        <v>-80</v>
      </c>
      <c r="G448">
        <v>140</v>
      </c>
      <c r="H448">
        <v>214</v>
      </c>
      <c r="I448" s="1">
        <v>1480</v>
      </c>
      <c r="J448">
        <v>-32</v>
      </c>
      <c r="K448">
        <v>66</v>
      </c>
      <c r="L448">
        <v>-119</v>
      </c>
      <c r="M448">
        <v>182</v>
      </c>
      <c r="N448">
        <v>87</v>
      </c>
      <c r="O448" t="str">
        <f>VLOOKUP($A448,Product!$A$1:$E$14,2)</f>
        <v>Mint</v>
      </c>
      <c r="P448" t="str">
        <f>VLOOKUP($A448,Product!$A$1:$E$14,3)</f>
        <v>Leaves</v>
      </c>
      <c r="Q448" t="str">
        <f>VLOOKUP($A448,Product!$A$1:$E$14,4)</f>
        <v>Herbal Tea</v>
      </c>
      <c r="R448" t="str">
        <f>VLOOKUP($A448,Product!$A$1:$E$14,5)</f>
        <v>Decaf</v>
      </c>
      <c r="S448" t="str">
        <f>VLOOKUP($B448,Location!$A$1:$D$157,2)</f>
        <v>Major Market</v>
      </c>
      <c r="T448" t="str">
        <f>VLOOKUP($B448,Location!$A$1:$D$157,3)</f>
        <v>East</v>
      </c>
      <c r="U448" t="str">
        <f>VLOOKUP($B448,Location!$A$1:$D$157,4)</f>
        <v>New York</v>
      </c>
    </row>
    <row r="449" spans="1:21" hidden="1" x14ac:dyDescent="0.25">
      <c r="A449" s="3">
        <v>4</v>
      </c>
      <c r="B449" s="3">
        <v>318</v>
      </c>
      <c r="C449" s="2">
        <v>40969</v>
      </c>
      <c r="D449">
        <v>50</v>
      </c>
      <c r="E449">
        <v>70</v>
      </c>
      <c r="F449">
        <v>0</v>
      </c>
      <c r="G449">
        <v>120</v>
      </c>
      <c r="H449">
        <v>63</v>
      </c>
      <c r="I449">
        <v>187</v>
      </c>
      <c r="J449">
        <v>87</v>
      </c>
      <c r="K449">
        <v>57</v>
      </c>
      <c r="L449">
        <v>1</v>
      </c>
      <c r="M449">
        <v>150</v>
      </c>
      <c r="N449">
        <v>86</v>
      </c>
      <c r="O449" t="str">
        <f>VLOOKUP($A449,Product!$A$1:$E$14,2)</f>
        <v>Caffe Latte</v>
      </c>
      <c r="P449" t="str">
        <f>VLOOKUP($A449,Product!$A$1:$E$14,3)</f>
        <v>Beans</v>
      </c>
      <c r="Q449" t="str">
        <f>VLOOKUP($A449,Product!$A$1:$E$14,4)</f>
        <v>Espresso</v>
      </c>
      <c r="R449" t="str">
        <f>VLOOKUP($A449,Product!$A$1:$E$14,5)</f>
        <v>Regular</v>
      </c>
      <c r="S449" t="str">
        <f>VLOOKUP($B449,Location!$A$1:$D$157,2)</f>
        <v>Small Market</v>
      </c>
      <c r="T449" t="str">
        <f>VLOOKUP($B449,Location!$A$1:$D$157,3)</f>
        <v>South</v>
      </c>
      <c r="U449" t="str">
        <f>VLOOKUP($B449,Location!$A$1:$D$157,4)</f>
        <v>Louisiana</v>
      </c>
    </row>
    <row r="450" spans="1:21" hidden="1" x14ac:dyDescent="0.25">
      <c r="A450" s="3">
        <v>5</v>
      </c>
      <c r="B450" s="3">
        <v>318</v>
      </c>
      <c r="C450" s="2">
        <v>40969</v>
      </c>
      <c r="D450">
        <v>50</v>
      </c>
      <c r="E450">
        <v>90</v>
      </c>
      <c r="F450">
        <v>70</v>
      </c>
      <c r="G450">
        <v>140</v>
      </c>
      <c r="H450">
        <v>62</v>
      </c>
      <c r="I450">
        <v>346</v>
      </c>
      <c r="J450">
        <v>105</v>
      </c>
      <c r="K450">
        <v>19</v>
      </c>
      <c r="L450">
        <v>63</v>
      </c>
      <c r="M450">
        <v>167</v>
      </c>
      <c r="N450">
        <v>42</v>
      </c>
      <c r="O450" t="str">
        <f>VLOOKUP($A450,Product!$A$1:$E$14,2)</f>
        <v>Caffe Mocha</v>
      </c>
      <c r="P450" t="str">
        <f>VLOOKUP($A450,Product!$A$1:$E$14,3)</f>
        <v>Beans</v>
      </c>
      <c r="Q450" t="str">
        <f>VLOOKUP($A450,Product!$A$1:$E$14,4)</f>
        <v>Espresso</v>
      </c>
      <c r="R450" t="str">
        <f>VLOOKUP($A450,Product!$A$1:$E$14,5)</f>
        <v>Regular</v>
      </c>
      <c r="S450" t="str">
        <f>VLOOKUP($B450,Location!$A$1:$D$157,2)</f>
        <v>Small Market</v>
      </c>
      <c r="T450" t="str">
        <f>VLOOKUP($B450,Location!$A$1:$D$157,3)</f>
        <v>South</v>
      </c>
      <c r="U450" t="str">
        <f>VLOOKUP($B450,Location!$A$1:$D$157,4)</f>
        <v>Louisiana</v>
      </c>
    </row>
    <row r="451" spans="1:21" hidden="1" x14ac:dyDescent="0.25">
      <c r="A451" s="3">
        <v>6</v>
      </c>
      <c r="B451" s="3">
        <v>504</v>
      </c>
      <c r="C451" s="2">
        <v>40969</v>
      </c>
      <c r="D451">
        <v>40</v>
      </c>
      <c r="E451">
        <v>70</v>
      </c>
      <c r="F451">
        <v>50</v>
      </c>
      <c r="G451">
        <v>110</v>
      </c>
      <c r="H451">
        <v>52</v>
      </c>
      <c r="I451">
        <v>376</v>
      </c>
      <c r="J451">
        <v>77</v>
      </c>
      <c r="K451">
        <v>16</v>
      </c>
      <c r="L451">
        <v>38</v>
      </c>
      <c r="M451">
        <v>129</v>
      </c>
      <c r="N451">
        <v>39</v>
      </c>
      <c r="O451" t="str">
        <f>VLOOKUP($A451,Product!$A$1:$E$14,2)</f>
        <v>Decaf Espresso</v>
      </c>
      <c r="P451" t="str">
        <f>VLOOKUP($A451,Product!$A$1:$E$14,3)</f>
        <v>Beans</v>
      </c>
      <c r="Q451" t="str">
        <f>VLOOKUP($A451,Product!$A$1:$E$14,4)</f>
        <v>Espresso</v>
      </c>
      <c r="R451" t="str">
        <f>VLOOKUP($A451,Product!$A$1:$E$14,5)</f>
        <v>Decaf</v>
      </c>
      <c r="S451" t="str">
        <f>VLOOKUP($B451,Location!$A$1:$D$157,2)</f>
        <v>Small Market</v>
      </c>
      <c r="T451" t="str">
        <f>VLOOKUP($B451,Location!$A$1:$D$157,3)</f>
        <v>South</v>
      </c>
      <c r="U451" t="str">
        <f>VLOOKUP($B451,Location!$A$1:$D$157,4)</f>
        <v>Louisiana</v>
      </c>
    </row>
    <row r="452" spans="1:21" hidden="1" x14ac:dyDescent="0.25">
      <c r="A452" s="3">
        <v>8</v>
      </c>
      <c r="B452" s="3">
        <v>337</v>
      </c>
      <c r="C452" s="2">
        <v>40969</v>
      </c>
      <c r="D452">
        <v>40</v>
      </c>
      <c r="E452">
        <v>60</v>
      </c>
      <c r="F452">
        <v>40</v>
      </c>
      <c r="G452">
        <v>100</v>
      </c>
      <c r="H452">
        <v>48</v>
      </c>
      <c r="I452">
        <v>611</v>
      </c>
      <c r="J452">
        <v>62</v>
      </c>
      <c r="K452">
        <v>15</v>
      </c>
      <c r="L452">
        <v>34</v>
      </c>
      <c r="M452">
        <v>110</v>
      </c>
      <c r="N452">
        <v>28</v>
      </c>
      <c r="O452" t="str">
        <f>VLOOKUP($A452,Product!$A$1:$E$14,2)</f>
        <v>Chamomile</v>
      </c>
      <c r="P452" t="str">
        <f>VLOOKUP($A452,Product!$A$1:$E$14,3)</f>
        <v>Leaves</v>
      </c>
      <c r="Q452" t="str">
        <f>VLOOKUP($A452,Product!$A$1:$E$14,4)</f>
        <v>Herbal Tea</v>
      </c>
      <c r="R452" t="str">
        <f>VLOOKUP($A452,Product!$A$1:$E$14,5)</f>
        <v>Decaf</v>
      </c>
      <c r="S452" t="str">
        <f>VLOOKUP($B452,Location!$A$1:$D$157,2)</f>
        <v>Small Market</v>
      </c>
      <c r="T452" t="str">
        <f>VLOOKUP($B452,Location!$A$1:$D$157,3)</f>
        <v>South</v>
      </c>
      <c r="U452" t="str">
        <f>VLOOKUP($B452,Location!$A$1:$D$157,4)</f>
        <v>Louisiana</v>
      </c>
    </row>
    <row r="453" spans="1:21" hidden="1" x14ac:dyDescent="0.25">
      <c r="A453" s="3">
        <v>9</v>
      </c>
      <c r="B453" s="3">
        <v>318</v>
      </c>
      <c r="C453" s="2">
        <v>40969</v>
      </c>
      <c r="D453">
        <v>80</v>
      </c>
      <c r="E453">
        <v>100</v>
      </c>
      <c r="F453">
        <v>40</v>
      </c>
      <c r="G453">
        <v>180</v>
      </c>
      <c r="H453">
        <v>85</v>
      </c>
      <c r="I453">
        <v>476</v>
      </c>
      <c r="J453">
        <v>104</v>
      </c>
      <c r="K453">
        <v>32</v>
      </c>
      <c r="L453">
        <v>39</v>
      </c>
      <c r="M453">
        <v>189</v>
      </c>
      <c r="N453">
        <v>65</v>
      </c>
      <c r="O453" t="str">
        <f>VLOOKUP($A453,Product!$A$1:$E$14,2)</f>
        <v>Lemon</v>
      </c>
      <c r="P453" t="str">
        <f>VLOOKUP($A453,Product!$A$1:$E$14,3)</f>
        <v>Leaves</v>
      </c>
      <c r="Q453" t="str">
        <f>VLOOKUP($A453,Product!$A$1:$E$14,4)</f>
        <v>Herbal Tea</v>
      </c>
      <c r="R453" t="str">
        <f>VLOOKUP($A453,Product!$A$1:$E$14,5)</f>
        <v>Decaf</v>
      </c>
      <c r="S453" t="str">
        <f>VLOOKUP($B453,Location!$A$1:$D$157,2)</f>
        <v>Small Market</v>
      </c>
      <c r="T453" t="str">
        <f>VLOOKUP($B453,Location!$A$1:$D$157,3)</f>
        <v>South</v>
      </c>
      <c r="U453" t="str">
        <f>VLOOKUP($B453,Location!$A$1:$D$157,4)</f>
        <v>Louisiana</v>
      </c>
    </row>
    <row r="454" spans="1:21" hidden="1" x14ac:dyDescent="0.25">
      <c r="A454" s="3">
        <v>3</v>
      </c>
      <c r="B454" s="3">
        <v>318</v>
      </c>
      <c r="C454" s="2">
        <v>40969</v>
      </c>
      <c r="D454">
        <v>60</v>
      </c>
      <c r="E454">
        <v>90</v>
      </c>
      <c r="F454">
        <v>70</v>
      </c>
      <c r="G454">
        <v>150</v>
      </c>
      <c r="H454">
        <v>49</v>
      </c>
      <c r="I454">
        <v>767</v>
      </c>
      <c r="J454">
        <v>72</v>
      </c>
      <c r="K454">
        <v>13</v>
      </c>
      <c r="L454">
        <v>47</v>
      </c>
      <c r="M454">
        <v>121</v>
      </c>
      <c r="N454">
        <v>25</v>
      </c>
      <c r="O454" t="str">
        <f>VLOOKUP($A454,Product!$A$1:$E$14,2)</f>
        <v>Decaf Irish Cream</v>
      </c>
      <c r="P454" t="str">
        <f>VLOOKUP($A454,Product!$A$1:$E$14,3)</f>
        <v>Beans</v>
      </c>
      <c r="Q454" t="str">
        <f>VLOOKUP($A454,Product!$A$1:$E$14,4)</f>
        <v>Coffee</v>
      </c>
      <c r="R454" t="str">
        <f>VLOOKUP($A454,Product!$A$1:$E$14,5)</f>
        <v>Decaf</v>
      </c>
      <c r="S454" t="str">
        <f>VLOOKUP($B454,Location!$A$1:$D$157,2)</f>
        <v>Small Market</v>
      </c>
      <c r="T454" t="str">
        <f>VLOOKUP($B454,Location!$A$1:$D$157,3)</f>
        <v>South</v>
      </c>
      <c r="U454" t="str">
        <f>VLOOKUP($B454,Location!$A$1:$D$157,4)</f>
        <v>Louisiana</v>
      </c>
    </row>
    <row r="455" spans="1:21" hidden="1" x14ac:dyDescent="0.25">
      <c r="A455" s="3">
        <v>2</v>
      </c>
      <c r="B455" s="3">
        <v>225</v>
      </c>
      <c r="C455" s="2">
        <v>40969</v>
      </c>
      <c r="D455">
        <v>40</v>
      </c>
      <c r="E455">
        <v>60</v>
      </c>
      <c r="F455">
        <v>50</v>
      </c>
      <c r="G455">
        <v>100</v>
      </c>
      <c r="H455">
        <v>33</v>
      </c>
      <c r="I455">
        <v>768</v>
      </c>
      <c r="J455">
        <v>49</v>
      </c>
      <c r="K455">
        <v>9</v>
      </c>
      <c r="L455">
        <v>29</v>
      </c>
      <c r="M455">
        <v>82</v>
      </c>
      <c r="N455">
        <v>20</v>
      </c>
      <c r="O455" t="str">
        <f>VLOOKUP($A455,Product!$A$1:$E$14,2)</f>
        <v>Columbian</v>
      </c>
      <c r="P455" t="str">
        <f>VLOOKUP($A455,Product!$A$1:$E$14,3)</f>
        <v>Beans</v>
      </c>
      <c r="Q455" t="str">
        <f>VLOOKUP($A455,Product!$A$1:$E$14,4)</f>
        <v>Coffee</v>
      </c>
      <c r="R455" t="str">
        <f>VLOOKUP($A455,Product!$A$1:$E$14,5)</f>
        <v>Regular</v>
      </c>
      <c r="S455" t="str">
        <f>VLOOKUP($B455,Location!$A$1:$D$157,2)</f>
        <v>Small Market</v>
      </c>
      <c r="T455" t="str">
        <f>VLOOKUP($B455,Location!$A$1:$D$157,3)</f>
        <v>South</v>
      </c>
      <c r="U455" t="str">
        <f>VLOOKUP($B455,Location!$A$1:$D$157,4)</f>
        <v>Louisiana</v>
      </c>
    </row>
    <row r="456" spans="1:21" hidden="1" x14ac:dyDescent="0.25">
      <c r="A456" s="3">
        <v>4</v>
      </c>
      <c r="B456" s="3">
        <v>505</v>
      </c>
      <c r="C456" s="2">
        <v>40969</v>
      </c>
      <c r="D456">
        <v>20</v>
      </c>
      <c r="E456">
        <v>40</v>
      </c>
      <c r="F456">
        <v>10</v>
      </c>
      <c r="G456">
        <v>60</v>
      </c>
      <c r="H456">
        <v>33</v>
      </c>
      <c r="I456">
        <v>36</v>
      </c>
      <c r="J456">
        <v>42</v>
      </c>
      <c r="K456">
        <v>12</v>
      </c>
      <c r="L456">
        <v>-3</v>
      </c>
      <c r="M456">
        <v>75</v>
      </c>
      <c r="N456">
        <v>45</v>
      </c>
      <c r="O456" t="str">
        <f>VLOOKUP($A456,Product!$A$1:$E$14,2)</f>
        <v>Caffe Latte</v>
      </c>
      <c r="P456" t="str">
        <f>VLOOKUP($A456,Product!$A$1:$E$14,3)</f>
        <v>Beans</v>
      </c>
      <c r="Q456" t="str">
        <f>VLOOKUP($A456,Product!$A$1:$E$14,4)</f>
        <v>Espresso</v>
      </c>
      <c r="R456" t="str">
        <f>VLOOKUP($A456,Product!$A$1:$E$14,5)</f>
        <v>Regular</v>
      </c>
      <c r="S456" t="str">
        <f>VLOOKUP($B456,Location!$A$1:$D$157,2)</f>
        <v>Small Market</v>
      </c>
      <c r="T456" t="str">
        <f>VLOOKUP($B456,Location!$A$1:$D$157,3)</f>
        <v>South</v>
      </c>
      <c r="U456" t="str">
        <f>VLOOKUP($B456,Location!$A$1:$D$157,4)</f>
        <v>New Mexico</v>
      </c>
    </row>
    <row r="457" spans="1:21" hidden="1" x14ac:dyDescent="0.25">
      <c r="A457" s="3">
        <v>5</v>
      </c>
      <c r="B457" s="3">
        <v>505</v>
      </c>
      <c r="C457" s="2">
        <v>40969</v>
      </c>
      <c r="D457">
        <v>30</v>
      </c>
      <c r="E457">
        <v>60</v>
      </c>
      <c r="F457">
        <v>10</v>
      </c>
      <c r="G457">
        <v>90</v>
      </c>
      <c r="H457">
        <v>44</v>
      </c>
      <c r="I457">
        <v>251</v>
      </c>
      <c r="J457">
        <v>63</v>
      </c>
      <c r="K457">
        <v>40</v>
      </c>
      <c r="L457">
        <v>-7</v>
      </c>
      <c r="M457">
        <v>107</v>
      </c>
      <c r="N457">
        <v>70</v>
      </c>
      <c r="O457" t="str">
        <f>VLOOKUP($A457,Product!$A$1:$E$14,2)</f>
        <v>Caffe Mocha</v>
      </c>
      <c r="P457" t="str">
        <f>VLOOKUP($A457,Product!$A$1:$E$14,3)</f>
        <v>Beans</v>
      </c>
      <c r="Q457" t="str">
        <f>VLOOKUP($A457,Product!$A$1:$E$14,4)</f>
        <v>Espresso</v>
      </c>
      <c r="R457" t="str">
        <f>VLOOKUP($A457,Product!$A$1:$E$14,5)</f>
        <v>Regular</v>
      </c>
      <c r="S457" t="str">
        <f>VLOOKUP($B457,Location!$A$1:$D$157,2)</f>
        <v>Small Market</v>
      </c>
      <c r="T457" t="str">
        <f>VLOOKUP($B457,Location!$A$1:$D$157,3)</f>
        <v>South</v>
      </c>
      <c r="U457" t="str">
        <f>VLOOKUP($B457,Location!$A$1:$D$157,4)</f>
        <v>New Mexico</v>
      </c>
    </row>
    <row r="458" spans="1:21" hidden="1" x14ac:dyDescent="0.25">
      <c r="A458" s="3">
        <v>6</v>
      </c>
      <c r="B458" s="3">
        <v>505</v>
      </c>
      <c r="C458" s="2">
        <v>40969</v>
      </c>
      <c r="D458">
        <v>30</v>
      </c>
      <c r="E458">
        <v>40</v>
      </c>
      <c r="F458">
        <v>10</v>
      </c>
      <c r="G458">
        <v>70</v>
      </c>
      <c r="H458">
        <v>36</v>
      </c>
      <c r="I458">
        <v>187</v>
      </c>
      <c r="J458">
        <v>49</v>
      </c>
      <c r="K458">
        <v>11</v>
      </c>
      <c r="L458">
        <v>11</v>
      </c>
      <c r="M458">
        <v>85</v>
      </c>
      <c r="N458">
        <v>38</v>
      </c>
      <c r="O458" t="str">
        <f>VLOOKUP($A458,Product!$A$1:$E$14,2)</f>
        <v>Decaf Espresso</v>
      </c>
      <c r="P458" t="str">
        <f>VLOOKUP($A458,Product!$A$1:$E$14,3)</f>
        <v>Beans</v>
      </c>
      <c r="Q458" t="str">
        <f>VLOOKUP($A458,Product!$A$1:$E$14,4)</f>
        <v>Espresso</v>
      </c>
      <c r="R458" t="str">
        <f>VLOOKUP($A458,Product!$A$1:$E$14,5)</f>
        <v>Decaf</v>
      </c>
      <c r="S458" t="str">
        <f>VLOOKUP($B458,Location!$A$1:$D$157,2)</f>
        <v>Small Market</v>
      </c>
      <c r="T458" t="str">
        <f>VLOOKUP($B458,Location!$A$1:$D$157,3)</f>
        <v>South</v>
      </c>
      <c r="U458" t="str">
        <f>VLOOKUP($B458,Location!$A$1:$D$157,4)</f>
        <v>New Mexico</v>
      </c>
    </row>
    <row r="459" spans="1:21" hidden="1" x14ac:dyDescent="0.25">
      <c r="A459" s="3">
        <v>8</v>
      </c>
      <c r="B459" s="3">
        <v>505</v>
      </c>
      <c r="C459" s="2">
        <v>40969</v>
      </c>
      <c r="D459">
        <v>10</v>
      </c>
      <c r="E459">
        <v>30</v>
      </c>
      <c r="F459">
        <v>20</v>
      </c>
      <c r="G459">
        <v>40</v>
      </c>
      <c r="H459">
        <v>18</v>
      </c>
      <c r="I459">
        <v>816</v>
      </c>
      <c r="J459">
        <v>27</v>
      </c>
      <c r="K459">
        <v>5</v>
      </c>
      <c r="L459">
        <v>10</v>
      </c>
      <c r="M459">
        <v>45</v>
      </c>
      <c r="N459">
        <v>17</v>
      </c>
      <c r="O459" t="str">
        <f>VLOOKUP($A459,Product!$A$1:$E$14,2)</f>
        <v>Chamomile</v>
      </c>
      <c r="P459" t="str">
        <f>VLOOKUP($A459,Product!$A$1:$E$14,3)</f>
        <v>Leaves</v>
      </c>
      <c r="Q459" t="str">
        <f>VLOOKUP($A459,Product!$A$1:$E$14,4)</f>
        <v>Herbal Tea</v>
      </c>
      <c r="R459" t="str">
        <f>VLOOKUP($A459,Product!$A$1:$E$14,5)</f>
        <v>Decaf</v>
      </c>
      <c r="S459" t="str">
        <f>VLOOKUP($B459,Location!$A$1:$D$157,2)</f>
        <v>Small Market</v>
      </c>
      <c r="T459" t="str">
        <f>VLOOKUP($B459,Location!$A$1:$D$157,3)</f>
        <v>South</v>
      </c>
      <c r="U459" t="str">
        <f>VLOOKUP($B459,Location!$A$1:$D$157,4)</f>
        <v>New Mexico</v>
      </c>
    </row>
    <row r="460" spans="1:21" hidden="1" x14ac:dyDescent="0.25">
      <c r="A460" s="3">
        <v>9</v>
      </c>
      <c r="B460" s="3">
        <v>505</v>
      </c>
      <c r="C460" s="2">
        <v>40969</v>
      </c>
      <c r="D460">
        <v>20</v>
      </c>
      <c r="E460">
        <v>40</v>
      </c>
      <c r="F460">
        <v>20</v>
      </c>
      <c r="G460">
        <v>60</v>
      </c>
      <c r="H460">
        <v>28</v>
      </c>
      <c r="I460">
        <v>958</v>
      </c>
      <c r="J460">
        <v>35</v>
      </c>
      <c r="K460">
        <v>8</v>
      </c>
      <c r="L460">
        <v>5</v>
      </c>
      <c r="M460">
        <v>63</v>
      </c>
      <c r="N460">
        <v>30</v>
      </c>
      <c r="O460" t="str">
        <f>VLOOKUP($A460,Product!$A$1:$E$14,2)</f>
        <v>Lemon</v>
      </c>
      <c r="P460" t="str">
        <f>VLOOKUP($A460,Product!$A$1:$E$14,3)</f>
        <v>Leaves</v>
      </c>
      <c r="Q460" t="str">
        <f>VLOOKUP($A460,Product!$A$1:$E$14,4)</f>
        <v>Herbal Tea</v>
      </c>
      <c r="R460" t="str">
        <f>VLOOKUP($A460,Product!$A$1:$E$14,5)</f>
        <v>Decaf</v>
      </c>
      <c r="S460" t="str">
        <f>VLOOKUP($B460,Location!$A$1:$D$157,2)</f>
        <v>Small Market</v>
      </c>
      <c r="T460" t="str">
        <f>VLOOKUP($B460,Location!$A$1:$D$157,3)</f>
        <v>South</v>
      </c>
      <c r="U460" t="str">
        <f>VLOOKUP($B460,Location!$A$1:$D$157,4)</f>
        <v>New Mexico</v>
      </c>
    </row>
    <row r="461" spans="1:21" hidden="1" x14ac:dyDescent="0.25">
      <c r="A461" s="3">
        <v>3</v>
      </c>
      <c r="B461" s="3">
        <v>505</v>
      </c>
      <c r="C461" s="2">
        <v>40969</v>
      </c>
      <c r="D461">
        <v>110</v>
      </c>
      <c r="E461">
        <v>20</v>
      </c>
      <c r="F461">
        <v>-20</v>
      </c>
      <c r="G461">
        <v>130</v>
      </c>
      <c r="H461">
        <v>88</v>
      </c>
      <c r="I461">
        <v>715</v>
      </c>
      <c r="J461">
        <v>18</v>
      </c>
      <c r="K461">
        <v>27</v>
      </c>
      <c r="L461">
        <v>-33</v>
      </c>
      <c r="M461">
        <v>106</v>
      </c>
      <c r="N461">
        <v>51</v>
      </c>
      <c r="O461" t="str">
        <f>VLOOKUP($A461,Product!$A$1:$E$14,2)</f>
        <v>Decaf Irish Cream</v>
      </c>
      <c r="P461" t="str">
        <f>VLOOKUP($A461,Product!$A$1:$E$14,3)</f>
        <v>Beans</v>
      </c>
      <c r="Q461" t="str">
        <f>VLOOKUP($A461,Product!$A$1:$E$14,4)</f>
        <v>Coffee</v>
      </c>
      <c r="R461" t="str">
        <f>VLOOKUP($A461,Product!$A$1:$E$14,5)</f>
        <v>Decaf</v>
      </c>
      <c r="S461" t="str">
        <f>VLOOKUP($B461,Location!$A$1:$D$157,2)</f>
        <v>Small Market</v>
      </c>
      <c r="T461" t="str">
        <f>VLOOKUP($B461,Location!$A$1:$D$157,3)</f>
        <v>South</v>
      </c>
      <c r="U461" t="str">
        <f>VLOOKUP($B461,Location!$A$1:$D$157,4)</f>
        <v>New Mexico</v>
      </c>
    </row>
    <row r="462" spans="1:21" hidden="1" x14ac:dyDescent="0.25">
      <c r="A462" s="3">
        <v>2</v>
      </c>
      <c r="B462" s="3">
        <v>505</v>
      </c>
      <c r="C462" s="2">
        <v>40969</v>
      </c>
      <c r="D462">
        <v>50</v>
      </c>
      <c r="E462">
        <v>90</v>
      </c>
      <c r="F462">
        <v>50</v>
      </c>
      <c r="G462">
        <v>140</v>
      </c>
      <c r="H462">
        <v>47</v>
      </c>
      <c r="I462">
        <v>361</v>
      </c>
      <c r="J462">
        <v>72</v>
      </c>
      <c r="K462">
        <v>15</v>
      </c>
      <c r="L462">
        <v>26</v>
      </c>
      <c r="M462">
        <v>119</v>
      </c>
      <c r="N462">
        <v>46</v>
      </c>
      <c r="O462" t="str">
        <f>VLOOKUP($A462,Product!$A$1:$E$14,2)</f>
        <v>Columbian</v>
      </c>
      <c r="P462" t="str">
        <f>VLOOKUP($A462,Product!$A$1:$E$14,3)</f>
        <v>Beans</v>
      </c>
      <c r="Q462" t="str">
        <f>VLOOKUP($A462,Product!$A$1:$E$14,4)</f>
        <v>Coffee</v>
      </c>
      <c r="R462" t="str">
        <f>VLOOKUP($A462,Product!$A$1:$E$14,5)</f>
        <v>Regular</v>
      </c>
      <c r="S462" t="str">
        <f>VLOOKUP($B462,Location!$A$1:$D$157,2)</f>
        <v>Small Market</v>
      </c>
      <c r="T462" t="str">
        <f>VLOOKUP($B462,Location!$A$1:$D$157,3)</f>
        <v>South</v>
      </c>
      <c r="U462" t="str">
        <f>VLOOKUP($B462,Location!$A$1:$D$157,4)</f>
        <v>New Mexico</v>
      </c>
    </row>
    <row r="463" spans="1:21" hidden="1" x14ac:dyDescent="0.25">
      <c r="A463" s="3">
        <v>4</v>
      </c>
      <c r="B463" s="3">
        <v>405</v>
      </c>
      <c r="C463" s="2">
        <v>40969</v>
      </c>
      <c r="D463">
        <v>70</v>
      </c>
      <c r="E463">
        <v>110</v>
      </c>
      <c r="F463">
        <v>80</v>
      </c>
      <c r="G463">
        <v>180</v>
      </c>
      <c r="H463">
        <v>89</v>
      </c>
      <c r="I463">
        <v>94</v>
      </c>
      <c r="J463">
        <v>125</v>
      </c>
      <c r="K463">
        <v>27</v>
      </c>
      <c r="L463">
        <v>74</v>
      </c>
      <c r="M463">
        <v>214</v>
      </c>
      <c r="N463">
        <v>51</v>
      </c>
      <c r="O463" t="str">
        <f>VLOOKUP($A463,Product!$A$1:$E$14,2)</f>
        <v>Caffe Latte</v>
      </c>
      <c r="P463" t="str">
        <f>VLOOKUP($A463,Product!$A$1:$E$14,3)</f>
        <v>Beans</v>
      </c>
      <c r="Q463" t="str">
        <f>VLOOKUP($A463,Product!$A$1:$E$14,4)</f>
        <v>Espresso</v>
      </c>
      <c r="R463" t="str">
        <f>VLOOKUP($A463,Product!$A$1:$E$14,5)</f>
        <v>Regular</v>
      </c>
      <c r="S463" t="str">
        <f>VLOOKUP($B463,Location!$A$1:$D$157,2)</f>
        <v>Small Market</v>
      </c>
      <c r="T463" t="str">
        <f>VLOOKUP($B463,Location!$A$1:$D$157,3)</f>
        <v>South</v>
      </c>
      <c r="U463" t="str">
        <f>VLOOKUP($B463,Location!$A$1:$D$157,4)</f>
        <v>Oklahoma</v>
      </c>
    </row>
    <row r="464" spans="1:21" hidden="1" x14ac:dyDescent="0.25">
      <c r="A464" s="3">
        <v>5</v>
      </c>
      <c r="B464" s="3">
        <v>918</v>
      </c>
      <c r="C464" s="2">
        <v>40969</v>
      </c>
      <c r="D464">
        <v>10</v>
      </c>
      <c r="E464">
        <v>30</v>
      </c>
      <c r="F464">
        <v>30</v>
      </c>
      <c r="G464">
        <v>40</v>
      </c>
      <c r="H464">
        <v>21</v>
      </c>
      <c r="I464">
        <v>449</v>
      </c>
      <c r="J464">
        <v>32</v>
      </c>
      <c r="K464">
        <v>5</v>
      </c>
      <c r="L464">
        <v>15</v>
      </c>
      <c r="M464">
        <v>53</v>
      </c>
      <c r="N464">
        <v>17</v>
      </c>
      <c r="O464" t="str">
        <f>VLOOKUP($A464,Product!$A$1:$E$14,2)</f>
        <v>Caffe Mocha</v>
      </c>
      <c r="P464" t="str">
        <f>VLOOKUP($A464,Product!$A$1:$E$14,3)</f>
        <v>Beans</v>
      </c>
      <c r="Q464" t="str">
        <f>VLOOKUP($A464,Product!$A$1:$E$14,4)</f>
        <v>Espresso</v>
      </c>
      <c r="R464" t="str">
        <f>VLOOKUP($A464,Product!$A$1:$E$14,5)</f>
        <v>Regular</v>
      </c>
      <c r="S464" t="str">
        <f>VLOOKUP($B464,Location!$A$1:$D$157,2)</f>
        <v>Small Market</v>
      </c>
      <c r="T464" t="str">
        <f>VLOOKUP($B464,Location!$A$1:$D$157,3)</f>
        <v>South</v>
      </c>
      <c r="U464" t="str">
        <f>VLOOKUP($B464,Location!$A$1:$D$157,4)</f>
        <v>Oklahoma</v>
      </c>
    </row>
    <row r="465" spans="1:21" hidden="1" x14ac:dyDescent="0.25">
      <c r="A465" s="3">
        <v>6</v>
      </c>
      <c r="B465" s="3">
        <v>580</v>
      </c>
      <c r="C465" s="2">
        <v>40969</v>
      </c>
      <c r="D465">
        <v>70</v>
      </c>
      <c r="E465">
        <v>110</v>
      </c>
      <c r="F465">
        <v>70</v>
      </c>
      <c r="G465">
        <v>180</v>
      </c>
      <c r="H465">
        <v>84</v>
      </c>
      <c r="I465">
        <v>632</v>
      </c>
      <c r="J465">
        <v>126</v>
      </c>
      <c r="K465">
        <v>27</v>
      </c>
      <c r="L465">
        <v>68</v>
      </c>
      <c r="M465">
        <v>210</v>
      </c>
      <c r="N465">
        <v>58</v>
      </c>
      <c r="O465" t="str">
        <f>VLOOKUP($A465,Product!$A$1:$E$14,2)</f>
        <v>Decaf Espresso</v>
      </c>
      <c r="P465" t="str">
        <f>VLOOKUP($A465,Product!$A$1:$E$14,3)</f>
        <v>Beans</v>
      </c>
      <c r="Q465" t="str">
        <f>VLOOKUP($A465,Product!$A$1:$E$14,4)</f>
        <v>Espresso</v>
      </c>
      <c r="R465" t="str">
        <f>VLOOKUP($A465,Product!$A$1:$E$14,5)</f>
        <v>Decaf</v>
      </c>
      <c r="S465" t="str">
        <f>VLOOKUP($B465,Location!$A$1:$D$157,2)</f>
        <v>Small Market</v>
      </c>
      <c r="T465" t="str">
        <f>VLOOKUP($B465,Location!$A$1:$D$157,3)</f>
        <v>South</v>
      </c>
      <c r="U465" t="str">
        <f>VLOOKUP($B465,Location!$A$1:$D$157,4)</f>
        <v>Oklahoma</v>
      </c>
    </row>
    <row r="466" spans="1:21" hidden="1" x14ac:dyDescent="0.25">
      <c r="A466" s="3">
        <v>8</v>
      </c>
      <c r="B466" s="3">
        <v>580</v>
      </c>
      <c r="C466" s="2">
        <v>40969</v>
      </c>
      <c r="D466">
        <v>50</v>
      </c>
      <c r="E466">
        <v>60</v>
      </c>
      <c r="F466">
        <v>20</v>
      </c>
      <c r="G466">
        <v>110</v>
      </c>
      <c r="H466">
        <v>54</v>
      </c>
      <c r="I466">
        <v>301</v>
      </c>
      <c r="J466">
        <v>66</v>
      </c>
      <c r="K466">
        <v>20</v>
      </c>
      <c r="L466">
        <v>13</v>
      </c>
      <c r="M466">
        <v>120</v>
      </c>
      <c r="N466">
        <v>53</v>
      </c>
      <c r="O466" t="str">
        <f>VLOOKUP($A466,Product!$A$1:$E$14,2)</f>
        <v>Chamomile</v>
      </c>
      <c r="P466" t="str">
        <f>VLOOKUP($A466,Product!$A$1:$E$14,3)</f>
        <v>Leaves</v>
      </c>
      <c r="Q466" t="str">
        <f>VLOOKUP($A466,Product!$A$1:$E$14,4)</f>
        <v>Herbal Tea</v>
      </c>
      <c r="R466" t="str">
        <f>VLOOKUP($A466,Product!$A$1:$E$14,5)</f>
        <v>Decaf</v>
      </c>
      <c r="S466" t="str">
        <f>VLOOKUP($B466,Location!$A$1:$D$157,2)</f>
        <v>Small Market</v>
      </c>
      <c r="T466" t="str">
        <f>VLOOKUP($B466,Location!$A$1:$D$157,3)</f>
        <v>South</v>
      </c>
      <c r="U466" t="str">
        <f>VLOOKUP($B466,Location!$A$1:$D$157,4)</f>
        <v>Oklahoma</v>
      </c>
    </row>
    <row r="467" spans="1:21" hidden="1" x14ac:dyDescent="0.25">
      <c r="A467" s="3">
        <v>9</v>
      </c>
      <c r="B467" s="3">
        <v>405</v>
      </c>
      <c r="C467" s="2">
        <v>40969</v>
      </c>
      <c r="D467">
        <v>90</v>
      </c>
      <c r="E467">
        <v>130</v>
      </c>
      <c r="F467">
        <v>30</v>
      </c>
      <c r="G467">
        <v>220</v>
      </c>
      <c r="H467">
        <v>95</v>
      </c>
      <c r="I467">
        <v>532</v>
      </c>
      <c r="J467">
        <v>132</v>
      </c>
      <c r="K467">
        <v>86</v>
      </c>
      <c r="L467">
        <v>17</v>
      </c>
      <c r="M467">
        <v>227</v>
      </c>
      <c r="N467">
        <v>115</v>
      </c>
      <c r="O467" t="str">
        <f>VLOOKUP($A467,Product!$A$1:$E$14,2)</f>
        <v>Lemon</v>
      </c>
      <c r="P467" t="str">
        <f>VLOOKUP($A467,Product!$A$1:$E$14,3)</f>
        <v>Leaves</v>
      </c>
      <c r="Q467" t="str">
        <f>VLOOKUP($A467,Product!$A$1:$E$14,4)</f>
        <v>Herbal Tea</v>
      </c>
      <c r="R467" t="str">
        <f>VLOOKUP($A467,Product!$A$1:$E$14,5)</f>
        <v>Decaf</v>
      </c>
      <c r="S467" t="str">
        <f>VLOOKUP($B467,Location!$A$1:$D$157,2)</f>
        <v>Small Market</v>
      </c>
      <c r="T467" t="str">
        <f>VLOOKUP($B467,Location!$A$1:$D$157,3)</f>
        <v>South</v>
      </c>
      <c r="U467" t="str">
        <f>VLOOKUP($B467,Location!$A$1:$D$157,4)</f>
        <v>Oklahoma</v>
      </c>
    </row>
    <row r="468" spans="1:21" hidden="1" x14ac:dyDescent="0.25">
      <c r="A468" s="3">
        <v>3</v>
      </c>
      <c r="B468" s="3">
        <v>405</v>
      </c>
      <c r="C468" s="2">
        <v>40969</v>
      </c>
      <c r="D468">
        <v>40</v>
      </c>
      <c r="E468">
        <v>50</v>
      </c>
      <c r="F468">
        <v>40</v>
      </c>
      <c r="G468">
        <v>90</v>
      </c>
      <c r="H468">
        <v>32</v>
      </c>
      <c r="I468">
        <v>813</v>
      </c>
      <c r="J468">
        <v>47</v>
      </c>
      <c r="K468">
        <v>8</v>
      </c>
      <c r="L468">
        <v>27</v>
      </c>
      <c r="M468">
        <v>79</v>
      </c>
      <c r="N468">
        <v>20</v>
      </c>
      <c r="O468" t="str">
        <f>VLOOKUP($A468,Product!$A$1:$E$14,2)</f>
        <v>Decaf Irish Cream</v>
      </c>
      <c r="P468" t="str">
        <f>VLOOKUP($A468,Product!$A$1:$E$14,3)</f>
        <v>Beans</v>
      </c>
      <c r="Q468" t="str">
        <f>VLOOKUP($A468,Product!$A$1:$E$14,4)</f>
        <v>Coffee</v>
      </c>
      <c r="R468" t="str">
        <f>VLOOKUP($A468,Product!$A$1:$E$14,5)</f>
        <v>Decaf</v>
      </c>
      <c r="S468" t="str">
        <f>VLOOKUP($B468,Location!$A$1:$D$157,2)</f>
        <v>Small Market</v>
      </c>
      <c r="T468" t="str">
        <f>VLOOKUP($B468,Location!$A$1:$D$157,3)</f>
        <v>South</v>
      </c>
      <c r="U468" t="str">
        <f>VLOOKUP($B468,Location!$A$1:$D$157,4)</f>
        <v>Oklahoma</v>
      </c>
    </row>
    <row r="469" spans="1:21" hidden="1" x14ac:dyDescent="0.25">
      <c r="A469" s="3">
        <v>2</v>
      </c>
      <c r="B469" s="3">
        <v>918</v>
      </c>
      <c r="C469" s="2">
        <v>40969</v>
      </c>
      <c r="D469">
        <v>50</v>
      </c>
      <c r="E469">
        <v>70</v>
      </c>
      <c r="F469">
        <v>50</v>
      </c>
      <c r="G469">
        <v>120</v>
      </c>
      <c r="H469">
        <v>43</v>
      </c>
      <c r="I469">
        <v>613</v>
      </c>
      <c r="J469">
        <v>55</v>
      </c>
      <c r="K469">
        <v>14</v>
      </c>
      <c r="L469">
        <v>29</v>
      </c>
      <c r="M469">
        <v>98</v>
      </c>
      <c r="N469">
        <v>26</v>
      </c>
      <c r="O469" t="str">
        <f>VLOOKUP($A469,Product!$A$1:$E$14,2)</f>
        <v>Columbian</v>
      </c>
      <c r="P469" t="str">
        <f>VLOOKUP($A469,Product!$A$1:$E$14,3)</f>
        <v>Beans</v>
      </c>
      <c r="Q469" t="str">
        <f>VLOOKUP($A469,Product!$A$1:$E$14,4)</f>
        <v>Coffee</v>
      </c>
      <c r="R469" t="str">
        <f>VLOOKUP($A469,Product!$A$1:$E$14,5)</f>
        <v>Regular</v>
      </c>
      <c r="S469" t="str">
        <f>VLOOKUP($B469,Location!$A$1:$D$157,2)</f>
        <v>Small Market</v>
      </c>
      <c r="T469" t="str">
        <f>VLOOKUP($B469,Location!$A$1:$D$157,3)</f>
        <v>South</v>
      </c>
      <c r="U469" t="str">
        <f>VLOOKUP($B469,Location!$A$1:$D$157,4)</f>
        <v>Oklahoma</v>
      </c>
    </row>
    <row r="470" spans="1:21" hidden="1" x14ac:dyDescent="0.25">
      <c r="A470" s="3">
        <v>8</v>
      </c>
      <c r="B470" s="3">
        <v>915</v>
      </c>
      <c r="C470" s="2">
        <v>41030</v>
      </c>
      <c r="D470">
        <v>40</v>
      </c>
      <c r="E470">
        <v>80</v>
      </c>
      <c r="F470">
        <v>50</v>
      </c>
      <c r="G470">
        <v>120</v>
      </c>
      <c r="H470">
        <v>52</v>
      </c>
      <c r="I470">
        <v>361</v>
      </c>
      <c r="J470">
        <v>71</v>
      </c>
      <c r="K470">
        <v>17</v>
      </c>
      <c r="L470">
        <v>27</v>
      </c>
      <c r="M470">
        <v>123</v>
      </c>
      <c r="N470">
        <v>44</v>
      </c>
      <c r="O470" t="str">
        <f>VLOOKUP($A470,Product!$A$1:$E$14,2)</f>
        <v>Chamomile</v>
      </c>
      <c r="P470" t="str">
        <f>VLOOKUP($A470,Product!$A$1:$E$14,3)</f>
        <v>Leaves</v>
      </c>
      <c r="Q470" t="str">
        <f>VLOOKUP($A470,Product!$A$1:$E$14,4)</f>
        <v>Herbal Tea</v>
      </c>
      <c r="R470" t="str">
        <f>VLOOKUP($A470,Product!$A$1:$E$14,5)</f>
        <v>Decaf</v>
      </c>
      <c r="S470" t="str">
        <f>VLOOKUP($B470,Location!$A$1:$D$157,2)</f>
        <v>Major Market</v>
      </c>
      <c r="T470" t="str">
        <f>VLOOKUP($B470,Location!$A$1:$D$157,3)</f>
        <v>South</v>
      </c>
      <c r="U470" t="str">
        <f>VLOOKUP($B470,Location!$A$1:$D$157,4)</f>
        <v>Texas</v>
      </c>
    </row>
    <row r="471" spans="1:21" hidden="1" x14ac:dyDescent="0.25">
      <c r="A471" s="3">
        <v>9</v>
      </c>
      <c r="B471" s="3">
        <v>325</v>
      </c>
      <c r="C471" s="2">
        <v>41000</v>
      </c>
      <c r="D471">
        <v>40</v>
      </c>
      <c r="E471">
        <v>60</v>
      </c>
      <c r="F471">
        <v>30</v>
      </c>
      <c r="G471">
        <v>100</v>
      </c>
      <c r="H471">
        <v>43</v>
      </c>
      <c r="I471">
        <v>363</v>
      </c>
      <c r="J471">
        <v>64</v>
      </c>
      <c r="K471">
        <v>13</v>
      </c>
      <c r="L471">
        <v>27</v>
      </c>
      <c r="M471">
        <v>107</v>
      </c>
      <c r="N471">
        <v>37</v>
      </c>
      <c r="O471" t="str">
        <f>VLOOKUP($A471,Product!$A$1:$E$14,2)</f>
        <v>Lemon</v>
      </c>
      <c r="P471" t="str">
        <f>VLOOKUP($A471,Product!$A$1:$E$14,3)</f>
        <v>Leaves</v>
      </c>
      <c r="Q471" t="str">
        <f>VLOOKUP($A471,Product!$A$1:$E$14,4)</f>
        <v>Herbal Tea</v>
      </c>
      <c r="R471" t="str">
        <f>VLOOKUP($A471,Product!$A$1:$E$14,5)</f>
        <v>Decaf</v>
      </c>
      <c r="S471" t="str">
        <f>VLOOKUP($B471,Location!$A$1:$D$157,2)</f>
        <v>Major Market</v>
      </c>
      <c r="T471" t="str">
        <f>VLOOKUP($B471,Location!$A$1:$D$157,3)</f>
        <v>South</v>
      </c>
      <c r="U471" t="str">
        <f>VLOOKUP($B471,Location!$A$1:$D$157,4)</f>
        <v>Texas</v>
      </c>
    </row>
    <row r="472" spans="1:21" hidden="1" x14ac:dyDescent="0.25">
      <c r="A472" s="3">
        <v>8</v>
      </c>
      <c r="B472" s="3">
        <v>830</v>
      </c>
      <c r="C472" s="2">
        <v>41153</v>
      </c>
      <c r="D472">
        <v>50</v>
      </c>
      <c r="E472">
        <v>70</v>
      </c>
      <c r="F472">
        <v>40</v>
      </c>
      <c r="G472">
        <v>120</v>
      </c>
      <c r="H472">
        <v>53</v>
      </c>
      <c r="I472">
        <v>410</v>
      </c>
      <c r="J472">
        <v>72</v>
      </c>
      <c r="K472">
        <v>17</v>
      </c>
      <c r="L472">
        <v>27</v>
      </c>
      <c r="M472">
        <v>125</v>
      </c>
      <c r="N472">
        <v>45</v>
      </c>
      <c r="O472" t="str">
        <f>VLOOKUP($A472,Product!$A$1:$E$14,2)</f>
        <v>Chamomile</v>
      </c>
      <c r="P472" t="str">
        <f>VLOOKUP($A472,Product!$A$1:$E$14,3)</f>
        <v>Leaves</v>
      </c>
      <c r="Q472" t="str">
        <f>VLOOKUP($A472,Product!$A$1:$E$14,4)</f>
        <v>Herbal Tea</v>
      </c>
      <c r="R472" t="str">
        <f>VLOOKUP($A472,Product!$A$1:$E$14,5)</f>
        <v>Decaf</v>
      </c>
      <c r="S472" t="str">
        <f>VLOOKUP($B472,Location!$A$1:$D$157,2)</f>
        <v>Major Market</v>
      </c>
      <c r="T472" t="str">
        <f>VLOOKUP($B472,Location!$A$1:$D$157,3)</f>
        <v>South</v>
      </c>
      <c r="U472" t="str">
        <f>VLOOKUP($B472,Location!$A$1:$D$157,4)</f>
        <v>Texas</v>
      </c>
    </row>
    <row r="473" spans="1:21" hidden="1" x14ac:dyDescent="0.25">
      <c r="A473" s="3">
        <v>8</v>
      </c>
      <c r="B473" s="3">
        <v>817</v>
      </c>
      <c r="C473" s="2">
        <v>41000</v>
      </c>
      <c r="D473">
        <v>50</v>
      </c>
      <c r="E473">
        <v>70</v>
      </c>
      <c r="F473">
        <v>40</v>
      </c>
      <c r="G473">
        <v>120</v>
      </c>
      <c r="H473">
        <v>55</v>
      </c>
      <c r="I473">
        <v>336</v>
      </c>
      <c r="J473">
        <v>74</v>
      </c>
      <c r="K473">
        <v>18</v>
      </c>
      <c r="L473">
        <v>28</v>
      </c>
      <c r="M473">
        <v>129</v>
      </c>
      <c r="N473">
        <v>46</v>
      </c>
      <c r="O473" t="str">
        <f>VLOOKUP($A473,Product!$A$1:$E$14,2)</f>
        <v>Chamomile</v>
      </c>
      <c r="P473" t="str">
        <f>VLOOKUP($A473,Product!$A$1:$E$14,3)</f>
        <v>Leaves</v>
      </c>
      <c r="Q473" t="str">
        <f>VLOOKUP($A473,Product!$A$1:$E$14,4)</f>
        <v>Herbal Tea</v>
      </c>
      <c r="R473" t="str">
        <f>VLOOKUP($A473,Product!$A$1:$E$14,5)</f>
        <v>Decaf</v>
      </c>
      <c r="S473" t="str">
        <f>VLOOKUP($B473,Location!$A$1:$D$157,2)</f>
        <v>Major Market</v>
      </c>
      <c r="T473" t="str">
        <f>VLOOKUP($B473,Location!$A$1:$D$157,3)</f>
        <v>South</v>
      </c>
      <c r="U473" t="str">
        <f>VLOOKUP($B473,Location!$A$1:$D$157,4)</f>
        <v>Texas</v>
      </c>
    </row>
    <row r="474" spans="1:21" hidden="1" x14ac:dyDescent="0.25">
      <c r="A474" s="3">
        <v>9</v>
      </c>
      <c r="B474" s="3">
        <v>979</v>
      </c>
      <c r="C474" s="2">
        <v>41426</v>
      </c>
      <c r="D474">
        <v>30</v>
      </c>
      <c r="E474">
        <v>60</v>
      </c>
      <c r="F474">
        <v>30</v>
      </c>
      <c r="G474">
        <v>90</v>
      </c>
      <c r="H474">
        <v>38</v>
      </c>
      <c r="I474">
        <v>414</v>
      </c>
      <c r="J474">
        <v>55</v>
      </c>
      <c r="K474">
        <v>12</v>
      </c>
      <c r="L474">
        <v>28</v>
      </c>
      <c r="M474">
        <v>92</v>
      </c>
      <c r="N474">
        <v>33</v>
      </c>
      <c r="O474" t="str">
        <f>VLOOKUP($A474,Product!$A$1:$E$14,2)</f>
        <v>Lemon</v>
      </c>
      <c r="P474" t="str">
        <f>VLOOKUP($A474,Product!$A$1:$E$14,3)</f>
        <v>Leaves</v>
      </c>
      <c r="Q474" t="str">
        <f>VLOOKUP($A474,Product!$A$1:$E$14,4)</f>
        <v>Herbal Tea</v>
      </c>
      <c r="R474" t="str">
        <f>VLOOKUP($A474,Product!$A$1:$E$14,5)</f>
        <v>Decaf</v>
      </c>
      <c r="S474" t="str">
        <f>VLOOKUP($B474,Location!$A$1:$D$157,2)</f>
        <v>Major Market</v>
      </c>
      <c r="T474" t="str">
        <f>VLOOKUP($B474,Location!$A$1:$D$157,3)</f>
        <v>South</v>
      </c>
      <c r="U474" t="str">
        <f>VLOOKUP($B474,Location!$A$1:$D$157,4)</f>
        <v>Texas</v>
      </c>
    </row>
    <row r="475" spans="1:21" hidden="1" x14ac:dyDescent="0.25">
      <c r="A475" s="3">
        <v>9</v>
      </c>
      <c r="B475" s="3">
        <v>409</v>
      </c>
      <c r="C475" s="2">
        <v>41183</v>
      </c>
      <c r="D475">
        <v>30</v>
      </c>
      <c r="E475">
        <v>60</v>
      </c>
      <c r="F475">
        <v>50</v>
      </c>
      <c r="G475">
        <v>90</v>
      </c>
      <c r="H475">
        <v>43</v>
      </c>
      <c r="I475">
        <v>419</v>
      </c>
      <c r="J475">
        <v>64</v>
      </c>
      <c r="K475">
        <v>13</v>
      </c>
      <c r="L475">
        <v>28</v>
      </c>
      <c r="M475">
        <v>107</v>
      </c>
      <c r="N475">
        <v>36</v>
      </c>
      <c r="O475" t="str">
        <f>VLOOKUP($A475,Product!$A$1:$E$14,2)</f>
        <v>Lemon</v>
      </c>
      <c r="P475" t="str">
        <f>VLOOKUP($A475,Product!$A$1:$E$14,3)</f>
        <v>Leaves</v>
      </c>
      <c r="Q475" t="str">
        <f>VLOOKUP($A475,Product!$A$1:$E$14,4)</f>
        <v>Herbal Tea</v>
      </c>
      <c r="R475" t="str">
        <f>VLOOKUP($A475,Product!$A$1:$E$14,5)</f>
        <v>Decaf</v>
      </c>
      <c r="S475" t="str">
        <f>VLOOKUP($B475,Location!$A$1:$D$157,2)</f>
        <v>Major Market</v>
      </c>
      <c r="T475" t="str">
        <f>VLOOKUP($B475,Location!$A$1:$D$157,3)</f>
        <v>South</v>
      </c>
      <c r="U475" t="str">
        <f>VLOOKUP($B475,Location!$A$1:$D$157,4)</f>
        <v>Texas</v>
      </c>
    </row>
    <row r="476" spans="1:21" hidden="1" x14ac:dyDescent="0.25">
      <c r="A476" s="3">
        <v>8</v>
      </c>
      <c r="B476" s="3">
        <v>214</v>
      </c>
      <c r="C476" s="2">
        <v>41456</v>
      </c>
      <c r="D476">
        <v>40</v>
      </c>
      <c r="E476">
        <v>60</v>
      </c>
      <c r="F476">
        <v>30</v>
      </c>
      <c r="G476">
        <v>100</v>
      </c>
      <c r="H476">
        <v>47</v>
      </c>
      <c r="I476">
        <v>420</v>
      </c>
      <c r="J476">
        <v>63</v>
      </c>
      <c r="K476">
        <v>15</v>
      </c>
      <c r="L476">
        <v>28</v>
      </c>
      <c r="M476">
        <v>109</v>
      </c>
      <c r="N476">
        <v>40</v>
      </c>
      <c r="O476" t="str">
        <f>VLOOKUP($A476,Product!$A$1:$E$14,2)</f>
        <v>Chamomile</v>
      </c>
      <c r="P476" t="str">
        <f>VLOOKUP($A476,Product!$A$1:$E$14,3)</f>
        <v>Leaves</v>
      </c>
      <c r="Q476" t="str">
        <f>VLOOKUP($A476,Product!$A$1:$E$14,4)</f>
        <v>Herbal Tea</v>
      </c>
      <c r="R476" t="str">
        <f>VLOOKUP($A476,Product!$A$1:$E$14,5)</f>
        <v>Decaf</v>
      </c>
      <c r="S476" t="str">
        <f>VLOOKUP($B476,Location!$A$1:$D$157,2)</f>
        <v>Major Market</v>
      </c>
      <c r="T476" t="str">
        <f>VLOOKUP($B476,Location!$A$1:$D$157,3)</f>
        <v>South</v>
      </c>
      <c r="U476" t="str">
        <f>VLOOKUP($B476,Location!$A$1:$D$157,4)</f>
        <v>Texas</v>
      </c>
    </row>
    <row r="477" spans="1:21" hidden="1" x14ac:dyDescent="0.25">
      <c r="A477" s="3">
        <v>4</v>
      </c>
      <c r="B477" s="3">
        <v>435</v>
      </c>
      <c r="C477" s="2">
        <v>40969</v>
      </c>
      <c r="D477">
        <v>40</v>
      </c>
      <c r="E477">
        <v>70</v>
      </c>
      <c r="F477">
        <v>50</v>
      </c>
      <c r="G477">
        <v>110</v>
      </c>
      <c r="H477">
        <v>48</v>
      </c>
      <c r="I477">
        <v>766</v>
      </c>
      <c r="J477">
        <v>70</v>
      </c>
      <c r="K477">
        <v>13</v>
      </c>
      <c r="L477">
        <v>45</v>
      </c>
      <c r="M477">
        <v>118</v>
      </c>
      <c r="N477">
        <v>25</v>
      </c>
      <c r="O477" t="str">
        <f>VLOOKUP($A477,Product!$A$1:$E$14,2)</f>
        <v>Caffe Latte</v>
      </c>
      <c r="P477" t="str">
        <f>VLOOKUP($A477,Product!$A$1:$E$14,3)</f>
        <v>Beans</v>
      </c>
      <c r="Q477" t="str">
        <f>VLOOKUP($A477,Product!$A$1:$E$14,4)</f>
        <v>Espresso</v>
      </c>
      <c r="R477" t="str">
        <f>VLOOKUP($A477,Product!$A$1:$E$14,5)</f>
        <v>Regular</v>
      </c>
      <c r="S477" t="str">
        <f>VLOOKUP($B477,Location!$A$1:$D$157,2)</f>
        <v>Small Market</v>
      </c>
      <c r="T477" t="str">
        <f>VLOOKUP($B477,Location!$A$1:$D$157,3)</f>
        <v>West</v>
      </c>
      <c r="U477" t="str">
        <f>VLOOKUP($B477,Location!$A$1:$D$157,4)</f>
        <v>Utah</v>
      </c>
    </row>
    <row r="478" spans="1:21" hidden="1" x14ac:dyDescent="0.25">
      <c r="A478" s="3">
        <v>5</v>
      </c>
      <c r="B478" s="3">
        <v>801</v>
      </c>
      <c r="C478" s="2">
        <v>40969</v>
      </c>
      <c r="D478">
        <v>40</v>
      </c>
      <c r="E478">
        <v>60</v>
      </c>
      <c r="F478">
        <v>40</v>
      </c>
      <c r="G478">
        <v>100</v>
      </c>
      <c r="H478">
        <v>48</v>
      </c>
      <c r="I478">
        <v>611</v>
      </c>
      <c r="J478">
        <v>62</v>
      </c>
      <c r="K478">
        <v>15</v>
      </c>
      <c r="L478">
        <v>34</v>
      </c>
      <c r="M478">
        <v>110</v>
      </c>
      <c r="N478">
        <v>28</v>
      </c>
      <c r="O478" t="str">
        <f>VLOOKUP($A478,Product!$A$1:$E$14,2)</f>
        <v>Caffe Mocha</v>
      </c>
      <c r="P478" t="str">
        <f>VLOOKUP($A478,Product!$A$1:$E$14,3)</f>
        <v>Beans</v>
      </c>
      <c r="Q478" t="str">
        <f>VLOOKUP($A478,Product!$A$1:$E$14,4)</f>
        <v>Espresso</v>
      </c>
      <c r="R478" t="str">
        <f>VLOOKUP($A478,Product!$A$1:$E$14,5)</f>
        <v>Regular</v>
      </c>
      <c r="S478" t="str">
        <f>VLOOKUP($B478,Location!$A$1:$D$157,2)</f>
        <v>Small Market</v>
      </c>
      <c r="T478" t="str">
        <f>VLOOKUP($B478,Location!$A$1:$D$157,3)</f>
        <v>West</v>
      </c>
      <c r="U478" t="str">
        <f>VLOOKUP($B478,Location!$A$1:$D$157,4)</f>
        <v>Utah</v>
      </c>
    </row>
    <row r="479" spans="1:21" hidden="1" x14ac:dyDescent="0.25">
      <c r="A479" s="3">
        <v>6</v>
      </c>
      <c r="B479" s="3">
        <v>435</v>
      </c>
      <c r="C479" s="2">
        <v>40969</v>
      </c>
      <c r="D479">
        <v>40</v>
      </c>
      <c r="E479">
        <v>70</v>
      </c>
      <c r="F479">
        <v>50</v>
      </c>
      <c r="G479">
        <v>110</v>
      </c>
      <c r="H479">
        <v>49</v>
      </c>
      <c r="I479">
        <v>809</v>
      </c>
      <c r="J479">
        <v>72</v>
      </c>
      <c r="K479">
        <v>13</v>
      </c>
      <c r="L479">
        <v>47</v>
      </c>
      <c r="M479">
        <v>121</v>
      </c>
      <c r="N479">
        <v>25</v>
      </c>
      <c r="O479" t="str">
        <f>VLOOKUP($A479,Product!$A$1:$E$14,2)</f>
        <v>Decaf Espresso</v>
      </c>
      <c r="P479" t="str">
        <f>VLOOKUP($A479,Product!$A$1:$E$14,3)</f>
        <v>Beans</v>
      </c>
      <c r="Q479" t="str">
        <f>VLOOKUP($A479,Product!$A$1:$E$14,4)</f>
        <v>Espresso</v>
      </c>
      <c r="R479" t="str">
        <f>VLOOKUP($A479,Product!$A$1:$E$14,5)</f>
        <v>Decaf</v>
      </c>
      <c r="S479" t="str">
        <f>VLOOKUP($B479,Location!$A$1:$D$157,2)</f>
        <v>Small Market</v>
      </c>
      <c r="T479" t="str">
        <f>VLOOKUP($B479,Location!$A$1:$D$157,3)</f>
        <v>West</v>
      </c>
      <c r="U479" t="str">
        <f>VLOOKUP($B479,Location!$A$1:$D$157,4)</f>
        <v>Utah</v>
      </c>
    </row>
    <row r="480" spans="1:21" hidden="1" x14ac:dyDescent="0.25">
      <c r="A480" s="3">
        <v>3</v>
      </c>
      <c r="B480" s="3">
        <v>435</v>
      </c>
      <c r="C480" s="2">
        <v>40969</v>
      </c>
      <c r="D480">
        <v>100</v>
      </c>
      <c r="E480">
        <v>130</v>
      </c>
      <c r="F480">
        <v>70</v>
      </c>
      <c r="G480">
        <v>230</v>
      </c>
      <c r="H480">
        <v>85</v>
      </c>
      <c r="I480">
        <v>476</v>
      </c>
      <c r="J480">
        <v>104</v>
      </c>
      <c r="K480">
        <v>32</v>
      </c>
      <c r="L480">
        <v>38</v>
      </c>
      <c r="M480">
        <v>189</v>
      </c>
      <c r="N480">
        <v>66</v>
      </c>
      <c r="O480" t="str">
        <f>VLOOKUP($A480,Product!$A$1:$E$14,2)</f>
        <v>Decaf Irish Cream</v>
      </c>
      <c r="P480" t="str">
        <f>VLOOKUP($A480,Product!$A$1:$E$14,3)</f>
        <v>Beans</v>
      </c>
      <c r="Q480" t="str">
        <f>VLOOKUP($A480,Product!$A$1:$E$14,4)</f>
        <v>Coffee</v>
      </c>
      <c r="R480" t="str">
        <f>VLOOKUP($A480,Product!$A$1:$E$14,5)</f>
        <v>Decaf</v>
      </c>
      <c r="S480" t="str">
        <f>VLOOKUP($B480,Location!$A$1:$D$157,2)</f>
        <v>Small Market</v>
      </c>
      <c r="T480" t="str">
        <f>VLOOKUP($B480,Location!$A$1:$D$157,3)</f>
        <v>West</v>
      </c>
      <c r="U480" t="str">
        <f>VLOOKUP($B480,Location!$A$1:$D$157,4)</f>
        <v>Utah</v>
      </c>
    </row>
    <row r="481" spans="1:21" hidden="1" x14ac:dyDescent="0.25">
      <c r="A481" s="3">
        <v>8</v>
      </c>
      <c r="B481" s="3">
        <v>435</v>
      </c>
      <c r="C481" s="2">
        <v>40969</v>
      </c>
      <c r="D481">
        <v>30</v>
      </c>
      <c r="E481">
        <v>60</v>
      </c>
      <c r="F481">
        <v>40</v>
      </c>
      <c r="G481">
        <v>90</v>
      </c>
      <c r="H481">
        <v>43</v>
      </c>
      <c r="I481">
        <v>231</v>
      </c>
      <c r="J481">
        <v>64</v>
      </c>
      <c r="K481">
        <v>13</v>
      </c>
      <c r="L481">
        <v>28</v>
      </c>
      <c r="M481">
        <v>107</v>
      </c>
      <c r="N481">
        <v>36</v>
      </c>
      <c r="O481" t="str">
        <f>VLOOKUP($A481,Product!$A$1:$E$14,2)</f>
        <v>Chamomile</v>
      </c>
      <c r="P481" t="str">
        <f>VLOOKUP($A481,Product!$A$1:$E$14,3)</f>
        <v>Leaves</v>
      </c>
      <c r="Q481" t="str">
        <f>VLOOKUP($A481,Product!$A$1:$E$14,4)</f>
        <v>Herbal Tea</v>
      </c>
      <c r="R481" t="str">
        <f>VLOOKUP($A481,Product!$A$1:$E$14,5)</f>
        <v>Decaf</v>
      </c>
      <c r="S481" t="str">
        <f>VLOOKUP($B481,Location!$A$1:$D$157,2)</f>
        <v>Small Market</v>
      </c>
      <c r="T481" t="str">
        <f>VLOOKUP($B481,Location!$A$1:$D$157,3)</f>
        <v>West</v>
      </c>
      <c r="U481" t="str">
        <f>VLOOKUP($B481,Location!$A$1:$D$157,4)</f>
        <v>Utah</v>
      </c>
    </row>
    <row r="482" spans="1:21" hidden="1" x14ac:dyDescent="0.25">
      <c r="A482" s="3">
        <v>9</v>
      </c>
      <c r="B482" s="3">
        <v>435</v>
      </c>
      <c r="C482" s="2">
        <v>40969</v>
      </c>
      <c r="D482">
        <v>40</v>
      </c>
      <c r="E482">
        <v>60</v>
      </c>
      <c r="F482">
        <v>30</v>
      </c>
      <c r="G482">
        <v>100</v>
      </c>
      <c r="H482">
        <v>47</v>
      </c>
      <c r="I482">
        <v>361</v>
      </c>
      <c r="J482">
        <v>72</v>
      </c>
      <c r="K482">
        <v>15</v>
      </c>
      <c r="L482">
        <v>26</v>
      </c>
      <c r="M482">
        <v>119</v>
      </c>
      <c r="N482">
        <v>46</v>
      </c>
      <c r="O482" t="str">
        <f>VLOOKUP($A482,Product!$A$1:$E$14,2)</f>
        <v>Lemon</v>
      </c>
      <c r="P482" t="str">
        <f>VLOOKUP($A482,Product!$A$1:$E$14,3)</f>
        <v>Leaves</v>
      </c>
      <c r="Q482" t="str">
        <f>VLOOKUP($A482,Product!$A$1:$E$14,4)</f>
        <v>Herbal Tea</v>
      </c>
      <c r="R482" t="str">
        <f>VLOOKUP($A482,Product!$A$1:$E$14,5)</f>
        <v>Decaf</v>
      </c>
      <c r="S482" t="str">
        <f>VLOOKUP($B482,Location!$A$1:$D$157,2)</f>
        <v>Small Market</v>
      </c>
      <c r="T482" t="str">
        <f>VLOOKUP($B482,Location!$A$1:$D$157,3)</f>
        <v>West</v>
      </c>
      <c r="U482" t="str">
        <f>VLOOKUP($B482,Location!$A$1:$D$157,4)</f>
        <v>Utah</v>
      </c>
    </row>
    <row r="483" spans="1:21" hidden="1" x14ac:dyDescent="0.25">
      <c r="A483" s="3">
        <v>10</v>
      </c>
      <c r="B483" s="3">
        <v>801</v>
      </c>
      <c r="C483" s="2">
        <v>40969</v>
      </c>
      <c r="D483">
        <v>70</v>
      </c>
      <c r="E483">
        <v>20</v>
      </c>
      <c r="F483">
        <v>-20</v>
      </c>
      <c r="G483">
        <v>90</v>
      </c>
      <c r="H483">
        <v>88</v>
      </c>
      <c r="I483">
        <v>715</v>
      </c>
      <c r="J483">
        <v>18</v>
      </c>
      <c r="K483">
        <v>27</v>
      </c>
      <c r="L483">
        <v>-32</v>
      </c>
      <c r="M483">
        <v>106</v>
      </c>
      <c r="N483">
        <v>50</v>
      </c>
      <c r="O483" t="str">
        <f>VLOOKUP($A483,Product!$A$1:$E$14,2)</f>
        <v>Mint</v>
      </c>
      <c r="P483" t="str">
        <f>VLOOKUP($A483,Product!$A$1:$E$14,3)</f>
        <v>Leaves</v>
      </c>
      <c r="Q483" t="str">
        <f>VLOOKUP($A483,Product!$A$1:$E$14,4)</f>
        <v>Herbal Tea</v>
      </c>
      <c r="R483" t="str">
        <f>VLOOKUP($A483,Product!$A$1:$E$14,5)</f>
        <v>Decaf</v>
      </c>
      <c r="S483" t="str">
        <f>VLOOKUP($B483,Location!$A$1:$D$157,2)</f>
        <v>Small Market</v>
      </c>
      <c r="T483" t="str">
        <f>VLOOKUP($B483,Location!$A$1:$D$157,3)</f>
        <v>West</v>
      </c>
      <c r="U483" t="str">
        <f>VLOOKUP($B483,Location!$A$1:$D$157,4)</f>
        <v>Utah</v>
      </c>
    </row>
    <row r="484" spans="1:21" hidden="1" x14ac:dyDescent="0.25">
      <c r="A484" s="3">
        <v>11</v>
      </c>
      <c r="B484" s="3">
        <v>801</v>
      </c>
      <c r="C484" s="2">
        <v>40969</v>
      </c>
      <c r="D484">
        <v>20</v>
      </c>
      <c r="E484">
        <v>50</v>
      </c>
      <c r="F484">
        <v>10</v>
      </c>
      <c r="G484">
        <v>70</v>
      </c>
      <c r="H484">
        <v>44</v>
      </c>
      <c r="I484">
        <v>251</v>
      </c>
      <c r="J484">
        <v>63</v>
      </c>
      <c r="K484">
        <v>40</v>
      </c>
      <c r="L484">
        <v>-7</v>
      </c>
      <c r="M484">
        <v>107</v>
      </c>
      <c r="N484">
        <v>70</v>
      </c>
      <c r="O484" t="str">
        <f>VLOOKUP($A484,Product!$A$1:$E$14,2)</f>
        <v>Darjeeling</v>
      </c>
      <c r="P484" t="str">
        <f>VLOOKUP($A484,Product!$A$1:$E$14,3)</f>
        <v>Leaves</v>
      </c>
      <c r="Q484" t="str">
        <f>VLOOKUP($A484,Product!$A$1:$E$14,4)</f>
        <v>Tea</v>
      </c>
      <c r="R484" t="str">
        <f>VLOOKUP($A484,Product!$A$1:$E$14,5)</f>
        <v>Regular</v>
      </c>
      <c r="S484" t="str">
        <f>VLOOKUP($B484,Location!$A$1:$D$157,2)</f>
        <v>Small Market</v>
      </c>
      <c r="T484" t="str">
        <f>VLOOKUP($B484,Location!$A$1:$D$157,3)</f>
        <v>West</v>
      </c>
      <c r="U484" t="str">
        <f>VLOOKUP($B484,Location!$A$1:$D$157,4)</f>
        <v>Utah</v>
      </c>
    </row>
    <row r="485" spans="1:21" hidden="1" x14ac:dyDescent="0.25">
      <c r="A485" s="3">
        <v>12</v>
      </c>
      <c r="B485" s="3">
        <v>435</v>
      </c>
      <c r="C485" s="2">
        <v>40969</v>
      </c>
      <c r="D485">
        <v>20</v>
      </c>
      <c r="E485">
        <v>30</v>
      </c>
      <c r="F485">
        <v>10</v>
      </c>
      <c r="G485">
        <v>50</v>
      </c>
      <c r="H485">
        <v>36</v>
      </c>
      <c r="I485">
        <v>187</v>
      </c>
      <c r="J485">
        <v>49</v>
      </c>
      <c r="K485">
        <v>11</v>
      </c>
      <c r="L485">
        <v>10</v>
      </c>
      <c r="M485">
        <v>85</v>
      </c>
      <c r="N485">
        <v>39</v>
      </c>
      <c r="O485" t="str">
        <f>VLOOKUP($A485,Product!$A$1:$E$14,2)</f>
        <v>Earl Grey</v>
      </c>
      <c r="P485" t="str">
        <f>VLOOKUP($A485,Product!$A$1:$E$14,3)</f>
        <v>Leaves</v>
      </c>
      <c r="Q485" t="str">
        <f>VLOOKUP($A485,Product!$A$1:$E$14,4)</f>
        <v>Tea</v>
      </c>
      <c r="R485" t="str">
        <f>VLOOKUP($A485,Product!$A$1:$E$14,5)</f>
        <v>Regular</v>
      </c>
      <c r="S485" t="str">
        <f>VLOOKUP($B485,Location!$A$1:$D$157,2)</f>
        <v>Small Market</v>
      </c>
      <c r="T485" t="str">
        <f>VLOOKUP($B485,Location!$A$1:$D$157,3)</f>
        <v>West</v>
      </c>
      <c r="U485" t="str">
        <f>VLOOKUP($B485,Location!$A$1:$D$157,4)</f>
        <v>Utah</v>
      </c>
    </row>
    <row r="486" spans="1:21" hidden="1" x14ac:dyDescent="0.25">
      <c r="A486" s="3">
        <v>13</v>
      </c>
      <c r="B486" s="3">
        <v>435</v>
      </c>
      <c r="C486" s="2">
        <v>40969</v>
      </c>
      <c r="D486">
        <v>20</v>
      </c>
      <c r="E486">
        <v>30</v>
      </c>
      <c r="F486">
        <v>10</v>
      </c>
      <c r="G486">
        <v>50</v>
      </c>
      <c r="H486">
        <v>33</v>
      </c>
      <c r="I486">
        <v>162</v>
      </c>
      <c r="J486">
        <v>42</v>
      </c>
      <c r="K486">
        <v>12</v>
      </c>
      <c r="L486">
        <v>-4</v>
      </c>
      <c r="M486">
        <v>75</v>
      </c>
      <c r="N486">
        <v>46</v>
      </c>
      <c r="O486" t="str">
        <f>VLOOKUP($A486,Product!$A$1:$E$14,2)</f>
        <v>Green Tea</v>
      </c>
      <c r="P486" t="str">
        <f>VLOOKUP($A486,Product!$A$1:$E$14,3)</f>
        <v>Leaves</v>
      </c>
      <c r="Q486" t="str">
        <f>VLOOKUP($A486,Product!$A$1:$E$14,4)</f>
        <v>Tea</v>
      </c>
      <c r="R486" t="str">
        <f>VLOOKUP($A486,Product!$A$1:$E$14,5)</f>
        <v>Regular</v>
      </c>
      <c r="S486" t="str">
        <f>VLOOKUP($B486,Location!$A$1:$D$157,2)</f>
        <v>Small Market</v>
      </c>
      <c r="T486" t="str">
        <f>VLOOKUP($B486,Location!$A$1:$D$157,3)</f>
        <v>West</v>
      </c>
      <c r="U486" t="str">
        <f>VLOOKUP($B486,Location!$A$1:$D$157,4)</f>
        <v>Utah</v>
      </c>
    </row>
    <row r="487" spans="1:21" hidden="1" x14ac:dyDescent="0.25">
      <c r="A487" s="3">
        <v>1</v>
      </c>
      <c r="B487" s="3">
        <v>435</v>
      </c>
      <c r="C487" s="2">
        <v>40969</v>
      </c>
      <c r="D487">
        <v>90</v>
      </c>
      <c r="E487">
        <v>110</v>
      </c>
      <c r="F487">
        <v>70</v>
      </c>
      <c r="G487">
        <v>200</v>
      </c>
      <c r="H487">
        <v>74</v>
      </c>
      <c r="I487">
        <v>949</v>
      </c>
      <c r="J487">
        <v>89</v>
      </c>
      <c r="K487">
        <v>22</v>
      </c>
      <c r="L487">
        <v>45</v>
      </c>
      <c r="M487">
        <v>163</v>
      </c>
      <c r="N487">
        <v>44</v>
      </c>
      <c r="O487" t="str">
        <f>VLOOKUP($A487,Product!$A$1:$E$14,2)</f>
        <v>Amaretto</v>
      </c>
      <c r="P487" t="str">
        <f>VLOOKUP($A487,Product!$A$1:$E$14,3)</f>
        <v>Beans</v>
      </c>
      <c r="Q487" t="str">
        <f>VLOOKUP($A487,Product!$A$1:$E$14,4)</f>
        <v>Coffee</v>
      </c>
      <c r="R487" t="str">
        <f>VLOOKUP($A487,Product!$A$1:$E$14,5)</f>
        <v>Regular</v>
      </c>
      <c r="S487" t="str">
        <f>VLOOKUP($B487,Location!$A$1:$D$157,2)</f>
        <v>Small Market</v>
      </c>
      <c r="T487" t="str">
        <f>VLOOKUP($B487,Location!$A$1:$D$157,3)</f>
        <v>West</v>
      </c>
      <c r="U487" t="str">
        <f>VLOOKUP($B487,Location!$A$1:$D$157,4)</f>
        <v>Utah</v>
      </c>
    </row>
    <row r="488" spans="1:21" hidden="1" x14ac:dyDescent="0.25">
      <c r="A488" s="3">
        <v>2</v>
      </c>
      <c r="B488" s="3">
        <v>801</v>
      </c>
      <c r="C488" s="2">
        <v>40969</v>
      </c>
      <c r="D488">
        <v>60</v>
      </c>
      <c r="E488">
        <v>90</v>
      </c>
      <c r="F488">
        <v>60</v>
      </c>
      <c r="G488">
        <v>150</v>
      </c>
      <c r="H488">
        <v>53</v>
      </c>
      <c r="I488">
        <v>299</v>
      </c>
      <c r="J488">
        <v>71</v>
      </c>
      <c r="K488">
        <v>17</v>
      </c>
      <c r="L488">
        <v>26</v>
      </c>
      <c r="M488">
        <v>124</v>
      </c>
      <c r="N488">
        <v>45</v>
      </c>
      <c r="O488" t="str">
        <f>VLOOKUP($A488,Product!$A$1:$E$14,2)</f>
        <v>Columbian</v>
      </c>
      <c r="P488" t="str">
        <f>VLOOKUP($A488,Product!$A$1:$E$14,3)</f>
        <v>Beans</v>
      </c>
      <c r="Q488" t="str">
        <f>VLOOKUP($A488,Product!$A$1:$E$14,4)</f>
        <v>Coffee</v>
      </c>
      <c r="R488" t="str">
        <f>VLOOKUP($A488,Product!$A$1:$E$14,5)</f>
        <v>Regular</v>
      </c>
      <c r="S488" t="str">
        <f>VLOOKUP($B488,Location!$A$1:$D$157,2)</f>
        <v>Small Market</v>
      </c>
      <c r="T488" t="str">
        <f>VLOOKUP($B488,Location!$A$1:$D$157,3)</f>
        <v>West</v>
      </c>
      <c r="U488" t="str">
        <f>VLOOKUP($B488,Location!$A$1:$D$157,4)</f>
        <v>Utah</v>
      </c>
    </row>
    <row r="489" spans="1:21" hidden="1" x14ac:dyDescent="0.25">
      <c r="A489" s="3">
        <v>4</v>
      </c>
      <c r="B489" s="3">
        <v>760</v>
      </c>
      <c r="C489" s="2">
        <v>40969</v>
      </c>
      <c r="D489">
        <v>220</v>
      </c>
      <c r="E489">
        <v>230</v>
      </c>
      <c r="F489">
        <v>150</v>
      </c>
      <c r="G489">
        <v>450</v>
      </c>
      <c r="H489">
        <v>239</v>
      </c>
      <c r="I489" s="1">
        <v>1417</v>
      </c>
      <c r="J489">
        <v>239</v>
      </c>
      <c r="K489">
        <v>66</v>
      </c>
      <c r="L489">
        <v>149</v>
      </c>
      <c r="M489">
        <v>478</v>
      </c>
      <c r="N489">
        <v>90</v>
      </c>
      <c r="O489" t="str">
        <f>VLOOKUP($A489,Product!$A$1:$E$14,2)</f>
        <v>Caffe Latte</v>
      </c>
      <c r="P489" t="str">
        <f>VLOOKUP($A489,Product!$A$1:$E$14,3)</f>
        <v>Beans</v>
      </c>
      <c r="Q489" t="str">
        <f>VLOOKUP($A489,Product!$A$1:$E$14,4)</f>
        <v>Espresso</v>
      </c>
      <c r="R489" t="str">
        <f>VLOOKUP($A489,Product!$A$1:$E$14,5)</f>
        <v>Regular</v>
      </c>
      <c r="S489" t="str">
        <f>VLOOKUP($B489,Location!$A$1:$D$157,2)</f>
        <v>Major Market</v>
      </c>
      <c r="T489" t="str">
        <f>VLOOKUP($B489,Location!$A$1:$D$157,3)</f>
        <v>West</v>
      </c>
      <c r="U489" t="str">
        <f>VLOOKUP($B489,Location!$A$1:$D$157,4)</f>
        <v>California</v>
      </c>
    </row>
    <row r="490" spans="1:21" hidden="1" x14ac:dyDescent="0.25">
      <c r="A490" s="3">
        <v>5</v>
      </c>
      <c r="B490" s="3">
        <v>323</v>
      </c>
      <c r="C490" s="2">
        <v>40969</v>
      </c>
      <c r="D490">
        <v>120</v>
      </c>
      <c r="E490">
        <v>160</v>
      </c>
      <c r="F490">
        <v>30</v>
      </c>
      <c r="G490">
        <v>280</v>
      </c>
      <c r="H490">
        <v>125</v>
      </c>
      <c r="I490">
        <v>700</v>
      </c>
      <c r="J490">
        <v>173</v>
      </c>
      <c r="K490">
        <v>113</v>
      </c>
      <c r="L490">
        <v>27</v>
      </c>
      <c r="M490">
        <v>298</v>
      </c>
      <c r="N490">
        <v>146</v>
      </c>
      <c r="O490" t="str">
        <f>VLOOKUP($A490,Product!$A$1:$E$14,2)</f>
        <v>Caffe Mocha</v>
      </c>
      <c r="P490" t="str">
        <f>VLOOKUP($A490,Product!$A$1:$E$14,3)</f>
        <v>Beans</v>
      </c>
      <c r="Q490" t="str">
        <f>VLOOKUP($A490,Product!$A$1:$E$14,4)</f>
        <v>Espresso</v>
      </c>
      <c r="R490" t="str">
        <f>VLOOKUP($A490,Product!$A$1:$E$14,5)</f>
        <v>Regular</v>
      </c>
      <c r="S490" t="str">
        <f>VLOOKUP($B490,Location!$A$1:$D$157,2)</f>
        <v>Major Market</v>
      </c>
      <c r="T490" t="str">
        <f>VLOOKUP($B490,Location!$A$1:$D$157,3)</f>
        <v>West</v>
      </c>
      <c r="U490" t="str">
        <f>VLOOKUP($B490,Location!$A$1:$D$157,4)</f>
        <v>California</v>
      </c>
    </row>
    <row r="491" spans="1:21" hidden="1" x14ac:dyDescent="0.25">
      <c r="A491" s="3">
        <v>6</v>
      </c>
      <c r="B491" s="3">
        <v>916</v>
      </c>
      <c r="C491" s="2">
        <v>40969</v>
      </c>
      <c r="D491">
        <v>230</v>
      </c>
      <c r="E491">
        <v>310</v>
      </c>
      <c r="F491">
        <v>210</v>
      </c>
      <c r="G491">
        <v>540</v>
      </c>
      <c r="H491">
        <v>243</v>
      </c>
      <c r="I491" s="1">
        <v>1260</v>
      </c>
      <c r="J491">
        <v>324</v>
      </c>
      <c r="K491">
        <v>80</v>
      </c>
      <c r="L491">
        <v>211</v>
      </c>
      <c r="M491">
        <v>567</v>
      </c>
      <c r="N491">
        <v>113</v>
      </c>
      <c r="O491" t="str">
        <f>VLOOKUP($A491,Product!$A$1:$E$14,2)</f>
        <v>Decaf Espresso</v>
      </c>
      <c r="P491" t="str">
        <f>VLOOKUP($A491,Product!$A$1:$E$14,3)</f>
        <v>Beans</v>
      </c>
      <c r="Q491" t="str">
        <f>VLOOKUP($A491,Product!$A$1:$E$14,4)</f>
        <v>Espresso</v>
      </c>
      <c r="R491" t="str">
        <f>VLOOKUP($A491,Product!$A$1:$E$14,5)</f>
        <v>Decaf</v>
      </c>
      <c r="S491" t="str">
        <f>VLOOKUP($B491,Location!$A$1:$D$157,2)</f>
        <v>Major Market</v>
      </c>
      <c r="T491" t="str">
        <f>VLOOKUP($B491,Location!$A$1:$D$157,3)</f>
        <v>West</v>
      </c>
      <c r="U491" t="str">
        <f>VLOOKUP($B491,Location!$A$1:$D$157,4)</f>
        <v>California</v>
      </c>
    </row>
    <row r="492" spans="1:21" hidden="1" x14ac:dyDescent="0.25">
      <c r="A492" s="3">
        <v>3</v>
      </c>
      <c r="B492" s="3">
        <v>650</v>
      </c>
      <c r="C492" s="2">
        <v>40969</v>
      </c>
      <c r="D492">
        <v>190</v>
      </c>
      <c r="E492">
        <v>-40</v>
      </c>
      <c r="F492">
        <v>-120</v>
      </c>
      <c r="G492">
        <v>150</v>
      </c>
      <c r="H492">
        <v>154</v>
      </c>
      <c r="I492" s="1">
        <v>1288</v>
      </c>
      <c r="J492">
        <v>-27</v>
      </c>
      <c r="K492">
        <v>50</v>
      </c>
      <c r="L492">
        <v>-121</v>
      </c>
      <c r="M492">
        <v>127</v>
      </c>
      <c r="N492">
        <v>94</v>
      </c>
      <c r="O492" t="str">
        <f>VLOOKUP($A492,Product!$A$1:$E$14,2)</f>
        <v>Decaf Irish Cream</v>
      </c>
      <c r="P492" t="str">
        <f>VLOOKUP($A492,Product!$A$1:$E$14,3)</f>
        <v>Beans</v>
      </c>
      <c r="Q492" t="str">
        <f>VLOOKUP($A492,Product!$A$1:$E$14,4)</f>
        <v>Coffee</v>
      </c>
      <c r="R492" t="str">
        <f>VLOOKUP($A492,Product!$A$1:$E$14,5)</f>
        <v>Decaf</v>
      </c>
      <c r="S492" t="str">
        <f>VLOOKUP($B492,Location!$A$1:$D$157,2)</f>
        <v>Major Market</v>
      </c>
      <c r="T492" t="str">
        <f>VLOOKUP($B492,Location!$A$1:$D$157,3)</f>
        <v>West</v>
      </c>
      <c r="U492" t="str">
        <f>VLOOKUP($B492,Location!$A$1:$D$157,4)</f>
        <v>California</v>
      </c>
    </row>
    <row r="493" spans="1:21" hidden="1" x14ac:dyDescent="0.25">
      <c r="A493" s="3">
        <v>8</v>
      </c>
      <c r="B493" s="3">
        <v>562</v>
      </c>
      <c r="C493" s="2">
        <v>40969</v>
      </c>
      <c r="D493">
        <v>80</v>
      </c>
      <c r="E493">
        <v>120</v>
      </c>
      <c r="F493">
        <v>100</v>
      </c>
      <c r="G493">
        <v>200</v>
      </c>
      <c r="H493">
        <v>95</v>
      </c>
      <c r="I493">
        <v>799</v>
      </c>
      <c r="J493">
        <v>139</v>
      </c>
      <c r="K493">
        <v>26</v>
      </c>
      <c r="L493">
        <v>101</v>
      </c>
      <c r="M493">
        <v>234</v>
      </c>
      <c r="N493">
        <v>38</v>
      </c>
      <c r="O493" t="str">
        <f>VLOOKUP($A493,Product!$A$1:$E$14,2)</f>
        <v>Chamomile</v>
      </c>
      <c r="P493" t="str">
        <f>VLOOKUP($A493,Product!$A$1:$E$14,3)</f>
        <v>Leaves</v>
      </c>
      <c r="Q493" t="str">
        <f>VLOOKUP($A493,Product!$A$1:$E$14,4)</f>
        <v>Herbal Tea</v>
      </c>
      <c r="R493" t="str">
        <f>VLOOKUP($A493,Product!$A$1:$E$14,5)</f>
        <v>Decaf</v>
      </c>
      <c r="S493" t="str">
        <f>VLOOKUP($B493,Location!$A$1:$D$157,2)</f>
        <v>Major Market</v>
      </c>
      <c r="T493" t="str">
        <f>VLOOKUP($B493,Location!$A$1:$D$157,3)</f>
        <v>West</v>
      </c>
      <c r="U493" t="str">
        <f>VLOOKUP($B493,Location!$A$1:$D$157,4)</f>
        <v>California</v>
      </c>
    </row>
    <row r="494" spans="1:21" hidden="1" x14ac:dyDescent="0.25">
      <c r="A494" s="3">
        <v>9</v>
      </c>
      <c r="B494" s="3">
        <v>213</v>
      </c>
      <c r="C494" s="2">
        <v>40969</v>
      </c>
      <c r="D494">
        <v>180</v>
      </c>
      <c r="E494">
        <v>230</v>
      </c>
      <c r="F494">
        <v>170</v>
      </c>
      <c r="G494">
        <v>410</v>
      </c>
      <c r="H494">
        <v>214</v>
      </c>
      <c r="I494">
        <v>923</v>
      </c>
      <c r="J494">
        <v>253</v>
      </c>
      <c r="K494">
        <v>66</v>
      </c>
      <c r="L494">
        <v>165</v>
      </c>
      <c r="M494">
        <v>467</v>
      </c>
      <c r="N494">
        <v>88</v>
      </c>
      <c r="O494" t="str">
        <f>VLOOKUP($A494,Product!$A$1:$E$14,2)</f>
        <v>Lemon</v>
      </c>
      <c r="P494" t="str">
        <f>VLOOKUP($A494,Product!$A$1:$E$14,3)</f>
        <v>Leaves</v>
      </c>
      <c r="Q494" t="str">
        <f>VLOOKUP($A494,Product!$A$1:$E$14,4)</f>
        <v>Herbal Tea</v>
      </c>
      <c r="R494" t="str">
        <f>VLOOKUP($A494,Product!$A$1:$E$14,5)</f>
        <v>Decaf</v>
      </c>
      <c r="S494" t="str">
        <f>VLOOKUP($B494,Location!$A$1:$D$157,2)</f>
        <v>Major Market</v>
      </c>
      <c r="T494" t="str">
        <f>VLOOKUP($B494,Location!$A$1:$D$157,3)</f>
        <v>West</v>
      </c>
      <c r="U494" t="str">
        <f>VLOOKUP($B494,Location!$A$1:$D$157,4)</f>
        <v>California</v>
      </c>
    </row>
    <row r="495" spans="1:21" hidden="1" x14ac:dyDescent="0.25">
      <c r="A495" s="3">
        <v>10</v>
      </c>
      <c r="B495" s="3">
        <v>562</v>
      </c>
      <c r="C495" s="2">
        <v>40969</v>
      </c>
      <c r="D495">
        <v>70</v>
      </c>
      <c r="E495">
        <v>90</v>
      </c>
      <c r="F495">
        <v>60</v>
      </c>
      <c r="G495">
        <v>160</v>
      </c>
      <c r="H495">
        <v>84</v>
      </c>
      <c r="I495">
        <v>603</v>
      </c>
      <c r="J495">
        <v>109</v>
      </c>
      <c r="K495">
        <v>27</v>
      </c>
      <c r="L495">
        <v>69</v>
      </c>
      <c r="M495">
        <v>193</v>
      </c>
      <c r="N495">
        <v>40</v>
      </c>
      <c r="O495" t="str">
        <f>VLOOKUP($A495,Product!$A$1:$E$14,2)</f>
        <v>Mint</v>
      </c>
      <c r="P495" t="str">
        <f>VLOOKUP($A495,Product!$A$1:$E$14,3)</f>
        <v>Leaves</v>
      </c>
      <c r="Q495" t="str">
        <f>VLOOKUP($A495,Product!$A$1:$E$14,4)</f>
        <v>Herbal Tea</v>
      </c>
      <c r="R495" t="str">
        <f>VLOOKUP($A495,Product!$A$1:$E$14,5)</f>
        <v>Decaf</v>
      </c>
      <c r="S495" t="str">
        <f>VLOOKUP($B495,Location!$A$1:$D$157,2)</f>
        <v>Major Market</v>
      </c>
      <c r="T495" t="str">
        <f>VLOOKUP($B495,Location!$A$1:$D$157,3)</f>
        <v>West</v>
      </c>
      <c r="U495" t="str">
        <f>VLOOKUP($B495,Location!$A$1:$D$157,4)</f>
        <v>California</v>
      </c>
    </row>
    <row r="496" spans="1:21" hidden="1" x14ac:dyDescent="0.25">
      <c r="A496" s="3">
        <v>11</v>
      </c>
      <c r="B496" s="3">
        <v>415</v>
      </c>
      <c r="C496" s="2">
        <v>40969</v>
      </c>
      <c r="D496">
        <v>50</v>
      </c>
      <c r="E496">
        <v>90</v>
      </c>
      <c r="F496">
        <v>80</v>
      </c>
      <c r="G496">
        <v>140</v>
      </c>
      <c r="H496">
        <v>87</v>
      </c>
      <c r="I496">
        <v>756</v>
      </c>
      <c r="J496">
        <v>126</v>
      </c>
      <c r="K496">
        <v>24</v>
      </c>
      <c r="L496">
        <v>91</v>
      </c>
      <c r="M496">
        <v>213</v>
      </c>
      <c r="N496">
        <v>35</v>
      </c>
      <c r="O496" t="str">
        <f>VLOOKUP($A496,Product!$A$1:$E$14,2)</f>
        <v>Darjeeling</v>
      </c>
      <c r="P496" t="str">
        <f>VLOOKUP($A496,Product!$A$1:$E$14,3)</f>
        <v>Leaves</v>
      </c>
      <c r="Q496" t="str">
        <f>VLOOKUP($A496,Product!$A$1:$E$14,4)</f>
        <v>Tea</v>
      </c>
      <c r="R496" t="str">
        <f>VLOOKUP($A496,Product!$A$1:$E$14,5)</f>
        <v>Regular</v>
      </c>
      <c r="S496" t="str">
        <f>VLOOKUP($B496,Location!$A$1:$D$157,2)</f>
        <v>Major Market</v>
      </c>
      <c r="T496" t="str">
        <f>VLOOKUP($B496,Location!$A$1:$D$157,3)</f>
        <v>West</v>
      </c>
      <c r="U496" t="str">
        <f>VLOOKUP($B496,Location!$A$1:$D$157,4)</f>
        <v>California</v>
      </c>
    </row>
    <row r="497" spans="1:21" hidden="1" x14ac:dyDescent="0.25">
      <c r="A497" s="3">
        <v>12</v>
      </c>
      <c r="B497" s="3">
        <v>951</v>
      </c>
      <c r="C497" s="2">
        <v>40969</v>
      </c>
      <c r="D497">
        <v>50</v>
      </c>
      <c r="E497">
        <v>80</v>
      </c>
      <c r="F497">
        <v>70</v>
      </c>
      <c r="G497">
        <v>130</v>
      </c>
      <c r="H497">
        <v>81</v>
      </c>
      <c r="I497">
        <v>441</v>
      </c>
      <c r="J497">
        <v>117</v>
      </c>
      <c r="K497">
        <v>22</v>
      </c>
      <c r="L497">
        <v>84</v>
      </c>
      <c r="M497">
        <v>198</v>
      </c>
      <c r="N497">
        <v>33</v>
      </c>
      <c r="O497" t="str">
        <f>VLOOKUP($A497,Product!$A$1:$E$14,2)</f>
        <v>Earl Grey</v>
      </c>
      <c r="P497" t="str">
        <f>VLOOKUP($A497,Product!$A$1:$E$14,3)</f>
        <v>Leaves</v>
      </c>
      <c r="Q497" t="str">
        <f>VLOOKUP($A497,Product!$A$1:$E$14,4)</f>
        <v>Tea</v>
      </c>
      <c r="R497" t="str">
        <f>VLOOKUP($A497,Product!$A$1:$E$14,5)</f>
        <v>Regular</v>
      </c>
      <c r="S497" t="str">
        <f>VLOOKUP($B497,Location!$A$1:$D$157,2)</f>
        <v>Major Market</v>
      </c>
      <c r="T497" t="str">
        <f>VLOOKUP($B497,Location!$A$1:$D$157,3)</f>
        <v>West</v>
      </c>
      <c r="U497" t="str">
        <f>VLOOKUP($B497,Location!$A$1:$D$157,4)</f>
        <v>California</v>
      </c>
    </row>
    <row r="498" spans="1:21" hidden="1" x14ac:dyDescent="0.25">
      <c r="A498" s="3">
        <v>13</v>
      </c>
      <c r="B498" s="3">
        <v>415</v>
      </c>
      <c r="C498" s="2">
        <v>40969</v>
      </c>
      <c r="D498">
        <v>40</v>
      </c>
      <c r="E498">
        <v>80</v>
      </c>
      <c r="F498">
        <v>50</v>
      </c>
      <c r="G498">
        <v>120</v>
      </c>
      <c r="H498">
        <v>72</v>
      </c>
      <c r="I498">
        <v>541</v>
      </c>
      <c r="J498">
        <v>108</v>
      </c>
      <c r="K498">
        <v>23</v>
      </c>
      <c r="L498">
        <v>54</v>
      </c>
      <c r="M498">
        <v>180</v>
      </c>
      <c r="N498">
        <v>54</v>
      </c>
      <c r="O498" t="str">
        <f>VLOOKUP($A498,Product!$A$1:$E$14,2)</f>
        <v>Green Tea</v>
      </c>
      <c r="P498" t="str">
        <f>VLOOKUP($A498,Product!$A$1:$E$14,3)</f>
        <v>Leaves</v>
      </c>
      <c r="Q498" t="str">
        <f>VLOOKUP($A498,Product!$A$1:$E$14,4)</f>
        <v>Tea</v>
      </c>
      <c r="R498" t="str">
        <f>VLOOKUP($A498,Product!$A$1:$E$14,5)</f>
        <v>Regular</v>
      </c>
      <c r="S498" t="str">
        <f>VLOOKUP($B498,Location!$A$1:$D$157,2)</f>
        <v>Major Market</v>
      </c>
      <c r="T498" t="str">
        <f>VLOOKUP($B498,Location!$A$1:$D$157,3)</f>
        <v>West</v>
      </c>
      <c r="U498" t="str">
        <f>VLOOKUP($B498,Location!$A$1:$D$157,4)</f>
        <v>California</v>
      </c>
    </row>
    <row r="499" spans="1:21" hidden="1" x14ac:dyDescent="0.25">
      <c r="A499" s="3">
        <v>1</v>
      </c>
      <c r="B499" s="3">
        <v>925</v>
      </c>
      <c r="C499" s="2">
        <v>40969</v>
      </c>
      <c r="D499">
        <v>130</v>
      </c>
      <c r="E499">
        <v>20</v>
      </c>
      <c r="F499">
        <v>-30</v>
      </c>
      <c r="G499">
        <v>150</v>
      </c>
      <c r="H499">
        <v>109</v>
      </c>
      <c r="I499">
        <v>796</v>
      </c>
      <c r="J499">
        <v>16</v>
      </c>
      <c r="K499">
        <v>34</v>
      </c>
      <c r="L499">
        <v>-41</v>
      </c>
      <c r="M499">
        <v>125</v>
      </c>
      <c r="N499">
        <v>57</v>
      </c>
      <c r="O499" t="str">
        <f>VLOOKUP($A499,Product!$A$1:$E$14,2)</f>
        <v>Amaretto</v>
      </c>
      <c r="P499" t="str">
        <f>VLOOKUP($A499,Product!$A$1:$E$14,3)</f>
        <v>Beans</v>
      </c>
      <c r="Q499" t="str">
        <f>VLOOKUP($A499,Product!$A$1:$E$14,4)</f>
        <v>Coffee</v>
      </c>
      <c r="R499" t="str">
        <f>VLOOKUP($A499,Product!$A$1:$E$14,5)</f>
        <v>Regular</v>
      </c>
      <c r="S499" t="str">
        <f>VLOOKUP($B499,Location!$A$1:$D$157,2)</f>
        <v>Major Market</v>
      </c>
      <c r="T499" t="str">
        <f>VLOOKUP($B499,Location!$A$1:$D$157,3)</f>
        <v>West</v>
      </c>
      <c r="U499" t="str">
        <f>VLOOKUP($B499,Location!$A$1:$D$157,4)</f>
        <v>California</v>
      </c>
    </row>
    <row r="500" spans="1:21" hidden="1" x14ac:dyDescent="0.25">
      <c r="A500" s="3">
        <v>2</v>
      </c>
      <c r="B500" s="3">
        <v>707</v>
      </c>
      <c r="C500" s="2">
        <v>40969</v>
      </c>
      <c r="D500">
        <v>340</v>
      </c>
      <c r="E500">
        <v>500</v>
      </c>
      <c r="F500">
        <v>370</v>
      </c>
      <c r="G500">
        <v>840</v>
      </c>
      <c r="H500">
        <v>270</v>
      </c>
      <c r="I500" s="1">
        <v>2041</v>
      </c>
      <c r="J500">
        <v>405</v>
      </c>
      <c r="K500">
        <v>94</v>
      </c>
      <c r="L500">
        <v>259</v>
      </c>
      <c r="M500">
        <v>675</v>
      </c>
      <c r="N500">
        <v>146</v>
      </c>
      <c r="O500" t="str">
        <f>VLOOKUP($A500,Product!$A$1:$E$14,2)</f>
        <v>Columbian</v>
      </c>
      <c r="P500" t="str">
        <f>VLOOKUP($A500,Product!$A$1:$E$14,3)</f>
        <v>Beans</v>
      </c>
      <c r="Q500" t="str">
        <f>VLOOKUP($A500,Product!$A$1:$E$14,4)</f>
        <v>Coffee</v>
      </c>
      <c r="R500" t="str">
        <f>VLOOKUP($A500,Product!$A$1:$E$14,5)</f>
        <v>Regular</v>
      </c>
      <c r="S500" t="str">
        <f>VLOOKUP($B500,Location!$A$1:$D$157,2)</f>
        <v>Major Market</v>
      </c>
      <c r="T500" t="str">
        <f>VLOOKUP($B500,Location!$A$1:$D$157,3)</f>
        <v>West</v>
      </c>
      <c r="U500" t="str">
        <f>VLOOKUP($B500,Location!$A$1:$D$157,4)</f>
        <v>California</v>
      </c>
    </row>
    <row r="501" spans="1:21" hidden="1" x14ac:dyDescent="0.25">
      <c r="A501" s="3">
        <v>4</v>
      </c>
      <c r="B501" s="3">
        <v>775</v>
      </c>
      <c r="C501" s="2">
        <v>40969</v>
      </c>
      <c r="D501">
        <v>0</v>
      </c>
      <c r="E501">
        <v>40</v>
      </c>
      <c r="F501">
        <v>30</v>
      </c>
      <c r="G501">
        <v>40</v>
      </c>
      <c r="H501">
        <v>0</v>
      </c>
      <c r="I501">
        <v>731</v>
      </c>
      <c r="J501">
        <v>43</v>
      </c>
      <c r="K501">
        <v>0</v>
      </c>
      <c r="L501">
        <v>31</v>
      </c>
      <c r="M501">
        <v>43</v>
      </c>
      <c r="N501">
        <v>12</v>
      </c>
      <c r="O501" t="str">
        <f>VLOOKUP($A501,Product!$A$1:$E$14,2)</f>
        <v>Caffe Latte</v>
      </c>
      <c r="P501" t="str">
        <f>VLOOKUP($A501,Product!$A$1:$E$14,3)</f>
        <v>Beans</v>
      </c>
      <c r="Q501" t="str">
        <f>VLOOKUP($A501,Product!$A$1:$E$14,4)</f>
        <v>Espresso</v>
      </c>
      <c r="R501" t="str">
        <f>VLOOKUP($A501,Product!$A$1:$E$14,5)</f>
        <v>Regular</v>
      </c>
      <c r="S501" t="str">
        <f>VLOOKUP($B501,Location!$A$1:$D$157,2)</f>
        <v>Small Market</v>
      </c>
      <c r="T501" t="str">
        <f>VLOOKUP($B501,Location!$A$1:$D$157,3)</f>
        <v>West</v>
      </c>
      <c r="U501" t="str">
        <f>VLOOKUP($B501,Location!$A$1:$D$157,4)</f>
        <v>Nevada</v>
      </c>
    </row>
    <row r="502" spans="1:21" hidden="1" x14ac:dyDescent="0.25">
      <c r="A502" s="3">
        <v>5</v>
      </c>
      <c r="B502" s="3">
        <v>775</v>
      </c>
      <c r="C502" s="2">
        <v>40969</v>
      </c>
      <c r="D502">
        <v>10</v>
      </c>
      <c r="E502">
        <v>30</v>
      </c>
      <c r="F502">
        <v>20</v>
      </c>
      <c r="G502">
        <v>40</v>
      </c>
      <c r="H502">
        <v>18</v>
      </c>
      <c r="I502">
        <v>816</v>
      </c>
      <c r="J502">
        <v>27</v>
      </c>
      <c r="K502">
        <v>5</v>
      </c>
      <c r="L502">
        <v>10</v>
      </c>
      <c r="M502">
        <v>45</v>
      </c>
      <c r="N502">
        <v>17</v>
      </c>
      <c r="O502" t="str">
        <f>VLOOKUP($A502,Product!$A$1:$E$14,2)</f>
        <v>Caffe Mocha</v>
      </c>
      <c r="P502" t="str">
        <f>VLOOKUP($A502,Product!$A$1:$E$14,3)</f>
        <v>Beans</v>
      </c>
      <c r="Q502" t="str">
        <f>VLOOKUP($A502,Product!$A$1:$E$14,4)</f>
        <v>Espresso</v>
      </c>
      <c r="R502" t="str">
        <f>VLOOKUP($A502,Product!$A$1:$E$14,5)</f>
        <v>Regular</v>
      </c>
      <c r="S502" t="str">
        <f>VLOOKUP($B502,Location!$A$1:$D$157,2)</f>
        <v>Small Market</v>
      </c>
      <c r="T502" t="str">
        <f>VLOOKUP($B502,Location!$A$1:$D$157,3)</f>
        <v>West</v>
      </c>
      <c r="U502" t="str">
        <f>VLOOKUP($B502,Location!$A$1:$D$157,4)</f>
        <v>Nevada</v>
      </c>
    </row>
    <row r="503" spans="1:21" hidden="1" x14ac:dyDescent="0.25">
      <c r="A503" s="3">
        <v>6</v>
      </c>
      <c r="B503" s="3">
        <v>775</v>
      </c>
      <c r="C503" s="2">
        <v>40969</v>
      </c>
      <c r="D503">
        <v>10</v>
      </c>
      <c r="E503">
        <v>20</v>
      </c>
      <c r="F503">
        <v>10</v>
      </c>
      <c r="G503">
        <v>30</v>
      </c>
      <c r="H503">
        <v>16</v>
      </c>
      <c r="I503">
        <v>772</v>
      </c>
      <c r="J503">
        <v>25</v>
      </c>
      <c r="K503">
        <v>4</v>
      </c>
      <c r="L503">
        <v>10</v>
      </c>
      <c r="M503">
        <v>41</v>
      </c>
      <c r="N503">
        <v>15</v>
      </c>
      <c r="O503" t="str">
        <f>VLOOKUP($A503,Product!$A$1:$E$14,2)</f>
        <v>Decaf Espresso</v>
      </c>
      <c r="P503" t="str">
        <f>VLOOKUP($A503,Product!$A$1:$E$14,3)</f>
        <v>Beans</v>
      </c>
      <c r="Q503" t="str">
        <f>VLOOKUP($A503,Product!$A$1:$E$14,4)</f>
        <v>Espresso</v>
      </c>
      <c r="R503" t="str">
        <f>VLOOKUP($A503,Product!$A$1:$E$14,5)</f>
        <v>Decaf</v>
      </c>
      <c r="S503" t="str">
        <f>VLOOKUP($B503,Location!$A$1:$D$157,2)</f>
        <v>Small Market</v>
      </c>
      <c r="T503" t="str">
        <f>VLOOKUP($B503,Location!$A$1:$D$157,3)</f>
        <v>West</v>
      </c>
      <c r="U503" t="str">
        <f>VLOOKUP($B503,Location!$A$1:$D$157,4)</f>
        <v>Nevada</v>
      </c>
    </row>
    <row r="504" spans="1:21" hidden="1" x14ac:dyDescent="0.25">
      <c r="A504" s="3">
        <v>3</v>
      </c>
      <c r="B504" s="3">
        <v>702</v>
      </c>
      <c r="C504" s="2">
        <v>40969</v>
      </c>
      <c r="D504">
        <v>30</v>
      </c>
      <c r="E504">
        <v>40</v>
      </c>
      <c r="F504">
        <v>20</v>
      </c>
      <c r="G504">
        <v>70</v>
      </c>
      <c r="H504">
        <v>28</v>
      </c>
      <c r="I504">
        <v>958</v>
      </c>
      <c r="J504">
        <v>35</v>
      </c>
      <c r="K504">
        <v>8</v>
      </c>
      <c r="L504">
        <v>6</v>
      </c>
      <c r="M504">
        <v>63</v>
      </c>
      <c r="N504">
        <v>29</v>
      </c>
      <c r="O504" t="str">
        <f>VLOOKUP($A504,Product!$A$1:$E$14,2)</f>
        <v>Decaf Irish Cream</v>
      </c>
      <c r="P504" t="str">
        <f>VLOOKUP($A504,Product!$A$1:$E$14,3)</f>
        <v>Beans</v>
      </c>
      <c r="Q504" t="str">
        <f>VLOOKUP($A504,Product!$A$1:$E$14,4)</f>
        <v>Coffee</v>
      </c>
      <c r="R504" t="str">
        <f>VLOOKUP($A504,Product!$A$1:$E$14,5)</f>
        <v>Decaf</v>
      </c>
      <c r="S504" t="str">
        <f>VLOOKUP($B504,Location!$A$1:$D$157,2)</f>
        <v>Small Market</v>
      </c>
      <c r="T504" t="str">
        <f>VLOOKUP($B504,Location!$A$1:$D$157,3)</f>
        <v>West</v>
      </c>
      <c r="U504" t="str">
        <f>VLOOKUP($B504,Location!$A$1:$D$157,4)</f>
        <v>Nevada</v>
      </c>
    </row>
    <row r="505" spans="1:21" hidden="1" x14ac:dyDescent="0.25">
      <c r="A505" s="3">
        <v>8</v>
      </c>
      <c r="B505" s="3">
        <v>775</v>
      </c>
      <c r="C505" s="2">
        <v>40969</v>
      </c>
      <c r="D505">
        <v>100</v>
      </c>
      <c r="E505">
        <v>160</v>
      </c>
      <c r="F505">
        <v>50</v>
      </c>
      <c r="G505">
        <v>260</v>
      </c>
      <c r="H505">
        <v>125</v>
      </c>
      <c r="I505">
        <v>700</v>
      </c>
      <c r="J505">
        <v>173</v>
      </c>
      <c r="K505">
        <v>113</v>
      </c>
      <c r="L505">
        <v>27</v>
      </c>
      <c r="M505">
        <v>298</v>
      </c>
      <c r="N505">
        <v>146</v>
      </c>
      <c r="O505" t="str">
        <f>VLOOKUP($A505,Product!$A$1:$E$14,2)</f>
        <v>Chamomile</v>
      </c>
      <c r="P505" t="str">
        <f>VLOOKUP($A505,Product!$A$1:$E$14,3)</f>
        <v>Leaves</v>
      </c>
      <c r="Q505" t="str">
        <f>VLOOKUP($A505,Product!$A$1:$E$14,4)</f>
        <v>Herbal Tea</v>
      </c>
      <c r="R505" t="str">
        <f>VLOOKUP($A505,Product!$A$1:$E$14,5)</f>
        <v>Decaf</v>
      </c>
      <c r="S505" t="str">
        <f>VLOOKUP($B505,Location!$A$1:$D$157,2)</f>
        <v>Small Market</v>
      </c>
      <c r="T505" t="str">
        <f>VLOOKUP($B505,Location!$A$1:$D$157,3)</f>
        <v>West</v>
      </c>
      <c r="U505" t="str">
        <f>VLOOKUP($B505,Location!$A$1:$D$157,4)</f>
        <v>Nevada</v>
      </c>
    </row>
    <row r="506" spans="1:21" hidden="1" x14ac:dyDescent="0.25">
      <c r="A506" s="3">
        <v>9</v>
      </c>
      <c r="B506" s="3">
        <v>702</v>
      </c>
      <c r="C506" s="2">
        <v>40969</v>
      </c>
      <c r="D506">
        <v>130</v>
      </c>
      <c r="E506">
        <v>190</v>
      </c>
      <c r="F506">
        <v>120</v>
      </c>
      <c r="G506">
        <v>320</v>
      </c>
      <c r="H506">
        <v>154</v>
      </c>
      <c r="I506">
        <v>829</v>
      </c>
      <c r="J506">
        <v>213</v>
      </c>
      <c r="K506">
        <v>50</v>
      </c>
      <c r="L506">
        <v>119</v>
      </c>
      <c r="M506">
        <v>367</v>
      </c>
      <c r="N506">
        <v>94</v>
      </c>
      <c r="O506" t="str">
        <f>VLOOKUP($A506,Product!$A$1:$E$14,2)</f>
        <v>Lemon</v>
      </c>
      <c r="P506" t="str">
        <f>VLOOKUP($A506,Product!$A$1:$E$14,3)</f>
        <v>Leaves</v>
      </c>
      <c r="Q506" t="str">
        <f>VLOOKUP($A506,Product!$A$1:$E$14,4)</f>
        <v>Herbal Tea</v>
      </c>
      <c r="R506" t="str">
        <f>VLOOKUP($A506,Product!$A$1:$E$14,5)</f>
        <v>Decaf</v>
      </c>
      <c r="S506" t="str">
        <f>VLOOKUP($B506,Location!$A$1:$D$157,2)</f>
        <v>Small Market</v>
      </c>
      <c r="T506" t="str">
        <f>VLOOKUP($B506,Location!$A$1:$D$157,3)</f>
        <v>West</v>
      </c>
      <c r="U506" t="str">
        <f>VLOOKUP($B506,Location!$A$1:$D$157,4)</f>
        <v>Nevada</v>
      </c>
    </row>
    <row r="507" spans="1:21" hidden="1" x14ac:dyDescent="0.25">
      <c r="A507" s="3">
        <v>10</v>
      </c>
      <c r="B507" s="3">
        <v>702</v>
      </c>
      <c r="C507" s="2">
        <v>40969</v>
      </c>
      <c r="D507">
        <v>90</v>
      </c>
      <c r="E507">
        <v>140</v>
      </c>
      <c r="F507">
        <v>110</v>
      </c>
      <c r="G507">
        <v>230</v>
      </c>
      <c r="H507">
        <v>109</v>
      </c>
      <c r="I507">
        <v>585</v>
      </c>
      <c r="J507">
        <v>158</v>
      </c>
      <c r="K507">
        <v>34</v>
      </c>
      <c r="L507">
        <v>102</v>
      </c>
      <c r="M507">
        <v>267</v>
      </c>
      <c r="N507">
        <v>56</v>
      </c>
      <c r="O507" t="str">
        <f>VLOOKUP($A507,Product!$A$1:$E$14,2)</f>
        <v>Mint</v>
      </c>
      <c r="P507" t="str">
        <f>VLOOKUP($A507,Product!$A$1:$E$14,3)</f>
        <v>Leaves</v>
      </c>
      <c r="Q507" t="str">
        <f>VLOOKUP($A507,Product!$A$1:$E$14,4)</f>
        <v>Herbal Tea</v>
      </c>
      <c r="R507" t="str">
        <f>VLOOKUP($A507,Product!$A$1:$E$14,5)</f>
        <v>Decaf</v>
      </c>
      <c r="S507" t="str">
        <f>VLOOKUP($B507,Location!$A$1:$D$157,2)</f>
        <v>Small Market</v>
      </c>
      <c r="T507" t="str">
        <f>VLOOKUP($B507,Location!$A$1:$D$157,3)</f>
        <v>West</v>
      </c>
      <c r="U507" t="str">
        <f>VLOOKUP($B507,Location!$A$1:$D$157,4)</f>
        <v>Nevada</v>
      </c>
    </row>
    <row r="508" spans="1:21" hidden="1" x14ac:dyDescent="0.25">
      <c r="A508" s="3">
        <v>11</v>
      </c>
      <c r="B508" s="3">
        <v>702</v>
      </c>
      <c r="C508" s="2">
        <v>40969</v>
      </c>
      <c r="D508">
        <v>160</v>
      </c>
      <c r="E508">
        <v>220</v>
      </c>
      <c r="F508">
        <v>150</v>
      </c>
      <c r="G508">
        <v>380</v>
      </c>
      <c r="H508">
        <v>243</v>
      </c>
      <c r="I508" s="1">
        <v>1260</v>
      </c>
      <c r="J508">
        <v>324</v>
      </c>
      <c r="K508">
        <v>80</v>
      </c>
      <c r="L508">
        <v>212</v>
      </c>
      <c r="M508">
        <v>567</v>
      </c>
      <c r="N508">
        <v>112</v>
      </c>
      <c r="O508" t="str">
        <f>VLOOKUP($A508,Product!$A$1:$E$14,2)</f>
        <v>Darjeeling</v>
      </c>
      <c r="P508" t="str">
        <f>VLOOKUP($A508,Product!$A$1:$E$14,3)</f>
        <v>Leaves</v>
      </c>
      <c r="Q508" t="str">
        <f>VLOOKUP($A508,Product!$A$1:$E$14,4)</f>
        <v>Tea</v>
      </c>
      <c r="R508" t="str">
        <f>VLOOKUP($A508,Product!$A$1:$E$14,5)</f>
        <v>Regular</v>
      </c>
      <c r="S508" t="str">
        <f>VLOOKUP($B508,Location!$A$1:$D$157,2)</f>
        <v>Small Market</v>
      </c>
      <c r="T508" t="str">
        <f>VLOOKUP($B508,Location!$A$1:$D$157,3)</f>
        <v>West</v>
      </c>
      <c r="U508" t="str">
        <f>VLOOKUP($B508,Location!$A$1:$D$157,4)</f>
        <v>Nevada</v>
      </c>
    </row>
    <row r="509" spans="1:21" hidden="1" x14ac:dyDescent="0.25">
      <c r="A509" s="3">
        <v>12</v>
      </c>
      <c r="B509" s="3">
        <v>702</v>
      </c>
      <c r="C509" s="2">
        <v>40969</v>
      </c>
      <c r="D509">
        <v>150</v>
      </c>
      <c r="E509">
        <v>170</v>
      </c>
      <c r="F509">
        <v>110</v>
      </c>
      <c r="G509">
        <v>320</v>
      </c>
      <c r="H509">
        <v>239</v>
      </c>
      <c r="I509" s="1">
        <v>1417</v>
      </c>
      <c r="J509">
        <v>239</v>
      </c>
      <c r="K509">
        <v>66</v>
      </c>
      <c r="L509">
        <v>148</v>
      </c>
      <c r="M509">
        <v>478</v>
      </c>
      <c r="N509">
        <v>91</v>
      </c>
      <c r="O509" t="str">
        <f>VLOOKUP($A509,Product!$A$1:$E$14,2)</f>
        <v>Earl Grey</v>
      </c>
      <c r="P509" t="str">
        <f>VLOOKUP($A509,Product!$A$1:$E$14,3)</f>
        <v>Leaves</v>
      </c>
      <c r="Q509" t="str">
        <f>VLOOKUP($A509,Product!$A$1:$E$14,4)</f>
        <v>Tea</v>
      </c>
      <c r="R509" t="str">
        <f>VLOOKUP($A509,Product!$A$1:$E$14,5)</f>
        <v>Regular</v>
      </c>
      <c r="S509" t="str">
        <f>VLOOKUP($B509,Location!$A$1:$D$157,2)</f>
        <v>Small Market</v>
      </c>
      <c r="T509" t="str">
        <f>VLOOKUP($B509,Location!$A$1:$D$157,3)</f>
        <v>West</v>
      </c>
      <c r="U509" t="str">
        <f>VLOOKUP($B509,Location!$A$1:$D$157,4)</f>
        <v>Nevada</v>
      </c>
    </row>
    <row r="510" spans="1:21" hidden="1" x14ac:dyDescent="0.25">
      <c r="A510" s="3">
        <v>13</v>
      </c>
      <c r="B510" s="3">
        <v>775</v>
      </c>
      <c r="C510" s="2">
        <v>40969</v>
      </c>
      <c r="D510">
        <v>160</v>
      </c>
      <c r="E510">
        <v>-160</v>
      </c>
      <c r="F510">
        <v>-240</v>
      </c>
      <c r="G510">
        <v>0</v>
      </c>
      <c r="H510">
        <v>245</v>
      </c>
      <c r="I510" s="1">
        <v>2449</v>
      </c>
      <c r="J510">
        <v>-245</v>
      </c>
      <c r="K510">
        <v>93</v>
      </c>
      <c r="L510">
        <v>-340</v>
      </c>
      <c r="M510">
        <v>32</v>
      </c>
      <c r="N510">
        <v>127</v>
      </c>
      <c r="O510" t="str">
        <f>VLOOKUP($A510,Product!$A$1:$E$14,2)</f>
        <v>Green Tea</v>
      </c>
      <c r="P510" t="str">
        <f>VLOOKUP($A510,Product!$A$1:$E$14,3)</f>
        <v>Leaves</v>
      </c>
      <c r="Q510" t="str">
        <f>VLOOKUP($A510,Product!$A$1:$E$14,4)</f>
        <v>Tea</v>
      </c>
      <c r="R510" t="str">
        <f>VLOOKUP($A510,Product!$A$1:$E$14,5)</f>
        <v>Regular</v>
      </c>
      <c r="S510" t="str">
        <f>VLOOKUP($B510,Location!$A$1:$D$157,2)</f>
        <v>Small Market</v>
      </c>
      <c r="T510" t="str">
        <f>VLOOKUP($B510,Location!$A$1:$D$157,3)</f>
        <v>West</v>
      </c>
      <c r="U510" t="str">
        <f>VLOOKUP($B510,Location!$A$1:$D$157,4)</f>
        <v>Nevada</v>
      </c>
    </row>
    <row r="511" spans="1:21" hidden="1" x14ac:dyDescent="0.25">
      <c r="A511" s="3">
        <v>2</v>
      </c>
      <c r="B511" s="3">
        <v>702</v>
      </c>
      <c r="C511" s="2">
        <v>40969</v>
      </c>
      <c r="D511">
        <v>40</v>
      </c>
      <c r="E511">
        <v>50</v>
      </c>
      <c r="F511">
        <v>10</v>
      </c>
      <c r="G511">
        <v>90</v>
      </c>
      <c r="H511">
        <v>33</v>
      </c>
      <c r="I511">
        <v>190</v>
      </c>
      <c r="J511">
        <v>42</v>
      </c>
      <c r="K511">
        <v>12</v>
      </c>
      <c r="L511">
        <v>-4</v>
      </c>
      <c r="M511">
        <v>75</v>
      </c>
      <c r="N511">
        <v>46</v>
      </c>
      <c r="O511" t="str">
        <f>VLOOKUP($A511,Product!$A$1:$E$14,2)</f>
        <v>Columbian</v>
      </c>
      <c r="P511" t="str">
        <f>VLOOKUP($A511,Product!$A$1:$E$14,3)</f>
        <v>Beans</v>
      </c>
      <c r="Q511" t="str">
        <f>VLOOKUP($A511,Product!$A$1:$E$14,4)</f>
        <v>Coffee</v>
      </c>
      <c r="R511" t="str">
        <f>VLOOKUP($A511,Product!$A$1:$E$14,5)</f>
        <v>Regular</v>
      </c>
      <c r="S511" t="str">
        <f>VLOOKUP($B511,Location!$A$1:$D$157,2)</f>
        <v>Small Market</v>
      </c>
      <c r="T511" t="str">
        <f>VLOOKUP($B511,Location!$A$1:$D$157,3)</f>
        <v>West</v>
      </c>
      <c r="U511" t="str">
        <f>VLOOKUP($B511,Location!$A$1:$D$157,4)</f>
        <v>Nevada</v>
      </c>
    </row>
    <row r="512" spans="1:21" hidden="1" x14ac:dyDescent="0.25">
      <c r="A512" s="3">
        <v>4</v>
      </c>
      <c r="B512" s="3">
        <v>541</v>
      </c>
      <c r="C512" s="2">
        <v>40969</v>
      </c>
      <c r="D512">
        <v>50</v>
      </c>
      <c r="E512">
        <v>70</v>
      </c>
      <c r="F512">
        <v>20</v>
      </c>
      <c r="G512">
        <v>120</v>
      </c>
      <c r="H512">
        <v>58</v>
      </c>
      <c r="I512">
        <v>325</v>
      </c>
      <c r="J512">
        <v>71</v>
      </c>
      <c r="K512">
        <v>22</v>
      </c>
      <c r="L512">
        <v>15</v>
      </c>
      <c r="M512">
        <v>129</v>
      </c>
      <c r="N512">
        <v>56</v>
      </c>
      <c r="O512" t="str">
        <f>VLOOKUP($A512,Product!$A$1:$E$14,2)</f>
        <v>Caffe Latte</v>
      </c>
      <c r="P512" t="str">
        <f>VLOOKUP($A512,Product!$A$1:$E$14,3)</f>
        <v>Beans</v>
      </c>
      <c r="Q512" t="str">
        <f>VLOOKUP($A512,Product!$A$1:$E$14,4)</f>
        <v>Espresso</v>
      </c>
      <c r="R512" t="str">
        <f>VLOOKUP($A512,Product!$A$1:$E$14,5)</f>
        <v>Regular</v>
      </c>
      <c r="S512" t="str">
        <f>VLOOKUP($B512,Location!$A$1:$D$157,2)</f>
        <v>Small Market</v>
      </c>
      <c r="T512" t="str">
        <f>VLOOKUP($B512,Location!$A$1:$D$157,3)</f>
        <v>West</v>
      </c>
      <c r="U512" t="str">
        <f>VLOOKUP($B512,Location!$A$1:$D$157,4)</f>
        <v>Oregon</v>
      </c>
    </row>
    <row r="513" spans="1:21" hidden="1" x14ac:dyDescent="0.25">
      <c r="A513" s="3">
        <v>5</v>
      </c>
      <c r="B513" s="3">
        <v>971</v>
      </c>
      <c r="C513" s="2">
        <v>40969</v>
      </c>
      <c r="D513">
        <v>50</v>
      </c>
      <c r="E513">
        <v>70</v>
      </c>
      <c r="F513">
        <v>40</v>
      </c>
      <c r="G513">
        <v>120</v>
      </c>
      <c r="H513">
        <v>57</v>
      </c>
      <c r="I513">
        <v>323</v>
      </c>
      <c r="J513">
        <v>77</v>
      </c>
      <c r="K513">
        <v>18</v>
      </c>
      <c r="L513">
        <v>32</v>
      </c>
      <c r="M513">
        <v>134</v>
      </c>
      <c r="N513">
        <v>45</v>
      </c>
      <c r="O513" t="str">
        <f>VLOOKUP($A513,Product!$A$1:$E$14,2)</f>
        <v>Caffe Mocha</v>
      </c>
      <c r="P513" t="str">
        <f>VLOOKUP($A513,Product!$A$1:$E$14,3)</f>
        <v>Beans</v>
      </c>
      <c r="Q513" t="str">
        <f>VLOOKUP($A513,Product!$A$1:$E$14,4)</f>
        <v>Espresso</v>
      </c>
      <c r="R513" t="str">
        <f>VLOOKUP($A513,Product!$A$1:$E$14,5)</f>
        <v>Regular</v>
      </c>
      <c r="S513" t="str">
        <f>VLOOKUP($B513,Location!$A$1:$D$157,2)</f>
        <v>Small Market</v>
      </c>
      <c r="T513" t="str">
        <f>VLOOKUP($B513,Location!$A$1:$D$157,3)</f>
        <v>West</v>
      </c>
      <c r="U513" t="str">
        <f>VLOOKUP($B513,Location!$A$1:$D$157,4)</f>
        <v>Oregon</v>
      </c>
    </row>
    <row r="514" spans="1:21" hidden="1" x14ac:dyDescent="0.25">
      <c r="A514" s="3">
        <v>6</v>
      </c>
      <c r="B514" s="3">
        <v>971</v>
      </c>
      <c r="C514" s="2">
        <v>40969</v>
      </c>
      <c r="D514">
        <v>150</v>
      </c>
      <c r="E514">
        <v>160</v>
      </c>
      <c r="F514">
        <v>100</v>
      </c>
      <c r="G514">
        <v>310</v>
      </c>
      <c r="H514">
        <v>162</v>
      </c>
      <c r="I514" s="1">
        <v>1059</v>
      </c>
      <c r="J514">
        <v>163</v>
      </c>
      <c r="K514">
        <v>45</v>
      </c>
      <c r="L514">
        <v>94</v>
      </c>
      <c r="M514">
        <v>325</v>
      </c>
      <c r="N514">
        <v>69</v>
      </c>
      <c r="O514" t="str">
        <f>VLOOKUP($A514,Product!$A$1:$E$14,2)</f>
        <v>Decaf Espresso</v>
      </c>
      <c r="P514" t="str">
        <f>VLOOKUP($A514,Product!$A$1:$E$14,3)</f>
        <v>Beans</v>
      </c>
      <c r="Q514" t="str">
        <f>VLOOKUP($A514,Product!$A$1:$E$14,4)</f>
        <v>Espresso</v>
      </c>
      <c r="R514" t="str">
        <f>VLOOKUP($A514,Product!$A$1:$E$14,5)</f>
        <v>Decaf</v>
      </c>
      <c r="S514" t="str">
        <f>VLOOKUP($B514,Location!$A$1:$D$157,2)</f>
        <v>Small Market</v>
      </c>
      <c r="T514" t="str">
        <f>VLOOKUP($B514,Location!$A$1:$D$157,3)</f>
        <v>West</v>
      </c>
      <c r="U514" t="str">
        <f>VLOOKUP($B514,Location!$A$1:$D$157,4)</f>
        <v>Oregon</v>
      </c>
    </row>
    <row r="515" spans="1:21" hidden="1" x14ac:dyDescent="0.25">
      <c r="A515" s="3">
        <v>3</v>
      </c>
      <c r="B515" s="3">
        <v>503</v>
      </c>
      <c r="C515" s="2">
        <v>40969</v>
      </c>
      <c r="D515">
        <v>60</v>
      </c>
      <c r="E515">
        <v>90</v>
      </c>
      <c r="F515">
        <v>60</v>
      </c>
      <c r="G515">
        <v>150</v>
      </c>
      <c r="H515">
        <v>49</v>
      </c>
      <c r="I515">
        <v>351</v>
      </c>
      <c r="J515">
        <v>72</v>
      </c>
      <c r="K515">
        <v>15</v>
      </c>
      <c r="L515">
        <v>34</v>
      </c>
      <c r="M515">
        <v>121</v>
      </c>
      <c r="N515">
        <v>38</v>
      </c>
      <c r="O515" t="str">
        <f>VLOOKUP($A515,Product!$A$1:$E$14,2)</f>
        <v>Decaf Irish Cream</v>
      </c>
      <c r="P515" t="str">
        <f>VLOOKUP($A515,Product!$A$1:$E$14,3)</f>
        <v>Beans</v>
      </c>
      <c r="Q515" t="str">
        <f>VLOOKUP($A515,Product!$A$1:$E$14,4)</f>
        <v>Coffee</v>
      </c>
      <c r="R515" t="str">
        <f>VLOOKUP($A515,Product!$A$1:$E$14,5)</f>
        <v>Decaf</v>
      </c>
      <c r="S515" t="str">
        <f>VLOOKUP($B515,Location!$A$1:$D$157,2)</f>
        <v>Small Market</v>
      </c>
      <c r="T515" t="str">
        <f>VLOOKUP($B515,Location!$A$1:$D$157,3)</f>
        <v>West</v>
      </c>
      <c r="U515" t="str">
        <f>VLOOKUP($B515,Location!$A$1:$D$157,4)</f>
        <v>Oregon</v>
      </c>
    </row>
    <row r="516" spans="1:21" hidden="1" x14ac:dyDescent="0.25">
      <c r="A516" s="3">
        <v>8</v>
      </c>
      <c r="B516" s="3">
        <v>541</v>
      </c>
      <c r="C516" s="2">
        <v>40969</v>
      </c>
      <c r="D516">
        <v>30</v>
      </c>
      <c r="E516">
        <v>50</v>
      </c>
      <c r="F516">
        <v>50</v>
      </c>
      <c r="G516">
        <v>80</v>
      </c>
      <c r="H516">
        <v>37</v>
      </c>
      <c r="I516">
        <v>768</v>
      </c>
      <c r="J516">
        <v>55</v>
      </c>
      <c r="K516">
        <v>10</v>
      </c>
      <c r="L516">
        <v>33</v>
      </c>
      <c r="M516">
        <v>92</v>
      </c>
      <c r="N516">
        <v>22</v>
      </c>
      <c r="O516" t="str">
        <f>VLOOKUP($A516,Product!$A$1:$E$14,2)</f>
        <v>Chamomile</v>
      </c>
      <c r="P516" t="str">
        <f>VLOOKUP($A516,Product!$A$1:$E$14,3)</f>
        <v>Leaves</v>
      </c>
      <c r="Q516" t="str">
        <f>VLOOKUP($A516,Product!$A$1:$E$14,4)</f>
        <v>Herbal Tea</v>
      </c>
      <c r="R516" t="str">
        <f>VLOOKUP($A516,Product!$A$1:$E$14,5)</f>
        <v>Decaf</v>
      </c>
      <c r="S516" t="str">
        <f>VLOOKUP($B516,Location!$A$1:$D$157,2)</f>
        <v>Small Market</v>
      </c>
      <c r="T516" t="str">
        <f>VLOOKUP($B516,Location!$A$1:$D$157,3)</f>
        <v>West</v>
      </c>
      <c r="U516" t="str">
        <f>VLOOKUP($B516,Location!$A$1:$D$157,4)</f>
        <v>Oregon</v>
      </c>
    </row>
    <row r="517" spans="1:21" hidden="1" x14ac:dyDescent="0.25">
      <c r="A517" s="3">
        <v>9</v>
      </c>
      <c r="B517" s="3">
        <v>971</v>
      </c>
      <c r="C517" s="2">
        <v>40969</v>
      </c>
      <c r="D517">
        <v>30</v>
      </c>
      <c r="E517">
        <v>50</v>
      </c>
      <c r="F517">
        <v>30</v>
      </c>
      <c r="G517">
        <v>80</v>
      </c>
      <c r="H517">
        <v>43</v>
      </c>
      <c r="I517">
        <v>613</v>
      </c>
      <c r="J517">
        <v>55</v>
      </c>
      <c r="K517">
        <v>14</v>
      </c>
      <c r="L517">
        <v>29</v>
      </c>
      <c r="M517">
        <v>98</v>
      </c>
      <c r="N517">
        <v>26</v>
      </c>
      <c r="O517" t="str">
        <f>VLOOKUP($A517,Product!$A$1:$E$14,2)</f>
        <v>Lemon</v>
      </c>
      <c r="P517" t="str">
        <f>VLOOKUP($A517,Product!$A$1:$E$14,3)</f>
        <v>Leaves</v>
      </c>
      <c r="Q517" t="str">
        <f>VLOOKUP($A517,Product!$A$1:$E$14,4)</f>
        <v>Herbal Tea</v>
      </c>
      <c r="R517" t="str">
        <f>VLOOKUP($A517,Product!$A$1:$E$14,5)</f>
        <v>Decaf</v>
      </c>
      <c r="S517" t="str">
        <f>VLOOKUP($B517,Location!$A$1:$D$157,2)</f>
        <v>Small Market</v>
      </c>
      <c r="T517" t="str">
        <f>VLOOKUP($B517,Location!$A$1:$D$157,3)</f>
        <v>West</v>
      </c>
      <c r="U517" t="str">
        <f>VLOOKUP($B517,Location!$A$1:$D$157,4)</f>
        <v>Oregon</v>
      </c>
    </row>
    <row r="518" spans="1:21" hidden="1" x14ac:dyDescent="0.25">
      <c r="A518" s="3">
        <v>11</v>
      </c>
      <c r="B518" s="3">
        <v>971</v>
      </c>
      <c r="C518" s="2">
        <v>40969</v>
      </c>
      <c r="D518">
        <v>10</v>
      </c>
      <c r="E518">
        <v>20</v>
      </c>
      <c r="F518">
        <v>20</v>
      </c>
      <c r="G518">
        <v>30</v>
      </c>
      <c r="H518">
        <v>21</v>
      </c>
      <c r="I518">
        <v>449</v>
      </c>
      <c r="J518">
        <v>32</v>
      </c>
      <c r="K518">
        <v>5</v>
      </c>
      <c r="L518">
        <v>16</v>
      </c>
      <c r="M518">
        <v>53</v>
      </c>
      <c r="N518">
        <v>16</v>
      </c>
      <c r="O518" t="str">
        <f>VLOOKUP($A518,Product!$A$1:$E$14,2)</f>
        <v>Darjeeling</v>
      </c>
      <c r="P518" t="str">
        <f>VLOOKUP($A518,Product!$A$1:$E$14,3)</f>
        <v>Leaves</v>
      </c>
      <c r="Q518" t="str">
        <f>VLOOKUP($A518,Product!$A$1:$E$14,4)</f>
        <v>Tea</v>
      </c>
      <c r="R518" t="str">
        <f>VLOOKUP($A518,Product!$A$1:$E$14,5)</f>
        <v>Regular</v>
      </c>
      <c r="S518" t="str">
        <f>VLOOKUP($B518,Location!$A$1:$D$157,2)</f>
        <v>Small Market</v>
      </c>
      <c r="T518" t="str">
        <f>VLOOKUP($B518,Location!$A$1:$D$157,3)</f>
        <v>West</v>
      </c>
      <c r="U518" t="str">
        <f>VLOOKUP($B518,Location!$A$1:$D$157,4)</f>
        <v>Oregon</v>
      </c>
    </row>
    <row r="519" spans="1:21" hidden="1" x14ac:dyDescent="0.25">
      <c r="A519" s="3">
        <v>12</v>
      </c>
      <c r="B519" s="3">
        <v>503</v>
      </c>
      <c r="C519" s="2">
        <v>40969</v>
      </c>
      <c r="D519">
        <v>50</v>
      </c>
      <c r="E519">
        <v>90</v>
      </c>
      <c r="F519">
        <v>60</v>
      </c>
      <c r="G519">
        <v>140</v>
      </c>
      <c r="H519">
        <v>84</v>
      </c>
      <c r="I519">
        <v>632</v>
      </c>
      <c r="J519">
        <v>126</v>
      </c>
      <c r="K519">
        <v>27</v>
      </c>
      <c r="L519">
        <v>68</v>
      </c>
      <c r="M519">
        <v>210</v>
      </c>
      <c r="N519">
        <v>58</v>
      </c>
      <c r="O519" t="str">
        <f>VLOOKUP($A519,Product!$A$1:$E$14,2)</f>
        <v>Earl Grey</v>
      </c>
      <c r="P519" t="str">
        <f>VLOOKUP($A519,Product!$A$1:$E$14,3)</f>
        <v>Leaves</v>
      </c>
      <c r="Q519" t="str">
        <f>VLOOKUP($A519,Product!$A$1:$E$14,4)</f>
        <v>Tea</v>
      </c>
      <c r="R519" t="str">
        <f>VLOOKUP($A519,Product!$A$1:$E$14,5)</f>
        <v>Regular</v>
      </c>
      <c r="S519" t="str">
        <f>VLOOKUP($B519,Location!$A$1:$D$157,2)</f>
        <v>Small Market</v>
      </c>
      <c r="T519" t="str">
        <f>VLOOKUP($B519,Location!$A$1:$D$157,3)</f>
        <v>West</v>
      </c>
      <c r="U519" t="str">
        <f>VLOOKUP($B519,Location!$A$1:$D$157,4)</f>
        <v>Oregon</v>
      </c>
    </row>
    <row r="520" spans="1:21" hidden="1" x14ac:dyDescent="0.25">
      <c r="A520" s="3">
        <v>13</v>
      </c>
      <c r="B520" s="3">
        <v>541</v>
      </c>
      <c r="C520" s="2">
        <v>40969</v>
      </c>
      <c r="D520">
        <v>50</v>
      </c>
      <c r="E520">
        <v>90</v>
      </c>
      <c r="F520">
        <v>60</v>
      </c>
      <c r="G520">
        <v>140</v>
      </c>
      <c r="H520">
        <v>89</v>
      </c>
      <c r="I520">
        <v>481</v>
      </c>
      <c r="J520">
        <v>125</v>
      </c>
      <c r="K520">
        <v>27</v>
      </c>
      <c r="L520">
        <v>74</v>
      </c>
      <c r="M520">
        <v>214</v>
      </c>
      <c r="N520">
        <v>51</v>
      </c>
      <c r="O520" t="str">
        <f>VLOOKUP($A520,Product!$A$1:$E$14,2)</f>
        <v>Green Tea</v>
      </c>
      <c r="P520" t="str">
        <f>VLOOKUP($A520,Product!$A$1:$E$14,3)</f>
        <v>Leaves</v>
      </c>
      <c r="Q520" t="str">
        <f>VLOOKUP($A520,Product!$A$1:$E$14,4)</f>
        <v>Tea</v>
      </c>
      <c r="R520" t="str">
        <f>VLOOKUP($A520,Product!$A$1:$E$14,5)</f>
        <v>Regular</v>
      </c>
      <c r="S520" t="str">
        <f>VLOOKUP($B520,Location!$A$1:$D$157,2)</f>
        <v>Small Market</v>
      </c>
      <c r="T520" t="str">
        <f>VLOOKUP($B520,Location!$A$1:$D$157,3)</f>
        <v>West</v>
      </c>
      <c r="U520" t="str">
        <f>VLOOKUP($B520,Location!$A$1:$D$157,4)</f>
        <v>Oregon</v>
      </c>
    </row>
    <row r="521" spans="1:21" hidden="1" x14ac:dyDescent="0.25">
      <c r="A521" s="3">
        <v>1</v>
      </c>
      <c r="B521" s="3">
        <v>503</v>
      </c>
      <c r="C521" s="2">
        <v>40969</v>
      </c>
      <c r="D521">
        <v>60</v>
      </c>
      <c r="E521">
        <v>90</v>
      </c>
      <c r="F521">
        <v>30</v>
      </c>
      <c r="G521">
        <v>150</v>
      </c>
      <c r="H521">
        <v>52</v>
      </c>
      <c r="I521">
        <v>421</v>
      </c>
      <c r="J521">
        <v>73</v>
      </c>
      <c r="K521">
        <v>47</v>
      </c>
      <c r="L521">
        <v>-3</v>
      </c>
      <c r="M521">
        <v>125</v>
      </c>
      <c r="N521">
        <v>76</v>
      </c>
      <c r="O521" t="str">
        <f>VLOOKUP($A521,Product!$A$1:$E$14,2)</f>
        <v>Amaretto</v>
      </c>
      <c r="P521" t="str">
        <f>VLOOKUP($A521,Product!$A$1:$E$14,3)</f>
        <v>Beans</v>
      </c>
      <c r="Q521" t="str">
        <f>VLOOKUP($A521,Product!$A$1:$E$14,4)</f>
        <v>Coffee</v>
      </c>
      <c r="R521" t="str">
        <f>VLOOKUP($A521,Product!$A$1:$E$14,5)</f>
        <v>Regular</v>
      </c>
      <c r="S521" t="str">
        <f>VLOOKUP($B521,Location!$A$1:$D$157,2)</f>
        <v>Small Market</v>
      </c>
      <c r="T521" t="str">
        <f>VLOOKUP($B521,Location!$A$1:$D$157,3)</f>
        <v>West</v>
      </c>
      <c r="U521" t="str">
        <f>VLOOKUP($B521,Location!$A$1:$D$157,4)</f>
        <v>Oregon</v>
      </c>
    </row>
    <row r="522" spans="1:21" hidden="1" x14ac:dyDescent="0.25">
      <c r="A522" s="3">
        <v>2</v>
      </c>
      <c r="B522" s="3">
        <v>503</v>
      </c>
      <c r="C522" s="2">
        <v>40969</v>
      </c>
      <c r="D522">
        <v>70</v>
      </c>
      <c r="E522">
        <v>110</v>
      </c>
      <c r="F522">
        <v>60</v>
      </c>
      <c r="G522">
        <v>180</v>
      </c>
      <c r="H522">
        <v>62</v>
      </c>
      <c r="I522">
        <v>385</v>
      </c>
      <c r="J522">
        <v>87</v>
      </c>
      <c r="K522">
        <v>20</v>
      </c>
      <c r="L522">
        <v>24</v>
      </c>
      <c r="M522">
        <v>149</v>
      </c>
      <c r="N522">
        <v>63</v>
      </c>
      <c r="O522" t="str">
        <f>VLOOKUP($A522,Product!$A$1:$E$14,2)</f>
        <v>Columbian</v>
      </c>
      <c r="P522" t="str">
        <f>VLOOKUP($A522,Product!$A$1:$E$14,3)</f>
        <v>Beans</v>
      </c>
      <c r="Q522" t="str">
        <f>VLOOKUP($A522,Product!$A$1:$E$14,4)</f>
        <v>Coffee</v>
      </c>
      <c r="R522" t="str">
        <f>VLOOKUP($A522,Product!$A$1:$E$14,5)</f>
        <v>Regular</v>
      </c>
      <c r="S522" t="str">
        <f>VLOOKUP($B522,Location!$A$1:$D$157,2)</f>
        <v>Small Market</v>
      </c>
      <c r="T522" t="str">
        <f>VLOOKUP($B522,Location!$A$1:$D$157,3)</f>
        <v>West</v>
      </c>
      <c r="U522" t="str">
        <f>VLOOKUP($B522,Location!$A$1:$D$157,4)</f>
        <v>Oregon</v>
      </c>
    </row>
    <row r="523" spans="1:21" hidden="1" x14ac:dyDescent="0.25">
      <c r="A523" s="3">
        <v>4</v>
      </c>
      <c r="B523" s="3">
        <v>253</v>
      </c>
      <c r="C523" s="2">
        <v>40969</v>
      </c>
      <c r="D523">
        <v>40</v>
      </c>
      <c r="E523">
        <v>60</v>
      </c>
      <c r="F523">
        <v>40</v>
      </c>
      <c r="G523">
        <v>100</v>
      </c>
      <c r="H523">
        <v>49</v>
      </c>
      <c r="I523">
        <v>611</v>
      </c>
      <c r="J523">
        <v>63</v>
      </c>
      <c r="K523">
        <v>16</v>
      </c>
      <c r="L523">
        <v>35</v>
      </c>
      <c r="M523">
        <v>112</v>
      </c>
      <c r="N523">
        <v>28</v>
      </c>
      <c r="O523" t="str">
        <f>VLOOKUP($A523,Product!$A$1:$E$14,2)</f>
        <v>Caffe Latte</v>
      </c>
      <c r="P523" t="str">
        <f>VLOOKUP($A523,Product!$A$1:$E$14,3)</f>
        <v>Beans</v>
      </c>
      <c r="Q523" t="str">
        <f>VLOOKUP($A523,Product!$A$1:$E$14,4)</f>
        <v>Espresso</v>
      </c>
      <c r="R523" t="str">
        <f>VLOOKUP($A523,Product!$A$1:$E$14,5)</f>
        <v>Regular</v>
      </c>
      <c r="S523" t="str">
        <f>VLOOKUP($B523,Location!$A$1:$D$157,2)</f>
        <v>Small Market</v>
      </c>
      <c r="T523" t="str">
        <f>VLOOKUP($B523,Location!$A$1:$D$157,3)</f>
        <v>West</v>
      </c>
      <c r="U523" t="str">
        <f>VLOOKUP($B523,Location!$A$1:$D$157,4)</f>
        <v>Washington</v>
      </c>
    </row>
    <row r="524" spans="1:21" hidden="1" x14ac:dyDescent="0.25">
      <c r="A524" s="3">
        <v>5</v>
      </c>
      <c r="B524" s="3">
        <v>253</v>
      </c>
      <c r="C524" s="2">
        <v>40969</v>
      </c>
      <c r="D524">
        <v>50</v>
      </c>
      <c r="E524">
        <v>60</v>
      </c>
      <c r="F524">
        <v>20</v>
      </c>
      <c r="G524">
        <v>110</v>
      </c>
      <c r="H524">
        <v>54</v>
      </c>
      <c r="I524">
        <v>301</v>
      </c>
      <c r="J524">
        <v>66</v>
      </c>
      <c r="K524">
        <v>20</v>
      </c>
      <c r="L524">
        <v>12</v>
      </c>
      <c r="M524">
        <v>120</v>
      </c>
      <c r="N524">
        <v>54</v>
      </c>
      <c r="O524" t="str">
        <f>VLOOKUP($A524,Product!$A$1:$E$14,2)</f>
        <v>Caffe Mocha</v>
      </c>
      <c r="P524" t="str">
        <f>VLOOKUP($A524,Product!$A$1:$E$14,3)</f>
        <v>Beans</v>
      </c>
      <c r="Q524" t="str">
        <f>VLOOKUP($A524,Product!$A$1:$E$14,4)</f>
        <v>Espresso</v>
      </c>
      <c r="R524" t="str">
        <f>VLOOKUP($A524,Product!$A$1:$E$14,5)</f>
        <v>Regular</v>
      </c>
      <c r="S524" t="str">
        <f>VLOOKUP($B524,Location!$A$1:$D$157,2)</f>
        <v>Small Market</v>
      </c>
      <c r="T524" t="str">
        <f>VLOOKUP($B524,Location!$A$1:$D$157,3)</f>
        <v>West</v>
      </c>
      <c r="U524" t="str">
        <f>VLOOKUP($B524,Location!$A$1:$D$157,4)</f>
        <v>Washington</v>
      </c>
    </row>
    <row r="525" spans="1:21" hidden="1" x14ac:dyDescent="0.25">
      <c r="A525" s="3">
        <v>6</v>
      </c>
      <c r="B525" s="3">
        <v>425</v>
      </c>
      <c r="C525" s="2">
        <v>40969</v>
      </c>
      <c r="D525">
        <v>60</v>
      </c>
      <c r="E525">
        <v>80</v>
      </c>
      <c r="F525">
        <v>50</v>
      </c>
      <c r="G525">
        <v>140</v>
      </c>
      <c r="H525">
        <v>71</v>
      </c>
      <c r="I525">
        <v>950</v>
      </c>
      <c r="J525">
        <v>84</v>
      </c>
      <c r="K525">
        <v>22</v>
      </c>
      <c r="L525">
        <v>40</v>
      </c>
      <c r="M525">
        <v>155</v>
      </c>
      <c r="N525">
        <v>44</v>
      </c>
      <c r="O525" t="str">
        <f>VLOOKUP($A525,Product!$A$1:$E$14,2)</f>
        <v>Decaf Espresso</v>
      </c>
      <c r="P525" t="str">
        <f>VLOOKUP($A525,Product!$A$1:$E$14,3)</f>
        <v>Beans</v>
      </c>
      <c r="Q525" t="str">
        <f>VLOOKUP($A525,Product!$A$1:$E$14,4)</f>
        <v>Espresso</v>
      </c>
      <c r="R525" t="str">
        <f>VLOOKUP($A525,Product!$A$1:$E$14,5)</f>
        <v>Decaf</v>
      </c>
      <c r="S525" t="str">
        <f>VLOOKUP($B525,Location!$A$1:$D$157,2)</f>
        <v>Small Market</v>
      </c>
      <c r="T525" t="str">
        <f>VLOOKUP($B525,Location!$A$1:$D$157,3)</f>
        <v>West</v>
      </c>
      <c r="U525" t="str">
        <f>VLOOKUP($B525,Location!$A$1:$D$157,4)</f>
        <v>Washington</v>
      </c>
    </row>
    <row r="526" spans="1:21" hidden="1" x14ac:dyDescent="0.25">
      <c r="A526" s="3">
        <v>3</v>
      </c>
      <c r="B526" s="3">
        <v>206</v>
      </c>
      <c r="C526" s="2">
        <v>40969</v>
      </c>
      <c r="D526">
        <v>110</v>
      </c>
      <c r="E526">
        <v>170</v>
      </c>
      <c r="F526">
        <v>70</v>
      </c>
      <c r="G526">
        <v>280</v>
      </c>
      <c r="H526">
        <v>95</v>
      </c>
      <c r="I526">
        <v>532</v>
      </c>
      <c r="J526">
        <v>132</v>
      </c>
      <c r="K526">
        <v>86</v>
      </c>
      <c r="L526">
        <v>16</v>
      </c>
      <c r="M526">
        <v>227</v>
      </c>
      <c r="N526">
        <v>116</v>
      </c>
      <c r="O526" t="str">
        <f>VLOOKUP($A526,Product!$A$1:$E$14,2)</f>
        <v>Decaf Irish Cream</v>
      </c>
      <c r="P526" t="str">
        <f>VLOOKUP($A526,Product!$A$1:$E$14,3)</f>
        <v>Beans</v>
      </c>
      <c r="Q526" t="str">
        <f>VLOOKUP($A526,Product!$A$1:$E$14,4)</f>
        <v>Coffee</v>
      </c>
      <c r="R526" t="str">
        <f>VLOOKUP($A526,Product!$A$1:$E$14,5)</f>
        <v>Decaf</v>
      </c>
      <c r="S526" t="str">
        <f>VLOOKUP($B526,Location!$A$1:$D$157,2)</f>
        <v>Small Market</v>
      </c>
      <c r="T526" t="str">
        <f>VLOOKUP($B526,Location!$A$1:$D$157,3)</f>
        <v>West</v>
      </c>
      <c r="U526" t="str">
        <f>VLOOKUP($B526,Location!$A$1:$D$157,4)</f>
        <v>Washington</v>
      </c>
    </row>
    <row r="527" spans="1:21" hidden="1" x14ac:dyDescent="0.25">
      <c r="A527" s="3">
        <v>8</v>
      </c>
      <c r="B527" s="3">
        <v>206</v>
      </c>
      <c r="C527" s="2">
        <v>40969</v>
      </c>
      <c r="D527">
        <v>100</v>
      </c>
      <c r="E527">
        <v>170</v>
      </c>
      <c r="F527">
        <v>120</v>
      </c>
      <c r="G527">
        <v>270</v>
      </c>
      <c r="H527">
        <v>123</v>
      </c>
      <c r="I527">
        <v>932</v>
      </c>
      <c r="J527">
        <v>186</v>
      </c>
      <c r="K527">
        <v>40</v>
      </c>
      <c r="L527">
        <v>115</v>
      </c>
      <c r="M527">
        <v>309</v>
      </c>
      <c r="N527">
        <v>71</v>
      </c>
      <c r="O527" t="str">
        <f>VLOOKUP($A527,Product!$A$1:$E$14,2)</f>
        <v>Chamomile</v>
      </c>
      <c r="P527" t="str">
        <f>VLOOKUP($A527,Product!$A$1:$E$14,3)</f>
        <v>Leaves</v>
      </c>
      <c r="Q527" t="str">
        <f>VLOOKUP($A527,Product!$A$1:$E$14,4)</f>
        <v>Herbal Tea</v>
      </c>
      <c r="R527" t="str">
        <f>VLOOKUP($A527,Product!$A$1:$E$14,5)</f>
        <v>Decaf</v>
      </c>
      <c r="S527" t="str">
        <f>VLOOKUP($B527,Location!$A$1:$D$157,2)</f>
        <v>Small Market</v>
      </c>
      <c r="T527" t="str">
        <f>VLOOKUP($B527,Location!$A$1:$D$157,3)</f>
        <v>West</v>
      </c>
      <c r="U527" t="str">
        <f>VLOOKUP($B527,Location!$A$1:$D$157,4)</f>
        <v>Washington</v>
      </c>
    </row>
    <row r="528" spans="1:21" hidden="1" x14ac:dyDescent="0.25">
      <c r="A528" s="3">
        <v>9</v>
      </c>
      <c r="B528" s="3">
        <v>360</v>
      </c>
      <c r="C528" s="2">
        <v>40969</v>
      </c>
      <c r="D528">
        <v>20</v>
      </c>
      <c r="E528">
        <v>50</v>
      </c>
      <c r="F528">
        <v>50</v>
      </c>
      <c r="G528">
        <v>70</v>
      </c>
      <c r="H528">
        <v>33</v>
      </c>
      <c r="I528">
        <v>768</v>
      </c>
      <c r="J528">
        <v>49</v>
      </c>
      <c r="K528">
        <v>9</v>
      </c>
      <c r="L528">
        <v>29</v>
      </c>
      <c r="M528">
        <v>82</v>
      </c>
      <c r="N528">
        <v>20</v>
      </c>
      <c r="O528" t="str">
        <f>VLOOKUP($A528,Product!$A$1:$E$14,2)</f>
        <v>Lemon</v>
      </c>
      <c r="P528" t="str">
        <f>VLOOKUP($A528,Product!$A$1:$E$14,3)</f>
        <v>Leaves</v>
      </c>
      <c r="Q528" t="str">
        <f>VLOOKUP($A528,Product!$A$1:$E$14,4)</f>
        <v>Herbal Tea</v>
      </c>
      <c r="R528" t="str">
        <f>VLOOKUP($A528,Product!$A$1:$E$14,5)</f>
        <v>Decaf</v>
      </c>
      <c r="S528" t="str">
        <f>VLOOKUP($B528,Location!$A$1:$D$157,2)</f>
        <v>Small Market</v>
      </c>
      <c r="T528" t="str">
        <f>VLOOKUP($B528,Location!$A$1:$D$157,3)</f>
        <v>West</v>
      </c>
      <c r="U528" t="str">
        <f>VLOOKUP($B528,Location!$A$1:$D$157,4)</f>
        <v>Washington</v>
      </c>
    </row>
    <row r="529" spans="1:21" hidden="1" x14ac:dyDescent="0.25">
      <c r="A529" s="3">
        <v>11</v>
      </c>
      <c r="B529" s="3">
        <v>206</v>
      </c>
      <c r="C529" s="2">
        <v>40969</v>
      </c>
      <c r="D529">
        <v>40</v>
      </c>
      <c r="E529">
        <v>70</v>
      </c>
      <c r="F529">
        <v>40</v>
      </c>
      <c r="G529">
        <v>110</v>
      </c>
      <c r="H529">
        <v>62</v>
      </c>
      <c r="I529">
        <v>346</v>
      </c>
      <c r="J529">
        <v>105</v>
      </c>
      <c r="K529">
        <v>19</v>
      </c>
      <c r="L529">
        <v>62</v>
      </c>
      <c r="M529">
        <v>167</v>
      </c>
      <c r="N529">
        <v>43</v>
      </c>
      <c r="O529" t="str">
        <f>VLOOKUP($A529,Product!$A$1:$E$14,2)</f>
        <v>Darjeeling</v>
      </c>
      <c r="P529" t="str">
        <f>VLOOKUP($A529,Product!$A$1:$E$14,3)</f>
        <v>Leaves</v>
      </c>
      <c r="Q529" t="str">
        <f>VLOOKUP($A529,Product!$A$1:$E$14,4)</f>
        <v>Tea</v>
      </c>
      <c r="R529" t="str">
        <f>VLOOKUP($A529,Product!$A$1:$E$14,5)</f>
        <v>Regular</v>
      </c>
      <c r="S529" t="str">
        <f>VLOOKUP($B529,Location!$A$1:$D$157,2)</f>
        <v>Small Market</v>
      </c>
      <c r="T529" t="str">
        <f>VLOOKUP($B529,Location!$A$1:$D$157,3)</f>
        <v>West</v>
      </c>
      <c r="U529" t="str">
        <f>VLOOKUP($B529,Location!$A$1:$D$157,4)</f>
        <v>Washington</v>
      </c>
    </row>
    <row r="530" spans="1:21" hidden="1" x14ac:dyDescent="0.25">
      <c r="A530" s="3">
        <v>12</v>
      </c>
      <c r="B530" s="3">
        <v>253</v>
      </c>
      <c r="C530" s="2">
        <v>40969</v>
      </c>
      <c r="D530">
        <v>30</v>
      </c>
      <c r="E530">
        <v>50</v>
      </c>
      <c r="F530">
        <v>30</v>
      </c>
      <c r="G530">
        <v>80</v>
      </c>
      <c r="H530">
        <v>52</v>
      </c>
      <c r="I530">
        <v>376</v>
      </c>
      <c r="J530">
        <v>77</v>
      </c>
      <c r="K530">
        <v>16</v>
      </c>
      <c r="L530">
        <v>38</v>
      </c>
      <c r="M530">
        <v>129</v>
      </c>
      <c r="N530">
        <v>39</v>
      </c>
      <c r="O530" t="str">
        <f>VLOOKUP($A530,Product!$A$1:$E$14,2)</f>
        <v>Earl Grey</v>
      </c>
      <c r="P530" t="str">
        <f>VLOOKUP($A530,Product!$A$1:$E$14,3)</f>
        <v>Leaves</v>
      </c>
      <c r="Q530" t="str">
        <f>VLOOKUP($A530,Product!$A$1:$E$14,4)</f>
        <v>Tea</v>
      </c>
      <c r="R530" t="str">
        <f>VLOOKUP($A530,Product!$A$1:$E$14,5)</f>
        <v>Regular</v>
      </c>
      <c r="S530" t="str">
        <f>VLOOKUP($B530,Location!$A$1:$D$157,2)</f>
        <v>Small Market</v>
      </c>
      <c r="T530" t="str">
        <f>VLOOKUP($B530,Location!$A$1:$D$157,3)</f>
        <v>West</v>
      </c>
      <c r="U530" t="str">
        <f>VLOOKUP($B530,Location!$A$1:$D$157,4)</f>
        <v>Washington</v>
      </c>
    </row>
    <row r="531" spans="1:21" hidden="1" x14ac:dyDescent="0.25">
      <c r="A531" s="3">
        <v>13</v>
      </c>
      <c r="B531" s="3">
        <v>206</v>
      </c>
      <c r="C531" s="2">
        <v>40969</v>
      </c>
      <c r="D531">
        <v>40</v>
      </c>
      <c r="E531">
        <v>60</v>
      </c>
      <c r="F531">
        <v>10</v>
      </c>
      <c r="G531">
        <v>100</v>
      </c>
      <c r="H531">
        <v>63</v>
      </c>
      <c r="I531">
        <v>506</v>
      </c>
      <c r="J531">
        <v>87</v>
      </c>
      <c r="K531">
        <v>57</v>
      </c>
      <c r="L531">
        <v>0</v>
      </c>
      <c r="M531">
        <v>150</v>
      </c>
      <c r="N531">
        <v>87</v>
      </c>
      <c r="O531" t="str">
        <f>VLOOKUP($A531,Product!$A$1:$E$14,2)</f>
        <v>Green Tea</v>
      </c>
      <c r="P531" t="str">
        <f>VLOOKUP($A531,Product!$A$1:$E$14,3)</f>
        <v>Leaves</v>
      </c>
      <c r="Q531" t="str">
        <f>VLOOKUP($A531,Product!$A$1:$E$14,4)</f>
        <v>Tea</v>
      </c>
      <c r="R531" t="str">
        <f>VLOOKUP($A531,Product!$A$1:$E$14,5)</f>
        <v>Regular</v>
      </c>
      <c r="S531" t="str">
        <f>VLOOKUP($B531,Location!$A$1:$D$157,2)</f>
        <v>Small Market</v>
      </c>
      <c r="T531" t="str">
        <f>VLOOKUP($B531,Location!$A$1:$D$157,3)</f>
        <v>West</v>
      </c>
      <c r="U531" t="str">
        <f>VLOOKUP($B531,Location!$A$1:$D$157,4)</f>
        <v>Washington</v>
      </c>
    </row>
    <row r="532" spans="1:21" hidden="1" x14ac:dyDescent="0.25">
      <c r="A532" s="3">
        <v>2</v>
      </c>
      <c r="B532" s="3">
        <v>206</v>
      </c>
      <c r="C532" s="2">
        <v>40969</v>
      </c>
      <c r="D532">
        <v>70</v>
      </c>
      <c r="E532">
        <v>110</v>
      </c>
      <c r="F532">
        <v>80</v>
      </c>
      <c r="G532">
        <v>180</v>
      </c>
      <c r="H532">
        <v>61</v>
      </c>
      <c r="I532">
        <v>325</v>
      </c>
      <c r="J532">
        <v>89</v>
      </c>
      <c r="K532">
        <v>19</v>
      </c>
      <c r="L532">
        <v>48</v>
      </c>
      <c r="M532">
        <v>150</v>
      </c>
      <c r="N532">
        <v>41</v>
      </c>
      <c r="O532" t="str">
        <f>VLOOKUP($A532,Product!$A$1:$E$14,2)</f>
        <v>Columbian</v>
      </c>
      <c r="P532" t="str">
        <f>VLOOKUP($A532,Product!$A$1:$E$14,3)</f>
        <v>Beans</v>
      </c>
      <c r="Q532" t="str">
        <f>VLOOKUP($A532,Product!$A$1:$E$14,4)</f>
        <v>Coffee</v>
      </c>
      <c r="R532" t="str">
        <f>VLOOKUP($A532,Product!$A$1:$E$14,5)</f>
        <v>Regular</v>
      </c>
      <c r="S532" t="str">
        <f>VLOOKUP($B532,Location!$A$1:$D$157,2)</f>
        <v>Small Market</v>
      </c>
      <c r="T532" t="str">
        <f>VLOOKUP($B532,Location!$A$1:$D$157,3)</f>
        <v>West</v>
      </c>
      <c r="U532" t="str">
        <f>VLOOKUP($B532,Location!$A$1:$D$157,4)</f>
        <v>Washington</v>
      </c>
    </row>
    <row r="533" spans="1:21" hidden="1" x14ac:dyDescent="0.25">
      <c r="A533" s="3">
        <v>1</v>
      </c>
      <c r="B533" s="3">
        <v>720</v>
      </c>
      <c r="C533" s="2">
        <v>41000</v>
      </c>
      <c r="D533">
        <v>90</v>
      </c>
      <c r="E533">
        <v>140</v>
      </c>
      <c r="F533">
        <v>110</v>
      </c>
      <c r="G533">
        <v>230</v>
      </c>
      <c r="H533">
        <v>91</v>
      </c>
      <c r="I533">
        <v>777</v>
      </c>
      <c r="J533">
        <v>132</v>
      </c>
      <c r="K533">
        <v>25</v>
      </c>
      <c r="L533">
        <v>96</v>
      </c>
      <c r="M533">
        <v>223</v>
      </c>
      <c r="N533">
        <v>36</v>
      </c>
      <c r="O533" t="str">
        <f>VLOOKUP($A533,Product!$A$1:$E$14,2)</f>
        <v>Amaretto</v>
      </c>
      <c r="P533" t="str">
        <f>VLOOKUP($A533,Product!$A$1:$E$14,3)</f>
        <v>Beans</v>
      </c>
      <c r="Q533" t="str">
        <f>VLOOKUP($A533,Product!$A$1:$E$14,4)</f>
        <v>Coffee</v>
      </c>
      <c r="R533" t="str">
        <f>VLOOKUP($A533,Product!$A$1:$E$14,5)</f>
        <v>Regular</v>
      </c>
      <c r="S533" t="str">
        <f>VLOOKUP($B533,Location!$A$1:$D$157,2)</f>
        <v>Major Market</v>
      </c>
      <c r="T533" t="str">
        <f>VLOOKUP($B533,Location!$A$1:$D$157,3)</f>
        <v>Central</v>
      </c>
      <c r="U533" t="str">
        <f>VLOOKUP($B533,Location!$A$1:$D$157,4)</f>
        <v>Colorado</v>
      </c>
    </row>
    <row r="534" spans="1:21" hidden="1" x14ac:dyDescent="0.25">
      <c r="A534" s="3">
        <v>2</v>
      </c>
      <c r="B534" s="3">
        <v>970</v>
      </c>
      <c r="C534" s="2">
        <v>41000</v>
      </c>
      <c r="D534">
        <v>80</v>
      </c>
      <c r="E534">
        <v>100</v>
      </c>
      <c r="F534">
        <v>70</v>
      </c>
      <c r="G534">
        <v>180</v>
      </c>
      <c r="H534">
        <v>78</v>
      </c>
      <c r="I534">
        <v>593</v>
      </c>
      <c r="J534">
        <v>100</v>
      </c>
      <c r="K534">
        <v>25</v>
      </c>
      <c r="L534">
        <v>63</v>
      </c>
      <c r="M534">
        <v>178</v>
      </c>
      <c r="N534">
        <v>37</v>
      </c>
      <c r="O534" t="str">
        <f>VLOOKUP($A534,Product!$A$1:$E$14,2)</f>
        <v>Columbian</v>
      </c>
      <c r="P534" t="str">
        <f>VLOOKUP($A534,Product!$A$1:$E$14,3)</f>
        <v>Beans</v>
      </c>
      <c r="Q534" t="str">
        <f>VLOOKUP($A534,Product!$A$1:$E$14,4)</f>
        <v>Coffee</v>
      </c>
      <c r="R534" t="str">
        <f>VLOOKUP($A534,Product!$A$1:$E$14,5)</f>
        <v>Regular</v>
      </c>
      <c r="S534" t="str">
        <f>VLOOKUP($B534,Location!$A$1:$D$157,2)</f>
        <v>Major Market</v>
      </c>
      <c r="T534" t="str">
        <f>VLOOKUP($B534,Location!$A$1:$D$157,3)</f>
        <v>Central</v>
      </c>
      <c r="U534" t="str">
        <f>VLOOKUP($B534,Location!$A$1:$D$157,4)</f>
        <v>Colorado</v>
      </c>
    </row>
    <row r="535" spans="1:21" hidden="1" x14ac:dyDescent="0.25">
      <c r="A535" s="3">
        <v>11</v>
      </c>
      <c r="B535" s="3">
        <v>303</v>
      </c>
      <c r="C535" s="2">
        <v>41000</v>
      </c>
      <c r="D535">
        <v>40</v>
      </c>
      <c r="E535">
        <v>60</v>
      </c>
      <c r="F535">
        <v>20</v>
      </c>
      <c r="G535">
        <v>100</v>
      </c>
      <c r="H535">
        <v>54</v>
      </c>
      <c r="I535">
        <v>337</v>
      </c>
      <c r="J535">
        <v>67</v>
      </c>
      <c r="K535">
        <v>20</v>
      </c>
      <c r="L535">
        <v>13</v>
      </c>
      <c r="M535">
        <v>121</v>
      </c>
      <c r="N535">
        <v>54</v>
      </c>
      <c r="O535" t="str">
        <f>VLOOKUP($A535,Product!$A$1:$E$14,2)</f>
        <v>Darjeeling</v>
      </c>
      <c r="P535" t="str">
        <f>VLOOKUP($A535,Product!$A$1:$E$14,3)</f>
        <v>Leaves</v>
      </c>
      <c r="Q535" t="str">
        <f>VLOOKUP($A535,Product!$A$1:$E$14,4)</f>
        <v>Tea</v>
      </c>
      <c r="R535" t="str">
        <f>VLOOKUP($A535,Product!$A$1:$E$14,5)</f>
        <v>Regular</v>
      </c>
      <c r="S535" t="str">
        <f>VLOOKUP($B535,Location!$A$1:$D$157,2)</f>
        <v>Major Market</v>
      </c>
      <c r="T535" t="str">
        <f>VLOOKUP($B535,Location!$A$1:$D$157,3)</f>
        <v>Central</v>
      </c>
      <c r="U535" t="str">
        <f>VLOOKUP($B535,Location!$A$1:$D$157,4)</f>
        <v>Colorado</v>
      </c>
    </row>
    <row r="536" spans="1:21" hidden="1" x14ac:dyDescent="0.25">
      <c r="A536" s="3">
        <v>12</v>
      </c>
      <c r="B536" s="3">
        <v>719</v>
      </c>
      <c r="C536" s="2">
        <v>41000</v>
      </c>
      <c r="D536">
        <v>50</v>
      </c>
      <c r="E536">
        <v>70</v>
      </c>
      <c r="F536">
        <v>40</v>
      </c>
      <c r="G536">
        <v>120</v>
      </c>
      <c r="H536">
        <v>63</v>
      </c>
      <c r="I536">
        <v>965</v>
      </c>
      <c r="J536">
        <v>75</v>
      </c>
      <c r="K536">
        <v>19</v>
      </c>
      <c r="L536">
        <v>34</v>
      </c>
      <c r="M536">
        <v>138</v>
      </c>
      <c r="N536">
        <v>41</v>
      </c>
      <c r="O536" t="str">
        <f>VLOOKUP($A536,Product!$A$1:$E$14,2)</f>
        <v>Earl Grey</v>
      </c>
      <c r="P536" t="str">
        <f>VLOOKUP($A536,Product!$A$1:$E$14,3)</f>
        <v>Leaves</v>
      </c>
      <c r="Q536" t="str">
        <f>VLOOKUP($A536,Product!$A$1:$E$14,4)</f>
        <v>Tea</v>
      </c>
      <c r="R536" t="str">
        <f>VLOOKUP($A536,Product!$A$1:$E$14,5)</f>
        <v>Regular</v>
      </c>
      <c r="S536" t="str">
        <f>VLOOKUP($B536,Location!$A$1:$D$157,2)</f>
        <v>Major Market</v>
      </c>
      <c r="T536" t="str">
        <f>VLOOKUP($B536,Location!$A$1:$D$157,3)</f>
        <v>Central</v>
      </c>
      <c r="U536" t="str">
        <f>VLOOKUP($B536,Location!$A$1:$D$157,4)</f>
        <v>Colorado</v>
      </c>
    </row>
    <row r="537" spans="1:21" hidden="1" x14ac:dyDescent="0.25">
      <c r="A537" s="3">
        <v>13</v>
      </c>
      <c r="B537" s="3">
        <v>303</v>
      </c>
      <c r="C537" s="2">
        <v>41000</v>
      </c>
      <c r="D537">
        <v>30</v>
      </c>
      <c r="E537">
        <v>60</v>
      </c>
      <c r="F537">
        <v>40</v>
      </c>
      <c r="G537">
        <v>90</v>
      </c>
      <c r="H537">
        <v>46</v>
      </c>
      <c r="I537">
        <v>608</v>
      </c>
      <c r="J537">
        <v>60</v>
      </c>
      <c r="K537">
        <v>15</v>
      </c>
      <c r="L537">
        <v>32</v>
      </c>
      <c r="M537">
        <v>106</v>
      </c>
      <c r="N537">
        <v>28</v>
      </c>
      <c r="O537" t="str">
        <f>VLOOKUP($A537,Product!$A$1:$E$14,2)</f>
        <v>Green Tea</v>
      </c>
      <c r="P537" t="str">
        <f>VLOOKUP($A537,Product!$A$1:$E$14,3)</f>
        <v>Leaves</v>
      </c>
      <c r="Q537" t="str">
        <f>VLOOKUP($A537,Product!$A$1:$E$14,4)</f>
        <v>Tea</v>
      </c>
      <c r="R537" t="str">
        <f>VLOOKUP($A537,Product!$A$1:$E$14,5)</f>
        <v>Regular</v>
      </c>
      <c r="S537" t="str">
        <f>VLOOKUP($B537,Location!$A$1:$D$157,2)</f>
        <v>Major Market</v>
      </c>
      <c r="T537" t="str">
        <f>VLOOKUP($B537,Location!$A$1:$D$157,3)</f>
        <v>Central</v>
      </c>
      <c r="U537" t="str">
        <f>VLOOKUP($B537,Location!$A$1:$D$157,4)</f>
        <v>Colorado</v>
      </c>
    </row>
    <row r="538" spans="1:21" hidden="1" x14ac:dyDescent="0.25">
      <c r="A538" s="3">
        <v>5</v>
      </c>
      <c r="B538" s="3">
        <v>720</v>
      </c>
      <c r="C538" s="2">
        <v>41000</v>
      </c>
      <c r="D538">
        <v>90</v>
      </c>
      <c r="E538">
        <v>140</v>
      </c>
      <c r="F538">
        <v>110</v>
      </c>
      <c r="G538">
        <v>230</v>
      </c>
      <c r="H538">
        <v>81</v>
      </c>
      <c r="I538">
        <v>460</v>
      </c>
      <c r="J538">
        <v>117</v>
      </c>
      <c r="K538">
        <v>22</v>
      </c>
      <c r="L538">
        <v>84</v>
      </c>
      <c r="M538">
        <v>198</v>
      </c>
      <c r="N538">
        <v>33</v>
      </c>
      <c r="O538" t="str">
        <f>VLOOKUP($A538,Product!$A$1:$E$14,2)</f>
        <v>Caffe Mocha</v>
      </c>
      <c r="P538" t="str">
        <f>VLOOKUP($A538,Product!$A$1:$E$14,3)</f>
        <v>Beans</v>
      </c>
      <c r="Q538" t="str">
        <f>VLOOKUP($A538,Product!$A$1:$E$14,4)</f>
        <v>Espresso</v>
      </c>
      <c r="R538" t="str">
        <f>VLOOKUP($A538,Product!$A$1:$E$14,5)</f>
        <v>Regular</v>
      </c>
      <c r="S538" t="str">
        <f>VLOOKUP($B538,Location!$A$1:$D$157,2)</f>
        <v>Major Market</v>
      </c>
      <c r="T538" t="str">
        <f>VLOOKUP($B538,Location!$A$1:$D$157,3)</f>
        <v>Central</v>
      </c>
      <c r="U538" t="str">
        <f>VLOOKUP($B538,Location!$A$1:$D$157,4)</f>
        <v>Colorado</v>
      </c>
    </row>
    <row r="539" spans="1:21" hidden="1" x14ac:dyDescent="0.25">
      <c r="A539" s="3">
        <v>6</v>
      </c>
      <c r="B539" s="3">
        <v>719</v>
      </c>
      <c r="C539" s="2">
        <v>41000</v>
      </c>
      <c r="D539">
        <v>70</v>
      </c>
      <c r="E539">
        <v>130</v>
      </c>
      <c r="F539">
        <v>80</v>
      </c>
      <c r="G539">
        <v>200</v>
      </c>
      <c r="H539">
        <v>68</v>
      </c>
      <c r="I539">
        <v>559</v>
      </c>
      <c r="J539">
        <v>102</v>
      </c>
      <c r="K539">
        <v>22</v>
      </c>
      <c r="L539">
        <v>48</v>
      </c>
      <c r="M539">
        <v>170</v>
      </c>
      <c r="N539">
        <v>54</v>
      </c>
      <c r="O539" t="str">
        <f>VLOOKUP($A539,Product!$A$1:$E$14,2)</f>
        <v>Decaf Espresso</v>
      </c>
      <c r="P539" t="str">
        <f>VLOOKUP($A539,Product!$A$1:$E$14,3)</f>
        <v>Beans</v>
      </c>
      <c r="Q539" t="str">
        <f>VLOOKUP($A539,Product!$A$1:$E$14,4)</f>
        <v>Espresso</v>
      </c>
      <c r="R539" t="str">
        <f>VLOOKUP($A539,Product!$A$1:$E$14,5)</f>
        <v>Decaf</v>
      </c>
      <c r="S539" t="str">
        <f>VLOOKUP($B539,Location!$A$1:$D$157,2)</f>
        <v>Major Market</v>
      </c>
      <c r="T539" t="str">
        <f>VLOOKUP($B539,Location!$A$1:$D$157,3)</f>
        <v>Central</v>
      </c>
      <c r="U539" t="str">
        <f>VLOOKUP($B539,Location!$A$1:$D$157,4)</f>
        <v>Colorado</v>
      </c>
    </row>
    <row r="540" spans="1:21" hidden="1" x14ac:dyDescent="0.25">
      <c r="A540" s="3">
        <v>3</v>
      </c>
      <c r="B540" s="3">
        <v>303</v>
      </c>
      <c r="C540" s="2">
        <v>41000</v>
      </c>
      <c r="D540">
        <v>100</v>
      </c>
      <c r="E540">
        <v>150</v>
      </c>
      <c r="F540">
        <v>120</v>
      </c>
      <c r="G540">
        <v>250</v>
      </c>
      <c r="H540">
        <v>100</v>
      </c>
      <c r="I540">
        <v>822</v>
      </c>
      <c r="J540">
        <v>145</v>
      </c>
      <c r="K540">
        <v>28</v>
      </c>
      <c r="L540">
        <v>105</v>
      </c>
      <c r="M540">
        <v>245</v>
      </c>
      <c r="N540">
        <v>40</v>
      </c>
      <c r="O540" t="str">
        <f>VLOOKUP($A540,Product!$A$1:$E$14,2)</f>
        <v>Decaf Irish Cream</v>
      </c>
      <c r="P540" t="str">
        <f>VLOOKUP($A540,Product!$A$1:$E$14,3)</f>
        <v>Beans</v>
      </c>
      <c r="Q540" t="str">
        <f>VLOOKUP($A540,Product!$A$1:$E$14,4)</f>
        <v>Coffee</v>
      </c>
      <c r="R540" t="str">
        <f>VLOOKUP($A540,Product!$A$1:$E$14,5)</f>
        <v>Decaf</v>
      </c>
      <c r="S540" t="str">
        <f>VLOOKUP($B540,Location!$A$1:$D$157,2)</f>
        <v>Major Market</v>
      </c>
      <c r="T540" t="str">
        <f>VLOOKUP($B540,Location!$A$1:$D$157,3)</f>
        <v>Central</v>
      </c>
      <c r="U540" t="str">
        <f>VLOOKUP($B540,Location!$A$1:$D$157,4)</f>
        <v>Colorado</v>
      </c>
    </row>
    <row r="541" spans="1:21" hidden="1" x14ac:dyDescent="0.25">
      <c r="A541" s="3">
        <v>8</v>
      </c>
      <c r="B541" s="3">
        <v>303</v>
      </c>
      <c r="C541" s="2">
        <v>41000</v>
      </c>
      <c r="D541">
        <v>130</v>
      </c>
      <c r="E541">
        <v>150</v>
      </c>
      <c r="F541">
        <v>100</v>
      </c>
      <c r="G541">
        <v>280</v>
      </c>
      <c r="H541">
        <v>162</v>
      </c>
      <c r="I541" s="1">
        <v>1091</v>
      </c>
      <c r="J541">
        <v>163</v>
      </c>
      <c r="K541">
        <v>45</v>
      </c>
      <c r="L541">
        <v>94</v>
      </c>
      <c r="M541">
        <v>325</v>
      </c>
      <c r="N541">
        <v>69</v>
      </c>
      <c r="O541" t="str">
        <f>VLOOKUP($A541,Product!$A$1:$E$14,2)</f>
        <v>Chamomile</v>
      </c>
      <c r="P541" t="str">
        <f>VLOOKUP($A541,Product!$A$1:$E$14,3)</f>
        <v>Leaves</v>
      </c>
      <c r="Q541" t="str">
        <f>VLOOKUP($A541,Product!$A$1:$E$14,4)</f>
        <v>Herbal Tea</v>
      </c>
      <c r="R541" t="str">
        <f>VLOOKUP($A541,Product!$A$1:$E$14,5)</f>
        <v>Decaf</v>
      </c>
      <c r="S541" t="str">
        <f>VLOOKUP($B541,Location!$A$1:$D$157,2)</f>
        <v>Major Market</v>
      </c>
      <c r="T541" t="str">
        <f>VLOOKUP($B541,Location!$A$1:$D$157,3)</f>
        <v>Central</v>
      </c>
      <c r="U541" t="str">
        <f>VLOOKUP($B541,Location!$A$1:$D$157,4)</f>
        <v>Colorado</v>
      </c>
    </row>
    <row r="542" spans="1:21" hidden="1" x14ac:dyDescent="0.25">
      <c r="A542" s="3">
        <v>9</v>
      </c>
      <c r="B542" s="3">
        <v>719</v>
      </c>
      <c r="C542" s="2">
        <v>41000</v>
      </c>
      <c r="D542">
        <v>40</v>
      </c>
      <c r="E542">
        <v>70</v>
      </c>
      <c r="F542">
        <v>20</v>
      </c>
      <c r="G542">
        <v>110</v>
      </c>
      <c r="H542">
        <v>52</v>
      </c>
      <c r="I542">
        <v>433</v>
      </c>
      <c r="J542">
        <v>73</v>
      </c>
      <c r="K542">
        <v>47</v>
      </c>
      <c r="L542">
        <v>-4</v>
      </c>
      <c r="M542">
        <v>125</v>
      </c>
      <c r="N542">
        <v>77</v>
      </c>
      <c r="O542" t="str">
        <f>VLOOKUP($A542,Product!$A$1:$E$14,2)</f>
        <v>Lemon</v>
      </c>
      <c r="P542" t="str">
        <f>VLOOKUP($A542,Product!$A$1:$E$14,3)</f>
        <v>Leaves</v>
      </c>
      <c r="Q542" t="str">
        <f>VLOOKUP($A542,Product!$A$1:$E$14,4)</f>
        <v>Herbal Tea</v>
      </c>
      <c r="R542" t="str">
        <f>VLOOKUP($A542,Product!$A$1:$E$14,5)</f>
        <v>Decaf</v>
      </c>
      <c r="S542" t="str">
        <f>VLOOKUP($B542,Location!$A$1:$D$157,2)</f>
        <v>Major Market</v>
      </c>
      <c r="T542" t="str">
        <f>VLOOKUP($B542,Location!$A$1:$D$157,3)</f>
        <v>Central</v>
      </c>
      <c r="U542" t="str">
        <f>VLOOKUP($B542,Location!$A$1:$D$157,4)</f>
        <v>Colorado</v>
      </c>
    </row>
    <row r="543" spans="1:21" hidden="1" x14ac:dyDescent="0.25">
      <c r="A543" s="3">
        <v>10</v>
      </c>
      <c r="B543" s="3">
        <v>719</v>
      </c>
      <c r="C543" s="2">
        <v>41000</v>
      </c>
      <c r="D543">
        <v>40</v>
      </c>
      <c r="E543">
        <v>70</v>
      </c>
      <c r="F543">
        <v>40</v>
      </c>
      <c r="G543">
        <v>110</v>
      </c>
      <c r="H543">
        <v>55</v>
      </c>
      <c r="I543">
        <v>336</v>
      </c>
      <c r="J543">
        <v>74</v>
      </c>
      <c r="K543">
        <v>18</v>
      </c>
      <c r="L543">
        <v>29</v>
      </c>
      <c r="M543">
        <v>129</v>
      </c>
      <c r="N543">
        <v>45</v>
      </c>
      <c r="O543" t="str">
        <f>VLOOKUP($A543,Product!$A$1:$E$14,2)</f>
        <v>Mint</v>
      </c>
      <c r="P543" t="str">
        <f>VLOOKUP($A543,Product!$A$1:$E$14,3)</f>
        <v>Leaves</v>
      </c>
      <c r="Q543" t="str">
        <f>VLOOKUP($A543,Product!$A$1:$E$14,4)</f>
        <v>Herbal Tea</v>
      </c>
      <c r="R543" t="str">
        <f>VLOOKUP($A543,Product!$A$1:$E$14,5)</f>
        <v>Decaf</v>
      </c>
      <c r="S543" t="str">
        <f>VLOOKUP($B543,Location!$A$1:$D$157,2)</f>
        <v>Major Market</v>
      </c>
      <c r="T543" t="str">
        <f>VLOOKUP($B543,Location!$A$1:$D$157,3)</f>
        <v>Central</v>
      </c>
      <c r="U543" t="str">
        <f>VLOOKUP($B543,Location!$A$1:$D$157,4)</f>
        <v>Colorado</v>
      </c>
    </row>
    <row r="544" spans="1:21" hidden="1" x14ac:dyDescent="0.25">
      <c r="A544" s="3">
        <v>2</v>
      </c>
      <c r="B544" s="3">
        <v>217</v>
      </c>
      <c r="C544" s="2">
        <v>41000</v>
      </c>
      <c r="D544">
        <v>200</v>
      </c>
      <c r="E544">
        <v>270</v>
      </c>
      <c r="F544">
        <v>170</v>
      </c>
      <c r="G544">
        <v>470</v>
      </c>
      <c r="H544">
        <v>191</v>
      </c>
      <c r="I544">
        <v>865</v>
      </c>
      <c r="J544">
        <v>265</v>
      </c>
      <c r="K544">
        <v>63</v>
      </c>
      <c r="L544">
        <v>156</v>
      </c>
      <c r="M544">
        <v>456</v>
      </c>
      <c r="N544">
        <v>109</v>
      </c>
      <c r="O544" t="str">
        <f>VLOOKUP($A544,Product!$A$1:$E$14,2)</f>
        <v>Columbian</v>
      </c>
      <c r="P544" t="str">
        <f>VLOOKUP($A544,Product!$A$1:$E$14,3)</f>
        <v>Beans</v>
      </c>
      <c r="Q544" t="str">
        <f>VLOOKUP($A544,Product!$A$1:$E$14,4)</f>
        <v>Coffee</v>
      </c>
      <c r="R544" t="str">
        <f>VLOOKUP($A544,Product!$A$1:$E$14,5)</f>
        <v>Regular</v>
      </c>
      <c r="S544" t="str">
        <f>VLOOKUP($B544,Location!$A$1:$D$157,2)</f>
        <v>Major Market</v>
      </c>
      <c r="T544" t="str">
        <f>VLOOKUP($B544,Location!$A$1:$D$157,3)</f>
        <v>Central</v>
      </c>
      <c r="U544" t="str">
        <f>VLOOKUP($B544,Location!$A$1:$D$157,4)</f>
        <v>Illinois</v>
      </c>
    </row>
    <row r="545" spans="1:21" hidden="1" x14ac:dyDescent="0.25">
      <c r="A545" s="3">
        <v>11</v>
      </c>
      <c r="B545" s="3">
        <v>815</v>
      </c>
      <c r="C545" s="2">
        <v>41000</v>
      </c>
      <c r="D545">
        <v>60</v>
      </c>
      <c r="E545">
        <v>110</v>
      </c>
      <c r="F545">
        <v>80</v>
      </c>
      <c r="G545">
        <v>170</v>
      </c>
      <c r="H545">
        <v>81</v>
      </c>
      <c r="I545">
        <v>460</v>
      </c>
      <c r="J545">
        <v>117</v>
      </c>
      <c r="K545">
        <v>22</v>
      </c>
      <c r="L545">
        <v>83</v>
      </c>
      <c r="M545">
        <v>198</v>
      </c>
      <c r="N545">
        <v>34</v>
      </c>
      <c r="O545" t="str">
        <f>VLOOKUP($A545,Product!$A$1:$E$14,2)</f>
        <v>Darjeeling</v>
      </c>
      <c r="P545" t="str">
        <f>VLOOKUP($A545,Product!$A$1:$E$14,3)</f>
        <v>Leaves</v>
      </c>
      <c r="Q545" t="str">
        <f>VLOOKUP($A545,Product!$A$1:$E$14,4)</f>
        <v>Tea</v>
      </c>
      <c r="R545" t="str">
        <f>VLOOKUP($A545,Product!$A$1:$E$14,5)</f>
        <v>Regular</v>
      </c>
      <c r="S545" t="str">
        <f>VLOOKUP($B545,Location!$A$1:$D$157,2)</f>
        <v>Major Market</v>
      </c>
      <c r="T545" t="str">
        <f>VLOOKUP($B545,Location!$A$1:$D$157,3)</f>
        <v>Central</v>
      </c>
      <c r="U545" t="str">
        <f>VLOOKUP($B545,Location!$A$1:$D$157,4)</f>
        <v>Illinois</v>
      </c>
    </row>
    <row r="546" spans="1:21" hidden="1" x14ac:dyDescent="0.25">
      <c r="A546" s="3">
        <v>12</v>
      </c>
      <c r="B546" s="3">
        <v>630</v>
      </c>
      <c r="C546" s="2">
        <v>41000</v>
      </c>
      <c r="D546">
        <v>50</v>
      </c>
      <c r="E546">
        <v>90</v>
      </c>
      <c r="F546">
        <v>40</v>
      </c>
      <c r="G546">
        <v>140</v>
      </c>
      <c r="H546">
        <v>68</v>
      </c>
      <c r="I546">
        <v>559</v>
      </c>
      <c r="J546">
        <v>102</v>
      </c>
      <c r="K546">
        <v>22</v>
      </c>
      <c r="L546">
        <v>49</v>
      </c>
      <c r="M546">
        <v>170</v>
      </c>
      <c r="N546">
        <v>53</v>
      </c>
      <c r="O546" t="str">
        <f>VLOOKUP($A546,Product!$A$1:$E$14,2)</f>
        <v>Earl Grey</v>
      </c>
      <c r="P546" t="str">
        <f>VLOOKUP($A546,Product!$A$1:$E$14,3)</f>
        <v>Leaves</v>
      </c>
      <c r="Q546" t="str">
        <f>VLOOKUP($A546,Product!$A$1:$E$14,4)</f>
        <v>Tea</v>
      </c>
      <c r="R546" t="str">
        <f>VLOOKUP($A546,Product!$A$1:$E$14,5)</f>
        <v>Regular</v>
      </c>
      <c r="S546" t="str">
        <f>VLOOKUP($B546,Location!$A$1:$D$157,2)</f>
        <v>Major Market</v>
      </c>
      <c r="T546" t="str">
        <f>VLOOKUP($B546,Location!$A$1:$D$157,3)</f>
        <v>Central</v>
      </c>
      <c r="U546" t="str">
        <f>VLOOKUP($B546,Location!$A$1:$D$157,4)</f>
        <v>Illinois</v>
      </c>
    </row>
    <row r="547" spans="1:21" hidden="1" x14ac:dyDescent="0.25">
      <c r="A547" s="3">
        <v>5</v>
      </c>
      <c r="B547" s="3">
        <v>217</v>
      </c>
      <c r="C547" s="2">
        <v>41000</v>
      </c>
      <c r="D547">
        <v>290</v>
      </c>
      <c r="E547">
        <v>400</v>
      </c>
      <c r="F547">
        <v>280</v>
      </c>
      <c r="G547">
        <v>690</v>
      </c>
      <c r="H547">
        <v>252</v>
      </c>
      <c r="I547" s="1">
        <v>1316</v>
      </c>
      <c r="J547">
        <v>335</v>
      </c>
      <c r="K547">
        <v>83</v>
      </c>
      <c r="L547">
        <v>220</v>
      </c>
      <c r="M547">
        <v>587</v>
      </c>
      <c r="N547">
        <v>115</v>
      </c>
      <c r="O547" t="str">
        <f>VLOOKUP($A547,Product!$A$1:$E$14,2)</f>
        <v>Caffe Mocha</v>
      </c>
      <c r="P547" t="str">
        <f>VLOOKUP($A547,Product!$A$1:$E$14,3)</f>
        <v>Beans</v>
      </c>
      <c r="Q547" t="str">
        <f>VLOOKUP($A547,Product!$A$1:$E$14,4)</f>
        <v>Espresso</v>
      </c>
      <c r="R547" t="str">
        <f>VLOOKUP($A547,Product!$A$1:$E$14,5)</f>
        <v>Regular</v>
      </c>
      <c r="S547" t="str">
        <f>VLOOKUP($B547,Location!$A$1:$D$157,2)</f>
        <v>Major Market</v>
      </c>
      <c r="T547" t="str">
        <f>VLOOKUP($B547,Location!$A$1:$D$157,3)</f>
        <v>Central</v>
      </c>
      <c r="U547" t="str">
        <f>VLOOKUP($B547,Location!$A$1:$D$157,4)</f>
        <v>Illinois</v>
      </c>
    </row>
    <row r="548" spans="1:21" hidden="1" x14ac:dyDescent="0.25">
      <c r="A548" s="3">
        <v>6</v>
      </c>
      <c r="B548" s="3">
        <v>217</v>
      </c>
      <c r="C548" s="2">
        <v>41000</v>
      </c>
      <c r="D548">
        <v>270</v>
      </c>
      <c r="E548">
        <v>290</v>
      </c>
      <c r="F548">
        <v>200</v>
      </c>
      <c r="G548">
        <v>560</v>
      </c>
      <c r="H548">
        <v>239</v>
      </c>
      <c r="I548" s="1">
        <v>1464</v>
      </c>
      <c r="J548">
        <v>239</v>
      </c>
      <c r="K548">
        <v>66</v>
      </c>
      <c r="L548">
        <v>149</v>
      </c>
      <c r="M548">
        <v>478</v>
      </c>
      <c r="N548">
        <v>90</v>
      </c>
      <c r="O548" t="str">
        <f>VLOOKUP($A548,Product!$A$1:$E$14,2)</f>
        <v>Decaf Espresso</v>
      </c>
      <c r="P548" t="str">
        <f>VLOOKUP($A548,Product!$A$1:$E$14,3)</f>
        <v>Beans</v>
      </c>
      <c r="Q548" t="str">
        <f>VLOOKUP($A548,Product!$A$1:$E$14,4)</f>
        <v>Espresso</v>
      </c>
      <c r="R548" t="str">
        <f>VLOOKUP($A548,Product!$A$1:$E$14,5)</f>
        <v>Decaf</v>
      </c>
      <c r="S548" t="str">
        <f>VLOOKUP($B548,Location!$A$1:$D$157,2)</f>
        <v>Major Market</v>
      </c>
      <c r="T548" t="str">
        <f>VLOOKUP($B548,Location!$A$1:$D$157,3)</f>
        <v>Central</v>
      </c>
      <c r="U548" t="str">
        <f>VLOOKUP($B548,Location!$A$1:$D$157,4)</f>
        <v>Illinois</v>
      </c>
    </row>
    <row r="549" spans="1:21" hidden="1" x14ac:dyDescent="0.25">
      <c r="A549" s="3">
        <v>3</v>
      </c>
      <c r="B549" s="3">
        <v>309</v>
      </c>
      <c r="C549" s="2">
        <v>41000</v>
      </c>
      <c r="D549">
        <v>130</v>
      </c>
      <c r="E549">
        <v>180</v>
      </c>
      <c r="F549">
        <v>130</v>
      </c>
      <c r="G549">
        <v>310</v>
      </c>
      <c r="H549">
        <v>123</v>
      </c>
      <c r="I549">
        <v>611</v>
      </c>
      <c r="J549">
        <v>178</v>
      </c>
      <c r="K549">
        <v>39</v>
      </c>
      <c r="L549">
        <v>116</v>
      </c>
      <c r="M549">
        <v>301</v>
      </c>
      <c r="N549">
        <v>62</v>
      </c>
      <c r="O549" t="str">
        <f>VLOOKUP($A549,Product!$A$1:$E$14,2)</f>
        <v>Decaf Irish Cream</v>
      </c>
      <c r="P549" t="str">
        <f>VLOOKUP($A549,Product!$A$1:$E$14,3)</f>
        <v>Beans</v>
      </c>
      <c r="Q549" t="str">
        <f>VLOOKUP($A549,Product!$A$1:$E$14,4)</f>
        <v>Coffee</v>
      </c>
      <c r="R549" t="str">
        <f>VLOOKUP($A549,Product!$A$1:$E$14,5)</f>
        <v>Decaf</v>
      </c>
      <c r="S549" t="str">
        <f>VLOOKUP($B549,Location!$A$1:$D$157,2)</f>
        <v>Major Market</v>
      </c>
      <c r="T549" t="str">
        <f>VLOOKUP($B549,Location!$A$1:$D$157,3)</f>
        <v>Central</v>
      </c>
      <c r="U549" t="str">
        <f>VLOOKUP($B549,Location!$A$1:$D$157,4)</f>
        <v>Illinois</v>
      </c>
    </row>
    <row r="550" spans="1:21" hidden="1" x14ac:dyDescent="0.25">
      <c r="A550" s="3">
        <v>8</v>
      </c>
      <c r="B550" s="3">
        <v>224</v>
      </c>
      <c r="C550" s="2">
        <v>41000</v>
      </c>
      <c r="D550">
        <v>70</v>
      </c>
      <c r="E550">
        <v>120</v>
      </c>
      <c r="F550">
        <v>100</v>
      </c>
      <c r="G550">
        <v>190</v>
      </c>
      <c r="H550">
        <v>91</v>
      </c>
      <c r="I550">
        <v>777</v>
      </c>
      <c r="J550">
        <v>132</v>
      </c>
      <c r="K550">
        <v>25</v>
      </c>
      <c r="L550">
        <v>95</v>
      </c>
      <c r="M550">
        <v>223</v>
      </c>
      <c r="N550">
        <v>37</v>
      </c>
      <c r="O550" t="str">
        <f>VLOOKUP($A550,Product!$A$1:$E$14,2)</f>
        <v>Chamomile</v>
      </c>
      <c r="P550" t="str">
        <f>VLOOKUP($A550,Product!$A$1:$E$14,3)</f>
        <v>Leaves</v>
      </c>
      <c r="Q550" t="str">
        <f>VLOOKUP($A550,Product!$A$1:$E$14,4)</f>
        <v>Herbal Tea</v>
      </c>
      <c r="R550" t="str">
        <f>VLOOKUP($A550,Product!$A$1:$E$14,5)</f>
        <v>Decaf</v>
      </c>
      <c r="S550" t="str">
        <f>VLOOKUP($B550,Location!$A$1:$D$157,2)</f>
        <v>Major Market</v>
      </c>
      <c r="T550" t="str">
        <f>VLOOKUP($B550,Location!$A$1:$D$157,3)</f>
        <v>Central</v>
      </c>
      <c r="U550" t="str">
        <f>VLOOKUP($B550,Location!$A$1:$D$157,4)</f>
        <v>Illinois</v>
      </c>
    </row>
    <row r="551" spans="1:21" hidden="1" x14ac:dyDescent="0.25">
      <c r="A551" s="3">
        <v>9</v>
      </c>
      <c r="B551" s="3">
        <v>224</v>
      </c>
      <c r="C551" s="2">
        <v>41000</v>
      </c>
      <c r="D551">
        <v>60</v>
      </c>
      <c r="E551">
        <v>90</v>
      </c>
      <c r="F551">
        <v>60</v>
      </c>
      <c r="G551">
        <v>150</v>
      </c>
      <c r="H551">
        <v>78</v>
      </c>
      <c r="I551">
        <v>593</v>
      </c>
      <c r="J551">
        <v>100</v>
      </c>
      <c r="K551">
        <v>25</v>
      </c>
      <c r="L551">
        <v>62</v>
      </c>
      <c r="M551">
        <v>178</v>
      </c>
      <c r="N551">
        <v>38</v>
      </c>
      <c r="O551" t="str">
        <f>VLOOKUP($A551,Product!$A$1:$E$14,2)</f>
        <v>Lemon</v>
      </c>
      <c r="P551" t="str">
        <f>VLOOKUP($A551,Product!$A$1:$E$14,3)</f>
        <v>Leaves</v>
      </c>
      <c r="Q551" t="str">
        <f>VLOOKUP($A551,Product!$A$1:$E$14,4)</f>
        <v>Herbal Tea</v>
      </c>
      <c r="R551" t="str">
        <f>VLOOKUP($A551,Product!$A$1:$E$14,5)</f>
        <v>Decaf</v>
      </c>
      <c r="S551" t="str">
        <f>VLOOKUP($B551,Location!$A$1:$D$157,2)</f>
        <v>Major Market</v>
      </c>
      <c r="T551" t="str">
        <f>VLOOKUP($B551,Location!$A$1:$D$157,3)</f>
        <v>Central</v>
      </c>
      <c r="U551" t="str">
        <f>VLOOKUP($B551,Location!$A$1:$D$157,4)</f>
        <v>Illinois</v>
      </c>
    </row>
    <row r="552" spans="1:21" hidden="1" x14ac:dyDescent="0.25">
      <c r="A552" s="3">
        <v>10</v>
      </c>
      <c r="B552" s="3">
        <v>618</v>
      </c>
      <c r="C552" s="2">
        <v>41000</v>
      </c>
      <c r="D552">
        <v>80</v>
      </c>
      <c r="E552">
        <v>130</v>
      </c>
      <c r="F552">
        <v>110</v>
      </c>
      <c r="G552">
        <v>210</v>
      </c>
      <c r="H552">
        <v>100</v>
      </c>
      <c r="I552">
        <v>822</v>
      </c>
      <c r="J552">
        <v>145</v>
      </c>
      <c r="K552">
        <v>28</v>
      </c>
      <c r="L552">
        <v>106</v>
      </c>
      <c r="M552">
        <v>245</v>
      </c>
      <c r="N552">
        <v>39</v>
      </c>
      <c r="O552" t="str">
        <f>VLOOKUP($A552,Product!$A$1:$E$14,2)</f>
        <v>Mint</v>
      </c>
      <c r="P552" t="str">
        <f>VLOOKUP($A552,Product!$A$1:$E$14,3)</f>
        <v>Leaves</v>
      </c>
      <c r="Q552" t="str">
        <f>VLOOKUP($A552,Product!$A$1:$E$14,4)</f>
        <v>Herbal Tea</v>
      </c>
      <c r="R552" t="str">
        <f>VLOOKUP($A552,Product!$A$1:$E$14,5)</f>
        <v>Decaf</v>
      </c>
      <c r="S552" t="str">
        <f>VLOOKUP($B552,Location!$A$1:$D$157,2)</f>
        <v>Major Market</v>
      </c>
      <c r="T552" t="str">
        <f>VLOOKUP($B552,Location!$A$1:$D$157,3)</f>
        <v>Central</v>
      </c>
      <c r="U552" t="str">
        <f>VLOOKUP($B552,Location!$A$1:$D$157,4)</f>
        <v>Illinois</v>
      </c>
    </row>
    <row r="553" spans="1:21" hidden="1" x14ac:dyDescent="0.25">
      <c r="A553" s="3">
        <v>1</v>
      </c>
      <c r="B553" s="3">
        <v>515</v>
      </c>
      <c r="C553" s="2">
        <v>41000</v>
      </c>
      <c r="D553">
        <v>20</v>
      </c>
      <c r="E553">
        <v>20</v>
      </c>
      <c r="F553">
        <v>10</v>
      </c>
      <c r="G553">
        <v>40</v>
      </c>
      <c r="H553">
        <v>19</v>
      </c>
      <c r="I553">
        <v>820</v>
      </c>
      <c r="J553">
        <v>28</v>
      </c>
      <c r="K553">
        <v>5</v>
      </c>
      <c r="L553">
        <v>11</v>
      </c>
      <c r="M553">
        <v>47</v>
      </c>
      <c r="N553">
        <v>17</v>
      </c>
      <c r="O553" t="str">
        <f>VLOOKUP($A553,Product!$A$1:$E$14,2)</f>
        <v>Amaretto</v>
      </c>
      <c r="P553" t="str">
        <f>VLOOKUP($A553,Product!$A$1:$E$14,3)</f>
        <v>Beans</v>
      </c>
      <c r="Q553" t="str">
        <f>VLOOKUP($A553,Product!$A$1:$E$14,4)</f>
        <v>Coffee</v>
      </c>
      <c r="R553" t="str">
        <f>VLOOKUP($A553,Product!$A$1:$E$14,5)</f>
        <v>Regular</v>
      </c>
      <c r="S553" t="str">
        <f>VLOOKUP($B553,Location!$A$1:$D$157,2)</f>
        <v>Small Market</v>
      </c>
      <c r="T553" t="str">
        <f>VLOOKUP($B553,Location!$A$1:$D$157,3)</f>
        <v>Central</v>
      </c>
      <c r="U553" t="str">
        <f>VLOOKUP($B553,Location!$A$1:$D$157,4)</f>
        <v>Iowa</v>
      </c>
    </row>
    <row r="554" spans="1:21" hidden="1" x14ac:dyDescent="0.25">
      <c r="A554" s="3">
        <v>11</v>
      </c>
      <c r="B554" s="3">
        <v>319</v>
      </c>
      <c r="C554" s="2">
        <v>41000</v>
      </c>
      <c r="D554">
        <v>200</v>
      </c>
      <c r="E554">
        <v>220</v>
      </c>
      <c r="F554">
        <v>140</v>
      </c>
      <c r="G554">
        <v>420</v>
      </c>
      <c r="H554">
        <v>239</v>
      </c>
      <c r="I554" s="1">
        <v>1464</v>
      </c>
      <c r="J554">
        <v>239</v>
      </c>
      <c r="K554">
        <v>66</v>
      </c>
      <c r="L554">
        <v>148</v>
      </c>
      <c r="M554">
        <v>478</v>
      </c>
      <c r="N554">
        <v>91</v>
      </c>
      <c r="O554" t="str">
        <f>VLOOKUP($A554,Product!$A$1:$E$14,2)</f>
        <v>Darjeeling</v>
      </c>
      <c r="P554" t="str">
        <f>VLOOKUP($A554,Product!$A$1:$E$14,3)</f>
        <v>Leaves</v>
      </c>
      <c r="Q554" t="str">
        <f>VLOOKUP($A554,Product!$A$1:$E$14,4)</f>
        <v>Tea</v>
      </c>
      <c r="R554" t="str">
        <f>VLOOKUP($A554,Product!$A$1:$E$14,5)</f>
        <v>Regular</v>
      </c>
      <c r="S554" t="str">
        <f>VLOOKUP($B554,Location!$A$1:$D$157,2)</f>
        <v>Small Market</v>
      </c>
      <c r="T554" t="str">
        <f>VLOOKUP($B554,Location!$A$1:$D$157,3)</f>
        <v>Central</v>
      </c>
      <c r="U554" t="str">
        <f>VLOOKUP($B554,Location!$A$1:$D$157,4)</f>
        <v>Iowa</v>
      </c>
    </row>
    <row r="555" spans="1:21" hidden="1" x14ac:dyDescent="0.25">
      <c r="A555" s="3">
        <v>12</v>
      </c>
      <c r="B555" s="3">
        <v>515</v>
      </c>
      <c r="C555" s="2">
        <v>41000</v>
      </c>
      <c r="D555">
        <v>220</v>
      </c>
      <c r="E555">
        <v>280</v>
      </c>
      <c r="F555">
        <v>160</v>
      </c>
      <c r="G555">
        <v>500</v>
      </c>
      <c r="H555">
        <v>260</v>
      </c>
      <c r="I555" s="1">
        <v>1423</v>
      </c>
      <c r="J555">
        <v>318</v>
      </c>
      <c r="K555">
        <v>98</v>
      </c>
      <c r="L555">
        <v>186</v>
      </c>
      <c r="M555">
        <v>578</v>
      </c>
      <c r="N555">
        <v>132</v>
      </c>
      <c r="O555" t="str">
        <f>VLOOKUP($A555,Product!$A$1:$E$14,2)</f>
        <v>Earl Grey</v>
      </c>
      <c r="P555" t="str">
        <f>VLOOKUP($A555,Product!$A$1:$E$14,3)</f>
        <v>Leaves</v>
      </c>
      <c r="Q555" t="str">
        <f>VLOOKUP($A555,Product!$A$1:$E$14,4)</f>
        <v>Tea</v>
      </c>
      <c r="R555" t="str">
        <f>VLOOKUP($A555,Product!$A$1:$E$14,5)</f>
        <v>Regular</v>
      </c>
      <c r="S555" t="str">
        <f>VLOOKUP($B555,Location!$A$1:$D$157,2)</f>
        <v>Small Market</v>
      </c>
      <c r="T555" t="str">
        <f>VLOOKUP($B555,Location!$A$1:$D$157,3)</f>
        <v>Central</v>
      </c>
      <c r="U555" t="str">
        <f>VLOOKUP($B555,Location!$A$1:$D$157,4)</f>
        <v>Iowa</v>
      </c>
    </row>
    <row r="556" spans="1:21" hidden="1" x14ac:dyDescent="0.25">
      <c r="A556" s="3">
        <v>5</v>
      </c>
      <c r="B556" s="3">
        <v>563</v>
      </c>
      <c r="C556" s="2">
        <v>41000</v>
      </c>
      <c r="D556">
        <v>10</v>
      </c>
      <c r="E556">
        <v>40</v>
      </c>
      <c r="F556">
        <v>30</v>
      </c>
      <c r="G556">
        <v>50</v>
      </c>
      <c r="H556">
        <v>17</v>
      </c>
      <c r="I556">
        <v>776</v>
      </c>
      <c r="J556">
        <v>26</v>
      </c>
      <c r="K556">
        <v>4</v>
      </c>
      <c r="L556">
        <v>10</v>
      </c>
      <c r="M556">
        <v>43</v>
      </c>
      <c r="N556">
        <v>16</v>
      </c>
      <c r="O556" t="str">
        <f>VLOOKUP($A556,Product!$A$1:$E$14,2)</f>
        <v>Caffe Mocha</v>
      </c>
      <c r="P556" t="str">
        <f>VLOOKUP($A556,Product!$A$1:$E$14,3)</f>
        <v>Beans</v>
      </c>
      <c r="Q556" t="str">
        <f>VLOOKUP($A556,Product!$A$1:$E$14,4)</f>
        <v>Espresso</v>
      </c>
      <c r="R556" t="str">
        <f>VLOOKUP($A556,Product!$A$1:$E$14,5)</f>
        <v>Regular</v>
      </c>
      <c r="S556" t="str">
        <f>VLOOKUP($B556,Location!$A$1:$D$157,2)</f>
        <v>Small Market</v>
      </c>
      <c r="T556" t="str">
        <f>VLOOKUP($B556,Location!$A$1:$D$157,3)</f>
        <v>Central</v>
      </c>
      <c r="U556" t="str">
        <f>VLOOKUP($B556,Location!$A$1:$D$157,4)</f>
        <v>Iowa</v>
      </c>
    </row>
    <row r="557" spans="1:21" hidden="1" x14ac:dyDescent="0.25">
      <c r="A557" s="3">
        <v>6</v>
      </c>
      <c r="B557" s="3">
        <v>712</v>
      </c>
      <c r="C557" s="2">
        <v>41000</v>
      </c>
      <c r="D557">
        <v>0</v>
      </c>
      <c r="E557">
        <v>50</v>
      </c>
      <c r="F557">
        <v>40</v>
      </c>
      <c r="G557">
        <v>50</v>
      </c>
      <c r="H557">
        <v>0</v>
      </c>
      <c r="I557">
        <v>688</v>
      </c>
      <c r="J557">
        <v>43</v>
      </c>
      <c r="K557">
        <v>0</v>
      </c>
      <c r="L557">
        <v>32</v>
      </c>
      <c r="M557">
        <v>43</v>
      </c>
      <c r="N557">
        <v>11</v>
      </c>
      <c r="O557" t="str">
        <f>VLOOKUP($A557,Product!$A$1:$E$14,2)</f>
        <v>Decaf Espresso</v>
      </c>
      <c r="P557" t="str">
        <f>VLOOKUP($A557,Product!$A$1:$E$14,3)</f>
        <v>Beans</v>
      </c>
      <c r="Q557" t="str">
        <f>VLOOKUP($A557,Product!$A$1:$E$14,4)</f>
        <v>Espresso</v>
      </c>
      <c r="R557" t="str">
        <f>VLOOKUP($A557,Product!$A$1:$E$14,5)</f>
        <v>Decaf</v>
      </c>
      <c r="S557" t="str">
        <f>VLOOKUP($B557,Location!$A$1:$D$157,2)</f>
        <v>Small Market</v>
      </c>
      <c r="T557" t="str">
        <f>VLOOKUP($B557,Location!$A$1:$D$157,3)</f>
        <v>Central</v>
      </c>
      <c r="U557" t="str">
        <f>VLOOKUP($B557,Location!$A$1:$D$157,4)</f>
        <v>Iowa</v>
      </c>
    </row>
    <row r="558" spans="1:21" hidden="1" x14ac:dyDescent="0.25">
      <c r="A558" s="3">
        <v>2</v>
      </c>
      <c r="B558" s="3">
        <v>515</v>
      </c>
      <c r="C558" s="2">
        <v>41000</v>
      </c>
      <c r="D558">
        <v>20</v>
      </c>
      <c r="E558">
        <v>40</v>
      </c>
      <c r="F558">
        <v>20</v>
      </c>
      <c r="G558">
        <v>60</v>
      </c>
      <c r="H558">
        <v>28</v>
      </c>
      <c r="I558">
        <v>964</v>
      </c>
      <c r="J558">
        <v>33</v>
      </c>
      <c r="K558">
        <v>8</v>
      </c>
      <c r="L558">
        <v>3</v>
      </c>
      <c r="M558">
        <v>61</v>
      </c>
      <c r="N558">
        <v>30</v>
      </c>
      <c r="O558" t="str">
        <f>VLOOKUP($A558,Product!$A$1:$E$14,2)</f>
        <v>Columbian</v>
      </c>
      <c r="P558" t="str">
        <f>VLOOKUP($A558,Product!$A$1:$E$14,3)</f>
        <v>Beans</v>
      </c>
      <c r="Q558" t="str">
        <f>VLOOKUP($A558,Product!$A$1:$E$14,4)</f>
        <v>Coffee</v>
      </c>
      <c r="R558" t="str">
        <f>VLOOKUP($A558,Product!$A$1:$E$14,5)</f>
        <v>Regular</v>
      </c>
      <c r="S558" t="str">
        <f>VLOOKUP($B558,Location!$A$1:$D$157,2)</f>
        <v>Small Market</v>
      </c>
      <c r="T558" t="str">
        <f>VLOOKUP($B558,Location!$A$1:$D$157,3)</f>
        <v>Central</v>
      </c>
      <c r="U558" t="str">
        <f>VLOOKUP($B558,Location!$A$1:$D$157,4)</f>
        <v>Iowa</v>
      </c>
    </row>
    <row r="559" spans="1:21" hidden="1" x14ac:dyDescent="0.25">
      <c r="A559" s="3">
        <v>3</v>
      </c>
      <c r="B559" s="3">
        <v>319</v>
      </c>
      <c r="C559" s="2">
        <v>41000</v>
      </c>
      <c r="D559">
        <v>20</v>
      </c>
      <c r="E559">
        <v>30</v>
      </c>
      <c r="F559">
        <v>20</v>
      </c>
      <c r="G559">
        <v>50</v>
      </c>
      <c r="H559">
        <v>21</v>
      </c>
      <c r="I559">
        <v>614</v>
      </c>
      <c r="J559">
        <v>28</v>
      </c>
      <c r="K559">
        <v>6</v>
      </c>
      <c r="L559">
        <v>9</v>
      </c>
      <c r="M559">
        <v>49</v>
      </c>
      <c r="N559">
        <v>19</v>
      </c>
      <c r="O559" t="str">
        <f>VLOOKUP($A559,Product!$A$1:$E$14,2)</f>
        <v>Decaf Irish Cream</v>
      </c>
      <c r="P559" t="str">
        <f>VLOOKUP($A559,Product!$A$1:$E$14,3)</f>
        <v>Beans</v>
      </c>
      <c r="Q559" t="str">
        <f>VLOOKUP($A559,Product!$A$1:$E$14,4)</f>
        <v>Coffee</v>
      </c>
      <c r="R559" t="str">
        <f>VLOOKUP($A559,Product!$A$1:$E$14,5)</f>
        <v>Decaf</v>
      </c>
      <c r="S559" t="str">
        <f>VLOOKUP($B559,Location!$A$1:$D$157,2)</f>
        <v>Small Market</v>
      </c>
      <c r="T559" t="str">
        <f>VLOOKUP($B559,Location!$A$1:$D$157,3)</f>
        <v>Central</v>
      </c>
      <c r="U559" t="str">
        <f>VLOOKUP($B559,Location!$A$1:$D$157,4)</f>
        <v>Iowa</v>
      </c>
    </row>
    <row r="560" spans="1:21" hidden="1" x14ac:dyDescent="0.25">
      <c r="A560" s="3">
        <v>8</v>
      </c>
      <c r="B560" s="3">
        <v>563</v>
      </c>
      <c r="C560" s="2">
        <v>41000</v>
      </c>
      <c r="D560">
        <v>210</v>
      </c>
      <c r="E560">
        <v>300</v>
      </c>
      <c r="F560">
        <v>210</v>
      </c>
      <c r="G560">
        <v>510</v>
      </c>
      <c r="H560">
        <v>252</v>
      </c>
      <c r="I560" s="1">
        <v>1316</v>
      </c>
      <c r="J560">
        <v>335</v>
      </c>
      <c r="K560">
        <v>83</v>
      </c>
      <c r="L560">
        <v>220</v>
      </c>
      <c r="M560">
        <v>587</v>
      </c>
      <c r="N560">
        <v>115</v>
      </c>
      <c r="O560" t="str">
        <f>VLOOKUP($A560,Product!$A$1:$E$14,2)</f>
        <v>Chamomile</v>
      </c>
      <c r="P560" t="str">
        <f>VLOOKUP($A560,Product!$A$1:$E$14,3)</f>
        <v>Leaves</v>
      </c>
      <c r="Q560" t="str">
        <f>VLOOKUP($A560,Product!$A$1:$E$14,4)</f>
        <v>Herbal Tea</v>
      </c>
      <c r="R560" t="str">
        <f>VLOOKUP($A560,Product!$A$1:$E$14,5)</f>
        <v>Decaf</v>
      </c>
      <c r="S560" t="str">
        <f>VLOOKUP($B560,Location!$A$1:$D$157,2)</f>
        <v>Small Market</v>
      </c>
      <c r="T560" t="str">
        <f>VLOOKUP($B560,Location!$A$1:$D$157,3)</f>
        <v>Central</v>
      </c>
      <c r="U560" t="str">
        <f>VLOOKUP($B560,Location!$A$1:$D$157,4)</f>
        <v>Iowa</v>
      </c>
    </row>
    <row r="561" spans="1:21" hidden="1" x14ac:dyDescent="0.25">
      <c r="A561" s="3">
        <v>9</v>
      </c>
      <c r="B561" s="3">
        <v>319</v>
      </c>
      <c r="C561" s="2">
        <v>41000</v>
      </c>
      <c r="D561">
        <v>100</v>
      </c>
      <c r="E561">
        <v>160</v>
      </c>
      <c r="F561">
        <v>120</v>
      </c>
      <c r="G561">
        <v>260</v>
      </c>
      <c r="H561">
        <v>123</v>
      </c>
      <c r="I561">
        <v>611</v>
      </c>
      <c r="J561">
        <v>178</v>
      </c>
      <c r="K561">
        <v>39</v>
      </c>
      <c r="L561">
        <v>115</v>
      </c>
      <c r="M561">
        <v>301</v>
      </c>
      <c r="N561">
        <v>63</v>
      </c>
      <c r="O561" t="str">
        <f>VLOOKUP($A561,Product!$A$1:$E$14,2)</f>
        <v>Lemon</v>
      </c>
      <c r="P561" t="str">
        <f>VLOOKUP($A561,Product!$A$1:$E$14,3)</f>
        <v>Leaves</v>
      </c>
      <c r="Q561" t="str">
        <f>VLOOKUP($A561,Product!$A$1:$E$14,4)</f>
        <v>Herbal Tea</v>
      </c>
      <c r="R561" t="str">
        <f>VLOOKUP($A561,Product!$A$1:$E$14,5)</f>
        <v>Decaf</v>
      </c>
      <c r="S561" t="str">
        <f>VLOOKUP($B561,Location!$A$1:$D$157,2)</f>
        <v>Small Market</v>
      </c>
      <c r="T561" t="str">
        <f>VLOOKUP($B561,Location!$A$1:$D$157,3)</f>
        <v>Central</v>
      </c>
      <c r="U561" t="str">
        <f>VLOOKUP($B561,Location!$A$1:$D$157,4)</f>
        <v>Iowa</v>
      </c>
    </row>
    <row r="562" spans="1:21" hidden="1" x14ac:dyDescent="0.25">
      <c r="A562" s="3">
        <v>11</v>
      </c>
      <c r="B562" s="3">
        <v>636</v>
      </c>
      <c r="C562" s="2">
        <v>41000</v>
      </c>
      <c r="D562">
        <v>30</v>
      </c>
      <c r="E562">
        <v>40</v>
      </c>
      <c r="F562">
        <v>10</v>
      </c>
      <c r="G562">
        <v>70</v>
      </c>
      <c r="H562">
        <v>37</v>
      </c>
      <c r="I562">
        <v>195</v>
      </c>
      <c r="J562">
        <v>51</v>
      </c>
      <c r="K562">
        <v>12</v>
      </c>
      <c r="L562">
        <v>11</v>
      </c>
      <c r="M562">
        <v>88</v>
      </c>
      <c r="N562">
        <v>40</v>
      </c>
      <c r="O562" t="str">
        <f>VLOOKUP($A562,Product!$A$1:$E$14,2)</f>
        <v>Darjeeling</v>
      </c>
      <c r="P562" t="str">
        <f>VLOOKUP($A562,Product!$A$1:$E$14,3)</f>
        <v>Leaves</v>
      </c>
      <c r="Q562" t="str">
        <f>VLOOKUP($A562,Product!$A$1:$E$14,4)</f>
        <v>Tea</v>
      </c>
      <c r="R562" t="str">
        <f>VLOOKUP($A562,Product!$A$1:$E$14,5)</f>
        <v>Regular</v>
      </c>
      <c r="S562" t="str">
        <f>VLOOKUP($B562,Location!$A$1:$D$157,2)</f>
        <v>Small Market</v>
      </c>
      <c r="T562" t="str">
        <f>VLOOKUP($B562,Location!$A$1:$D$157,3)</f>
        <v>Central</v>
      </c>
      <c r="U562" t="str">
        <f>VLOOKUP($B562,Location!$A$1:$D$157,4)</f>
        <v>Missouri</v>
      </c>
    </row>
    <row r="563" spans="1:21" hidden="1" x14ac:dyDescent="0.25">
      <c r="A563" s="3">
        <v>12</v>
      </c>
      <c r="B563" s="3">
        <v>314</v>
      </c>
      <c r="C563" s="2">
        <v>41000</v>
      </c>
      <c r="D563">
        <v>20</v>
      </c>
      <c r="E563">
        <v>30</v>
      </c>
      <c r="F563">
        <v>-10</v>
      </c>
      <c r="G563">
        <v>50</v>
      </c>
      <c r="H563">
        <v>29</v>
      </c>
      <c r="I563">
        <v>169</v>
      </c>
      <c r="J563">
        <v>36</v>
      </c>
      <c r="K563">
        <v>11</v>
      </c>
      <c r="L563">
        <v>-9</v>
      </c>
      <c r="M563">
        <v>65</v>
      </c>
      <c r="N563">
        <v>45</v>
      </c>
      <c r="O563" t="str">
        <f>VLOOKUP($A563,Product!$A$1:$E$14,2)</f>
        <v>Earl Grey</v>
      </c>
      <c r="P563" t="str">
        <f>VLOOKUP($A563,Product!$A$1:$E$14,3)</f>
        <v>Leaves</v>
      </c>
      <c r="Q563" t="str">
        <f>VLOOKUP($A563,Product!$A$1:$E$14,4)</f>
        <v>Tea</v>
      </c>
      <c r="R563" t="str">
        <f>VLOOKUP($A563,Product!$A$1:$E$14,5)</f>
        <v>Regular</v>
      </c>
      <c r="S563" t="str">
        <f>VLOOKUP($B563,Location!$A$1:$D$157,2)</f>
        <v>Small Market</v>
      </c>
      <c r="T563" t="str">
        <f>VLOOKUP($B563,Location!$A$1:$D$157,3)</f>
        <v>Central</v>
      </c>
      <c r="U563" t="str">
        <f>VLOOKUP($B563,Location!$A$1:$D$157,4)</f>
        <v>Missouri</v>
      </c>
    </row>
    <row r="564" spans="1:21" hidden="1" x14ac:dyDescent="0.25">
      <c r="A564" s="3">
        <v>13</v>
      </c>
      <c r="B564" s="3">
        <v>573</v>
      </c>
      <c r="C564" s="2">
        <v>41000</v>
      </c>
      <c r="D564">
        <v>30</v>
      </c>
      <c r="E564">
        <v>30</v>
      </c>
      <c r="F564">
        <v>-10</v>
      </c>
      <c r="G564">
        <v>60</v>
      </c>
      <c r="H564">
        <v>35</v>
      </c>
      <c r="I564">
        <v>197</v>
      </c>
      <c r="J564">
        <v>44</v>
      </c>
      <c r="K564">
        <v>13</v>
      </c>
      <c r="L564">
        <v>-2</v>
      </c>
      <c r="M564">
        <v>79</v>
      </c>
      <c r="N564">
        <v>46</v>
      </c>
      <c r="O564" t="str">
        <f>VLOOKUP($A564,Product!$A$1:$E$14,2)</f>
        <v>Green Tea</v>
      </c>
      <c r="P564" t="str">
        <f>VLOOKUP($A564,Product!$A$1:$E$14,3)</f>
        <v>Leaves</v>
      </c>
      <c r="Q564" t="str">
        <f>VLOOKUP($A564,Product!$A$1:$E$14,4)</f>
        <v>Tea</v>
      </c>
      <c r="R564" t="str">
        <f>VLOOKUP($A564,Product!$A$1:$E$14,5)</f>
        <v>Regular</v>
      </c>
      <c r="S564" t="str">
        <f>VLOOKUP($B564,Location!$A$1:$D$157,2)</f>
        <v>Small Market</v>
      </c>
      <c r="T564" t="str">
        <f>VLOOKUP($B564,Location!$A$1:$D$157,3)</f>
        <v>Central</v>
      </c>
      <c r="U564" t="str">
        <f>VLOOKUP($B564,Location!$A$1:$D$157,4)</f>
        <v>Missouri</v>
      </c>
    </row>
    <row r="565" spans="1:21" hidden="1" x14ac:dyDescent="0.25">
      <c r="A565" s="3">
        <v>5</v>
      </c>
      <c r="B565" s="3">
        <v>660</v>
      </c>
      <c r="C565" s="2">
        <v>41000</v>
      </c>
      <c r="D565">
        <v>50</v>
      </c>
      <c r="E565">
        <v>80</v>
      </c>
      <c r="F565">
        <v>60</v>
      </c>
      <c r="G565">
        <v>130</v>
      </c>
      <c r="H565">
        <v>47</v>
      </c>
      <c r="I565">
        <v>821</v>
      </c>
      <c r="J565">
        <v>68</v>
      </c>
      <c r="K565">
        <v>13</v>
      </c>
      <c r="L565">
        <v>43</v>
      </c>
      <c r="M565">
        <v>115</v>
      </c>
      <c r="N565">
        <v>25</v>
      </c>
      <c r="O565" t="str">
        <f>VLOOKUP($A565,Product!$A$1:$E$14,2)</f>
        <v>Caffe Mocha</v>
      </c>
      <c r="P565" t="str">
        <f>VLOOKUP($A565,Product!$A$1:$E$14,3)</f>
        <v>Beans</v>
      </c>
      <c r="Q565" t="str">
        <f>VLOOKUP($A565,Product!$A$1:$E$14,4)</f>
        <v>Espresso</v>
      </c>
      <c r="R565" t="str">
        <f>VLOOKUP($A565,Product!$A$1:$E$14,5)</f>
        <v>Regular</v>
      </c>
      <c r="S565" t="str">
        <f>VLOOKUP($B565,Location!$A$1:$D$157,2)</f>
        <v>Small Market</v>
      </c>
      <c r="T565" t="str">
        <f>VLOOKUP($B565,Location!$A$1:$D$157,3)</f>
        <v>Central</v>
      </c>
      <c r="U565" t="str">
        <f>VLOOKUP($B565,Location!$A$1:$D$157,4)</f>
        <v>Missouri</v>
      </c>
    </row>
    <row r="566" spans="1:21" hidden="1" x14ac:dyDescent="0.25">
      <c r="A566" s="3">
        <v>6</v>
      </c>
      <c r="B566" s="3">
        <v>573</v>
      </c>
      <c r="C566" s="2">
        <v>41000</v>
      </c>
      <c r="D566">
        <v>50</v>
      </c>
      <c r="E566">
        <v>80</v>
      </c>
      <c r="F566">
        <v>60</v>
      </c>
      <c r="G566">
        <v>130</v>
      </c>
      <c r="H566">
        <v>45</v>
      </c>
      <c r="I566">
        <v>777</v>
      </c>
      <c r="J566">
        <v>67</v>
      </c>
      <c r="K566">
        <v>12</v>
      </c>
      <c r="L566">
        <v>44</v>
      </c>
      <c r="M566">
        <v>112</v>
      </c>
      <c r="N566">
        <v>23</v>
      </c>
      <c r="O566" t="str">
        <f>VLOOKUP($A566,Product!$A$1:$E$14,2)</f>
        <v>Decaf Espresso</v>
      </c>
      <c r="P566" t="str">
        <f>VLOOKUP($A566,Product!$A$1:$E$14,3)</f>
        <v>Beans</v>
      </c>
      <c r="Q566" t="str">
        <f>VLOOKUP($A566,Product!$A$1:$E$14,4)</f>
        <v>Espresso</v>
      </c>
      <c r="R566" t="str">
        <f>VLOOKUP($A566,Product!$A$1:$E$14,5)</f>
        <v>Decaf</v>
      </c>
      <c r="S566" t="str">
        <f>VLOOKUP($B566,Location!$A$1:$D$157,2)</f>
        <v>Small Market</v>
      </c>
      <c r="T566" t="str">
        <f>VLOOKUP($B566,Location!$A$1:$D$157,3)</f>
        <v>Central</v>
      </c>
      <c r="U566" t="str">
        <f>VLOOKUP($B566,Location!$A$1:$D$157,4)</f>
        <v>Missouri</v>
      </c>
    </row>
    <row r="567" spans="1:21" hidden="1" x14ac:dyDescent="0.25">
      <c r="A567" s="3">
        <v>2</v>
      </c>
      <c r="B567" s="3">
        <v>573</v>
      </c>
      <c r="C567" s="2">
        <v>41000</v>
      </c>
      <c r="D567">
        <v>80</v>
      </c>
      <c r="E567">
        <v>100</v>
      </c>
      <c r="F567">
        <v>50</v>
      </c>
      <c r="G567">
        <v>180</v>
      </c>
      <c r="H567">
        <v>80</v>
      </c>
      <c r="I567">
        <v>494</v>
      </c>
      <c r="J567">
        <v>98</v>
      </c>
      <c r="K567">
        <v>30</v>
      </c>
      <c r="L567">
        <v>35</v>
      </c>
      <c r="M567">
        <v>178</v>
      </c>
      <c r="N567">
        <v>63</v>
      </c>
      <c r="O567" t="str">
        <f>VLOOKUP($A567,Product!$A$1:$E$14,2)</f>
        <v>Columbian</v>
      </c>
      <c r="P567" t="str">
        <f>VLOOKUP($A567,Product!$A$1:$E$14,3)</f>
        <v>Beans</v>
      </c>
      <c r="Q567" t="str">
        <f>VLOOKUP($A567,Product!$A$1:$E$14,4)</f>
        <v>Coffee</v>
      </c>
      <c r="R567" t="str">
        <f>VLOOKUP($A567,Product!$A$1:$E$14,5)</f>
        <v>Regular</v>
      </c>
      <c r="S567" t="str">
        <f>VLOOKUP($B567,Location!$A$1:$D$157,2)</f>
        <v>Small Market</v>
      </c>
      <c r="T567" t="str">
        <f>VLOOKUP($B567,Location!$A$1:$D$157,3)</f>
        <v>Central</v>
      </c>
      <c r="U567" t="str">
        <f>VLOOKUP($B567,Location!$A$1:$D$157,4)</f>
        <v>Missouri</v>
      </c>
    </row>
    <row r="568" spans="1:21" hidden="1" x14ac:dyDescent="0.25">
      <c r="A568" s="3">
        <v>3</v>
      </c>
      <c r="B568" s="3">
        <v>660</v>
      </c>
      <c r="C568" s="2">
        <v>41000</v>
      </c>
      <c r="D568">
        <v>80</v>
      </c>
      <c r="E568">
        <v>90</v>
      </c>
      <c r="F568">
        <v>50</v>
      </c>
      <c r="G568">
        <v>170</v>
      </c>
      <c r="H568">
        <v>76</v>
      </c>
      <c r="I568">
        <v>965</v>
      </c>
      <c r="J568">
        <v>91</v>
      </c>
      <c r="K568">
        <v>23</v>
      </c>
      <c r="L568">
        <v>47</v>
      </c>
      <c r="M568">
        <v>167</v>
      </c>
      <c r="N568">
        <v>44</v>
      </c>
      <c r="O568" t="str">
        <f>VLOOKUP($A568,Product!$A$1:$E$14,2)</f>
        <v>Decaf Irish Cream</v>
      </c>
      <c r="P568" t="str">
        <f>VLOOKUP($A568,Product!$A$1:$E$14,3)</f>
        <v>Beans</v>
      </c>
      <c r="Q568" t="str">
        <f>VLOOKUP($A568,Product!$A$1:$E$14,4)</f>
        <v>Coffee</v>
      </c>
      <c r="R568" t="str">
        <f>VLOOKUP($A568,Product!$A$1:$E$14,5)</f>
        <v>Decaf</v>
      </c>
      <c r="S568" t="str">
        <f>VLOOKUP($B568,Location!$A$1:$D$157,2)</f>
        <v>Small Market</v>
      </c>
      <c r="T568" t="str">
        <f>VLOOKUP($B568,Location!$A$1:$D$157,3)</f>
        <v>Central</v>
      </c>
      <c r="U568" t="str">
        <f>VLOOKUP($B568,Location!$A$1:$D$157,4)</f>
        <v>Missouri</v>
      </c>
    </row>
    <row r="569" spans="1:21" hidden="1" x14ac:dyDescent="0.25">
      <c r="A569" s="3">
        <v>8</v>
      </c>
      <c r="B569" s="3">
        <v>314</v>
      </c>
      <c r="C569" s="2">
        <v>41000</v>
      </c>
      <c r="D569">
        <v>30</v>
      </c>
      <c r="E569">
        <v>60</v>
      </c>
      <c r="F569">
        <v>10</v>
      </c>
      <c r="G569">
        <v>90</v>
      </c>
      <c r="H569">
        <v>44</v>
      </c>
      <c r="I569">
        <v>261</v>
      </c>
      <c r="J569">
        <v>63</v>
      </c>
      <c r="K569">
        <v>40</v>
      </c>
      <c r="L569">
        <v>-6</v>
      </c>
      <c r="M569">
        <v>107</v>
      </c>
      <c r="N569">
        <v>69</v>
      </c>
      <c r="O569" t="str">
        <f>VLOOKUP($A569,Product!$A$1:$E$14,2)</f>
        <v>Chamomile</v>
      </c>
      <c r="P569" t="str">
        <f>VLOOKUP($A569,Product!$A$1:$E$14,3)</f>
        <v>Leaves</v>
      </c>
      <c r="Q569" t="str">
        <f>VLOOKUP($A569,Product!$A$1:$E$14,4)</f>
        <v>Herbal Tea</v>
      </c>
      <c r="R569" t="str">
        <f>VLOOKUP($A569,Product!$A$1:$E$14,5)</f>
        <v>Decaf</v>
      </c>
      <c r="S569" t="str">
        <f>VLOOKUP($B569,Location!$A$1:$D$157,2)</f>
        <v>Small Market</v>
      </c>
      <c r="T569" t="str">
        <f>VLOOKUP($B569,Location!$A$1:$D$157,3)</f>
        <v>Central</v>
      </c>
      <c r="U569" t="str">
        <f>VLOOKUP($B569,Location!$A$1:$D$157,4)</f>
        <v>Missouri</v>
      </c>
    </row>
    <row r="570" spans="1:21" hidden="1" x14ac:dyDescent="0.25">
      <c r="A570" s="3">
        <v>9</v>
      </c>
      <c r="B570" s="3">
        <v>660</v>
      </c>
      <c r="C570" s="2">
        <v>41000</v>
      </c>
      <c r="D570">
        <v>70</v>
      </c>
      <c r="E570">
        <v>40</v>
      </c>
      <c r="F570">
        <v>10</v>
      </c>
      <c r="G570">
        <v>110</v>
      </c>
      <c r="H570">
        <v>93</v>
      </c>
      <c r="I570">
        <v>840</v>
      </c>
      <c r="J570">
        <v>40</v>
      </c>
      <c r="K570">
        <v>28</v>
      </c>
      <c r="L570">
        <v>-12</v>
      </c>
      <c r="M570">
        <v>133</v>
      </c>
      <c r="N570">
        <v>52</v>
      </c>
      <c r="O570" t="str">
        <f>VLOOKUP($A570,Product!$A$1:$E$14,2)</f>
        <v>Lemon</v>
      </c>
      <c r="P570" t="str">
        <f>VLOOKUP($A570,Product!$A$1:$E$14,3)</f>
        <v>Leaves</v>
      </c>
      <c r="Q570" t="str">
        <f>VLOOKUP($A570,Product!$A$1:$E$14,4)</f>
        <v>Herbal Tea</v>
      </c>
      <c r="R570" t="str">
        <f>VLOOKUP($A570,Product!$A$1:$E$14,5)</f>
        <v>Decaf</v>
      </c>
      <c r="S570" t="str">
        <f>VLOOKUP($B570,Location!$A$1:$D$157,2)</f>
        <v>Small Market</v>
      </c>
      <c r="T570" t="str">
        <f>VLOOKUP($B570,Location!$A$1:$D$157,3)</f>
        <v>Central</v>
      </c>
      <c r="U570" t="str">
        <f>VLOOKUP($B570,Location!$A$1:$D$157,4)</f>
        <v>Missouri</v>
      </c>
    </row>
    <row r="571" spans="1:21" x14ac:dyDescent="0.25">
      <c r="A571" s="3">
        <v>11</v>
      </c>
      <c r="B571" s="3">
        <v>740</v>
      </c>
      <c r="C571" s="2">
        <v>41000</v>
      </c>
      <c r="D571">
        <v>70</v>
      </c>
      <c r="E571">
        <v>120</v>
      </c>
      <c r="F571">
        <v>70</v>
      </c>
      <c r="G571">
        <v>190</v>
      </c>
      <c r="H571">
        <v>88</v>
      </c>
      <c r="I571">
        <v>653</v>
      </c>
      <c r="J571">
        <v>134</v>
      </c>
      <c r="K571">
        <v>29</v>
      </c>
      <c r="L571">
        <v>73</v>
      </c>
      <c r="M571">
        <v>222</v>
      </c>
      <c r="N571">
        <v>61</v>
      </c>
      <c r="O571" t="str">
        <f>VLOOKUP($A571,Product!$A$1:$E$14,2)</f>
        <v>Darjeeling</v>
      </c>
      <c r="P571" t="str">
        <f>VLOOKUP($A571,Product!$A$1:$E$14,3)</f>
        <v>Leaves</v>
      </c>
      <c r="Q571" t="str">
        <f>VLOOKUP($A571,Product!$A$1:$E$14,4)</f>
        <v>Tea</v>
      </c>
      <c r="R571" t="str">
        <f>VLOOKUP($A571,Product!$A$1:$E$14,5)</f>
        <v>Regular</v>
      </c>
      <c r="S571" t="str">
        <f>VLOOKUP($B571,Location!$A$1:$D$157,2)</f>
        <v>Major Market</v>
      </c>
      <c r="T571" t="str">
        <f>VLOOKUP($B571,Location!$A$1:$D$157,3)</f>
        <v>Central</v>
      </c>
      <c r="U571" t="str">
        <f>VLOOKUP($B571,Location!$A$1:$D$157,4)</f>
        <v>Ohio</v>
      </c>
    </row>
    <row r="572" spans="1:21" x14ac:dyDescent="0.25">
      <c r="A572" s="3">
        <v>12</v>
      </c>
      <c r="B572" s="3">
        <v>937</v>
      </c>
      <c r="C572" s="2">
        <v>41000</v>
      </c>
      <c r="D572">
        <v>90</v>
      </c>
      <c r="E572">
        <v>140</v>
      </c>
      <c r="F572">
        <v>90</v>
      </c>
      <c r="G572">
        <v>230</v>
      </c>
      <c r="H572">
        <v>112</v>
      </c>
      <c r="I572">
        <v>502</v>
      </c>
      <c r="J572">
        <v>155</v>
      </c>
      <c r="K572">
        <v>34</v>
      </c>
      <c r="L572">
        <v>97</v>
      </c>
      <c r="M572">
        <v>267</v>
      </c>
      <c r="N572">
        <v>58</v>
      </c>
      <c r="O572" t="str">
        <f>VLOOKUP($A572,Product!$A$1:$E$14,2)</f>
        <v>Earl Grey</v>
      </c>
      <c r="P572" t="str">
        <f>VLOOKUP($A572,Product!$A$1:$E$14,3)</f>
        <v>Leaves</v>
      </c>
      <c r="Q572" t="str">
        <f>VLOOKUP($A572,Product!$A$1:$E$14,4)</f>
        <v>Tea</v>
      </c>
      <c r="R572" t="str">
        <f>VLOOKUP($A572,Product!$A$1:$E$14,5)</f>
        <v>Regular</v>
      </c>
      <c r="S572" t="str">
        <f>VLOOKUP($B572,Location!$A$1:$D$157,2)</f>
        <v>Major Market</v>
      </c>
      <c r="T572" t="str">
        <f>VLOOKUP($B572,Location!$A$1:$D$157,3)</f>
        <v>Central</v>
      </c>
      <c r="U572" t="str">
        <f>VLOOKUP($B572,Location!$A$1:$D$157,4)</f>
        <v>Ohio</v>
      </c>
    </row>
    <row r="573" spans="1:21" x14ac:dyDescent="0.25">
      <c r="A573" s="3">
        <v>5</v>
      </c>
      <c r="B573" s="3">
        <v>567</v>
      </c>
      <c r="C573" s="2">
        <v>41000</v>
      </c>
      <c r="D573">
        <v>180</v>
      </c>
      <c r="E573">
        <v>200</v>
      </c>
      <c r="F573">
        <v>130</v>
      </c>
      <c r="G573">
        <v>380</v>
      </c>
      <c r="H573">
        <v>162</v>
      </c>
      <c r="I573" s="1">
        <v>1091</v>
      </c>
      <c r="J573">
        <v>163</v>
      </c>
      <c r="K573">
        <v>45</v>
      </c>
      <c r="L573">
        <v>93</v>
      </c>
      <c r="M573">
        <v>325</v>
      </c>
      <c r="N573">
        <v>70</v>
      </c>
      <c r="O573" t="str">
        <f>VLOOKUP($A573,Product!$A$1:$E$14,2)</f>
        <v>Caffe Mocha</v>
      </c>
      <c r="P573" t="str">
        <f>VLOOKUP($A573,Product!$A$1:$E$14,3)</f>
        <v>Beans</v>
      </c>
      <c r="Q573" t="str">
        <f>VLOOKUP($A573,Product!$A$1:$E$14,4)</f>
        <v>Espresso</v>
      </c>
      <c r="R573" t="str">
        <f>VLOOKUP($A573,Product!$A$1:$E$14,5)</f>
        <v>Regular</v>
      </c>
      <c r="S573" t="str">
        <f>VLOOKUP($B573,Location!$A$1:$D$157,2)</f>
        <v>Major Market</v>
      </c>
      <c r="T573" t="str">
        <f>VLOOKUP($B573,Location!$A$1:$D$157,3)</f>
        <v>Central</v>
      </c>
      <c r="U573" t="str">
        <f>VLOOKUP($B573,Location!$A$1:$D$157,4)</f>
        <v>Ohio</v>
      </c>
    </row>
    <row r="574" spans="1:21" x14ac:dyDescent="0.25">
      <c r="A574" s="3">
        <v>6</v>
      </c>
      <c r="B574" s="3">
        <v>419</v>
      </c>
      <c r="C574" s="2">
        <v>41000</v>
      </c>
      <c r="D574">
        <v>60</v>
      </c>
      <c r="E574">
        <v>80</v>
      </c>
      <c r="F574">
        <v>30</v>
      </c>
      <c r="G574">
        <v>140</v>
      </c>
      <c r="H574">
        <v>54</v>
      </c>
      <c r="I574">
        <v>337</v>
      </c>
      <c r="J574">
        <v>67</v>
      </c>
      <c r="K574">
        <v>20</v>
      </c>
      <c r="L574">
        <v>13</v>
      </c>
      <c r="M574">
        <v>121</v>
      </c>
      <c r="N574">
        <v>54</v>
      </c>
      <c r="O574" t="str">
        <f>VLOOKUP($A574,Product!$A$1:$E$14,2)</f>
        <v>Decaf Espresso</v>
      </c>
      <c r="P574" t="str">
        <f>VLOOKUP($A574,Product!$A$1:$E$14,3)</f>
        <v>Beans</v>
      </c>
      <c r="Q574" t="str">
        <f>VLOOKUP($A574,Product!$A$1:$E$14,4)</f>
        <v>Espresso</v>
      </c>
      <c r="R574" t="str">
        <f>VLOOKUP($A574,Product!$A$1:$E$14,5)</f>
        <v>Decaf</v>
      </c>
      <c r="S574" t="str">
        <f>VLOOKUP($B574,Location!$A$1:$D$157,2)</f>
        <v>Major Market</v>
      </c>
      <c r="T574" t="str">
        <f>VLOOKUP($B574,Location!$A$1:$D$157,3)</f>
        <v>Central</v>
      </c>
      <c r="U574" t="str">
        <f>VLOOKUP($B574,Location!$A$1:$D$157,4)</f>
        <v>Ohio</v>
      </c>
    </row>
    <row r="575" spans="1:21" x14ac:dyDescent="0.25">
      <c r="A575" s="3">
        <v>1</v>
      </c>
      <c r="B575" s="3">
        <v>740</v>
      </c>
      <c r="C575" s="2">
        <v>41000</v>
      </c>
      <c r="D575">
        <v>50</v>
      </c>
      <c r="E575">
        <v>80</v>
      </c>
      <c r="F575">
        <v>50</v>
      </c>
      <c r="G575">
        <v>130</v>
      </c>
      <c r="H575">
        <v>55</v>
      </c>
      <c r="I575">
        <v>336</v>
      </c>
      <c r="J575">
        <v>74</v>
      </c>
      <c r="K575">
        <v>18</v>
      </c>
      <c r="L575">
        <v>28</v>
      </c>
      <c r="M575">
        <v>129</v>
      </c>
      <c r="N575">
        <v>46</v>
      </c>
      <c r="O575" t="str">
        <f>VLOOKUP($A575,Product!$A$1:$E$14,2)</f>
        <v>Amaretto</v>
      </c>
      <c r="P575" t="str">
        <f>VLOOKUP($A575,Product!$A$1:$E$14,3)</f>
        <v>Beans</v>
      </c>
      <c r="Q575" t="str">
        <f>VLOOKUP($A575,Product!$A$1:$E$14,4)</f>
        <v>Coffee</v>
      </c>
      <c r="R575" t="str">
        <f>VLOOKUP($A575,Product!$A$1:$E$14,5)</f>
        <v>Regular</v>
      </c>
      <c r="S575" t="str">
        <f>VLOOKUP($B575,Location!$A$1:$D$157,2)</f>
        <v>Major Market</v>
      </c>
      <c r="T575" t="str">
        <f>VLOOKUP($B575,Location!$A$1:$D$157,3)</f>
        <v>Central</v>
      </c>
      <c r="U575" t="str">
        <f>VLOOKUP($B575,Location!$A$1:$D$157,4)</f>
        <v>Ohio</v>
      </c>
    </row>
    <row r="576" spans="1:21" x14ac:dyDescent="0.25">
      <c r="A576" s="3">
        <v>2</v>
      </c>
      <c r="B576" s="3">
        <v>513</v>
      </c>
      <c r="C576" s="2">
        <v>41000</v>
      </c>
      <c r="D576">
        <v>40</v>
      </c>
      <c r="E576">
        <v>70</v>
      </c>
      <c r="F576">
        <v>40</v>
      </c>
      <c r="G576">
        <v>110</v>
      </c>
      <c r="H576">
        <v>43</v>
      </c>
      <c r="I576">
        <v>363</v>
      </c>
      <c r="J576">
        <v>64</v>
      </c>
      <c r="K576">
        <v>13</v>
      </c>
      <c r="L576">
        <v>27</v>
      </c>
      <c r="M576">
        <v>107</v>
      </c>
      <c r="N576">
        <v>37</v>
      </c>
      <c r="O576" t="str">
        <f>VLOOKUP($A576,Product!$A$1:$E$14,2)</f>
        <v>Columbian</v>
      </c>
      <c r="P576" t="str">
        <f>VLOOKUP($A576,Product!$A$1:$E$14,3)</f>
        <v>Beans</v>
      </c>
      <c r="Q576" t="str">
        <f>VLOOKUP($A576,Product!$A$1:$E$14,4)</f>
        <v>Coffee</v>
      </c>
      <c r="R576" t="str">
        <f>VLOOKUP($A576,Product!$A$1:$E$14,5)</f>
        <v>Regular</v>
      </c>
      <c r="S576" t="str">
        <f>VLOOKUP($B576,Location!$A$1:$D$157,2)</f>
        <v>Major Market</v>
      </c>
      <c r="T576" t="str">
        <f>VLOOKUP($B576,Location!$A$1:$D$157,3)</f>
        <v>Central</v>
      </c>
      <c r="U576" t="str">
        <f>VLOOKUP($B576,Location!$A$1:$D$157,4)</f>
        <v>Ohio</v>
      </c>
    </row>
    <row r="577" spans="1:21" x14ac:dyDescent="0.25">
      <c r="A577" s="3">
        <v>3</v>
      </c>
      <c r="B577" s="3">
        <v>513</v>
      </c>
      <c r="C577" s="2">
        <v>41000</v>
      </c>
      <c r="D577">
        <v>50</v>
      </c>
      <c r="E577">
        <v>80</v>
      </c>
      <c r="F577">
        <v>20</v>
      </c>
      <c r="G577">
        <v>130</v>
      </c>
      <c r="H577">
        <v>52</v>
      </c>
      <c r="I577">
        <v>433</v>
      </c>
      <c r="J577">
        <v>73</v>
      </c>
      <c r="K577">
        <v>47</v>
      </c>
      <c r="L577">
        <v>-3</v>
      </c>
      <c r="M577">
        <v>125</v>
      </c>
      <c r="N577">
        <v>76</v>
      </c>
      <c r="O577" t="str">
        <f>VLOOKUP($A577,Product!$A$1:$E$14,2)</f>
        <v>Decaf Irish Cream</v>
      </c>
      <c r="P577" t="str">
        <f>VLOOKUP($A577,Product!$A$1:$E$14,3)</f>
        <v>Beans</v>
      </c>
      <c r="Q577" t="str">
        <f>VLOOKUP($A577,Product!$A$1:$E$14,4)</f>
        <v>Coffee</v>
      </c>
      <c r="R577" t="str">
        <f>VLOOKUP($A577,Product!$A$1:$E$14,5)</f>
        <v>Decaf</v>
      </c>
      <c r="S577" t="str">
        <f>VLOOKUP($B577,Location!$A$1:$D$157,2)</f>
        <v>Major Market</v>
      </c>
      <c r="T577" t="str">
        <f>VLOOKUP($B577,Location!$A$1:$D$157,3)</f>
        <v>Central</v>
      </c>
      <c r="U577" t="str">
        <f>VLOOKUP($B577,Location!$A$1:$D$157,4)</f>
        <v>Ohio</v>
      </c>
    </row>
    <row r="578" spans="1:21" x14ac:dyDescent="0.25">
      <c r="A578" s="3">
        <v>8</v>
      </c>
      <c r="B578" s="3">
        <v>216</v>
      </c>
      <c r="C578" s="2">
        <v>41000</v>
      </c>
      <c r="D578">
        <v>10</v>
      </c>
      <c r="E578">
        <v>30</v>
      </c>
      <c r="F578">
        <v>30</v>
      </c>
      <c r="G578">
        <v>40</v>
      </c>
      <c r="H578">
        <v>21</v>
      </c>
      <c r="I578">
        <v>454</v>
      </c>
      <c r="J578">
        <v>32</v>
      </c>
      <c r="K578">
        <v>5</v>
      </c>
      <c r="L578">
        <v>16</v>
      </c>
      <c r="M578">
        <v>53</v>
      </c>
      <c r="N578">
        <v>16</v>
      </c>
      <c r="O578" t="str">
        <f>VLOOKUP($A578,Product!$A$1:$E$14,2)</f>
        <v>Chamomile</v>
      </c>
      <c r="P578" t="str">
        <f>VLOOKUP($A578,Product!$A$1:$E$14,3)</f>
        <v>Leaves</v>
      </c>
      <c r="Q578" t="str">
        <f>VLOOKUP($A578,Product!$A$1:$E$14,4)</f>
        <v>Herbal Tea</v>
      </c>
      <c r="R578" t="str">
        <f>VLOOKUP($A578,Product!$A$1:$E$14,5)</f>
        <v>Decaf</v>
      </c>
      <c r="S578" t="str">
        <f>VLOOKUP($B578,Location!$A$1:$D$157,2)</f>
        <v>Major Market</v>
      </c>
      <c r="T578" t="str">
        <f>VLOOKUP($B578,Location!$A$1:$D$157,3)</f>
        <v>Central</v>
      </c>
      <c r="U578" t="str">
        <f>VLOOKUP($B578,Location!$A$1:$D$157,4)</f>
        <v>Ohio</v>
      </c>
    </row>
    <row r="579" spans="1:21" x14ac:dyDescent="0.25">
      <c r="A579" s="3">
        <v>9</v>
      </c>
      <c r="B579" s="3">
        <v>614</v>
      </c>
      <c r="C579" s="2">
        <v>41000</v>
      </c>
      <c r="D579">
        <v>20</v>
      </c>
      <c r="E579">
        <v>40</v>
      </c>
      <c r="F579">
        <v>40</v>
      </c>
      <c r="G579">
        <v>60</v>
      </c>
      <c r="H579">
        <v>30</v>
      </c>
      <c r="I579">
        <v>820</v>
      </c>
      <c r="J579">
        <v>45</v>
      </c>
      <c r="K579">
        <v>8</v>
      </c>
      <c r="L579">
        <v>26</v>
      </c>
      <c r="M579">
        <v>75</v>
      </c>
      <c r="N579">
        <v>19</v>
      </c>
      <c r="O579" t="str">
        <f>VLOOKUP($A579,Product!$A$1:$E$14,2)</f>
        <v>Lemon</v>
      </c>
      <c r="P579" t="str">
        <f>VLOOKUP($A579,Product!$A$1:$E$14,3)</f>
        <v>Leaves</v>
      </c>
      <c r="Q579" t="str">
        <f>VLOOKUP($A579,Product!$A$1:$E$14,4)</f>
        <v>Herbal Tea</v>
      </c>
      <c r="R579" t="str">
        <f>VLOOKUP($A579,Product!$A$1:$E$14,5)</f>
        <v>Decaf</v>
      </c>
      <c r="S579" t="str">
        <f>VLOOKUP($B579,Location!$A$1:$D$157,2)</f>
        <v>Major Market</v>
      </c>
      <c r="T579" t="str">
        <f>VLOOKUP($B579,Location!$A$1:$D$157,3)</f>
        <v>Central</v>
      </c>
      <c r="U579" t="str">
        <f>VLOOKUP($B579,Location!$A$1:$D$157,4)</f>
        <v>Ohio</v>
      </c>
    </row>
    <row r="580" spans="1:21" hidden="1" x14ac:dyDescent="0.25">
      <c r="A580" s="3">
        <v>11</v>
      </c>
      <c r="B580" s="3">
        <v>262</v>
      </c>
      <c r="C580" s="2">
        <v>41000</v>
      </c>
      <c r="D580">
        <v>30</v>
      </c>
      <c r="E580">
        <v>70</v>
      </c>
      <c r="F580">
        <v>40</v>
      </c>
      <c r="G580">
        <v>100</v>
      </c>
      <c r="H580">
        <v>46</v>
      </c>
      <c r="I580">
        <v>388</v>
      </c>
      <c r="J580">
        <v>68</v>
      </c>
      <c r="K580">
        <v>14</v>
      </c>
      <c r="L580">
        <v>31</v>
      </c>
      <c r="M580">
        <v>114</v>
      </c>
      <c r="N580">
        <v>37</v>
      </c>
      <c r="O580" t="str">
        <f>VLOOKUP($A580,Product!$A$1:$E$14,2)</f>
        <v>Darjeeling</v>
      </c>
      <c r="P580" t="str">
        <f>VLOOKUP($A580,Product!$A$1:$E$14,3)</f>
        <v>Leaves</v>
      </c>
      <c r="Q580" t="str">
        <f>VLOOKUP($A580,Product!$A$1:$E$14,4)</f>
        <v>Tea</v>
      </c>
      <c r="R580" t="str">
        <f>VLOOKUP($A580,Product!$A$1:$E$14,5)</f>
        <v>Regular</v>
      </c>
      <c r="S580" t="str">
        <f>VLOOKUP($B580,Location!$A$1:$D$157,2)</f>
        <v>Small Market</v>
      </c>
      <c r="T580" t="str">
        <f>VLOOKUP($B580,Location!$A$1:$D$157,3)</f>
        <v>Central</v>
      </c>
      <c r="U580" t="str">
        <f>VLOOKUP($B580,Location!$A$1:$D$157,4)</f>
        <v>Wisconsin</v>
      </c>
    </row>
    <row r="581" spans="1:21" hidden="1" x14ac:dyDescent="0.25">
      <c r="A581" s="3">
        <v>12</v>
      </c>
      <c r="B581" s="3">
        <v>414</v>
      </c>
      <c r="C581" s="2">
        <v>41000</v>
      </c>
      <c r="D581">
        <v>50</v>
      </c>
      <c r="E581">
        <v>80</v>
      </c>
      <c r="F581">
        <v>10</v>
      </c>
      <c r="G581">
        <v>130</v>
      </c>
      <c r="H581">
        <v>63</v>
      </c>
      <c r="I581">
        <v>521</v>
      </c>
      <c r="J581">
        <v>87</v>
      </c>
      <c r="K581">
        <v>57</v>
      </c>
      <c r="L581">
        <v>1</v>
      </c>
      <c r="M581">
        <v>150</v>
      </c>
      <c r="N581">
        <v>86</v>
      </c>
      <c r="O581" t="str">
        <f>VLOOKUP($A581,Product!$A$1:$E$14,2)</f>
        <v>Earl Grey</v>
      </c>
      <c r="P581" t="str">
        <f>VLOOKUP($A581,Product!$A$1:$E$14,3)</f>
        <v>Leaves</v>
      </c>
      <c r="Q581" t="str">
        <f>VLOOKUP($A581,Product!$A$1:$E$14,4)</f>
        <v>Tea</v>
      </c>
      <c r="R581" t="str">
        <f>VLOOKUP($A581,Product!$A$1:$E$14,5)</f>
        <v>Regular</v>
      </c>
      <c r="S581" t="str">
        <f>VLOOKUP($B581,Location!$A$1:$D$157,2)</f>
        <v>Small Market</v>
      </c>
      <c r="T581" t="str">
        <f>VLOOKUP($B581,Location!$A$1:$D$157,3)</f>
        <v>Central</v>
      </c>
      <c r="U581" t="str">
        <f>VLOOKUP($B581,Location!$A$1:$D$157,4)</f>
        <v>Wisconsin</v>
      </c>
    </row>
    <row r="582" spans="1:21" hidden="1" x14ac:dyDescent="0.25">
      <c r="A582" s="3">
        <v>5</v>
      </c>
      <c r="B582" s="3">
        <v>715</v>
      </c>
      <c r="C582" s="2">
        <v>41000</v>
      </c>
      <c r="D582">
        <v>80</v>
      </c>
      <c r="E582">
        <v>90</v>
      </c>
      <c r="F582">
        <v>50</v>
      </c>
      <c r="G582">
        <v>170</v>
      </c>
      <c r="H582">
        <v>69</v>
      </c>
      <c r="I582">
        <v>965</v>
      </c>
      <c r="J582">
        <v>82</v>
      </c>
      <c r="K582">
        <v>21</v>
      </c>
      <c r="L582">
        <v>39</v>
      </c>
      <c r="M582">
        <v>151</v>
      </c>
      <c r="N582">
        <v>43</v>
      </c>
      <c r="O582" t="str">
        <f>VLOOKUP($A582,Product!$A$1:$E$14,2)</f>
        <v>Caffe Mocha</v>
      </c>
      <c r="P582" t="str">
        <f>VLOOKUP($A582,Product!$A$1:$E$14,3)</f>
        <v>Beans</v>
      </c>
      <c r="Q582" t="str">
        <f>VLOOKUP($A582,Product!$A$1:$E$14,4)</f>
        <v>Espresso</v>
      </c>
      <c r="R582" t="str">
        <f>VLOOKUP($A582,Product!$A$1:$E$14,5)</f>
        <v>Regular</v>
      </c>
      <c r="S582" t="str">
        <f>VLOOKUP($B582,Location!$A$1:$D$157,2)</f>
        <v>Small Market</v>
      </c>
      <c r="T582" t="str">
        <f>VLOOKUP($B582,Location!$A$1:$D$157,3)</f>
        <v>Central</v>
      </c>
      <c r="U582" t="str">
        <f>VLOOKUP($B582,Location!$A$1:$D$157,4)</f>
        <v>Wisconsin</v>
      </c>
    </row>
    <row r="583" spans="1:21" hidden="1" x14ac:dyDescent="0.25">
      <c r="A583" s="3">
        <v>6</v>
      </c>
      <c r="B583" s="3">
        <v>715</v>
      </c>
      <c r="C583" s="2">
        <v>41000</v>
      </c>
      <c r="D583">
        <v>50</v>
      </c>
      <c r="E583">
        <v>70</v>
      </c>
      <c r="F583">
        <v>50</v>
      </c>
      <c r="G583">
        <v>120</v>
      </c>
      <c r="H583">
        <v>45</v>
      </c>
      <c r="I583">
        <v>605</v>
      </c>
      <c r="J583">
        <v>58</v>
      </c>
      <c r="K583">
        <v>14</v>
      </c>
      <c r="L583">
        <v>32</v>
      </c>
      <c r="M583">
        <v>103</v>
      </c>
      <c r="N583">
        <v>26</v>
      </c>
      <c r="O583" t="str">
        <f>VLOOKUP($A583,Product!$A$1:$E$14,2)</f>
        <v>Decaf Espresso</v>
      </c>
      <c r="P583" t="str">
        <f>VLOOKUP($A583,Product!$A$1:$E$14,3)</f>
        <v>Beans</v>
      </c>
      <c r="Q583" t="str">
        <f>VLOOKUP($A583,Product!$A$1:$E$14,4)</f>
        <v>Espresso</v>
      </c>
      <c r="R583" t="str">
        <f>VLOOKUP($A583,Product!$A$1:$E$14,5)</f>
        <v>Decaf</v>
      </c>
      <c r="S583" t="str">
        <f>VLOOKUP($B583,Location!$A$1:$D$157,2)</f>
        <v>Small Market</v>
      </c>
      <c r="T583" t="str">
        <f>VLOOKUP($B583,Location!$A$1:$D$157,3)</f>
        <v>Central</v>
      </c>
      <c r="U583" t="str">
        <f>VLOOKUP($B583,Location!$A$1:$D$157,4)</f>
        <v>Wisconsin</v>
      </c>
    </row>
    <row r="584" spans="1:21" hidden="1" x14ac:dyDescent="0.25">
      <c r="A584" s="3">
        <v>1</v>
      </c>
      <c r="B584" s="3">
        <v>920</v>
      </c>
      <c r="C584" s="2">
        <v>41000</v>
      </c>
      <c r="D584">
        <v>60</v>
      </c>
      <c r="E584">
        <v>70</v>
      </c>
      <c r="F584">
        <v>20</v>
      </c>
      <c r="G584">
        <v>130</v>
      </c>
      <c r="H584">
        <v>57</v>
      </c>
      <c r="I584">
        <v>313</v>
      </c>
      <c r="J584">
        <v>70</v>
      </c>
      <c r="K584">
        <v>21</v>
      </c>
      <c r="L584">
        <v>16</v>
      </c>
      <c r="M584">
        <v>127</v>
      </c>
      <c r="N584">
        <v>54</v>
      </c>
      <c r="O584" t="str">
        <f>VLOOKUP($A584,Product!$A$1:$E$14,2)</f>
        <v>Amaretto</v>
      </c>
      <c r="P584" t="str">
        <f>VLOOKUP($A584,Product!$A$1:$E$14,3)</f>
        <v>Beans</v>
      </c>
      <c r="Q584" t="str">
        <f>VLOOKUP($A584,Product!$A$1:$E$14,4)</f>
        <v>Coffee</v>
      </c>
      <c r="R584" t="str">
        <f>VLOOKUP($A584,Product!$A$1:$E$14,5)</f>
        <v>Regular</v>
      </c>
      <c r="S584" t="str">
        <f>VLOOKUP($B584,Location!$A$1:$D$157,2)</f>
        <v>Small Market</v>
      </c>
      <c r="T584" t="str">
        <f>VLOOKUP($B584,Location!$A$1:$D$157,3)</f>
        <v>Central</v>
      </c>
      <c r="U584" t="str">
        <f>VLOOKUP($B584,Location!$A$1:$D$157,4)</f>
        <v>Wisconsin</v>
      </c>
    </row>
    <row r="585" spans="1:21" hidden="1" x14ac:dyDescent="0.25">
      <c r="A585" s="3">
        <v>2</v>
      </c>
      <c r="B585" s="3">
        <v>715</v>
      </c>
      <c r="C585" s="2">
        <v>41000</v>
      </c>
      <c r="D585">
        <v>100</v>
      </c>
      <c r="E585">
        <v>130</v>
      </c>
      <c r="F585">
        <v>30</v>
      </c>
      <c r="G585">
        <v>230</v>
      </c>
      <c r="H585">
        <v>95</v>
      </c>
      <c r="I585">
        <v>554</v>
      </c>
      <c r="J585">
        <v>132</v>
      </c>
      <c r="K585">
        <v>86</v>
      </c>
      <c r="L585">
        <v>17</v>
      </c>
      <c r="M585">
        <v>227</v>
      </c>
      <c r="N585">
        <v>115</v>
      </c>
      <c r="O585" t="str">
        <f>VLOOKUP($A585,Product!$A$1:$E$14,2)</f>
        <v>Columbian</v>
      </c>
      <c r="P585" t="str">
        <f>VLOOKUP($A585,Product!$A$1:$E$14,3)</f>
        <v>Beans</v>
      </c>
      <c r="Q585" t="str">
        <f>VLOOKUP($A585,Product!$A$1:$E$14,4)</f>
        <v>Coffee</v>
      </c>
      <c r="R585" t="str">
        <f>VLOOKUP($A585,Product!$A$1:$E$14,5)</f>
        <v>Regular</v>
      </c>
      <c r="S585" t="str">
        <f>VLOOKUP($B585,Location!$A$1:$D$157,2)</f>
        <v>Small Market</v>
      </c>
      <c r="T585" t="str">
        <f>VLOOKUP($B585,Location!$A$1:$D$157,3)</f>
        <v>Central</v>
      </c>
      <c r="U585" t="str">
        <f>VLOOKUP($B585,Location!$A$1:$D$157,4)</f>
        <v>Wisconsin</v>
      </c>
    </row>
    <row r="586" spans="1:21" hidden="1" x14ac:dyDescent="0.25">
      <c r="A586" s="3">
        <v>3</v>
      </c>
      <c r="B586" s="3">
        <v>414</v>
      </c>
      <c r="C586" s="2">
        <v>41000</v>
      </c>
      <c r="D586">
        <v>80</v>
      </c>
      <c r="E586">
        <v>120</v>
      </c>
      <c r="F586">
        <v>80</v>
      </c>
      <c r="G586">
        <v>200</v>
      </c>
      <c r="H586">
        <v>83</v>
      </c>
      <c r="I586">
        <v>433</v>
      </c>
      <c r="J586">
        <v>112</v>
      </c>
      <c r="K586">
        <v>27</v>
      </c>
      <c r="L586">
        <v>58</v>
      </c>
      <c r="M586">
        <v>195</v>
      </c>
      <c r="N586">
        <v>54</v>
      </c>
      <c r="O586" t="str">
        <f>VLOOKUP($A586,Product!$A$1:$E$14,2)</f>
        <v>Decaf Irish Cream</v>
      </c>
      <c r="P586" t="str">
        <f>VLOOKUP($A586,Product!$A$1:$E$14,3)</f>
        <v>Beans</v>
      </c>
      <c r="Q586" t="str">
        <f>VLOOKUP($A586,Product!$A$1:$E$14,4)</f>
        <v>Coffee</v>
      </c>
      <c r="R586" t="str">
        <f>VLOOKUP($A586,Product!$A$1:$E$14,5)</f>
        <v>Decaf</v>
      </c>
      <c r="S586" t="str">
        <f>VLOOKUP($B586,Location!$A$1:$D$157,2)</f>
        <v>Small Market</v>
      </c>
      <c r="T586" t="str">
        <f>VLOOKUP($B586,Location!$A$1:$D$157,3)</f>
        <v>Central</v>
      </c>
      <c r="U586" t="str">
        <f>VLOOKUP($B586,Location!$A$1:$D$157,4)</f>
        <v>Wisconsin</v>
      </c>
    </row>
    <row r="587" spans="1:21" hidden="1" x14ac:dyDescent="0.25">
      <c r="A587" s="3">
        <v>8</v>
      </c>
      <c r="B587" s="3">
        <v>262</v>
      </c>
      <c r="C587" s="2">
        <v>41000</v>
      </c>
      <c r="D587">
        <v>40</v>
      </c>
      <c r="E587">
        <v>70</v>
      </c>
      <c r="F587">
        <v>50</v>
      </c>
      <c r="G587">
        <v>110</v>
      </c>
      <c r="H587">
        <v>49</v>
      </c>
      <c r="I587">
        <v>342</v>
      </c>
      <c r="J587">
        <v>84</v>
      </c>
      <c r="K587">
        <v>15</v>
      </c>
      <c r="L587">
        <v>46</v>
      </c>
      <c r="M587">
        <v>133</v>
      </c>
      <c r="N587">
        <v>38</v>
      </c>
      <c r="O587" t="str">
        <f>VLOOKUP($A587,Product!$A$1:$E$14,2)</f>
        <v>Chamomile</v>
      </c>
      <c r="P587" t="str">
        <f>VLOOKUP($A587,Product!$A$1:$E$14,3)</f>
        <v>Leaves</v>
      </c>
      <c r="Q587" t="str">
        <f>VLOOKUP($A587,Product!$A$1:$E$14,4)</f>
        <v>Herbal Tea</v>
      </c>
      <c r="R587" t="str">
        <f>VLOOKUP($A587,Product!$A$1:$E$14,5)</f>
        <v>Decaf</v>
      </c>
      <c r="S587" t="str">
        <f>VLOOKUP($B587,Location!$A$1:$D$157,2)</f>
        <v>Small Market</v>
      </c>
      <c r="T587" t="str">
        <f>VLOOKUP($B587,Location!$A$1:$D$157,3)</f>
        <v>Central</v>
      </c>
      <c r="U587" t="str">
        <f>VLOOKUP($B587,Location!$A$1:$D$157,4)</f>
        <v>Wisconsin</v>
      </c>
    </row>
    <row r="588" spans="1:21" hidden="1" x14ac:dyDescent="0.25">
      <c r="A588" s="3">
        <v>9</v>
      </c>
      <c r="B588" s="3">
        <v>608</v>
      </c>
      <c r="C588" s="2">
        <v>41000</v>
      </c>
      <c r="D588">
        <v>40</v>
      </c>
      <c r="E588">
        <v>60</v>
      </c>
      <c r="F588">
        <v>50</v>
      </c>
      <c r="G588">
        <v>100</v>
      </c>
      <c r="H588">
        <v>49</v>
      </c>
      <c r="I588">
        <v>779</v>
      </c>
      <c r="J588">
        <v>72</v>
      </c>
      <c r="K588">
        <v>13</v>
      </c>
      <c r="L588">
        <v>47</v>
      </c>
      <c r="M588">
        <v>121</v>
      </c>
      <c r="N588">
        <v>25</v>
      </c>
      <c r="O588" t="str">
        <f>VLOOKUP($A588,Product!$A$1:$E$14,2)</f>
        <v>Lemon</v>
      </c>
      <c r="P588" t="str">
        <f>VLOOKUP($A588,Product!$A$1:$E$14,3)</f>
        <v>Leaves</v>
      </c>
      <c r="Q588" t="str">
        <f>VLOOKUP($A588,Product!$A$1:$E$14,4)</f>
        <v>Herbal Tea</v>
      </c>
      <c r="R588" t="str">
        <f>VLOOKUP($A588,Product!$A$1:$E$14,5)</f>
        <v>Decaf</v>
      </c>
      <c r="S588" t="str">
        <f>VLOOKUP($B588,Location!$A$1:$D$157,2)</f>
        <v>Small Market</v>
      </c>
      <c r="T588" t="str">
        <f>VLOOKUP($B588,Location!$A$1:$D$157,3)</f>
        <v>Central</v>
      </c>
      <c r="U588" t="str">
        <f>VLOOKUP($B588,Location!$A$1:$D$157,4)</f>
        <v>Wisconsin</v>
      </c>
    </row>
    <row r="589" spans="1:21" hidden="1" x14ac:dyDescent="0.25">
      <c r="A589" s="3">
        <v>11</v>
      </c>
      <c r="B589" s="3">
        <v>203</v>
      </c>
      <c r="C589" s="2">
        <v>41000</v>
      </c>
      <c r="D589">
        <v>40</v>
      </c>
      <c r="E589">
        <v>80</v>
      </c>
      <c r="F589">
        <v>60</v>
      </c>
      <c r="G589">
        <v>120</v>
      </c>
      <c r="H589">
        <v>47</v>
      </c>
      <c r="I589">
        <v>821</v>
      </c>
      <c r="J589">
        <v>68</v>
      </c>
      <c r="K589">
        <v>13</v>
      </c>
      <c r="L589">
        <v>43</v>
      </c>
      <c r="M589">
        <v>115</v>
      </c>
      <c r="N589">
        <v>25</v>
      </c>
      <c r="O589" t="str">
        <f>VLOOKUP($A589,Product!$A$1:$E$14,2)</f>
        <v>Darjeeling</v>
      </c>
      <c r="P589" t="str">
        <f>VLOOKUP($A589,Product!$A$1:$E$14,3)</f>
        <v>Leaves</v>
      </c>
      <c r="Q589" t="str">
        <f>VLOOKUP($A589,Product!$A$1:$E$14,4)</f>
        <v>Tea</v>
      </c>
      <c r="R589" t="str">
        <f>VLOOKUP($A589,Product!$A$1:$E$14,5)</f>
        <v>Regular</v>
      </c>
      <c r="S589" t="str">
        <f>VLOOKUP($B589,Location!$A$1:$D$157,2)</f>
        <v>Small Market</v>
      </c>
      <c r="T589" t="str">
        <f>VLOOKUP($B589,Location!$A$1:$D$157,3)</f>
        <v>East</v>
      </c>
      <c r="U589" t="str">
        <f>VLOOKUP($B589,Location!$A$1:$D$157,4)</f>
        <v>Connecticut</v>
      </c>
    </row>
    <row r="590" spans="1:21" hidden="1" x14ac:dyDescent="0.25">
      <c r="A590" s="3">
        <v>13</v>
      </c>
      <c r="B590" s="3">
        <v>475</v>
      </c>
      <c r="C590" s="2">
        <v>41000</v>
      </c>
      <c r="D590">
        <v>20</v>
      </c>
      <c r="E590">
        <v>40</v>
      </c>
      <c r="F590">
        <v>30</v>
      </c>
      <c r="G590">
        <v>60</v>
      </c>
      <c r="H590">
        <v>25</v>
      </c>
      <c r="I590">
        <v>775</v>
      </c>
      <c r="J590">
        <v>37</v>
      </c>
      <c r="K590">
        <v>7</v>
      </c>
      <c r="L590">
        <v>18</v>
      </c>
      <c r="M590">
        <v>62</v>
      </c>
      <c r="N590">
        <v>19</v>
      </c>
      <c r="O590" t="str">
        <f>VLOOKUP($A590,Product!$A$1:$E$14,2)</f>
        <v>Green Tea</v>
      </c>
      <c r="P590" t="str">
        <f>VLOOKUP($A590,Product!$A$1:$E$14,3)</f>
        <v>Leaves</v>
      </c>
      <c r="Q590" t="str">
        <f>VLOOKUP($A590,Product!$A$1:$E$14,4)</f>
        <v>Tea</v>
      </c>
      <c r="R590" t="str">
        <f>VLOOKUP($A590,Product!$A$1:$E$14,5)</f>
        <v>Regular</v>
      </c>
      <c r="S590" t="str">
        <f>VLOOKUP($B590,Location!$A$1:$D$157,2)</f>
        <v>Small Market</v>
      </c>
      <c r="T590" t="str">
        <f>VLOOKUP($B590,Location!$A$1:$D$157,3)</f>
        <v>East</v>
      </c>
      <c r="U590" t="str">
        <f>VLOOKUP($B590,Location!$A$1:$D$157,4)</f>
        <v>Connecticut</v>
      </c>
    </row>
    <row r="591" spans="1:21" hidden="1" x14ac:dyDescent="0.25">
      <c r="A591" s="3">
        <v>5</v>
      </c>
      <c r="B591" s="3">
        <v>860</v>
      </c>
      <c r="C591" s="2">
        <v>41000</v>
      </c>
      <c r="D591">
        <v>60</v>
      </c>
      <c r="E591">
        <v>80</v>
      </c>
      <c r="F591">
        <v>10</v>
      </c>
      <c r="G591">
        <v>140</v>
      </c>
      <c r="H591">
        <v>63</v>
      </c>
      <c r="I591">
        <v>521</v>
      </c>
      <c r="J591">
        <v>87</v>
      </c>
      <c r="K591">
        <v>57</v>
      </c>
      <c r="L591">
        <v>0</v>
      </c>
      <c r="M591">
        <v>150</v>
      </c>
      <c r="N591">
        <v>87</v>
      </c>
      <c r="O591" t="str">
        <f>VLOOKUP($A591,Product!$A$1:$E$14,2)</f>
        <v>Caffe Mocha</v>
      </c>
      <c r="P591" t="str">
        <f>VLOOKUP($A591,Product!$A$1:$E$14,3)</f>
        <v>Beans</v>
      </c>
      <c r="Q591" t="str">
        <f>VLOOKUP($A591,Product!$A$1:$E$14,4)</f>
        <v>Espresso</v>
      </c>
      <c r="R591" t="str">
        <f>VLOOKUP($A591,Product!$A$1:$E$14,5)</f>
        <v>Regular</v>
      </c>
      <c r="S591" t="str">
        <f>VLOOKUP($B591,Location!$A$1:$D$157,2)</f>
        <v>Small Market</v>
      </c>
      <c r="T591" t="str">
        <f>VLOOKUP($B591,Location!$A$1:$D$157,3)</f>
        <v>East</v>
      </c>
      <c r="U591" t="str">
        <f>VLOOKUP($B591,Location!$A$1:$D$157,4)</f>
        <v>Connecticut</v>
      </c>
    </row>
    <row r="592" spans="1:21" hidden="1" x14ac:dyDescent="0.25">
      <c r="A592" s="3">
        <v>6</v>
      </c>
      <c r="B592" s="3">
        <v>475</v>
      </c>
      <c r="C592" s="2">
        <v>41000</v>
      </c>
      <c r="D592">
        <v>40</v>
      </c>
      <c r="E592">
        <v>70</v>
      </c>
      <c r="F592">
        <v>40</v>
      </c>
      <c r="G592">
        <v>110</v>
      </c>
      <c r="H592">
        <v>51</v>
      </c>
      <c r="I592">
        <v>311</v>
      </c>
      <c r="J592">
        <v>68</v>
      </c>
      <c r="K592">
        <v>16</v>
      </c>
      <c r="L592">
        <v>24</v>
      </c>
      <c r="M592">
        <v>119</v>
      </c>
      <c r="N592">
        <v>44</v>
      </c>
      <c r="O592" t="str">
        <f>VLOOKUP($A592,Product!$A$1:$E$14,2)</f>
        <v>Decaf Espresso</v>
      </c>
      <c r="P592" t="str">
        <f>VLOOKUP($A592,Product!$A$1:$E$14,3)</f>
        <v>Beans</v>
      </c>
      <c r="Q592" t="str">
        <f>VLOOKUP($A592,Product!$A$1:$E$14,4)</f>
        <v>Espresso</v>
      </c>
      <c r="R592" t="str">
        <f>VLOOKUP($A592,Product!$A$1:$E$14,5)</f>
        <v>Decaf</v>
      </c>
      <c r="S592" t="str">
        <f>VLOOKUP($B592,Location!$A$1:$D$157,2)</f>
        <v>Small Market</v>
      </c>
      <c r="T592" t="str">
        <f>VLOOKUP($B592,Location!$A$1:$D$157,3)</f>
        <v>East</v>
      </c>
      <c r="U592" t="str">
        <f>VLOOKUP($B592,Location!$A$1:$D$157,4)</f>
        <v>Connecticut</v>
      </c>
    </row>
    <row r="593" spans="1:21" hidden="1" x14ac:dyDescent="0.25">
      <c r="A593" s="3">
        <v>2</v>
      </c>
      <c r="B593" s="3">
        <v>203</v>
      </c>
      <c r="C593" s="2">
        <v>41000</v>
      </c>
      <c r="D593">
        <v>110</v>
      </c>
      <c r="E593">
        <v>160</v>
      </c>
      <c r="F593">
        <v>110</v>
      </c>
      <c r="G593">
        <v>270</v>
      </c>
      <c r="H593">
        <v>116</v>
      </c>
      <c r="I593">
        <v>962</v>
      </c>
      <c r="J593">
        <v>176</v>
      </c>
      <c r="K593">
        <v>38</v>
      </c>
      <c r="L593">
        <v>107</v>
      </c>
      <c r="M593">
        <v>292</v>
      </c>
      <c r="N593">
        <v>69</v>
      </c>
      <c r="O593" t="str">
        <f>VLOOKUP($A593,Product!$A$1:$E$14,2)</f>
        <v>Columbian</v>
      </c>
      <c r="P593" t="str">
        <f>VLOOKUP($A593,Product!$A$1:$E$14,3)</f>
        <v>Beans</v>
      </c>
      <c r="Q593" t="str">
        <f>VLOOKUP($A593,Product!$A$1:$E$14,4)</f>
        <v>Coffee</v>
      </c>
      <c r="R593" t="str">
        <f>VLOOKUP($A593,Product!$A$1:$E$14,5)</f>
        <v>Regular</v>
      </c>
      <c r="S593" t="str">
        <f>VLOOKUP($B593,Location!$A$1:$D$157,2)</f>
        <v>Small Market</v>
      </c>
      <c r="T593" t="str">
        <f>VLOOKUP($B593,Location!$A$1:$D$157,3)</f>
        <v>East</v>
      </c>
      <c r="U593" t="str">
        <f>VLOOKUP($B593,Location!$A$1:$D$157,4)</f>
        <v>Connecticut</v>
      </c>
    </row>
    <row r="594" spans="1:21" hidden="1" x14ac:dyDescent="0.25">
      <c r="A594" s="3">
        <v>9</v>
      </c>
      <c r="B594" s="3">
        <v>959</v>
      </c>
      <c r="C594" s="2">
        <v>41000</v>
      </c>
      <c r="D594">
        <v>60</v>
      </c>
      <c r="E594">
        <v>70</v>
      </c>
      <c r="F594">
        <v>30</v>
      </c>
      <c r="G594">
        <v>130</v>
      </c>
      <c r="H594">
        <v>80</v>
      </c>
      <c r="I594">
        <v>494</v>
      </c>
      <c r="J594">
        <v>98</v>
      </c>
      <c r="K594">
        <v>30</v>
      </c>
      <c r="L594">
        <v>34</v>
      </c>
      <c r="M594">
        <v>178</v>
      </c>
      <c r="N594">
        <v>64</v>
      </c>
      <c r="O594" t="str">
        <f>VLOOKUP($A594,Product!$A$1:$E$14,2)</f>
        <v>Lemon</v>
      </c>
      <c r="P594" t="str">
        <f>VLOOKUP($A594,Product!$A$1:$E$14,3)</f>
        <v>Leaves</v>
      </c>
      <c r="Q594" t="str">
        <f>VLOOKUP($A594,Product!$A$1:$E$14,4)</f>
        <v>Herbal Tea</v>
      </c>
      <c r="R594" t="str">
        <f>VLOOKUP($A594,Product!$A$1:$E$14,5)</f>
        <v>Decaf</v>
      </c>
      <c r="S594" t="str">
        <f>VLOOKUP($B594,Location!$A$1:$D$157,2)</f>
        <v>Small Market</v>
      </c>
      <c r="T594" t="str">
        <f>VLOOKUP($B594,Location!$A$1:$D$157,3)</f>
        <v>East</v>
      </c>
      <c r="U594" t="str">
        <f>VLOOKUP($B594,Location!$A$1:$D$157,4)</f>
        <v>Connecticut</v>
      </c>
    </row>
    <row r="595" spans="1:21" hidden="1" x14ac:dyDescent="0.25">
      <c r="A595" s="3">
        <v>10</v>
      </c>
      <c r="B595" s="3">
        <v>860</v>
      </c>
      <c r="C595" s="2">
        <v>41000</v>
      </c>
      <c r="D595">
        <v>50</v>
      </c>
      <c r="E595">
        <v>80</v>
      </c>
      <c r="F595">
        <v>60</v>
      </c>
      <c r="G595">
        <v>130</v>
      </c>
      <c r="H595">
        <v>76</v>
      </c>
      <c r="I595">
        <v>965</v>
      </c>
      <c r="J595">
        <v>91</v>
      </c>
      <c r="K595">
        <v>23</v>
      </c>
      <c r="L595">
        <v>46</v>
      </c>
      <c r="M595">
        <v>167</v>
      </c>
      <c r="N595">
        <v>45</v>
      </c>
      <c r="O595" t="str">
        <f>VLOOKUP($A595,Product!$A$1:$E$14,2)</f>
        <v>Mint</v>
      </c>
      <c r="P595" t="str">
        <f>VLOOKUP($A595,Product!$A$1:$E$14,3)</f>
        <v>Leaves</v>
      </c>
      <c r="Q595" t="str">
        <f>VLOOKUP($A595,Product!$A$1:$E$14,4)</f>
        <v>Herbal Tea</v>
      </c>
      <c r="R595" t="str">
        <f>VLOOKUP($A595,Product!$A$1:$E$14,5)</f>
        <v>Decaf</v>
      </c>
      <c r="S595" t="str">
        <f>VLOOKUP($B595,Location!$A$1:$D$157,2)</f>
        <v>Small Market</v>
      </c>
      <c r="T595" t="str">
        <f>VLOOKUP($B595,Location!$A$1:$D$157,3)</f>
        <v>East</v>
      </c>
      <c r="U595" t="str">
        <f>VLOOKUP($B595,Location!$A$1:$D$157,4)</f>
        <v>Connecticut</v>
      </c>
    </row>
    <row r="596" spans="1:21" hidden="1" x14ac:dyDescent="0.25">
      <c r="A596" s="3">
        <v>11</v>
      </c>
      <c r="B596" s="3">
        <v>904</v>
      </c>
      <c r="C596" s="2">
        <v>41000</v>
      </c>
      <c r="D596">
        <v>30</v>
      </c>
      <c r="E596">
        <v>60</v>
      </c>
      <c r="F596">
        <v>50</v>
      </c>
      <c r="G596">
        <v>90</v>
      </c>
      <c r="H596">
        <v>34</v>
      </c>
      <c r="I596">
        <v>821</v>
      </c>
      <c r="J596">
        <v>51</v>
      </c>
      <c r="K596">
        <v>9</v>
      </c>
      <c r="L596">
        <v>30</v>
      </c>
      <c r="M596">
        <v>85</v>
      </c>
      <c r="N596">
        <v>21</v>
      </c>
      <c r="O596" t="str">
        <f>VLOOKUP($A596,Product!$A$1:$E$14,2)</f>
        <v>Darjeeling</v>
      </c>
      <c r="P596" t="str">
        <f>VLOOKUP($A596,Product!$A$1:$E$14,3)</f>
        <v>Leaves</v>
      </c>
      <c r="Q596" t="str">
        <f>VLOOKUP($A596,Product!$A$1:$E$14,4)</f>
        <v>Tea</v>
      </c>
      <c r="R596" t="str">
        <f>VLOOKUP($A596,Product!$A$1:$E$14,5)</f>
        <v>Regular</v>
      </c>
      <c r="S596" t="str">
        <f>VLOOKUP($B596,Location!$A$1:$D$157,2)</f>
        <v>Major Market</v>
      </c>
      <c r="T596" t="str">
        <f>VLOOKUP($B596,Location!$A$1:$D$157,3)</f>
        <v>East</v>
      </c>
      <c r="U596" t="str">
        <f>VLOOKUP($B596,Location!$A$1:$D$157,4)</f>
        <v>Florida</v>
      </c>
    </row>
    <row r="597" spans="1:21" hidden="1" x14ac:dyDescent="0.25">
      <c r="A597" s="3">
        <v>13</v>
      </c>
      <c r="B597" s="3">
        <v>754</v>
      </c>
      <c r="C597" s="2">
        <v>41000</v>
      </c>
      <c r="D597">
        <v>50</v>
      </c>
      <c r="E597">
        <v>80</v>
      </c>
      <c r="F597">
        <v>60</v>
      </c>
      <c r="G597">
        <v>130</v>
      </c>
      <c r="H597">
        <v>49</v>
      </c>
      <c r="I597">
        <v>779</v>
      </c>
      <c r="J597">
        <v>72</v>
      </c>
      <c r="K597">
        <v>13</v>
      </c>
      <c r="L597">
        <v>47</v>
      </c>
      <c r="M597">
        <v>121</v>
      </c>
      <c r="N597">
        <v>25</v>
      </c>
      <c r="O597" t="str">
        <f>VLOOKUP($A597,Product!$A$1:$E$14,2)</f>
        <v>Green Tea</v>
      </c>
      <c r="P597" t="str">
        <f>VLOOKUP($A597,Product!$A$1:$E$14,3)</f>
        <v>Leaves</v>
      </c>
      <c r="Q597" t="str">
        <f>VLOOKUP($A597,Product!$A$1:$E$14,4)</f>
        <v>Tea</v>
      </c>
      <c r="R597" t="str">
        <f>VLOOKUP($A597,Product!$A$1:$E$14,5)</f>
        <v>Regular</v>
      </c>
      <c r="S597" t="str">
        <f>VLOOKUP($B597,Location!$A$1:$D$157,2)</f>
        <v>Major Market</v>
      </c>
      <c r="T597" t="str">
        <f>VLOOKUP($B597,Location!$A$1:$D$157,3)</f>
        <v>East</v>
      </c>
      <c r="U597" t="str">
        <f>VLOOKUP($B597,Location!$A$1:$D$157,4)</f>
        <v>Florida</v>
      </c>
    </row>
    <row r="598" spans="1:21" hidden="1" x14ac:dyDescent="0.25">
      <c r="A598" s="3">
        <v>5</v>
      </c>
      <c r="B598" s="3">
        <v>786</v>
      </c>
      <c r="C598" s="2">
        <v>41000</v>
      </c>
      <c r="D598">
        <v>90</v>
      </c>
      <c r="E598">
        <v>130</v>
      </c>
      <c r="F598">
        <v>30</v>
      </c>
      <c r="G598">
        <v>220</v>
      </c>
      <c r="H598">
        <v>95</v>
      </c>
      <c r="I598">
        <v>554</v>
      </c>
      <c r="J598">
        <v>132</v>
      </c>
      <c r="K598">
        <v>86</v>
      </c>
      <c r="L598">
        <v>17</v>
      </c>
      <c r="M598">
        <v>227</v>
      </c>
      <c r="N598">
        <v>115</v>
      </c>
      <c r="O598" t="str">
        <f>VLOOKUP($A598,Product!$A$1:$E$14,2)</f>
        <v>Caffe Mocha</v>
      </c>
      <c r="P598" t="str">
        <f>VLOOKUP($A598,Product!$A$1:$E$14,3)</f>
        <v>Beans</v>
      </c>
      <c r="Q598" t="str">
        <f>VLOOKUP($A598,Product!$A$1:$E$14,4)</f>
        <v>Espresso</v>
      </c>
      <c r="R598" t="str">
        <f>VLOOKUP($A598,Product!$A$1:$E$14,5)</f>
        <v>Regular</v>
      </c>
      <c r="S598" t="str">
        <f>VLOOKUP($B598,Location!$A$1:$D$157,2)</f>
        <v>Major Market</v>
      </c>
      <c r="T598" t="str">
        <f>VLOOKUP($B598,Location!$A$1:$D$157,3)</f>
        <v>East</v>
      </c>
      <c r="U598" t="str">
        <f>VLOOKUP($B598,Location!$A$1:$D$157,4)</f>
        <v>Florida</v>
      </c>
    </row>
    <row r="599" spans="1:21" hidden="1" x14ac:dyDescent="0.25">
      <c r="A599" s="3">
        <v>6</v>
      </c>
      <c r="B599" s="3">
        <v>904</v>
      </c>
      <c r="C599" s="2">
        <v>41000</v>
      </c>
      <c r="D599">
        <v>70</v>
      </c>
      <c r="E599">
        <v>120</v>
      </c>
      <c r="F599">
        <v>80</v>
      </c>
      <c r="G599">
        <v>190</v>
      </c>
      <c r="H599">
        <v>83</v>
      </c>
      <c r="I599">
        <v>433</v>
      </c>
      <c r="J599">
        <v>112</v>
      </c>
      <c r="K599">
        <v>27</v>
      </c>
      <c r="L599">
        <v>58</v>
      </c>
      <c r="M599">
        <v>195</v>
      </c>
      <c r="N599">
        <v>54</v>
      </c>
      <c r="O599" t="str">
        <f>VLOOKUP($A599,Product!$A$1:$E$14,2)</f>
        <v>Decaf Espresso</v>
      </c>
      <c r="P599" t="str">
        <f>VLOOKUP($A599,Product!$A$1:$E$14,3)</f>
        <v>Beans</v>
      </c>
      <c r="Q599" t="str">
        <f>VLOOKUP($A599,Product!$A$1:$E$14,4)</f>
        <v>Espresso</v>
      </c>
      <c r="R599" t="str">
        <f>VLOOKUP($A599,Product!$A$1:$E$14,5)</f>
        <v>Decaf</v>
      </c>
      <c r="S599" t="str">
        <f>VLOOKUP($B599,Location!$A$1:$D$157,2)</f>
        <v>Major Market</v>
      </c>
      <c r="T599" t="str">
        <f>VLOOKUP($B599,Location!$A$1:$D$157,3)</f>
        <v>East</v>
      </c>
      <c r="U599" t="str">
        <f>VLOOKUP($B599,Location!$A$1:$D$157,4)</f>
        <v>Florida</v>
      </c>
    </row>
    <row r="600" spans="1:21" hidden="1" x14ac:dyDescent="0.25">
      <c r="A600" s="3">
        <v>2</v>
      </c>
      <c r="B600" s="3">
        <v>305</v>
      </c>
      <c r="C600" s="2">
        <v>41000</v>
      </c>
      <c r="D600">
        <v>80</v>
      </c>
      <c r="E600">
        <v>130</v>
      </c>
      <c r="F600">
        <v>90</v>
      </c>
      <c r="G600">
        <v>210</v>
      </c>
      <c r="H600">
        <v>88</v>
      </c>
      <c r="I600">
        <v>653</v>
      </c>
      <c r="J600">
        <v>134</v>
      </c>
      <c r="K600">
        <v>29</v>
      </c>
      <c r="L600">
        <v>73</v>
      </c>
      <c r="M600">
        <v>222</v>
      </c>
      <c r="N600">
        <v>61</v>
      </c>
      <c r="O600" t="str">
        <f>VLOOKUP($A600,Product!$A$1:$E$14,2)</f>
        <v>Columbian</v>
      </c>
      <c r="P600" t="str">
        <f>VLOOKUP($A600,Product!$A$1:$E$14,3)</f>
        <v>Beans</v>
      </c>
      <c r="Q600" t="str">
        <f>VLOOKUP($A600,Product!$A$1:$E$14,4)</f>
        <v>Coffee</v>
      </c>
      <c r="R600" t="str">
        <f>VLOOKUP($A600,Product!$A$1:$E$14,5)</f>
        <v>Regular</v>
      </c>
      <c r="S600" t="str">
        <f>VLOOKUP($B600,Location!$A$1:$D$157,2)</f>
        <v>Major Market</v>
      </c>
      <c r="T600" t="str">
        <f>VLOOKUP($B600,Location!$A$1:$D$157,3)</f>
        <v>East</v>
      </c>
      <c r="U600" t="str">
        <f>VLOOKUP($B600,Location!$A$1:$D$157,4)</f>
        <v>Florida</v>
      </c>
    </row>
    <row r="601" spans="1:21" hidden="1" x14ac:dyDescent="0.25">
      <c r="A601" s="3">
        <v>3</v>
      </c>
      <c r="B601" s="3">
        <v>561</v>
      </c>
      <c r="C601" s="2">
        <v>41000</v>
      </c>
      <c r="D601">
        <v>100</v>
      </c>
      <c r="E601">
        <v>150</v>
      </c>
      <c r="F601">
        <v>100</v>
      </c>
      <c r="G601">
        <v>250</v>
      </c>
      <c r="H601">
        <v>112</v>
      </c>
      <c r="I601">
        <v>502</v>
      </c>
      <c r="J601">
        <v>155</v>
      </c>
      <c r="K601">
        <v>34</v>
      </c>
      <c r="L601">
        <v>98</v>
      </c>
      <c r="M601">
        <v>267</v>
      </c>
      <c r="N601">
        <v>57</v>
      </c>
      <c r="O601" t="str">
        <f>VLOOKUP($A601,Product!$A$1:$E$14,2)</f>
        <v>Decaf Irish Cream</v>
      </c>
      <c r="P601" t="str">
        <f>VLOOKUP($A601,Product!$A$1:$E$14,3)</f>
        <v>Beans</v>
      </c>
      <c r="Q601" t="str">
        <f>VLOOKUP($A601,Product!$A$1:$E$14,4)</f>
        <v>Coffee</v>
      </c>
      <c r="R601" t="str">
        <f>VLOOKUP($A601,Product!$A$1:$E$14,5)</f>
        <v>Decaf</v>
      </c>
      <c r="S601" t="str">
        <f>VLOOKUP($B601,Location!$A$1:$D$157,2)</f>
        <v>Major Market</v>
      </c>
      <c r="T601" t="str">
        <f>VLOOKUP($B601,Location!$A$1:$D$157,3)</f>
        <v>East</v>
      </c>
      <c r="U601" t="str">
        <f>VLOOKUP($B601,Location!$A$1:$D$157,4)</f>
        <v>Florida</v>
      </c>
    </row>
    <row r="602" spans="1:21" hidden="1" x14ac:dyDescent="0.25">
      <c r="A602" s="3">
        <v>8</v>
      </c>
      <c r="B602" s="3">
        <v>305</v>
      </c>
      <c r="C602" s="2">
        <v>41000</v>
      </c>
      <c r="D602">
        <v>30</v>
      </c>
      <c r="E602">
        <v>50</v>
      </c>
      <c r="F602">
        <v>30</v>
      </c>
      <c r="G602">
        <v>80</v>
      </c>
      <c r="H602">
        <v>45</v>
      </c>
      <c r="I602">
        <v>605</v>
      </c>
      <c r="J602">
        <v>58</v>
      </c>
      <c r="K602">
        <v>14</v>
      </c>
      <c r="L602">
        <v>31</v>
      </c>
      <c r="M602">
        <v>103</v>
      </c>
      <c r="N602">
        <v>27</v>
      </c>
      <c r="O602" t="str">
        <f>VLOOKUP($A602,Product!$A$1:$E$14,2)</f>
        <v>Chamomile</v>
      </c>
      <c r="P602" t="str">
        <f>VLOOKUP($A602,Product!$A$1:$E$14,3)</f>
        <v>Leaves</v>
      </c>
      <c r="Q602" t="str">
        <f>VLOOKUP($A602,Product!$A$1:$E$14,4)</f>
        <v>Herbal Tea</v>
      </c>
      <c r="R602" t="str">
        <f>VLOOKUP($A602,Product!$A$1:$E$14,5)</f>
        <v>Decaf</v>
      </c>
      <c r="S602" t="str">
        <f>VLOOKUP($B602,Location!$A$1:$D$157,2)</f>
        <v>Major Market</v>
      </c>
      <c r="T602" t="str">
        <f>VLOOKUP($B602,Location!$A$1:$D$157,3)</f>
        <v>East</v>
      </c>
      <c r="U602" t="str">
        <f>VLOOKUP($B602,Location!$A$1:$D$157,4)</f>
        <v>Florida</v>
      </c>
    </row>
    <row r="603" spans="1:21" hidden="1" x14ac:dyDescent="0.25">
      <c r="A603" s="3">
        <v>9</v>
      </c>
      <c r="B603" s="3">
        <v>305</v>
      </c>
      <c r="C603" s="2">
        <v>41000</v>
      </c>
      <c r="D603">
        <v>40</v>
      </c>
      <c r="E603">
        <v>50</v>
      </c>
      <c r="F603">
        <v>20</v>
      </c>
      <c r="G603">
        <v>90</v>
      </c>
      <c r="H603">
        <v>57</v>
      </c>
      <c r="I603">
        <v>313</v>
      </c>
      <c r="J603">
        <v>70</v>
      </c>
      <c r="K603">
        <v>21</v>
      </c>
      <c r="L603">
        <v>15</v>
      </c>
      <c r="M603">
        <v>127</v>
      </c>
      <c r="N603">
        <v>55</v>
      </c>
      <c r="O603" t="str">
        <f>VLOOKUP($A603,Product!$A$1:$E$14,2)</f>
        <v>Lemon</v>
      </c>
      <c r="P603" t="str">
        <f>VLOOKUP($A603,Product!$A$1:$E$14,3)</f>
        <v>Leaves</v>
      </c>
      <c r="Q603" t="str">
        <f>VLOOKUP($A603,Product!$A$1:$E$14,4)</f>
        <v>Herbal Tea</v>
      </c>
      <c r="R603" t="str">
        <f>VLOOKUP($A603,Product!$A$1:$E$14,5)</f>
        <v>Decaf</v>
      </c>
      <c r="S603" t="str">
        <f>VLOOKUP($B603,Location!$A$1:$D$157,2)</f>
        <v>Major Market</v>
      </c>
      <c r="T603" t="str">
        <f>VLOOKUP($B603,Location!$A$1:$D$157,3)</f>
        <v>East</v>
      </c>
      <c r="U603" t="str">
        <f>VLOOKUP($B603,Location!$A$1:$D$157,4)</f>
        <v>Florida</v>
      </c>
    </row>
    <row r="604" spans="1:21" hidden="1" x14ac:dyDescent="0.25">
      <c r="A604" s="3">
        <v>10</v>
      </c>
      <c r="B604" s="3">
        <v>754</v>
      </c>
      <c r="C604" s="2">
        <v>41000</v>
      </c>
      <c r="D604">
        <v>50</v>
      </c>
      <c r="E604">
        <v>60</v>
      </c>
      <c r="F604">
        <v>40</v>
      </c>
      <c r="G604">
        <v>110</v>
      </c>
      <c r="H604">
        <v>69</v>
      </c>
      <c r="I604">
        <v>965</v>
      </c>
      <c r="J604">
        <v>82</v>
      </c>
      <c r="K604">
        <v>21</v>
      </c>
      <c r="L604">
        <v>39</v>
      </c>
      <c r="M604">
        <v>151</v>
      </c>
      <c r="N604">
        <v>43</v>
      </c>
      <c r="O604" t="str">
        <f>VLOOKUP($A604,Product!$A$1:$E$14,2)</f>
        <v>Mint</v>
      </c>
      <c r="P604" t="str">
        <f>VLOOKUP($A604,Product!$A$1:$E$14,3)</f>
        <v>Leaves</v>
      </c>
      <c r="Q604" t="str">
        <f>VLOOKUP($A604,Product!$A$1:$E$14,4)</f>
        <v>Herbal Tea</v>
      </c>
      <c r="R604" t="str">
        <f>VLOOKUP($A604,Product!$A$1:$E$14,5)</f>
        <v>Decaf</v>
      </c>
      <c r="S604" t="str">
        <f>VLOOKUP($B604,Location!$A$1:$D$157,2)</f>
        <v>Major Market</v>
      </c>
      <c r="T604" t="str">
        <f>VLOOKUP($B604,Location!$A$1:$D$157,3)</f>
        <v>East</v>
      </c>
      <c r="U604" t="str">
        <f>VLOOKUP($B604,Location!$A$1:$D$157,4)</f>
        <v>Florida</v>
      </c>
    </row>
    <row r="605" spans="1:21" hidden="1" x14ac:dyDescent="0.25">
      <c r="A605" s="3">
        <v>11</v>
      </c>
      <c r="B605" s="3">
        <v>781</v>
      </c>
      <c r="C605" s="2">
        <v>41000</v>
      </c>
      <c r="D605">
        <v>30</v>
      </c>
      <c r="E605">
        <v>50</v>
      </c>
      <c r="F605">
        <v>40</v>
      </c>
      <c r="G605">
        <v>80</v>
      </c>
      <c r="H605">
        <v>30</v>
      </c>
      <c r="I605">
        <v>820</v>
      </c>
      <c r="J605">
        <v>45</v>
      </c>
      <c r="K605">
        <v>8</v>
      </c>
      <c r="L605">
        <v>26</v>
      </c>
      <c r="M605">
        <v>75</v>
      </c>
      <c r="N605">
        <v>19</v>
      </c>
      <c r="O605" t="str">
        <f>VLOOKUP($A605,Product!$A$1:$E$14,2)</f>
        <v>Darjeeling</v>
      </c>
      <c r="P605" t="str">
        <f>VLOOKUP($A605,Product!$A$1:$E$14,3)</f>
        <v>Leaves</v>
      </c>
      <c r="Q605" t="str">
        <f>VLOOKUP($A605,Product!$A$1:$E$14,4)</f>
        <v>Tea</v>
      </c>
      <c r="R605" t="str">
        <f>VLOOKUP($A605,Product!$A$1:$E$14,5)</f>
        <v>Regular</v>
      </c>
      <c r="S605" t="str">
        <f>VLOOKUP($B605,Location!$A$1:$D$157,2)</f>
        <v>Major Market</v>
      </c>
      <c r="T605" t="str">
        <f>VLOOKUP($B605,Location!$A$1:$D$157,3)</f>
        <v>East</v>
      </c>
      <c r="U605" t="str">
        <f>VLOOKUP($B605,Location!$A$1:$D$157,4)</f>
        <v>Massachusetts</v>
      </c>
    </row>
    <row r="606" spans="1:21" hidden="1" x14ac:dyDescent="0.25">
      <c r="A606" s="3">
        <v>13</v>
      </c>
      <c r="B606" s="3">
        <v>781</v>
      </c>
      <c r="C606" s="2">
        <v>41000</v>
      </c>
      <c r="D606">
        <v>20</v>
      </c>
      <c r="E606">
        <v>30</v>
      </c>
      <c r="F606">
        <v>20</v>
      </c>
      <c r="G606">
        <v>50</v>
      </c>
      <c r="H606">
        <v>21</v>
      </c>
      <c r="I606">
        <v>454</v>
      </c>
      <c r="J606">
        <v>32</v>
      </c>
      <c r="K606">
        <v>5</v>
      </c>
      <c r="L606">
        <v>16</v>
      </c>
      <c r="M606">
        <v>53</v>
      </c>
      <c r="N606">
        <v>16</v>
      </c>
      <c r="O606" t="str">
        <f>VLOOKUP($A606,Product!$A$1:$E$14,2)</f>
        <v>Green Tea</v>
      </c>
      <c r="P606" t="str">
        <f>VLOOKUP($A606,Product!$A$1:$E$14,3)</f>
        <v>Leaves</v>
      </c>
      <c r="Q606" t="str">
        <f>VLOOKUP($A606,Product!$A$1:$E$14,4)</f>
        <v>Tea</v>
      </c>
      <c r="R606" t="str">
        <f>VLOOKUP($A606,Product!$A$1:$E$14,5)</f>
        <v>Regular</v>
      </c>
      <c r="S606" t="str">
        <f>VLOOKUP($B606,Location!$A$1:$D$157,2)</f>
        <v>Major Market</v>
      </c>
      <c r="T606" t="str">
        <f>VLOOKUP($B606,Location!$A$1:$D$157,3)</f>
        <v>East</v>
      </c>
      <c r="U606" t="str">
        <f>VLOOKUP($B606,Location!$A$1:$D$157,4)</f>
        <v>Massachusetts</v>
      </c>
    </row>
    <row r="607" spans="1:21" hidden="1" x14ac:dyDescent="0.25">
      <c r="A607" s="3">
        <v>5</v>
      </c>
      <c r="B607" s="3">
        <v>617</v>
      </c>
      <c r="C607" s="2">
        <v>41000</v>
      </c>
      <c r="D607">
        <v>40</v>
      </c>
      <c r="E607">
        <v>70</v>
      </c>
      <c r="F607">
        <v>10</v>
      </c>
      <c r="G607">
        <v>110</v>
      </c>
      <c r="H607">
        <v>52</v>
      </c>
      <c r="I607">
        <v>458</v>
      </c>
      <c r="J607">
        <v>65</v>
      </c>
      <c r="K607">
        <v>47</v>
      </c>
      <c r="L607">
        <v>-12</v>
      </c>
      <c r="M607">
        <v>117</v>
      </c>
      <c r="N607">
        <v>77</v>
      </c>
      <c r="O607" t="str">
        <f>VLOOKUP($A607,Product!$A$1:$E$14,2)</f>
        <v>Caffe Mocha</v>
      </c>
      <c r="P607" t="str">
        <f>VLOOKUP($A607,Product!$A$1:$E$14,3)</f>
        <v>Beans</v>
      </c>
      <c r="Q607" t="str">
        <f>VLOOKUP($A607,Product!$A$1:$E$14,4)</f>
        <v>Espresso</v>
      </c>
      <c r="R607" t="str">
        <f>VLOOKUP($A607,Product!$A$1:$E$14,5)</f>
        <v>Regular</v>
      </c>
      <c r="S607" t="str">
        <f>VLOOKUP($B607,Location!$A$1:$D$157,2)</f>
        <v>Major Market</v>
      </c>
      <c r="T607" t="str">
        <f>VLOOKUP($B607,Location!$A$1:$D$157,3)</f>
        <v>East</v>
      </c>
      <c r="U607" t="str">
        <f>VLOOKUP($B607,Location!$A$1:$D$157,4)</f>
        <v>Massachusetts</v>
      </c>
    </row>
    <row r="608" spans="1:21" hidden="1" x14ac:dyDescent="0.25">
      <c r="A608" s="3">
        <v>7</v>
      </c>
      <c r="B608" s="3">
        <v>351</v>
      </c>
      <c r="C608" s="2">
        <v>41000</v>
      </c>
      <c r="D608">
        <v>150</v>
      </c>
      <c r="E608">
        <v>160</v>
      </c>
      <c r="F608">
        <v>100</v>
      </c>
      <c r="G608">
        <v>310</v>
      </c>
      <c r="H608">
        <v>162</v>
      </c>
      <c r="I608" s="1">
        <v>1091</v>
      </c>
      <c r="J608">
        <v>163</v>
      </c>
      <c r="K608">
        <v>45</v>
      </c>
      <c r="L608">
        <v>94</v>
      </c>
      <c r="M608">
        <v>325</v>
      </c>
      <c r="N608">
        <v>69</v>
      </c>
      <c r="O608" t="str">
        <f>VLOOKUP($A608,Product!$A$1:$E$14,2)</f>
        <v>Regular Espresso</v>
      </c>
      <c r="P608" t="str">
        <f>VLOOKUP($A608,Product!$A$1:$E$14,3)</f>
        <v>Beans</v>
      </c>
      <c r="Q608" t="str">
        <f>VLOOKUP($A608,Product!$A$1:$E$14,4)</f>
        <v>Espresso</v>
      </c>
      <c r="R608" t="str">
        <f>VLOOKUP($A608,Product!$A$1:$E$14,5)</f>
        <v>Regular</v>
      </c>
      <c r="S608" t="str">
        <f>VLOOKUP($B608,Location!$A$1:$D$157,2)</f>
        <v>Major Market</v>
      </c>
      <c r="T608" t="str">
        <f>VLOOKUP($B608,Location!$A$1:$D$157,3)</f>
        <v>East</v>
      </c>
      <c r="U608" t="str">
        <f>VLOOKUP($B608,Location!$A$1:$D$157,4)</f>
        <v>Massachusetts</v>
      </c>
    </row>
    <row r="609" spans="1:21" hidden="1" x14ac:dyDescent="0.25">
      <c r="A609" s="3">
        <v>2</v>
      </c>
      <c r="B609" s="3">
        <v>774</v>
      </c>
      <c r="C609" s="2">
        <v>41000</v>
      </c>
      <c r="D609">
        <v>60</v>
      </c>
      <c r="E609">
        <v>430</v>
      </c>
      <c r="F609">
        <v>400</v>
      </c>
      <c r="G609">
        <v>490</v>
      </c>
      <c r="H609">
        <v>68</v>
      </c>
      <c r="I609">
        <v>-348</v>
      </c>
      <c r="J609">
        <v>451</v>
      </c>
      <c r="K609">
        <v>22</v>
      </c>
      <c r="L609">
        <v>397</v>
      </c>
      <c r="M609">
        <v>519</v>
      </c>
      <c r="N609">
        <v>54</v>
      </c>
      <c r="O609" t="str">
        <f>VLOOKUP($A609,Product!$A$1:$E$14,2)</f>
        <v>Columbian</v>
      </c>
      <c r="P609" t="str">
        <f>VLOOKUP($A609,Product!$A$1:$E$14,3)</f>
        <v>Beans</v>
      </c>
      <c r="Q609" t="str">
        <f>VLOOKUP($A609,Product!$A$1:$E$14,4)</f>
        <v>Coffee</v>
      </c>
      <c r="R609" t="str">
        <f>VLOOKUP($A609,Product!$A$1:$E$14,5)</f>
        <v>Regular</v>
      </c>
      <c r="S609" t="str">
        <f>VLOOKUP($B609,Location!$A$1:$D$157,2)</f>
        <v>Major Market</v>
      </c>
      <c r="T609" t="str">
        <f>VLOOKUP($B609,Location!$A$1:$D$157,3)</f>
        <v>East</v>
      </c>
      <c r="U609" t="str">
        <f>VLOOKUP($B609,Location!$A$1:$D$157,4)</f>
        <v>Massachusetts</v>
      </c>
    </row>
    <row r="610" spans="1:21" hidden="1" x14ac:dyDescent="0.25">
      <c r="A610" s="3">
        <v>9</v>
      </c>
      <c r="B610" s="3">
        <v>508</v>
      </c>
      <c r="C610" s="2">
        <v>41000</v>
      </c>
      <c r="D610">
        <v>40</v>
      </c>
      <c r="E610">
        <v>50</v>
      </c>
      <c r="F610">
        <v>20</v>
      </c>
      <c r="G610">
        <v>90</v>
      </c>
      <c r="H610">
        <v>54</v>
      </c>
      <c r="I610">
        <v>337</v>
      </c>
      <c r="J610">
        <v>67</v>
      </c>
      <c r="K610">
        <v>20</v>
      </c>
      <c r="L610">
        <v>13</v>
      </c>
      <c r="M610">
        <v>121</v>
      </c>
      <c r="N610">
        <v>54</v>
      </c>
      <c r="O610" t="str">
        <f>VLOOKUP($A610,Product!$A$1:$E$14,2)</f>
        <v>Lemon</v>
      </c>
      <c r="P610" t="str">
        <f>VLOOKUP($A610,Product!$A$1:$E$14,3)</f>
        <v>Leaves</v>
      </c>
      <c r="Q610" t="str">
        <f>VLOOKUP($A610,Product!$A$1:$E$14,4)</f>
        <v>Herbal Tea</v>
      </c>
      <c r="R610" t="str">
        <f>VLOOKUP($A610,Product!$A$1:$E$14,5)</f>
        <v>Decaf</v>
      </c>
      <c r="S610" t="str">
        <f>VLOOKUP($B610,Location!$A$1:$D$157,2)</f>
        <v>Major Market</v>
      </c>
      <c r="T610" t="str">
        <f>VLOOKUP($B610,Location!$A$1:$D$157,3)</f>
        <v>East</v>
      </c>
      <c r="U610" t="str">
        <f>VLOOKUP($B610,Location!$A$1:$D$157,4)</f>
        <v>Massachusetts</v>
      </c>
    </row>
    <row r="611" spans="1:21" hidden="1" x14ac:dyDescent="0.25">
      <c r="A611" s="3">
        <v>11</v>
      </c>
      <c r="B611" s="3">
        <v>603</v>
      </c>
      <c r="C611" s="2">
        <v>41000</v>
      </c>
      <c r="D611">
        <v>20</v>
      </c>
      <c r="E611">
        <v>30</v>
      </c>
      <c r="F611">
        <v>20</v>
      </c>
      <c r="G611">
        <v>50</v>
      </c>
      <c r="H611">
        <v>19</v>
      </c>
      <c r="I611">
        <v>820</v>
      </c>
      <c r="J611">
        <v>28</v>
      </c>
      <c r="K611">
        <v>5</v>
      </c>
      <c r="L611">
        <v>12</v>
      </c>
      <c r="M611">
        <v>47</v>
      </c>
      <c r="N611">
        <v>16</v>
      </c>
      <c r="O611" t="str">
        <f>VLOOKUP($A611,Product!$A$1:$E$14,2)</f>
        <v>Darjeeling</v>
      </c>
      <c r="P611" t="str">
        <f>VLOOKUP($A611,Product!$A$1:$E$14,3)</f>
        <v>Leaves</v>
      </c>
      <c r="Q611" t="str">
        <f>VLOOKUP($A611,Product!$A$1:$E$14,4)</f>
        <v>Tea</v>
      </c>
      <c r="R611" t="str">
        <f>VLOOKUP($A611,Product!$A$1:$E$14,5)</f>
        <v>Regular</v>
      </c>
      <c r="S611" t="str">
        <f>VLOOKUP($B611,Location!$A$1:$D$157,2)</f>
        <v>Small Market</v>
      </c>
      <c r="T611" t="str">
        <f>VLOOKUP($B611,Location!$A$1:$D$157,3)</f>
        <v>East</v>
      </c>
      <c r="U611" t="str">
        <f>VLOOKUP($B611,Location!$A$1:$D$157,4)</f>
        <v>New Hampshire</v>
      </c>
    </row>
    <row r="612" spans="1:21" hidden="1" x14ac:dyDescent="0.25">
      <c r="A612" s="3">
        <v>13</v>
      </c>
      <c r="B612" s="3">
        <v>603</v>
      </c>
      <c r="C612" s="2">
        <v>41000</v>
      </c>
      <c r="D612">
        <v>0</v>
      </c>
      <c r="E612">
        <v>40</v>
      </c>
      <c r="F612">
        <v>30</v>
      </c>
      <c r="G612">
        <v>40</v>
      </c>
      <c r="H612">
        <v>0</v>
      </c>
      <c r="I612">
        <v>688</v>
      </c>
      <c r="J612">
        <v>43</v>
      </c>
      <c r="K612">
        <v>0</v>
      </c>
      <c r="L612">
        <v>32</v>
      </c>
      <c r="M612">
        <v>43</v>
      </c>
      <c r="N612">
        <v>11</v>
      </c>
      <c r="O612" t="str">
        <f>VLOOKUP($A612,Product!$A$1:$E$14,2)</f>
        <v>Green Tea</v>
      </c>
      <c r="P612" t="str">
        <f>VLOOKUP($A612,Product!$A$1:$E$14,3)</f>
        <v>Leaves</v>
      </c>
      <c r="Q612" t="str">
        <f>VLOOKUP($A612,Product!$A$1:$E$14,4)</f>
        <v>Tea</v>
      </c>
      <c r="R612" t="str">
        <f>VLOOKUP($A612,Product!$A$1:$E$14,5)</f>
        <v>Regular</v>
      </c>
      <c r="S612" t="str">
        <f>VLOOKUP($B612,Location!$A$1:$D$157,2)</f>
        <v>Small Market</v>
      </c>
      <c r="T612" t="str">
        <f>VLOOKUP($B612,Location!$A$1:$D$157,3)</f>
        <v>East</v>
      </c>
      <c r="U612" t="str">
        <f>VLOOKUP($B612,Location!$A$1:$D$157,4)</f>
        <v>New Hampshire</v>
      </c>
    </row>
    <row r="613" spans="1:21" hidden="1" x14ac:dyDescent="0.25">
      <c r="A613" s="3">
        <v>5</v>
      </c>
      <c r="B613" s="3">
        <v>603</v>
      </c>
      <c r="C613" s="2">
        <v>41000</v>
      </c>
      <c r="D613">
        <v>40</v>
      </c>
      <c r="E613">
        <v>60</v>
      </c>
      <c r="F613">
        <v>10</v>
      </c>
      <c r="G613">
        <v>100</v>
      </c>
      <c r="H613">
        <v>44</v>
      </c>
      <c r="I613">
        <v>261</v>
      </c>
      <c r="J613">
        <v>63</v>
      </c>
      <c r="K613">
        <v>40</v>
      </c>
      <c r="L613">
        <v>-6</v>
      </c>
      <c r="M613">
        <v>107</v>
      </c>
      <c r="N613">
        <v>69</v>
      </c>
      <c r="O613" t="str">
        <f>VLOOKUP($A613,Product!$A$1:$E$14,2)</f>
        <v>Caffe Mocha</v>
      </c>
      <c r="P613" t="str">
        <f>VLOOKUP($A613,Product!$A$1:$E$14,3)</f>
        <v>Beans</v>
      </c>
      <c r="Q613" t="str">
        <f>VLOOKUP($A613,Product!$A$1:$E$14,4)</f>
        <v>Espresso</v>
      </c>
      <c r="R613" t="str">
        <f>VLOOKUP($A613,Product!$A$1:$E$14,5)</f>
        <v>Regular</v>
      </c>
      <c r="S613" t="str">
        <f>VLOOKUP($B613,Location!$A$1:$D$157,2)</f>
        <v>Small Market</v>
      </c>
      <c r="T613" t="str">
        <f>VLOOKUP($B613,Location!$A$1:$D$157,3)</f>
        <v>East</v>
      </c>
      <c r="U613" t="str">
        <f>VLOOKUP($B613,Location!$A$1:$D$157,4)</f>
        <v>New Hampshire</v>
      </c>
    </row>
    <row r="614" spans="1:21" hidden="1" x14ac:dyDescent="0.25">
      <c r="A614" s="3">
        <v>7</v>
      </c>
      <c r="B614" s="3">
        <v>603</v>
      </c>
      <c r="C614" s="2">
        <v>41000</v>
      </c>
      <c r="D614">
        <v>20</v>
      </c>
      <c r="E614">
        <v>40</v>
      </c>
      <c r="F614">
        <v>0</v>
      </c>
      <c r="G614">
        <v>60</v>
      </c>
      <c r="H614">
        <v>29</v>
      </c>
      <c r="I614">
        <v>169</v>
      </c>
      <c r="J614">
        <v>36</v>
      </c>
      <c r="K614">
        <v>11</v>
      </c>
      <c r="L614">
        <v>-9</v>
      </c>
      <c r="M614">
        <v>65</v>
      </c>
      <c r="N614">
        <v>45</v>
      </c>
      <c r="O614" t="str">
        <f>VLOOKUP($A614,Product!$A$1:$E$14,2)</f>
        <v>Regular Espresso</v>
      </c>
      <c r="P614" t="str">
        <f>VLOOKUP($A614,Product!$A$1:$E$14,3)</f>
        <v>Beans</v>
      </c>
      <c r="Q614" t="str">
        <f>VLOOKUP($A614,Product!$A$1:$E$14,4)</f>
        <v>Espresso</v>
      </c>
      <c r="R614" t="str">
        <f>VLOOKUP($A614,Product!$A$1:$E$14,5)</f>
        <v>Regular</v>
      </c>
      <c r="S614" t="str">
        <f>VLOOKUP($B614,Location!$A$1:$D$157,2)</f>
        <v>Small Market</v>
      </c>
      <c r="T614" t="str">
        <f>VLOOKUP($B614,Location!$A$1:$D$157,3)</f>
        <v>East</v>
      </c>
      <c r="U614" t="str">
        <f>VLOOKUP($B614,Location!$A$1:$D$157,4)</f>
        <v>New Hampshire</v>
      </c>
    </row>
    <row r="615" spans="1:21" hidden="1" x14ac:dyDescent="0.25">
      <c r="A615" s="3">
        <v>1</v>
      </c>
      <c r="B615" s="3">
        <v>603</v>
      </c>
      <c r="C615" s="2">
        <v>41000</v>
      </c>
      <c r="D615">
        <v>40</v>
      </c>
      <c r="E615">
        <v>70</v>
      </c>
      <c r="F615">
        <v>40</v>
      </c>
      <c r="G615">
        <v>110</v>
      </c>
      <c r="H615">
        <v>49</v>
      </c>
      <c r="I615">
        <v>241</v>
      </c>
      <c r="J615">
        <v>72</v>
      </c>
      <c r="K615">
        <v>15</v>
      </c>
      <c r="L615">
        <v>33</v>
      </c>
      <c r="M615">
        <v>121</v>
      </c>
      <c r="N615">
        <v>39</v>
      </c>
      <c r="O615" t="str">
        <f>VLOOKUP($A615,Product!$A$1:$E$14,2)</f>
        <v>Amaretto</v>
      </c>
      <c r="P615" t="str">
        <f>VLOOKUP($A615,Product!$A$1:$E$14,3)</f>
        <v>Beans</v>
      </c>
      <c r="Q615" t="str">
        <f>VLOOKUP($A615,Product!$A$1:$E$14,4)</f>
        <v>Coffee</v>
      </c>
      <c r="R615" t="str">
        <f>VLOOKUP($A615,Product!$A$1:$E$14,5)</f>
        <v>Regular</v>
      </c>
      <c r="S615" t="str">
        <f>VLOOKUP($B615,Location!$A$1:$D$157,2)</f>
        <v>Small Market</v>
      </c>
      <c r="T615" t="str">
        <f>VLOOKUP($B615,Location!$A$1:$D$157,3)</f>
        <v>East</v>
      </c>
      <c r="U615" t="str">
        <f>VLOOKUP($B615,Location!$A$1:$D$157,4)</f>
        <v>New Hampshire</v>
      </c>
    </row>
    <row r="616" spans="1:21" hidden="1" x14ac:dyDescent="0.25">
      <c r="A616" s="3">
        <v>2</v>
      </c>
      <c r="B616" s="3">
        <v>603</v>
      </c>
      <c r="C616" s="2">
        <v>41000</v>
      </c>
      <c r="D616">
        <v>40</v>
      </c>
      <c r="E616">
        <v>70</v>
      </c>
      <c r="F616">
        <v>40</v>
      </c>
      <c r="G616">
        <v>110</v>
      </c>
      <c r="H616">
        <v>50</v>
      </c>
      <c r="I616">
        <v>372</v>
      </c>
      <c r="J616">
        <v>75</v>
      </c>
      <c r="K616">
        <v>16</v>
      </c>
      <c r="L616">
        <v>27</v>
      </c>
      <c r="M616">
        <v>125</v>
      </c>
      <c r="N616">
        <v>48</v>
      </c>
      <c r="O616" t="str">
        <f>VLOOKUP($A616,Product!$A$1:$E$14,2)</f>
        <v>Columbian</v>
      </c>
      <c r="P616" t="str">
        <f>VLOOKUP($A616,Product!$A$1:$E$14,3)</f>
        <v>Beans</v>
      </c>
      <c r="Q616" t="str">
        <f>VLOOKUP($A616,Product!$A$1:$E$14,4)</f>
        <v>Coffee</v>
      </c>
      <c r="R616" t="str">
        <f>VLOOKUP($A616,Product!$A$1:$E$14,5)</f>
        <v>Regular</v>
      </c>
      <c r="S616" t="str">
        <f>VLOOKUP($B616,Location!$A$1:$D$157,2)</f>
        <v>Small Market</v>
      </c>
      <c r="T616" t="str">
        <f>VLOOKUP($B616,Location!$A$1:$D$157,3)</f>
        <v>East</v>
      </c>
      <c r="U616" t="str">
        <f>VLOOKUP($B616,Location!$A$1:$D$157,4)</f>
        <v>New Hampshire</v>
      </c>
    </row>
    <row r="617" spans="1:21" hidden="1" x14ac:dyDescent="0.25">
      <c r="A617" s="3">
        <v>9</v>
      </c>
      <c r="B617" s="3">
        <v>603</v>
      </c>
      <c r="C617" s="2">
        <v>41000</v>
      </c>
      <c r="D617">
        <v>20</v>
      </c>
      <c r="E617">
        <v>40</v>
      </c>
      <c r="F617">
        <v>10</v>
      </c>
      <c r="G617">
        <v>60</v>
      </c>
      <c r="H617">
        <v>35</v>
      </c>
      <c r="I617">
        <v>197</v>
      </c>
      <c r="J617">
        <v>44</v>
      </c>
      <c r="K617">
        <v>13</v>
      </c>
      <c r="L617">
        <v>-3</v>
      </c>
      <c r="M617">
        <v>79</v>
      </c>
      <c r="N617">
        <v>47</v>
      </c>
      <c r="O617" t="str">
        <f>VLOOKUP($A617,Product!$A$1:$E$14,2)</f>
        <v>Lemon</v>
      </c>
      <c r="P617" t="str">
        <f>VLOOKUP($A617,Product!$A$1:$E$14,3)</f>
        <v>Leaves</v>
      </c>
      <c r="Q617" t="str">
        <f>VLOOKUP($A617,Product!$A$1:$E$14,4)</f>
        <v>Herbal Tea</v>
      </c>
      <c r="R617" t="str">
        <f>VLOOKUP($A617,Product!$A$1:$E$14,5)</f>
        <v>Decaf</v>
      </c>
      <c r="S617" t="str">
        <f>VLOOKUP($B617,Location!$A$1:$D$157,2)</f>
        <v>Small Market</v>
      </c>
      <c r="T617" t="str">
        <f>VLOOKUP($B617,Location!$A$1:$D$157,3)</f>
        <v>East</v>
      </c>
      <c r="U617" t="str">
        <f>VLOOKUP($B617,Location!$A$1:$D$157,4)</f>
        <v>New Hampshire</v>
      </c>
    </row>
    <row r="618" spans="1:21" hidden="1" x14ac:dyDescent="0.25">
      <c r="A618" s="3">
        <v>11</v>
      </c>
      <c r="B618" s="3">
        <v>585</v>
      </c>
      <c r="C618" s="2">
        <v>41000</v>
      </c>
      <c r="D618">
        <v>100</v>
      </c>
      <c r="E618">
        <v>160</v>
      </c>
      <c r="F618">
        <v>130</v>
      </c>
      <c r="G618">
        <v>260</v>
      </c>
      <c r="H618">
        <v>100</v>
      </c>
      <c r="I618">
        <v>822</v>
      </c>
      <c r="J618">
        <v>145</v>
      </c>
      <c r="K618">
        <v>28</v>
      </c>
      <c r="L618">
        <v>105</v>
      </c>
      <c r="M618">
        <v>245</v>
      </c>
      <c r="N618">
        <v>40</v>
      </c>
      <c r="O618" t="str">
        <f>VLOOKUP($A618,Product!$A$1:$E$14,2)</f>
        <v>Darjeeling</v>
      </c>
      <c r="P618" t="str">
        <f>VLOOKUP($A618,Product!$A$1:$E$14,3)</f>
        <v>Leaves</v>
      </c>
      <c r="Q618" t="str">
        <f>VLOOKUP($A618,Product!$A$1:$E$14,4)</f>
        <v>Tea</v>
      </c>
      <c r="R618" t="str">
        <f>VLOOKUP($A618,Product!$A$1:$E$14,5)</f>
        <v>Regular</v>
      </c>
      <c r="S618" t="str">
        <f>VLOOKUP($B618,Location!$A$1:$D$157,2)</f>
        <v>Major Market</v>
      </c>
      <c r="T618" t="str">
        <f>VLOOKUP($B618,Location!$A$1:$D$157,3)</f>
        <v>East</v>
      </c>
      <c r="U618" t="str">
        <f>VLOOKUP($B618,Location!$A$1:$D$157,4)</f>
        <v>New York</v>
      </c>
    </row>
    <row r="619" spans="1:21" hidden="1" x14ac:dyDescent="0.25">
      <c r="A619" s="3">
        <v>12</v>
      </c>
      <c r="B619" s="3">
        <v>631</v>
      </c>
      <c r="C619" s="2">
        <v>41000</v>
      </c>
      <c r="D619">
        <v>90</v>
      </c>
      <c r="E619">
        <v>150</v>
      </c>
      <c r="F619">
        <v>120</v>
      </c>
      <c r="G619">
        <v>240</v>
      </c>
      <c r="H619">
        <v>91</v>
      </c>
      <c r="I619">
        <v>777</v>
      </c>
      <c r="J619">
        <v>132</v>
      </c>
      <c r="K619">
        <v>25</v>
      </c>
      <c r="L619">
        <v>95</v>
      </c>
      <c r="M619">
        <v>223</v>
      </c>
      <c r="N619">
        <v>37</v>
      </c>
      <c r="O619" t="str">
        <f>VLOOKUP($A619,Product!$A$1:$E$14,2)</f>
        <v>Earl Grey</v>
      </c>
      <c r="P619" t="str">
        <f>VLOOKUP($A619,Product!$A$1:$E$14,3)</f>
        <v>Leaves</v>
      </c>
      <c r="Q619" t="str">
        <f>VLOOKUP($A619,Product!$A$1:$E$14,4)</f>
        <v>Tea</v>
      </c>
      <c r="R619" t="str">
        <f>VLOOKUP($A619,Product!$A$1:$E$14,5)</f>
        <v>Regular</v>
      </c>
      <c r="S619" t="str">
        <f>VLOOKUP($B619,Location!$A$1:$D$157,2)</f>
        <v>Major Market</v>
      </c>
      <c r="T619" t="str">
        <f>VLOOKUP($B619,Location!$A$1:$D$157,3)</f>
        <v>East</v>
      </c>
      <c r="U619" t="str">
        <f>VLOOKUP($B619,Location!$A$1:$D$157,4)</f>
        <v>New York</v>
      </c>
    </row>
    <row r="620" spans="1:21" hidden="1" x14ac:dyDescent="0.25">
      <c r="A620" s="3">
        <v>13</v>
      </c>
      <c r="B620" s="3">
        <v>212</v>
      </c>
      <c r="C620" s="2">
        <v>41000</v>
      </c>
      <c r="D620">
        <v>80</v>
      </c>
      <c r="E620">
        <v>130</v>
      </c>
      <c r="F620">
        <v>100</v>
      </c>
      <c r="G620">
        <v>210</v>
      </c>
      <c r="H620">
        <v>81</v>
      </c>
      <c r="I620">
        <v>460</v>
      </c>
      <c r="J620">
        <v>117</v>
      </c>
      <c r="K620">
        <v>22</v>
      </c>
      <c r="L620">
        <v>83</v>
      </c>
      <c r="M620">
        <v>198</v>
      </c>
      <c r="N620">
        <v>34</v>
      </c>
      <c r="O620" t="str">
        <f>VLOOKUP($A620,Product!$A$1:$E$14,2)</f>
        <v>Green Tea</v>
      </c>
      <c r="P620" t="str">
        <f>VLOOKUP($A620,Product!$A$1:$E$14,3)</f>
        <v>Leaves</v>
      </c>
      <c r="Q620" t="str">
        <f>VLOOKUP($A620,Product!$A$1:$E$14,4)</f>
        <v>Tea</v>
      </c>
      <c r="R620" t="str">
        <f>VLOOKUP($A620,Product!$A$1:$E$14,5)</f>
        <v>Regular</v>
      </c>
      <c r="S620" t="str">
        <f>VLOOKUP($B620,Location!$A$1:$D$157,2)</f>
        <v>Major Market</v>
      </c>
      <c r="T620" t="str">
        <f>VLOOKUP($B620,Location!$A$1:$D$157,3)</f>
        <v>East</v>
      </c>
      <c r="U620" t="str">
        <f>VLOOKUP($B620,Location!$A$1:$D$157,4)</f>
        <v>New York</v>
      </c>
    </row>
    <row r="621" spans="1:21" hidden="1" x14ac:dyDescent="0.25">
      <c r="A621" s="3">
        <v>5</v>
      </c>
      <c r="B621" s="3">
        <v>914</v>
      </c>
      <c r="C621" s="2">
        <v>41000</v>
      </c>
      <c r="D621">
        <v>120</v>
      </c>
      <c r="E621">
        <v>-60</v>
      </c>
      <c r="F621">
        <v>-190</v>
      </c>
      <c r="G621">
        <v>60</v>
      </c>
      <c r="H621">
        <v>125</v>
      </c>
      <c r="I621" s="1">
        <v>1382</v>
      </c>
      <c r="J621">
        <v>-59</v>
      </c>
      <c r="K621">
        <v>113</v>
      </c>
      <c r="L621">
        <v>-205</v>
      </c>
      <c r="M621">
        <v>66</v>
      </c>
      <c r="N621">
        <v>146</v>
      </c>
      <c r="O621" t="str">
        <f>VLOOKUP($A621,Product!$A$1:$E$14,2)</f>
        <v>Caffe Mocha</v>
      </c>
      <c r="P621" t="str">
        <f>VLOOKUP($A621,Product!$A$1:$E$14,3)</f>
        <v>Beans</v>
      </c>
      <c r="Q621" t="str">
        <f>VLOOKUP($A621,Product!$A$1:$E$14,4)</f>
        <v>Espresso</v>
      </c>
      <c r="R621" t="str">
        <f>VLOOKUP($A621,Product!$A$1:$E$14,5)</f>
        <v>Regular</v>
      </c>
      <c r="S621" t="str">
        <f>VLOOKUP($B621,Location!$A$1:$D$157,2)</f>
        <v>Major Market</v>
      </c>
      <c r="T621" t="str">
        <f>VLOOKUP($B621,Location!$A$1:$D$157,3)</f>
        <v>East</v>
      </c>
      <c r="U621" t="str">
        <f>VLOOKUP($B621,Location!$A$1:$D$157,4)</f>
        <v>New York</v>
      </c>
    </row>
    <row r="622" spans="1:21" hidden="1" x14ac:dyDescent="0.25">
      <c r="A622" s="3">
        <v>7</v>
      </c>
      <c r="B622" s="3">
        <v>516</v>
      </c>
      <c r="C622" s="2">
        <v>41000</v>
      </c>
      <c r="D622">
        <v>220</v>
      </c>
      <c r="E622">
        <v>330</v>
      </c>
      <c r="F622">
        <v>250</v>
      </c>
      <c r="G622">
        <v>550</v>
      </c>
      <c r="H622">
        <v>239</v>
      </c>
      <c r="I622" s="1">
        <v>1262</v>
      </c>
      <c r="J622">
        <v>325</v>
      </c>
      <c r="K622">
        <v>66</v>
      </c>
      <c r="L622">
        <v>235</v>
      </c>
      <c r="M622">
        <v>564</v>
      </c>
      <c r="N622">
        <v>90</v>
      </c>
      <c r="O622" t="str">
        <f>VLOOKUP($A622,Product!$A$1:$E$14,2)</f>
        <v>Regular Espresso</v>
      </c>
      <c r="P622" t="str">
        <f>VLOOKUP($A622,Product!$A$1:$E$14,3)</f>
        <v>Beans</v>
      </c>
      <c r="Q622" t="str">
        <f>VLOOKUP($A622,Product!$A$1:$E$14,4)</f>
        <v>Espresso</v>
      </c>
      <c r="R622" t="str">
        <f>VLOOKUP($A622,Product!$A$1:$E$14,5)</f>
        <v>Regular</v>
      </c>
      <c r="S622" t="str">
        <f>VLOOKUP($B622,Location!$A$1:$D$157,2)</f>
        <v>Major Market</v>
      </c>
      <c r="T622" t="str">
        <f>VLOOKUP($B622,Location!$A$1:$D$157,3)</f>
        <v>East</v>
      </c>
      <c r="U622" t="str">
        <f>VLOOKUP($B622,Location!$A$1:$D$157,4)</f>
        <v>New York</v>
      </c>
    </row>
    <row r="623" spans="1:21" hidden="1" x14ac:dyDescent="0.25">
      <c r="A623" s="3">
        <v>2</v>
      </c>
      <c r="B623" s="3">
        <v>631</v>
      </c>
      <c r="C623" s="2">
        <v>41000</v>
      </c>
      <c r="D623">
        <v>270</v>
      </c>
      <c r="E623">
        <v>400</v>
      </c>
      <c r="F623">
        <v>280</v>
      </c>
      <c r="G623">
        <v>670</v>
      </c>
      <c r="H623">
        <v>284</v>
      </c>
      <c r="I623" s="1">
        <v>2108</v>
      </c>
      <c r="J623">
        <v>428</v>
      </c>
      <c r="K623">
        <v>99</v>
      </c>
      <c r="L623">
        <v>276</v>
      </c>
      <c r="M623">
        <v>712</v>
      </c>
      <c r="N623">
        <v>152</v>
      </c>
      <c r="O623" t="str">
        <f>VLOOKUP($A623,Product!$A$1:$E$14,2)</f>
        <v>Columbian</v>
      </c>
      <c r="P623" t="str">
        <f>VLOOKUP($A623,Product!$A$1:$E$14,3)</f>
        <v>Beans</v>
      </c>
      <c r="Q623" t="str">
        <f>VLOOKUP($A623,Product!$A$1:$E$14,4)</f>
        <v>Coffee</v>
      </c>
      <c r="R623" t="str">
        <f>VLOOKUP($A623,Product!$A$1:$E$14,5)</f>
        <v>Regular</v>
      </c>
      <c r="S623" t="str">
        <f>VLOOKUP($B623,Location!$A$1:$D$157,2)</f>
        <v>Major Market</v>
      </c>
      <c r="T623" t="str">
        <f>VLOOKUP($B623,Location!$A$1:$D$157,3)</f>
        <v>East</v>
      </c>
      <c r="U623" t="str">
        <f>VLOOKUP($B623,Location!$A$1:$D$157,4)</f>
        <v>New York</v>
      </c>
    </row>
    <row r="624" spans="1:21" hidden="1" x14ac:dyDescent="0.25">
      <c r="A624" s="3">
        <v>9</v>
      </c>
      <c r="B624" s="3">
        <v>631</v>
      </c>
      <c r="C624" s="2">
        <v>41000</v>
      </c>
      <c r="D624">
        <v>190</v>
      </c>
      <c r="E624">
        <v>300</v>
      </c>
      <c r="F624">
        <v>200</v>
      </c>
      <c r="G624">
        <v>490</v>
      </c>
      <c r="H624">
        <v>260</v>
      </c>
      <c r="I624" s="1">
        <v>1558</v>
      </c>
      <c r="J624">
        <v>378</v>
      </c>
      <c r="K624">
        <v>98</v>
      </c>
      <c r="L624">
        <v>247</v>
      </c>
      <c r="M624">
        <v>638</v>
      </c>
      <c r="N624">
        <v>131</v>
      </c>
      <c r="O624" t="str">
        <f>VLOOKUP($A624,Product!$A$1:$E$14,2)</f>
        <v>Lemon</v>
      </c>
      <c r="P624" t="str">
        <f>VLOOKUP($A624,Product!$A$1:$E$14,3)</f>
        <v>Leaves</v>
      </c>
      <c r="Q624" t="str">
        <f>VLOOKUP($A624,Product!$A$1:$E$14,4)</f>
        <v>Herbal Tea</v>
      </c>
      <c r="R624" t="str">
        <f>VLOOKUP($A624,Product!$A$1:$E$14,5)</f>
        <v>Decaf</v>
      </c>
      <c r="S624" t="str">
        <f>VLOOKUP($B624,Location!$A$1:$D$157,2)</f>
        <v>Major Market</v>
      </c>
      <c r="T624" t="str">
        <f>VLOOKUP($B624,Location!$A$1:$D$157,3)</f>
        <v>East</v>
      </c>
      <c r="U624" t="str">
        <f>VLOOKUP($B624,Location!$A$1:$D$157,4)</f>
        <v>New York</v>
      </c>
    </row>
    <row r="625" spans="1:21" hidden="1" x14ac:dyDescent="0.25">
      <c r="A625" s="3">
        <v>10</v>
      </c>
      <c r="B625" s="3">
        <v>718</v>
      </c>
      <c r="C625" s="2">
        <v>41000</v>
      </c>
      <c r="D625">
        <v>150</v>
      </c>
      <c r="E625">
        <v>-10</v>
      </c>
      <c r="F625">
        <v>-70</v>
      </c>
      <c r="G625">
        <v>140</v>
      </c>
      <c r="H625">
        <v>209</v>
      </c>
      <c r="I625" s="1">
        <v>1811</v>
      </c>
      <c r="J625">
        <v>-20</v>
      </c>
      <c r="K625">
        <v>64</v>
      </c>
      <c r="L625">
        <v>-105</v>
      </c>
      <c r="M625">
        <v>189</v>
      </c>
      <c r="N625">
        <v>85</v>
      </c>
      <c r="O625" t="str">
        <f>VLOOKUP($A625,Product!$A$1:$E$14,2)</f>
        <v>Mint</v>
      </c>
      <c r="P625" t="str">
        <f>VLOOKUP($A625,Product!$A$1:$E$14,3)</f>
        <v>Leaves</v>
      </c>
      <c r="Q625" t="str">
        <f>VLOOKUP($A625,Product!$A$1:$E$14,4)</f>
        <v>Herbal Tea</v>
      </c>
      <c r="R625" t="str">
        <f>VLOOKUP($A625,Product!$A$1:$E$14,5)</f>
        <v>Decaf</v>
      </c>
      <c r="S625" t="str">
        <f>VLOOKUP($B625,Location!$A$1:$D$157,2)</f>
        <v>Major Market</v>
      </c>
      <c r="T625" t="str">
        <f>VLOOKUP($B625,Location!$A$1:$D$157,3)</f>
        <v>East</v>
      </c>
      <c r="U625" t="str">
        <f>VLOOKUP($B625,Location!$A$1:$D$157,4)</f>
        <v>New York</v>
      </c>
    </row>
    <row r="626" spans="1:21" hidden="1" x14ac:dyDescent="0.25">
      <c r="A626" s="3">
        <v>4</v>
      </c>
      <c r="B626" s="3">
        <v>985</v>
      </c>
      <c r="C626" s="2">
        <v>41000</v>
      </c>
      <c r="D626">
        <v>50</v>
      </c>
      <c r="E626">
        <v>70</v>
      </c>
      <c r="F626">
        <v>0</v>
      </c>
      <c r="G626">
        <v>120</v>
      </c>
      <c r="H626">
        <v>63</v>
      </c>
      <c r="I626">
        <v>37</v>
      </c>
      <c r="J626">
        <v>87</v>
      </c>
      <c r="K626">
        <v>57</v>
      </c>
      <c r="L626">
        <v>1</v>
      </c>
      <c r="M626">
        <v>150</v>
      </c>
      <c r="N626">
        <v>86</v>
      </c>
      <c r="O626" t="str">
        <f>VLOOKUP($A626,Product!$A$1:$E$14,2)</f>
        <v>Caffe Latte</v>
      </c>
      <c r="P626" t="str">
        <f>VLOOKUP($A626,Product!$A$1:$E$14,3)</f>
        <v>Beans</v>
      </c>
      <c r="Q626" t="str">
        <f>VLOOKUP($A626,Product!$A$1:$E$14,4)</f>
        <v>Espresso</v>
      </c>
      <c r="R626" t="str">
        <f>VLOOKUP($A626,Product!$A$1:$E$14,5)</f>
        <v>Regular</v>
      </c>
      <c r="S626" t="str">
        <f>VLOOKUP($B626,Location!$A$1:$D$157,2)</f>
        <v>Small Market</v>
      </c>
      <c r="T626" t="str">
        <f>VLOOKUP($B626,Location!$A$1:$D$157,3)</f>
        <v>South</v>
      </c>
      <c r="U626" t="str">
        <f>VLOOKUP($B626,Location!$A$1:$D$157,4)</f>
        <v>Louisiana</v>
      </c>
    </row>
    <row r="627" spans="1:21" hidden="1" x14ac:dyDescent="0.25">
      <c r="A627" s="3">
        <v>5</v>
      </c>
      <c r="B627" s="3">
        <v>225</v>
      </c>
      <c r="C627" s="2">
        <v>41000</v>
      </c>
      <c r="D627">
        <v>40</v>
      </c>
      <c r="E627">
        <v>70</v>
      </c>
      <c r="F627">
        <v>50</v>
      </c>
      <c r="G627">
        <v>110</v>
      </c>
      <c r="H627">
        <v>49</v>
      </c>
      <c r="I627">
        <v>342</v>
      </c>
      <c r="J627">
        <v>84</v>
      </c>
      <c r="K627">
        <v>15</v>
      </c>
      <c r="L627">
        <v>45</v>
      </c>
      <c r="M627">
        <v>133</v>
      </c>
      <c r="N627">
        <v>39</v>
      </c>
      <c r="O627" t="str">
        <f>VLOOKUP($A627,Product!$A$1:$E$14,2)</f>
        <v>Caffe Mocha</v>
      </c>
      <c r="P627" t="str">
        <f>VLOOKUP($A627,Product!$A$1:$E$14,3)</f>
        <v>Beans</v>
      </c>
      <c r="Q627" t="str">
        <f>VLOOKUP($A627,Product!$A$1:$E$14,4)</f>
        <v>Espresso</v>
      </c>
      <c r="R627" t="str">
        <f>VLOOKUP($A627,Product!$A$1:$E$14,5)</f>
        <v>Regular</v>
      </c>
      <c r="S627" t="str">
        <f>VLOOKUP($B627,Location!$A$1:$D$157,2)</f>
        <v>Small Market</v>
      </c>
      <c r="T627" t="str">
        <f>VLOOKUP($B627,Location!$A$1:$D$157,3)</f>
        <v>South</v>
      </c>
      <c r="U627" t="str">
        <f>VLOOKUP($B627,Location!$A$1:$D$157,4)</f>
        <v>Louisiana</v>
      </c>
    </row>
    <row r="628" spans="1:21" hidden="1" x14ac:dyDescent="0.25">
      <c r="A628" s="3">
        <v>6</v>
      </c>
      <c r="B628" s="3">
        <v>225</v>
      </c>
      <c r="C628" s="2">
        <v>41000</v>
      </c>
      <c r="D628">
        <v>30</v>
      </c>
      <c r="E628">
        <v>60</v>
      </c>
      <c r="F628">
        <v>40</v>
      </c>
      <c r="G628">
        <v>90</v>
      </c>
      <c r="H628">
        <v>46</v>
      </c>
      <c r="I628">
        <v>388</v>
      </c>
      <c r="J628">
        <v>68</v>
      </c>
      <c r="K628">
        <v>14</v>
      </c>
      <c r="L628">
        <v>31</v>
      </c>
      <c r="M628">
        <v>114</v>
      </c>
      <c r="N628">
        <v>37</v>
      </c>
      <c r="O628" t="str">
        <f>VLOOKUP($A628,Product!$A$1:$E$14,2)</f>
        <v>Decaf Espresso</v>
      </c>
      <c r="P628" t="str">
        <f>VLOOKUP($A628,Product!$A$1:$E$14,3)</f>
        <v>Beans</v>
      </c>
      <c r="Q628" t="str">
        <f>VLOOKUP($A628,Product!$A$1:$E$14,4)</f>
        <v>Espresso</v>
      </c>
      <c r="R628" t="str">
        <f>VLOOKUP($A628,Product!$A$1:$E$14,5)</f>
        <v>Decaf</v>
      </c>
      <c r="S628" t="str">
        <f>VLOOKUP($B628,Location!$A$1:$D$157,2)</f>
        <v>Small Market</v>
      </c>
      <c r="T628" t="str">
        <f>VLOOKUP($B628,Location!$A$1:$D$157,3)</f>
        <v>South</v>
      </c>
      <c r="U628" t="str">
        <f>VLOOKUP($B628,Location!$A$1:$D$157,4)</f>
        <v>Louisiana</v>
      </c>
    </row>
    <row r="629" spans="1:21" hidden="1" x14ac:dyDescent="0.25">
      <c r="A629" s="3">
        <v>8</v>
      </c>
      <c r="B629" s="3">
        <v>985</v>
      </c>
      <c r="C629" s="2">
        <v>41000</v>
      </c>
      <c r="D629">
        <v>40</v>
      </c>
      <c r="E629">
        <v>70</v>
      </c>
      <c r="F629">
        <v>50</v>
      </c>
      <c r="G629">
        <v>110</v>
      </c>
      <c r="H629">
        <v>52</v>
      </c>
      <c r="I629">
        <v>605</v>
      </c>
      <c r="J629">
        <v>67</v>
      </c>
      <c r="K629">
        <v>17</v>
      </c>
      <c r="L629">
        <v>38</v>
      </c>
      <c r="M629">
        <v>119</v>
      </c>
      <c r="N629">
        <v>29</v>
      </c>
      <c r="O629" t="str">
        <f>VLOOKUP($A629,Product!$A$1:$E$14,2)</f>
        <v>Chamomile</v>
      </c>
      <c r="P629" t="str">
        <f>VLOOKUP($A629,Product!$A$1:$E$14,3)</f>
        <v>Leaves</v>
      </c>
      <c r="Q629" t="str">
        <f>VLOOKUP($A629,Product!$A$1:$E$14,4)</f>
        <v>Herbal Tea</v>
      </c>
      <c r="R629" t="str">
        <f>VLOOKUP($A629,Product!$A$1:$E$14,5)</f>
        <v>Decaf</v>
      </c>
      <c r="S629" t="str">
        <f>VLOOKUP($B629,Location!$A$1:$D$157,2)</f>
        <v>Small Market</v>
      </c>
      <c r="T629" t="str">
        <f>VLOOKUP($B629,Location!$A$1:$D$157,3)</f>
        <v>South</v>
      </c>
      <c r="U629" t="str">
        <f>VLOOKUP($B629,Location!$A$1:$D$157,4)</f>
        <v>Louisiana</v>
      </c>
    </row>
    <row r="630" spans="1:21" hidden="1" x14ac:dyDescent="0.25">
      <c r="A630" s="3">
        <v>9</v>
      </c>
      <c r="B630" s="3">
        <v>337</v>
      </c>
      <c r="C630" s="2">
        <v>41000</v>
      </c>
      <c r="D630">
        <v>70</v>
      </c>
      <c r="E630">
        <v>100</v>
      </c>
      <c r="F630">
        <v>50</v>
      </c>
      <c r="G630">
        <v>170</v>
      </c>
      <c r="H630">
        <v>80</v>
      </c>
      <c r="I630">
        <v>494</v>
      </c>
      <c r="J630">
        <v>98</v>
      </c>
      <c r="K630">
        <v>30</v>
      </c>
      <c r="L630">
        <v>35</v>
      </c>
      <c r="M630">
        <v>178</v>
      </c>
      <c r="N630">
        <v>63</v>
      </c>
      <c r="O630" t="str">
        <f>VLOOKUP($A630,Product!$A$1:$E$14,2)</f>
        <v>Lemon</v>
      </c>
      <c r="P630" t="str">
        <f>VLOOKUP($A630,Product!$A$1:$E$14,3)</f>
        <v>Leaves</v>
      </c>
      <c r="Q630" t="str">
        <f>VLOOKUP($A630,Product!$A$1:$E$14,4)</f>
        <v>Herbal Tea</v>
      </c>
      <c r="R630" t="str">
        <f>VLOOKUP($A630,Product!$A$1:$E$14,5)</f>
        <v>Decaf</v>
      </c>
      <c r="S630" t="str">
        <f>VLOOKUP($B630,Location!$A$1:$D$157,2)</f>
        <v>Small Market</v>
      </c>
      <c r="T630" t="str">
        <f>VLOOKUP($B630,Location!$A$1:$D$157,3)</f>
        <v>South</v>
      </c>
      <c r="U630" t="str">
        <f>VLOOKUP($B630,Location!$A$1:$D$157,4)</f>
        <v>Louisiana</v>
      </c>
    </row>
    <row r="631" spans="1:21" hidden="1" x14ac:dyDescent="0.25">
      <c r="A631" s="3">
        <v>2</v>
      </c>
      <c r="B631" s="3">
        <v>504</v>
      </c>
      <c r="C631" s="2">
        <v>41000</v>
      </c>
      <c r="D631">
        <v>40</v>
      </c>
      <c r="E631">
        <v>60</v>
      </c>
      <c r="F631">
        <v>50</v>
      </c>
      <c r="G631">
        <v>100</v>
      </c>
      <c r="H631">
        <v>35</v>
      </c>
      <c r="I631">
        <v>776</v>
      </c>
      <c r="J631">
        <v>51</v>
      </c>
      <c r="K631">
        <v>9</v>
      </c>
      <c r="L631">
        <v>30</v>
      </c>
      <c r="M631">
        <v>86</v>
      </c>
      <c r="N631">
        <v>21</v>
      </c>
      <c r="O631" t="str">
        <f>VLOOKUP($A631,Product!$A$1:$E$14,2)</f>
        <v>Columbian</v>
      </c>
      <c r="P631" t="str">
        <f>VLOOKUP($A631,Product!$A$1:$E$14,3)</f>
        <v>Beans</v>
      </c>
      <c r="Q631" t="str">
        <f>VLOOKUP($A631,Product!$A$1:$E$14,4)</f>
        <v>Coffee</v>
      </c>
      <c r="R631" t="str">
        <f>VLOOKUP($A631,Product!$A$1:$E$14,5)</f>
        <v>Regular</v>
      </c>
      <c r="S631" t="str">
        <f>VLOOKUP($B631,Location!$A$1:$D$157,2)</f>
        <v>Small Market</v>
      </c>
      <c r="T631" t="str">
        <f>VLOOKUP($B631,Location!$A$1:$D$157,3)</f>
        <v>South</v>
      </c>
      <c r="U631" t="str">
        <f>VLOOKUP($B631,Location!$A$1:$D$157,4)</f>
        <v>Louisiana</v>
      </c>
    </row>
    <row r="632" spans="1:21" hidden="1" x14ac:dyDescent="0.25">
      <c r="A632" s="3">
        <v>3</v>
      </c>
      <c r="B632" s="3">
        <v>318</v>
      </c>
      <c r="C632" s="2">
        <v>41000</v>
      </c>
      <c r="D632">
        <v>60</v>
      </c>
      <c r="E632">
        <v>90</v>
      </c>
      <c r="F632">
        <v>70</v>
      </c>
      <c r="G632">
        <v>150</v>
      </c>
      <c r="H632">
        <v>49</v>
      </c>
      <c r="I632">
        <v>779</v>
      </c>
      <c r="J632">
        <v>72</v>
      </c>
      <c r="K632">
        <v>13</v>
      </c>
      <c r="L632">
        <v>48</v>
      </c>
      <c r="M632">
        <v>121</v>
      </c>
      <c r="N632">
        <v>24</v>
      </c>
      <c r="O632" t="str">
        <f>VLOOKUP($A632,Product!$A$1:$E$14,2)</f>
        <v>Decaf Irish Cream</v>
      </c>
      <c r="P632" t="str">
        <f>VLOOKUP($A632,Product!$A$1:$E$14,3)</f>
        <v>Beans</v>
      </c>
      <c r="Q632" t="str">
        <f>VLOOKUP($A632,Product!$A$1:$E$14,4)</f>
        <v>Coffee</v>
      </c>
      <c r="R632" t="str">
        <f>VLOOKUP($A632,Product!$A$1:$E$14,5)</f>
        <v>Decaf</v>
      </c>
      <c r="S632" t="str">
        <f>VLOOKUP($B632,Location!$A$1:$D$157,2)</f>
        <v>Small Market</v>
      </c>
      <c r="T632" t="str">
        <f>VLOOKUP($B632,Location!$A$1:$D$157,3)</f>
        <v>South</v>
      </c>
      <c r="U632" t="str">
        <f>VLOOKUP($B632,Location!$A$1:$D$157,4)</f>
        <v>Louisiana</v>
      </c>
    </row>
    <row r="633" spans="1:21" hidden="1" x14ac:dyDescent="0.25">
      <c r="A633" s="3">
        <v>4</v>
      </c>
      <c r="B633" s="3">
        <v>505</v>
      </c>
      <c r="C633" s="2">
        <v>41000</v>
      </c>
      <c r="D633">
        <v>20</v>
      </c>
      <c r="E633">
        <v>30</v>
      </c>
      <c r="F633">
        <v>0</v>
      </c>
      <c r="G633">
        <v>50</v>
      </c>
      <c r="H633">
        <v>29</v>
      </c>
      <c r="I633">
        <v>-39</v>
      </c>
      <c r="J633">
        <v>36</v>
      </c>
      <c r="K633">
        <v>11</v>
      </c>
      <c r="L633">
        <v>-9</v>
      </c>
      <c r="M633">
        <v>65</v>
      </c>
      <c r="N633">
        <v>45</v>
      </c>
      <c r="O633" t="str">
        <f>VLOOKUP($A633,Product!$A$1:$E$14,2)</f>
        <v>Caffe Latte</v>
      </c>
      <c r="P633" t="str">
        <f>VLOOKUP($A633,Product!$A$1:$E$14,3)</f>
        <v>Beans</v>
      </c>
      <c r="Q633" t="str">
        <f>VLOOKUP($A633,Product!$A$1:$E$14,4)</f>
        <v>Espresso</v>
      </c>
      <c r="R633" t="str">
        <f>VLOOKUP($A633,Product!$A$1:$E$14,5)</f>
        <v>Regular</v>
      </c>
      <c r="S633" t="str">
        <f>VLOOKUP($B633,Location!$A$1:$D$157,2)</f>
        <v>Small Market</v>
      </c>
      <c r="T633" t="str">
        <f>VLOOKUP($B633,Location!$A$1:$D$157,3)</f>
        <v>South</v>
      </c>
      <c r="U633" t="str">
        <f>VLOOKUP($B633,Location!$A$1:$D$157,4)</f>
        <v>New Mexico</v>
      </c>
    </row>
    <row r="634" spans="1:21" hidden="1" x14ac:dyDescent="0.25">
      <c r="A634" s="3">
        <v>5</v>
      </c>
      <c r="B634" s="3">
        <v>505</v>
      </c>
      <c r="C634" s="2">
        <v>41000</v>
      </c>
      <c r="D634">
        <v>30</v>
      </c>
      <c r="E634">
        <v>60</v>
      </c>
      <c r="F634">
        <v>10</v>
      </c>
      <c r="G634">
        <v>90</v>
      </c>
      <c r="H634">
        <v>44</v>
      </c>
      <c r="I634">
        <v>261</v>
      </c>
      <c r="J634">
        <v>63</v>
      </c>
      <c r="K634">
        <v>40</v>
      </c>
      <c r="L634">
        <v>-6</v>
      </c>
      <c r="M634">
        <v>107</v>
      </c>
      <c r="N634">
        <v>69</v>
      </c>
      <c r="O634" t="str">
        <f>VLOOKUP($A634,Product!$A$1:$E$14,2)</f>
        <v>Caffe Mocha</v>
      </c>
      <c r="P634" t="str">
        <f>VLOOKUP($A634,Product!$A$1:$E$14,3)</f>
        <v>Beans</v>
      </c>
      <c r="Q634" t="str">
        <f>VLOOKUP($A634,Product!$A$1:$E$14,4)</f>
        <v>Espresso</v>
      </c>
      <c r="R634" t="str">
        <f>VLOOKUP($A634,Product!$A$1:$E$14,5)</f>
        <v>Regular</v>
      </c>
      <c r="S634" t="str">
        <f>VLOOKUP($B634,Location!$A$1:$D$157,2)</f>
        <v>Small Market</v>
      </c>
      <c r="T634" t="str">
        <f>VLOOKUP($B634,Location!$A$1:$D$157,3)</f>
        <v>South</v>
      </c>
      <c r="U634" t="str">
        <f>VLOOKUP($B634,Location!$A$1:$D$157,4)</f>
        <v>New Mexico</v>
      </c>
    </row>
    <row r="635" spans="1:21" hidden="1" x14ac:dyDescent="0.25">
      <c r="A635" s="3">
        <v>6</v>
      </c>
      <c r="B635" s="3">
        <v>505</v>
      </c>
      <c r="C635" s="2">
        <v>41000</v>
      </c>
      <c r="D635">
        <v>30</v>
      </c>
      <c r="E635">
        <v>40</v>
      </c>
      <c r="F635">
        <v>10</v>
      </c>
      <c r="G635">
        <v>70</v>
      </c>
      <c r="H635">
        <v>37</v>
      </c>
      <c r="I635">
        <v>195</v>
      </c>
      <c r="J635">
        <v>51</v>
      </c>
      <c r="K635">
        <v>12</v>
      </c>
      <c r="L635">
        <v>12</v>
      </c>
      <c r="M635">
        <v>88</v>
      </c>
      <c r="N635">
        <v>39</v>
      </c>
      <c r="O635" t="str">
        <f>VLOOKUP($A635,Product!$A$1:$E$14,2)</f>
        <v>Decaf Espresso</v>
      </c>
      <c r="P635" t="str">
        <f>VLOOKUP($A635,Product!$A$1:$E$14,3)</f>
        <v>Beans</v>
      </c>
      <c r="Q635" t="str">
        <f>VLOOKUP($A635,Product!$A$1:$E$14,4)</f>
        <v>Espresso</v>
      </c>
      <c r="R635" t="str">
        <f>VLOOKUP($A635,Product!$A$1:$E$14,5)</f>
        <v>Decaf</v>
      </c>
      <c r="S635" t="str">
        <f>VLOOKUP($B635,Location!$A$1:$D$157,2)</f>
        <v>Small Market</v>
      </c>
      <c r="T635" t="str">
        <f>VLOOKUP($B635,Location!$A$1:$D$157,3)</f>
        <v>South</v>
      </c>
      <c r="U635" t="str">
        <f>VLOOKUP($B635,Location!$A$1:$D$157,4)</f>
        <v>New Mexico</v>
      </c>
    </row>
    <row r="636" spans="1:21" hidden="1" x14ac:dyDescent="0.25">
      <c r="A636" s="3">
        <v>8</v>
      </c>
      <c r="B636" s="3">
        <v>505</v>
      </c>
      <c r="C636" s="2">
        <v>41000</v>
      </c>
      <c r="D636">
        <v>10</v>
      </c>
      <c r="E636">
        <v>30</v>
      </c>
      <c r="F636">
        <v>20</v>
      </c>
      <c r="G636">
        <v>40</v>
      </c>
      <c r="H636">
        <v>19</v>
      </c>
      <c r="I636">
        <v>820</v>
      </c>
      <c r="J636">
        <v>28</v>
      </c>
      <c r="K636">
        <v>5</v>
      </c>
      <c r="L636">
        <v>12</v>
      </c>
      <c r="M636">
        <v>47</v>
      </c>
      <c r="N636">
        <v>16</v>
      </c>
      <c r="O636" t="str">
        <f>VLOOKUP($A636,Product!$A$1:$E$14,2)</f>
        <v>Chamomile</v>
      </c>
      <c r="P636" t="str">
        <f>VLOOKUP($A636,Product!$A$1:$E$14,3)</f>
        <v>Leaves</v>
      </c>
      <c r="Q636" t="str">
        <f>VLOOKUP($A636,Product!$A$1:$E$14,4)</f>
        <v>Herbal Tea</v>
      </c>
      <c r="R636" t="str">
        <f>VLOOKUP($A636,Product!$A$1:$E$14,5)</f>
        <v>Decaf</v>
      </c>
      <c r="S636" t="str">
        <f>VLOOKUP($B636,Location!$A$1:$D$157,2)</f>
        <v>Small Market</v>
      </c>
      <c r="T636" t="str">
        <f>VLOOKUP($B636,Location!$A$1:$D$157,3)</f>
        <v>South</v>
      </c>
      <c r="U636" t="str">
        <f>VLOOKUP($B636,Location!$A$1:$D$157,4)</f>
        <v>New Mexico</v>
      </c>
    </row>
    <row r="637" spans="1:21" hidden="1" x14ac:dyDescent="0.25">
      <c r="A637" s="3">
        <v>9</v>
      </c>
      <c r="B637" s="3">
        <v>505</v>
      </c>
      <c r="C637" s="2">
        <v>41000</v>
      </c>
      <c r="D637">
        <v>20</v>
      </c>
      <c r="E637">
        <v>30</v>
      </c>
      <c r="F637">
        <v>10</v>
      </c>
      <c r="G637">
        <v>50</v>
      </c>
      <c r="H637">
        <v>28</v>
      </c>
      <c r="I637">
        <v>964</v>
      </c>
      <c r="J637">
        <v>33</v>
      </c>
      <c r="K637">
        <v>8</v>
      </c>
      <c r="L637">
        <v>3</v>
      </c>
      <c r="M637">
        <v>61</v>
      </c>
      <c r="N637">
        <v>30</v>
      </c>
      <c r="O637" t="str">
        <f>VLOOKUP($A637,Product!$A$1:$E$14,2)</f>
        <v>Lemon</v>
      </c>
      <c r="P637" t="str">
        <f>VLOOKUP($A637,Product!$A$1:$E$14,3)</f>
        <v>Leaves</v>
      </c>
      <c r="Q637" t="str">
        <f>VLOOKUP($A637,Product!$A$1:$E$14,4)</f>
        <v>Herbal Tea</v>
      </c>
      <c r="R637" t="str">
        <f>VLOOKUP($A637,Product!$A$1:$E$14,5)</f>
        <v>Decaf</v>
      </c>
      <c r="S637" t="str">
        <f>VLOOKUP($B637,Location!$A$1:$D$157,2)</f>
        <v>Small Market</v>
      </c>
      <c r="T637" t="str">
        <f>VLOOKUP($B637,Location!$A$1:$D$157,3)</f>
        <v>South</v>
      </c>
      <c r="U637" t="str">
        <f>VLOOKUP($B637,Location!$A$1:$D$157,4)</f>
        <v>New Mexico</v>
      </c>
    </row>
    <row r="638" spans="1:21" hidden="1" x14ac:dyDescent="0.25">
      <c r="A638" s="3">
        <v>2</v>
      </c>
      <c r="B638" s="3">
        <v>505</v>
      </c>
      <c r="C638" s="2">
        <v>41000</v>
      </c>
      <c r="D638">
        <v>60</v>
      </c>
      <c r="E638">
        <v>90</v>
      </c>
      <c r="F638">
        <v>50</v>
      </c>
      <c r="G638">
        <v>150</v>
      </c>
      <c r="H638">
        <v>50</v>
      </c>
      <c r="I638">
        <v>372</v>
      </c>
      <c r="J638">
        <v>75</v>
      </c>
      <c r="K638">
        <v>16</v>
      </c>
      <c r="L638">
        <v>27</v>
      </c>
      <c r="M638">
        <v>125</v>
      </c>
      <c r="N638">
        <v>48</v>
      </c>
      <c r="O638" t="str">
        <f>VLOOKUP($A638,Product!$A$1:$E$14,2)</f>
        <v>Columbian</v>
      </c>
      <c r="P638" t="str">
        <f>VLOOKUP($A638,Product!$A$1:$E$14,3)</f>
        <v>Beans</v>
      </c>
      <c r="Q638" t="str">
        <f>VLOOKUP($A638,Product!$A$1:$E$14,4)</f>
        <v>Coffee</v>
      </c>
      <c r="R638" t="str">
        <f>VLOOKUP($A638,Product!$A$1:$E$14,5)</f>
        <v>Regular</v>
      </c>
      <c r="S638" t="str">
        <f>VLOOKUP($B638,Location!$A$1:$D$157,2)</f>
        <v>Small Market</v>
      </c>
      <c r="T638" t="str">
        <f>VLOOKUP($B638,Location!$A$1:$D$157,3)</f>
        <v>South</v>
      </c>
      <c r="U638" t="str">
        <f>VLOOKUP($B638,Location!$A$1:$D$157,4)</f>
        <v>New Mexico</v>
      </c>
    </row>
    <row r="639" spans="1:21" hidden="1" x14ac:dyDescent="0.25">
      <c r="A639" s="3">
        <v>3</v>
      </c>
      <c r="B639" s="3">
        <v>505</v>
      </c>
      <c r="C639" s="2">
        <v>41000</v>
      </c>
      <c r="D639">
        <v>110</v>
      </c>
      <c r="E639">
        <v>50</v>
      </c>
      <c r="F639">
        <v>10</v>
      </c>
      <c r="G639">
        <v>160</v>
      </c>
      <c r="H639">
        <v>93</v>
      </c>
      <c r="I639">
        <v>840</v>
      </c>
      <c r="J639">
        <v>40</v>
      </c>
      <c r="K639">
        <v>28</v>
      </c>
      <c r="L639">
        <v>-11</v>
      </c>
      <c r="M639">
        <v>133</v>
      </c>
      <c r="N639">
        <v>51</v>
      </c>
      <c r="O639" t="str">
        <f>VLOOKUP($A639,Product!$A$1:$E$14,2)</f>
        <v>Decaf Irish Cream</v>
      </c>
      <c r="P639" t="str">
        <f>VLOOKUP($A639,Product!$A$1:$E$14,3)</f>
        <v>Beans</v>
      </c>
      <c r="Q639" t="str">
        <f>VLOOKUP($A639,Product!$A$1:$E$14,4)</f>
        <v>Coffee</v>
      </c>
      <c r="R639" t="str">
        <f>VLOOKUP($A639,Product!$A$1:$E$14,5)</f>
        <v>Decaf</v>
      </c>
      <c r="S639" t="str">
        <f>VLOOKUP($B639,Location!$A$1:$D$157,2)</f>
        <v>Small Market</v>
      </c>
      <c r="T639" t="str">
        <f>VLOOKUP($B639,Location!$A$1:$D$157,3)</f>
        <v>South</v>
      </c>
      <c r="U639" t="str">
        <f>VLOOKUP($B639,Location!$A$1:$D$157,4)</f>
        <v>New Mexico</v>
      </c>
    </row>
    <row r="640" spans="1:21" hidden="1" x14ac:dyDescent="0.25">
      <c r="A640" s="3">
        <v>6</v>
      </c>
      <c r="B640" s="3">
        <v>580</v>
      </c>
      <c r="C640" s="2">
        <v>41000</v>
      </c>
      <c r="D640">
        <v>70</v>
      </c>
      <c r="E640">
        <v>120</v>
      </c>
      <c r="F640">
        <v>80</v>
      </c>
      <c r="G640">
        <v>190</v>
      </c>
      <c r="H640">
        <v>88</v>
      </c>
      <c r="I640">
        <v>653</v>
      </c>
      <c r="J640">
        <v>134</v>
      </c>
      <c r="K640">
        <v>29</v>
      </c>
      <c r="L640">
        <v>74</v>
      </c>
      <c r="M640">
        <v>222</v>
      </c>
      <c r="N640">
        <v>60</v>
      </c>
      <c r="O640" t="str">
        <f>VLOOKUP($A640,Product!$A$1:$E$14,2)</f>
        <v>Decaf Espresso</v>
      </c>
      <c r="P640" t="str">
        <f>VLOOKUP($A640,Product!$A$1:$E$14,3)</f>
        <v>Beans</v>
      </c>
      <c r="Q640" t="str">
        <f>VLOOKUP($A640,Product!$A$1:$E$14,4)</f>
        <v>Espresso</v>
      </c>
      <c r="R640" t="str">
        <f>VLOOKUP($A640,Product!$A$1:$E$14,5)</f>
        <v>Decaf</v>
      </c>
      <c r="S640" t="str">
        <f>VLOOKUP($B640,Location!$A$1:$D$157,2)</f>
        <v>Small Market</v>
      </c>
      <c r="T640" t="str">
        <f>VLOOKUP($B640,Location!$A$1:$D$157,3)</f>
        <v>South</v>
      </c>
      <c r="U640" t="str">
        <f>VLOOKUP($B640,Location!$A$1:$D$157,4)</f>
        <v>Oklahoma</v>
      </c>
    </row>
    <row r="641" spans="1:21" hidden="1" x14ac:dyDescent="0.25">
      <c r="A641" s="3">
        <v>4</v>
      </c>
      <c r="B641" s="3">
        <v>918</v>
      </c>
      <c r="C641" s="2">
        <v>41000</v>
      </c>
      <c r="D641">
        <v>90</v>
      </c>
      <c r="E641">
        <v>130</v>
      </c>
      <c r="F641">
        <v>90</v>
      </c>
      <c r="G641">
        <v>220</v>
      </c>
      <c r="H641">
        <v>112</v>
      </c>
      <c r="I641">
        <v>-120</v>
      </c>
      <c r="J641">
        <v>155</v>
      </c>
      <c r="K641">
        <v>34</v>
      </c>
      <c r="L641">
        <v>98</v>
      </c>
      <c r="M641">
        <v>267</v>
      </c>
      <c r="N641">
        <v>57</v>
      </c>
      <c r="O641" t="str">
        <f>VLOOKUP($A641,Product!$A$1:$E$14,2)</f>
        <v>Caffe Latte</v>
      </c>
      <c r="P641" t="str">
        <f>VLOOKUP($A641,Product!$A$1:$E$14,3)</f>
        <v>Beans</v>
      </c>
      <c r="Q641" t="str">
        <f>VLOOKUP($A641,Product!$A$1:$E$14,4)</f>
        <v>Espresso</v>
      </c>
      <c r="R641" t="str">
        <f>VLOOKUP($A641,Product!$A$1:$E$14,5)</f>
        <v>Regular</v>
      </c>
      <c r="S641" t="str">
        <f>VLOOKUP($B641,Location!$A$1:$D$157,2)</f>
        <v>Small Market</v>
      </c>
      <c r="T641" t="str">
        <f>VLOOKUP($B641,Location!$A$1:$D$157,3)</f>
        <v>South</v>
      </c>
      <c r="U641" t="str">
        <f>VLOOKUP($B641,Location!$A$1:$D$157,4)</f>
        <v>Oklahoma</v>
      </c>
    </row>
    <row r="642" spans="1:21" hidden="1" x14ac:dyDescent="0.25">
      <c r="A642" s="3">
        <v>5</v>
      </c>
      <c r="B642" s="3">
        <v>580</v>
      </c>
      <c r="C642" s="2">
        <v>41000</v>
      </c>
      <c r="D642">
        <v>10</v>
      </c>
      <c r="E642">
        <v>30</v>
      </c>
      <c r="F642">
        <v>30</v>
      </c>
      <c r="G642">
        <v>40</v>
      </c>
      <c r="H642">
        <v>21</v>
      </c>
      <c r="I642">
        <v>454</v>
      </c>
      <c r="J642">
        <v>32</v>
      </c>
      <c r="K642">
        <v>5</v>
      </c>
      <c r="L642">
        <v>16</v>
      </c>
      <c r="M642">
        <v>53</v>
      </c>
      <c r="N642">
        <v>16</v>
      </c>
      <c r="O642" t="str">
        <f>VLOOKUP($A642,Product!$A$1:$E$14,2)</f>
        <v>Caffe Mocha</v>
      </c>
      <c r="P642" t="str">
        <f>VLOOKUP($A642,Product!$A$1:$E$14,3)</f>
        <v>Beans</v>
      </c>
      <c r="Q642" t="str">
        <f>VLOOKUP($A642,Product!$A$1:$E$14,4)</f>
        <v>Espresso</v>
      </c>
      <c r="R642" t="str">
        <f>VLOOKUP($A642,Product!$A$1:$E$14,5)</f>
        <v>Regular</v>
      </c>
      <c r="S642" t="str">
        <f>VLOOKUP($B642,Location!$A$1:$D$157,2)</f>
        <v>Small Market</v>
      </c>
      <c r="T642" t="str">
        <f>VLOOKUP($B642,Location!$A$1:$D$157,3)</f>
        <v>South</v>
      </c>
      <c r="U642" t="str">
        <f>VLOOKUP($B642,Location!$A$1:$D$157,4)</f>
        <v>Oklahoma</v>
      </c>
    </row>
    <row r="643" spans="1:21" hidden="1" x14ac:dyDescent="0.25">
      <c r="A643" s="3">
        <v>8</v>
      </c>
      <c r="B643" s="3">
        <v>580</v>
      </c>
      <c r="C643" s="2">
        <v>41000</v>
      </c>
      <c r="D643">
        <v>50</v>
      </c>
      <c r="E643">
        <v>70</v>
      </c>
      <c r="F643">
        <v>30</v>
      </c>
      <c r="G643">
        <v>120</v>
      </c>
      <c r="H643">
        <v>57</v>
      </c>
      <c r="I643">
        <v>313</v>
      </c>
      <c r="J643">
        <v>70</v>
      </c>
      <c r="K643">
        <v>21</v>
      </c>
      <c r="L643">
        <v>15</v>
      </c>
      <c r="M643">
        <v>127</v>
      </c>
      <c r="N643">
        <v>55</v>
      </c>
      <c r="O643" t="str">
        <f>VLOOKUP($A643,Product!$A$1:$E$14,2)</f>
        <v>Chamomile</v>
      </c>
      <c r="P643" t="str">
        <f>VLOOKUP($A643,Product!$A$1:$E$14,3)</f>
        <v>Leaves</v>
      </c>
      <c r="Q643" t="str">
        <f>VLOOKUP($A643,Product!$A$1:$E$14,4)</f>
        <v>Herbal Tea</v>
      </c>
      <c r="R643" t="str">
        <f>VLOOKUP($A643,Product!$A$1:$E$14,5)</f>
        <v>Decaf</v>
      </c>
      <c r="S643" t="str">
        <f>VLOOKUP($B643,Location!$A$1:$D$157,2)</f>
        <v>Small Market</v>
      </c>
      <c r="T643" t="str">
        <f>VLOOKUP($B643,Location!$A$1:$D$157,3)</f>
        <v>South</v>
      </c>
      <c r="U643" t="str">
        <f>VLOOKUP($B643,Location!$A$1:$D$157,4)</f>
        <v>Oklahoma</v>
      </c>
    </row>
    <row r="644" spans="1:21" hidden="1" x14ac:dyDescent="0.25">
      <c r="A644" s="3">
        <v>9</v>
      </c>
      <c r="B644" s="3">
        <v>405</v>
      </c>
      <c r="C644" s="2">
        <v>41000</v>
      </c>
      <c r="D644">
        <v>90</v>
      </c>
      <c r="E644">
        <v>130</v>
      </c>
      <c r="F644">
        <v>30</v>
      </c>
      <c r="G644">
        <v>220</v>
      </c>
      <c r="H644">
        <v>95</v>
      </c>
      <c r="I644">
        <v>554</v>
      </c>
      <c r="J644">
        <v>132</v>
      </c>
      <c r="K644">
        <v>86</v>
      </c>
      <c r="L644">
        <v>16</v>
      </c>
      <c r="M644">
        <v>227</v>
      </c>
      <c r="N644">
        <v>116</v>
      </c>
      <c r="O644" t="str">
        <f>VLOOKUP($A644,Product!$A$1:$E$14,2)</f>
        <v>Lemon</v>
      </c>
      <c r="P644" t="str">
        <f>VLOOKUP($A644,Product!$A$1:$E$14,3)</f>
        <v>Leaves</v>
      </c>
      <c r="Q644" t="str">
        <f>VLOOKUP($A644,Product!$A$1:$E$14,4)</f>
        <v>Herbal Tea</v>
      </c>
      <c r="R644" t="str">
        <f>VLOOKUP($A644,Product!$A$1:$E$14,5)</f>
        <v>Decaf</v>
      </c>
      <c r="S644" t="str">
        <f>VLOOKUP($B644,Location!$A$1:$D$157,2)</f>
        <v>Small Market</v>
      </c>
      <c r="T644" t="str">
        <f>VLOOKUP($B644,Location!$A$1:$D$157,3)</f>
        <v>South</v>
      </c>
      <c r="U644" t="str">
        <f>VLOOKUP($B644,Location!$A$1:$D$157,4)</f>
        <v>Oklahoma</v>
      </c>
    </row>
    <row r="645" spans="1:21" hidden="1" x14ac:dyDescent="0.25">
      <c r="A645" s="3">
        <v>2</v>
      </c>
      <c r="B645" s="3">
        <v>405</v>
      </c>
      <c r="C645" s="2">
        <v>41000</v>
      </c>
      <c r="D645">
        <v>50</v>
      </c>
      <c r="E645">
        <v>80</v>
      </c>
      <c r="F645">
        <v>60</v>
      </c>
      <c r="G645">
        <v>130</v>
      </c>
      <c r="H645">
        <v>46</v>
      </c>
      <c r="I645">
        <v>608</v>
      </c>
      <c r="J645">
        <v>60</v>
      </c>
      <c r="K645">
        <v>15</v>
      </c>
      <c r="L645">
        <v>33</v>
      </c>
      <c r="M645">
        <v>106</v>
      </c>
      <c r="N645">
        <v>27</v>
      </c>
      <c r="O645" t="str">
        <f>VLOOKUP($A645,Product!$A$1:$E$14,2)</f>
        <v>Columbian</v>
      </c>
      <c r="P645" t="str">
        <f>VLOOKUP($A645,Product!$A$1:$E$14,3)</f>
        <v>Beans</v>
      </c>
      <c r="Q645" t="str">
        <f>VLOOKUP($A645,Product!$A$1:$E$14,4)</f>
        <v>Coffee</v>
      </c>
      <c r="R645" t="str">
        <f>VLOOKUP($A645,Product!$A$1:$E$14,5)</f>
        <v>Regular</v>
      </c>
      <c r="S645" t="str">
        <f>VLOOKUP($B645,Location!$A$1:$D$157,2)</f>
        <v>Small Market</v>
      </c>
      <c r="T645" t="str">
        <f>VLOOKUP($B645,Location!$A$1:$D$157,3)</f>
        <v>South</v>
      </c>
      <c r="U645" t="str">
        <f>VLOOKUP($B645,Location!$A$1:$D$157,4)</f>
        <v>Oklahoma</v>
      </c>
    </row>
    <row r="646" spans="1:21" hidden="1" x14ac:dyDescent="0.25">
      <c r="A646" s="3">
        <v>3</v>
      </c>
      <c r="B646" s="3">
        <v>405</v>
      </c>
      <c r="C646" s="2">
        <v>41000</v>
      </c>
      <c r="D646">
        <v>30</v>
      </c>
      <c r="E646">
        <v>60</v>
      </c>
      <c r="F646">
        <v>50</v>
      </c>
      <c r="G646">
        <v>90</v>
      </c>
      <c r="H646">
        <v>30</v>
      </c>
      <c r="I646">
        <v>820</v>
      </c>
      <c r="J646">
        <v>45</v>
      </c>
      <c r="K646">
        <v>8</v>
      </c>
      <c r="L646">
        <v>25</v>
      </c>
      <c r="M646">
        <v>75</v>
      </c>
      <c r="N646">
        <v>20</v>
      </c>
      <c r="O646" t="str">
        <f>VLOOKUP($A646,Product!$A$1:$E$14,2)</f>
        <v>Decaf Irish Cream</v>
      </c>
      <c r="P646" t="str">
        <f>VLOOKUP($A646,Product!$A$1:$E$14,3)</f>
        <v>Beans</v>
      </c>
      <c r="Q646" t="str">
        <f>VLOOKUP($A646,Product!$A$1:$E$14,4)</f>
        <v>Coffee</v>
      </c>
      <c r="R646" t="str">
        <f>VLOOKUP($A646,Product!$A$1:$E$14,5)</f>
        <v>Decaf</v>
      </c>
      <c r="S646" t="str">
        <f>VLOOKUP($B646,Location!$A$1:$D$157,2)</f>
        <v>Small Market</v>
      </c>
      <c r="T646" t="str">
        <f>VLOOKUP($B646,Location!$A$1:$D$157,3)</f>
        <v>South</v>
      </c>
      <c r="U646" t="str">
        <f>VLOOKUP($B646,Location!$A$1:$D$157,4)</f>
        <v>Oklahoma</v>
      </c>
    </row>
    <row r="647" spans="1:21" hidden="1" x14ac:dyDescent="0.25">
      <c r="A647" s="3">
        <v>9</v>
      </c>
      <c r="B647" s="3">
        <v>830</v>
      </c>
      <c r="C647" s="2">
        <v>41153</v>
      </c>
      <c r="D647">
        <v>40</v>
      </c>
      <c r="E647">
        <v>60</v>
      </c>
      <c r="F647">
        <v>30</v>
      </c>
      <c r="G647">
        <v>100</v>
      </c>
      <c r="H647">
        <v>43</v>
      </c>
      <c r="I647">
        <v>424</v>
      </c>
      <c r="J647">
        <v>64</v>
      </c>
      <c r="K647">
        <v>13</v>
      </c>
      <c r="L647">
        <v>28</v>
      </c>
      <c r="M647">
        <v>107</v>
      </c>
      <c r="N647">
        <v>36</v>
      </c>
      <c r="O647" t="str">
        <f>VLOOKUP($A647,Product!$A$1:$E$14,2)</f>
        <v>Lemon</v>
      </c>
      <c r="P647" t="str">
        <f>VLOOKUP($A647,Product!$A$1:$E$14,3)</f>
        <v>Leaves</v>
      </c>
      <c r="Q647" t="str">
        <f>VLOOKUP($A647,Product!$A$1:$E$14,4)</f>
        <v>Herbal Tea</v>
      </c>
      <c r="R647" t="str">
        <f>VLOOKUP($A647,Product!$A$1:$E$14,5)</f>
        <v>Decaf</v>
      </c>
      <c r="S647" t="str">
        <f>VLOOKUP($B647,Location!$A$1:$D$157,2)</f>
        <v>Major Market</v>
      </c>
      <c r="T647" t="str">
        <f>VLOOKUP($B647,Location!$A$1:$D$157,3)</f>
        <v>South</v>
      </c>
      <c r="U647" t="str">
        <f>VLOOKUP($B647,Location!$A$1:$D$157,4)</f>
        <v>Texas</v>
      </c>
    </row>
    <row r="648" spans="1:21" hidden="1" x14ac:dyDescent="0.25">
      <c r="A648" s="3">
        <v>8</v>
      </c>
      <c r="B648" s="3">
        <v>469</v>
      </c>
      <c r="C648" s="2">
        <v>41244</v>
      </c>
      <c r="D648">
        <v>50</v>
      </c>
      <c r="E648">
        <v>60</v>
      </c>
      <c r="F648">
        <v>30</v>
      </c>
      <c r="G648">
        <v>110</v>
      </c>
      <c r="H648">
        <v>54</v>
      </c>
      <c r="I648">
        <v>424</v>
      </c>
      <c r="J648">
        <v>73</v>
      </c>
      <c r="K648">
        <v>17</v>
      </c>
      <c r="L648">
        <v>28</v>
      </c>
      <c r="M648">
        <v>127</v>
      </c>
      <c r="N648">
        <v>45</v>
      </c>
      <c r="O648" t="str">
        <f>VLOOKUP($A648,Product!$A$1:$E$14,2)</f>
        <v>Chamomile</v>
      </c>
      <c r="P648" t="str">
        <f>VLOOKUP($A648,Product!$A$1:$E$14,3)</f>
        <v>Leaves</v>
      </c>
      <c r="Q648" t="str">
        <f>VLOOKUP($A648,Product!$A$1:$E$14,4)</f>
        <v>Herbal Tea</v>
      </c>
      <c r="R648" t="str">
        <f>VLOOKUP($A648,Product!$A$1:$E$14,5)</f>
        <v>Decaf</v>
      </c>
      <c r="S648" t="str">
        <f>VLOOKUP($B648,Location!$A$1:$D$157,2)</f>
        <v>Major Market</v>
      </c>
      <c r="T648" t="str">
        <f>VLOOKUP($B648,Location!$A$1:$D$157,3)</f>
        <v>South</v>
      </c>
      <c r="U648" t="str">
        <f>VLOOKUP($B648,Location!$A$1:$D$157,4)</f>
        <v>Texas</v>
      </c>
    </row>
    <row r="649" spans="1:21" hidden="1" x14ac:dyDescent="0.25">
      <c r="A649" s="3">
        <v>4</v>
      </c>
      <c r="B649" s="3">
        <v>430</v>
      </c>
      <c r="C649" s="2">
        <v>41122</v>
      </c>
      <c r="D649">
        <v>40</v>
      </c>
      <c r="E649">
        <v>70</v>
      </c>
      <c r="F649">
        <v>40</v>
      </c>
      <c r="G649">
        <v>110</v>
      </c>
      <c r="H649">
        <v>52</v>
      </c>
      <c r="I649">
        <v>-587</v>
      </c>
      <c r="J649">
        <v>79</v>
      </c>
      <c r="K649">
        <v>17</v>
      </c>
      <c r="L649">
        <v>30</v>
      </c>
      <c r="M649">
        <v>131</v>
      </c>
      <c r="N649">
        <v>49</v>
      </c>
      <c r="O649" t="str">
        <f>VLOOKUP($A649,Product!$A$1:$E$14,2)</f>
        <v>Caffe Latte</v>
      </c>
      <c r="P649" t="str">
        <f>VLOOKUP($A649,Product!$A$1:$E$14,3)</f>
        <v>Beans</v>
      </c>
      <c r="Q649" t="str">
        <f>VLOOKUP($A649,Product!$A$1:$E$14,4)</f>
        <v>Espresso</v>
      </c>
      <c r="R649" t="str">
        <f>VLOOKUP($A649,Product!$A$1:$E$14,5)</f>
        <v>Regular</v>
      </c>
      <c r="S649" t="str">
        <f>VLOOKUP($B649,Location!$A$1:$D$157,2)</f>
        <v>Major Market</v>
      </c>
      <c r="T649" t="str">
        <f>VLOOKUP($B649,Location!$A$1:$D$157,3)</f>
        <v>South</v>
      </c>
      <c r="U649" t="str">
        <f>VLOOKUP($B649,Location!$A$1:$D$157,4)</f>
        <v>Texas</v>
      </c>
    </row>
    <row r="650" spans="1:21" hidden="1" x14ac:dyDescent="0.25">
      <c r="A650" s="3">
        <v>4</v>
      </c>
      <c r="B650" s="3">
        <v>281</v>
      </c>
      <c r="C650" s="2">
        <v>41091</v>
      </c>
      <c r="D650">
        <v>40</v>
      </c>
      <c r="E650">
        <v>70</v>
      </c>
      <c r="F650">
        <v>40</v>
      </c>
      <c r="G650">
        <v>110</v>
      </c>
      <c r="H650">
        <v>52</v>
      </c>
      <c r="I650">
        <v>-456</v>
      </c>
      <c r="J650">
        <v>79</v>
      </c>
      <c r="K650">
        <v>17</v>
      </c>
      <c r="L650">
        <v>30</v>
      </c>
      <c r="M650">
        <v>131</v>
      </c>
      <c r="N650">
        <v>49</v>
      </c>
      <c r="O650" t="str">
        <f>VLOOKUP($A650,Product!$A$1:$E$14,2)</f>
        <v>Caffe Latte</v>
      </c>
      <c r="P650" t="str">
        <f>VLOOKUP($A650,Product!$A$1:$E$14,3)</f>
        <v>Beans</v>
      </c>
      <c r="Q650" t="str">
        <f>VLOOKUP($A650,Product!$A$1:$E$14,4)</f>
        <v>Espresso</v>
      </c>
      <c r="R650" t="str">
        <f>VLOOKUP($A650,Product!$A$1:$E$14,5)</f>
        <v>Regular</v>
      </c>
      <c r="S650" t="str">
        <f>VLOOKUP($B650,Location!$A$1:$D$157,2)</f>
        <v>Major Market</v>
      </c>
      <c r="T650" t="str">
        <f>VLOOKUP($B650,Location!$A$1:$D$157,3)</f>
        <v>South</v>
      </c>
      <c r="U650" t="str">
        <f>VLOOKUP($B650,Location!$A$1:$D$157,4)</f>
        <v>Texas</v>
      </c>
    </row>
    <row r="651" spans="1:21" hidden="1" x14ac:dyDescent="0.25">
      <c r="A651" s="3">
        <v>3</v>
      </c>
      <c r="B651" s="3">
        <v>682</v>
      </c>
      <c r="C651" s="2">
        <v>41244</v>
      </c>
      <c r="D651">
        <v>50</v>
      </c>
      <c r="E651">
        <v>60</v>
      </c>
      <c r="F651">
        <v>40</v>
      </c>
      <c r="G651">
        <v>110</v>
      </c>
      <c r="H651">
        <v>43</v>
      </c>
      <c r="I651">
        <v>531</v>
      </c>
      <c r="J651">
        <v>56</v>
      </c>
      <c r="K651">
        <v>14</v>
      </c>
      <c r="L651">
        <v>30</v>
      </c>
      <c r="M651">
        <v>99</v>
      </c>
      <c r="N651">
        <v>26</v>
      </c>
      <c r="O651" t="str">
        <f>VLOOKUP($A651,Product!$A$1:$E$14,2)</f>
        <v>Decaf Irish Cream</v>
      </c>
      <c r="P651" t="str">
        <f>VLOOKUP($A651,Product!$A$1:$E$14,3)</f>
        <v>Beans</v>
      </c>
      <c r="Q651" t="str">
        <f>VLOOKUP($A651,Product!$A$1:$E$14,4)</f>
        <v>Coffee</v>
      </c>
      <c r="R651" t="str">
        <f>VLOOKUP($A651,Product!$A$1:$E$14,5)</f>
        <v>Decaf</v>
      </c>
      <c r="S651" t="str">
        <f>VLOOKUP($B651,Location!$A$1:$D$157,2)</f>
        <v>Major Market</v>
      </c>
      <c r="T651" t="str">
        <f>VLOOKUP($B651,Location!$A$1:$D$157,3)</f>
        <v>South</v>
      </c>
      <c r="U651" t="str">
        <f>VLOOKUP($B651,Location!$A$1:$D$157,4)</f>
        <v>Texas</v>
      </c>
    </row>
    <row r="652" spans="1:21" hidden="1" x14ac:dyDescent="0.25">
      <c r="A652" s="3">
        <v>8</v>
      </c>
      <c r="B652" s="3">
        <v>214</v>
      </c>
      <c r="C652" s="2">
        <v>40969</v>
      </c>
      <c r="D652">
        <v>50</v>
      </c>
      <c r="E652">
        <v>80</v>
      </c>
      <c r="F652">
        <v>50</v>
      </c>
      <c r="G652">
        <v>130</v>
      </c>
      <c r="H652">
        <v>57</v>
      </c>
      <c r="I652">
        <v>323</v>
      </c>
      <c r="J652">
        <v>77</v>
      </c>
      <c r="K652">
        <v>18</v>
      </c>
      <c r="L652">
        <v>31</v>
      </c>
      <c r="M652">
        <v>134</v>
      </c>
      <c r="N652">
        <v>46</v>
      </c>
      <c r="O652" t="str">
        <f>VLOOKUP($A652,Product!$A$1:$E$14,2)</f>
        <v>Chamomile</v>
      </c>
      <c r="P652" t="str">
        <f>VLOOKUP($A652,Product!$A$1:$E$14,3)</f>
        <v>Leaves</v>
      </c>
      <c r="Q652" t="str">
        <f>VLOOKUP($A652,Product!$A$1:$E$14,4)</f>
        <v>Herbal Tea</v>
      </c>
      <c r="R652" t="str">
        <f>VLOOKUP($A652,Product!$A$1:$E$14,5)</f>
        <v>Decaf</v>
      </c>
      <c r="S652" t="str">
        <f>VLOOKUP($B652,Location!$A$1:$D$157,2)</f>
        <v>Major Market</v>
      </c>
      <c r="T652" t="str">
        <f>VLOOKUP($B652,Location!$A$1:$D$157,3)</f>
        <v>South</v>
      </c>
      <c r="U652" t="str">
        <f>VLOOKUP($B652,Location!$A$1:$D$157,4)</f>
        <v>Texas</v>
      </c>
    </row>
    <row r="653" spans="1:21" hidden="1" x14ac:dyDescent="0.25">
      <c r="A653" s="3">
        <v>9</v>
      </c>
      <c r="B653" s="3">
        <v>936</v>
      </c>
      <c r="C653" s="2">
        <v>41214</v>
      </c>
      <c r="D653">
        <v>40</v>
      </c>
      <c r="E653">
        <v>60</v>
      </c>
      <c r="F653">
        <v>30</v>
      </c>
      <c r="G653">
        <v>100</v>
      </c>
      <c r="H653">
        <v>46</v>
      </c>
      <c r="I653">
        <v>424</v>
      </c>
      <c r="J653">
        <v>68</v>
      </c>
      <c r="K653">
        <v>14</v>
      </c>
      <c r="L653">
        <v>31</v>
      </c>
      <c r="M653">
        <v>114</v>
      </c>
      <c r="N653">
        <v>37</v>
      </c>
      <c r="O653" t="str">
        <f>VLOOKUP($A653,Product!$A$1:$E$14,2)</f>
        <v>Lemon</v>
      </c>
      <c r="P653" t="str">
        <f>VLOOKUP($A653,Product!$A$1:$E$14,3)</f>
        <v>Leaves</v>
      </c>
      <c r="Q653" t="str">
        <f>VLOOKUP($A653,Product!$A$1:$E$14,4)</f>
        <v>Herbal Tea</v>
      </c>
      <c r="R653" t="str">
        <f>VLOOKUP($A653,Product!$A$1:$E$14,5)</f>
        <v>Decaf</v>
      </c>
      <c r="S653" t="str">
        <f>VLOOKUP($B653,Location!$A$1:$D$157,2)</f>
        <v>Major Market</v>
      </c>
      <c r="T653" t="str">
        <f>VLOOKUP($B653,Location!$A$1:$D$157,3)</f>
        <v>South</v>
      </c>
      <c r="U653" t="str">
        <f>VLOOKUP($B653,Location!$A$1:$D$157,4)</f>
        <v>Texas</v>
      </c>
    </row>
    <row r="654" spans="1:21" hidden="1" x14ac:dyDescent="0.25">
      <c r="A654" s="3">
        <v>5</v>
      </c>
      <c r="B654" s="3">
        <v>801</v>
      </c>
      <c r="C654" s="2">
        <v>41000</v>
      </c>
      <c r="D654">
        <v>40</v>
      </c>
      <c r="E654">
        <v>70</v>
      </c>
      <c r="F654">
        <v>50</v>
      </c>
      <c r="G654">
        <v>110</v>
      </c>
      <c r="H654">
        <v>52</v>
      </c>
      <c r="I654">
        <v>605</v>
      </c>
      <c r="J654">
        <v>67</v>
      </c>
      <c r="K654">
        <v>17</v>
      </c>
      <c r="L654">
        <v>37</v>
      </c>
      <c r="M654">
        <v>119</v>
      </c>
      <c r="N654">
        <v>30</v>
      </c>
      <c r="O654" t="str">
        <f>VLOOKUP($A654,Product!$A$1:$E$14,2)</f>
        <v>Caffe Mocha</v>
      </c>
      <c r="P654" t="str">
        <f>VLOOKUP($A654,Product!$A$1:$E$14,3)</f>
        <v>Beans</v>
      </c>
      <c r="Q654" t="str">
        <f>VLOOKUP($A654,Product!$A$1:$E$14,4)</f>
        <v>Espresso</v>
      </c>
      <c r="R654" t="str">
        <f>VLOOKUP($A654,Product!$A$1:$E$14,5)</f>
        <v>Regular</v>
      </c>
      <c r="S654" t="str">
        <f>VLOOKUP($B654,Location!$A$1:$D$157,2)</f>
        <v>Small Market</v>
      </c>
      <c r="T654" t="str">
        <f>VLOOKUP($B654,Location!$A$1:$D$157,3)</f>
        <v>West</v>
      </c>
      <c r="U654" t="str">
        <f>VLOOKUP($B654,Location!$A$1:$D$157,4)</f>
        <v>Utah</v>
      </c>
    </row>
    <row r="655" spans="1:21" hidden="1" x14ac:dyDescent="0.25">
      <c r="A655" s="3">
        <v>6</v>
      </c>
      <c r="B655" s="3">
        <v>435</v>
      </c>
      <c r="C655" s="2">
        <v>41000</v>
      </c>
      <c r="D655">
        <v>40</v>
      </c>
      <c r="E655">
        <v>70</v>
      </c>
      <c r="F655">
        <v>50</v>
      </c>
      <c r="G655">
        <v>110</v>
      </c>
      <c r="H655">
        <v>47</v>
      </c>
      <c r="I655">
        <v>821</v>
      </c>
      <c r="J655">
        <v>68</v>
      </c>
      <c r="K655">
        <v>13</v>
      </c>
      <c r="L655">
        <v>43</v>
      </c>
      <c r="M655">
        <v>115</v>
      </c>
      <c r="N655">
        <v>25</v>
      </c>
      <c r="O655" t="str">
        <f>VLOOKUP($A655,Product!$A$1:$E$14,2)</f>
        <v>Decaf Espresso</v>
      </c>
      <c r="P655" t="str">
        <f>VLOOKUP($A655,Product!$A$1:$E$14,3)</f>
        <v>Beans</v>
      </c>
      <c r="Q655" t="str">
        <f>VLOOKUP($A655,Product!$A$1:$E$14,4)</f>
        <v>Espresso</v>
      </c>
      <c r="R655" t="str">
        <f>VLOOKUP($A655,Product!$A$1:$E$14,5)</f>
        <v>Decaf</v>
      </c>
      <c r="S655" t="str">
        <f>VLOOKUP($B655,Location!$A$1:$D$157,2)</f>
        <v>Small Market</v>
      </c>
      <c r="T655" t="str">
        <f>VLOOKUP($B655,Location!$A$1:$D$157,3)</f>
        <v>West</v>
      </c>
      <c r="U655" t="str">
        <f>VLOOKUP($B655,Location!$A$1:$D$157,4)</f>
        <v>Utah</v>
      </c>
    </row>
    <row r="656" spans="1:21" hidden="1" x14ac:dyDescent="0.25">
      <c r="A656" s="3">
        <v>4</v>
      </c>
      <c r="B656" s="3">
        <v>435</v>
      </c>
      <c r="C656" s="2">
        <v>41000</v>
      </c>
      <c r="D656">
        <v>40</v>
      </c>
      <c r="E656">
        <v>60</v>
      </c>
      <c r="F656">
        <v>40</v>
      </c>
      <c r="G656">
        <v>100</v>
      </c>
      <c r="H656">
        <v>45</v>
      </c>
      <c r="I656">
        <v>777</v>
      </c>
      <c r="J656">
        <v>67</v>
      </c>
      <c r="K656">
        <v>12</v>
      </c>
      <c r="L656">
        <v>43</v>
      </c>
      <c r="M656">
        <v>112</v>
      </c>
      <c r="N656">
        <v>24</v>
      </c>
      <c r="O656" t="str">
        <f>VLOOKUP($A656,Product!$A$1:$E$14,2)</f>
        <v>Caffe Latte</v>
      </c>
      <c r="P656" t="str">
        <f>VLOOKUP($A656,Product!$A$1:$E$14,3)</f>
        <v>Beans</v>
      </c>
      <c r="Q656" t="str">
        <f>VLOOKUP($A656,Product!$A$1:$E$14,4)</f>
        <v>Espresso</v>
      </c>
      <c r="R656" t="str">
        <f>VLOOKUP($A656,Product!$A$1:$E$14,5)</f>
        <v>Regular</v>
      </c>
      <c r="S656" t="str">
        <f>VLOOKUP($B656,Location!$A$1:$D$157,2)</f>
        <v>Small Market</v>
      </c>
      <c r="T656" t="str">
        <f>VLOOKUP($B656,Location!$A$1:$D$157,3)</f>
        <v>West</v>
      </c>
      <c r="U656" t="str">
        <f>VLOOKUP($B656,Location!$A$1:$D$157,4)</f>
        <v>Utah</v>
      </c>
    </row>
    <row r="657" spans="1:21" hidden="1" x14ac:dyDescent="0.25">
      <c r="A657" s="3">
        <v>1</v>
      </c>
      <c r="B657" s="3">
        <v>435</v>
      </c>
      <c r="C657" s="2">
        <v>41000</v>
      </c>
      <c r="D657">
        <v>90</v>
      </c>
      <c r="E657">
        <v>110</v>
      </c>
      <c r="F657">
        <v>70</v>
      </c>
      <c r="G657">
        <v>200</v>
      </c>
      <c r="H657">
        <v>76</v>
      </c>
      <c r="I657">
        <v>965</v>
      </c>
      <c r="J657">
        <v>91</v>
      </c>
      <c r="K657">
        <v>23</v>
      </c>
      <c r="L657">
        <v>47</v>
      </c>
      <c r="M657">
        <v>167</v>
      </c>
      <c r="N657">
        <v>44</v>
      </c>
      <c r="O657" t="str">
        <f>VLOOKUP($A657,Product!$A$1:$E$14,2)</f>
        <v>Amaretto</v>
      </c>
      <c r="P657" t="str">
        <f>VLOOKUP($A657,Product!$A$1:$E$14,3)</f>
        <v>Beans</v>
      </c>
      <c r="Q657" t="str">
        <f>VLOOKUP($A657,Product!$A$1:$E$14,4)</f>
        <v>Coffee</v>
      </c>
      <c r="R657" t="str">
        <f>VLOOKUP($A657,Product!$A$1:$E$14,5)</f>
        <v>Regular</v>
      </c>
      <c r="S657" t="str">
        <f>VLOOKUP($B657,Location!$A$1:$D$157,2)</f>
        <v>Small Market</v>
      </c>
      <c r="T657" t="str">
        <f>VLOOKUP($B657,Location!$A$1:$D$157,3)</f>
        <v>West</v>
      </c>
      <c r="U657" t="str">
        <f>VLOOKUP($B657,Location!$A$1:$D$157,4)</f>
        <v>Utah</v>
      </c>
    </row>
    <row r="658" spans="1:21" hidden="1" x14ac:dyDescent="0.25">
      <c r="A658" s="3">
        <v>2</v>
      </c>
      <c r="B658" s="3">
        <v>435</v>
      </c>
      <c r="C658" s="2">
        <v>41000</v>
      </c>
      <c r="D658">
        <v>60</v>
      </c>
      <c r="E658">
        <v>80</v>
      </c>
      <c r="F658">
        <v>50</v>
      </c>
      <c r="G658">
        <v>140</v>
      </c>
      <c r="H658">
        <v>51</v>
      </c>
      <c r="I658">
        <v>311</v>
      </c>
      <c r="J658">
        <v>68</v>
      </c>
      <c r="K658">
        <v>16</v>
      </c>
      <c r="L658">
        <v>25</v>
      </c>
      <c r="M658">
        <v>119</v>
      </c>
      <c r="N658">
        <v>43</v>
      </c>
      <c r="O658" t="str">
        <f>VLOOKUP($A658,Product!$A$1:$E$14,2)</f>
        <v>Columbian</v>
      </c>
      <c r="P658" t="str">
        <f>VLOOKUP($A658,Product!$A$1:$E$14,3)</f>
        <v>Beans</v>
      </c>
      <c r="Q658" t="str">
        <f>VLOOKUP($A658,Product!$A$1:$E$14,4)</f>
        <v>Coffee</v>
      </c>
      <c r="R658" t="str">
        <f>VLOOKUP($A658,Product!$A$1:$E$14,5)</f>
        <v>Regular</v>
      </c>
      <c r="S658" t="str">
        <f>VLOOKUP($B658,Location!$A$1:$D$157,2)</f>
        <v>Small Market</v>
      </c>
      <c r="T658" t="str">
        <f>VLOOKUP($B658,Location!$A$1:$D$157,3)</f>
        <v>West</v>
      </c>
      <c r="U658" t="str">
        <f>VLOOKUP($B658,Location!$A$1:$D$157,4)</f>
        <v>Utah</v>
      </c>
    </row>
    <row r="659" spans="1:21" hidden="1" x14ac:dyDescent="0.25">
      <c r="A659" s="3">
        <v>3</v>
      </c>
      <c r="B659" s="3">
        <v>435</v>
      </c>
      <c r="C659" s="2">
        <v>41000</v>
      </c>
      <c r="D659">
        <v>100</v>
      </c>
      <c r="E659">
        <v>120</v>
      </c>
      <c r="F659">
        <v>70</v>
      </c>
      <c r="G659">
        <v>220</v>
      </c>
      <c r="H659">
        <v>80</v>
      </c>
      <c r="I659">
        <v>494</v>
      </c>
      <c r="J659">
        <v>98</v>
      </c>
      <c r="K659">
        <v>30</v>
      </c>
      <c r="L659">
        <v>34</v>
      </c>
      <c r="M659">
        <v>178</v>
      </c>
      <c r="N659">
        <v>64</v>
      </c>
      <c r="O659" t="str">
        <f>VLOOKUP($A659,Product!$A$1:$E$14,2)</f>
        <v>Decaf Irish Cream</v>
      </c>
      <c r="P659" t="str">
        <f>VLOOKUP($A659,Product!$A$1:$E$14,3)</f>
        <v>Beans</v>
      </c>
      <c r="Q659" t="str">
        <f>VLOOKUP($A659,Product!$A$1:$E$14,4)</f>
        <v>Coffee</v>
      </c>
      <c r="R659" t="str">
        <f>VLOOKUP($A659,Product!$A$1:$E$14,5)</f>
        <v>Decaf</v>
      </c>
      <c r="S659" t="str">
        <f>VLOOKUP($B659,Location!$A$1:$D$157,2)</f>
        <v>Small Market</v>
      </c>
      <c r="T659" t="str">
        <f>VLOOKUP($B659,Location!$A$1:$D$157,3)</f>
        <v>West</v>
      </c>
      <c r="U659" t="str">
        <f>VLOOKUP($B659,Location!$A$1:$D$157,4)</f>
        <v>Utah</v>
      </c>
    </row>
    <row r="660" spans="1:21" hidden="1" x14ac:dyDescent="0.25">
      <c r="A660" s="3">
        <v>8</v>
      </c>
      <c r="B660" s="3">
        <v>435</v>
      </c>
      <c r="C660" s="2">
        <v>41000</v>
      </c>
      <c r="D660">
        <v>40</v>
      </c>
      <c r="E660">
        <v>60</v>
      </c>
      <c r="F660">
        <v>30</v>
      </c>
      <c r="G660">
        <v>100</v>
      </c>
      <c r="H660">
        <v>49</v>
      </c>
      <c r="I660">
        <v>241</v>
      </c>
      <c r="J660">
        <v>72</v>
      </c>
      <c r="K660">
        <v>15</v>
      </c>
      <c r="L660">
        <v>34</v>
      </c>
      <c r="M660">
        <v>121</v>
      </c>
      <c r="N660">
        <v>38</v>
      </c>
      <c r="O660" t="str">
        <f>VLOOKUP($A660,Product!$A$1:$E$14,2)</f>
        <v>Chamomile</v>
      </c>
      <c r="P660" t="str">
        <f>VLOOKUP($A660,Product!$A$1:$E$14,3)</f>
        <v>Leaves</v>
      </c>
      <c r="Q660" t="str">
        <f>VLOOKUP($A660,Product!$A$1:$E$14,4)</f>
        <v>Herbal Tea</v>
      </c>
      <c r="R660" t="str">
        <f>VLOOKUP($A660,Product!$A$1:$E$14,5)</f>
        <v>Decaf</v>
      </c>
      <c r="S660" t="str">
        <f>VLOOKUP($B660,Location!$A$1:$D$157,2)</f>
        <v>Small Market</v>
      </c>
      <c r="T660" t="str">
        <f>VLOOKUP($B660,Location!$A$1:$D$157,3)</f>
        <v>West</v>
      </c>
      <c r="U660" t="str">
        <f>VLOOKUP($B660,Location!$A$1:$D$157,4)</f>
        <v>Utah</v>
      </c>
    </row>
    <row r="661" spans="1:21" hidden="1" x14ac:dyDescent="0.25">
      <c r="A661" s="3">
        <v>9</v>
      </c>
      <c r="B661" s="3">
        <v>435</v>
      </c>
      <c r="C661" s="2">
        <v>41000</v>
      </c>
      <c r="D661">
        <v>40</v>
      </c>
      <c r="E661">
        <v>70</v>
      </c>
      <c r="F661">
        <v>40</v>
      </c>
      <c r="G661">
        <v>110</v>
      </c>
      <c r="H661">
        <v>50</v>
      </c>
      <c r="I661">
        <v>372</v>
      </c>
      <c r="J661">
        <v>75</v>
      </c>
      <c r="K661">
        <v>16</v>
      </c>
      <c r="L661">
        <v>28</v>
      </c>
      <c r="M661">
        <v>125</v>
      </c>
      <c r="N661">
        <v>47</v>
      </c>
      <c r="O661" t="str">
        <f>VLOOKUP($A661,Product!$A$1:$E$14,2)</f>
        <v>Lemon</v>
      </c>
      <c r="P661" t="str">
        <f>VLOOKUP($A661,Product!$A$1:$E$14,3)</f>
        <v>Leaves</v>
      </c>
      <c r="Q661" t="str">
        <f>VLOOKUP($A661,Product!$A$1:$E$14,4)</f>
        <v>Herbal Tea</v>
      </c>
      <c r="R661" t="str">
        <f>VLOOKUP($A661,Product!$A$1:$E$14,5)</f>
        <v>Decaf</v>
      </c>
      <c r="S661" t="str">
        <f>VLOOKUP($B661,Location!$A$1:$D$157,2)</f>
        <v>Small Market</v>
      </c>
      <c r="T661" t="str">
        <f>VLOOKUP($B661,Location!$A$1:$D$157,3)</f>
        <v>West</v>
      </c>
      <c r="U661" t="str">
        <f>VLOOKUP($B661,Location!$A$1:$D$157,4)</f>
        <v>Utah</v>
      </c>
    </row>
    <row r="662" spans="1:21" hidden="1" x14ac:dyDescent="0.25">
      <c r="A662" s="3">
        <v>10</v>
      </c>
      <c r="B662" s="3">
        <v>435</v>
      </c>
      <c r="C662" s="2">
        <v>41000</v>
      </c>
      <c r="D662">
        <v>70</v>
      </c>
      <c r="E662">
        <v>40</v>
      </c>
      <c r="F662">
        <v>0</v>
      </c>
      <c r="G662">
        <v>110</v>
      </c>
      <c r="H662">
        <v>93</v>
      </c>
      <c r="I662">
        <v>840</v>
      </c>
      <c r="J662">
        <v>40</v>
      </c>
      <c r="K662">
        <v>28</v>
      </c>
      <c r="L662">
        <v>-11</v>
      </c>
      <c r="M662">
        <v>133</v>
      </c>
      <c r="N662">
        <v>51</v>
      </c>
      <c r="O662" t="str">
        <f>VLOOKUP($A662,Product!$A$1:$E$14,2)</f>
        <v>Mint</v>
      </c>
      <c r="P662" t="str">
        <f>VLOOKUP($A662,Product!$A$1:$E$14,3)</f>
        <v>Leaves</v>
      </c>
      <c r="Q662" t="str">
        <f>VLOOKUP($A662,Product!$A$1:$E$14,4)</f>
        <v>Herbal Tea</v>
      </c>
      <c r="R662" t="str">
        <f>VLOOKUP($A662,Product!$A$1:$E$14,5)</f>
        <v>Decaf</v>
      </c>
      <c r="S662" t="str">
        <f>VLOOKUP($B662,Location!$A$1:$D$157,2)</f>
        <v>Small Market</v>
      </c>
      <c r="T662" t="str">
        <f>VLOOKUP($B662,Location!$A$1:$D$157,3)</f>
        <v>West</v>
      </c>
      <c r="U662" t="str">
        <f>VLOOKUP($B662,Location!$A$1:$D$157,4)</f>
        <v>Utah</v>
      </c>
    </row>
    <row r="663" spans="1:21" hidden="1" x14ac:dyDescent="0.25">
      <c r="A663" s="3">
        <v>11</v>
      </c>
      <c r="B663" s="3">
        <v>435</v>
      </c>
      <c r="C663" s="2">
        <v>41000</v>
      </c>
      <c r="D663">
        <v>20</v>
      </c>
      <c r="E663">
        <v>50</v>
      </c>
      <c r="F663">
        <v>10</v>
      </c>
      <c r="G663">
        <v>70</v>
      </c>
      <c r="H663">
        <v>44</v>
      </c>
      <c r="I663">
        <v>261</v>
      </c>
      <c r="J663">
        <v>63</v>
      </c>
      <c r="K663">
        <v>40</v>
      </c>
      <c r="L663">
        <v>-6</v>
      </c>
      <c r="M663">
        <v>107</v>
      </c>
      <c r="N663">
        <v>69</v>
      </c>
      <c r="O663" t="str">
        <f>VLOOKUP($A663,Product!$A$1:$E$14,2)</f>
        <v>Darjeeling</v>
      </c>
      <c r="P663" t="str">
        <f>VLOOKUP($A663,Product!$A$1:$E$14,3)</f>
        <v>Leaves</v>
      </c>
      <c r="Q663" t="str">
        <f>VLOOKUP($A663,Product!$A$1:$E$14,4)</f>
        <v>Tea</v>
      </c>
      <c r="R663" t="str">
        <f>VLOOKUP($A663,Product!$A$1:$E$14,5)</f>
        <v>Regular</v>
      </c>
      <c r="S663" t="str">
        <f>VLOOKUP($B663,Location!$A$1:$D$157,2)</f>
        <v>Small Market</v>
      </c>
      <c r="T663" t="str">
        <f>VLOOKUP($B663,Location!$A$1:$D$157,3)</f>
        <v>West</v>
      </c>
      <c r="U663" t="str">
        <f>VLOOKUP($B663,Location!$A$1:$D$157,4)</f>
        <v>Utah</v>
      </c>
    </row>
    <row r="664" spans="1:21" hidden="1" x14ac:dyDescent="0.25">
      <c r="A664" s="3">
        <v>12</v>
      </c>
      <c r="B664" s="3">
        <v>435</v>
      </c>
      <c r="C664" s="2">
        <v>41000</v>
      </c>
      <c r="D664">
        <v>20</v>
      </c>
      <c r="E664">
        <v>30</v>
      </c>
      <c r="F664">
        <v>10</v>
      </c>
      <c r="G664">
        <v>50</v>
      </c>
      <c r="H664">
        <v>37</v>
      </c>
      <c r="I664">
        <v>195</v>
      </c>
      <c r="J664">
        <v>51</v>
      </c>
      <c r="K664">
        <v>12</v>
      </c>
      <c r="L664">
        <v>11</v>
      </c>
      <c r="M664">
        <v>88</v>
      </c>
      <c r="N664">
        <v>40</v>
      </c>
      <c r="O664" t="str">
        <f>VLOOKUP($A664,Product!$A$1:$E$14,2)</f>
        <v>Earl Grey</v>
      </c>
      <c r="P664" t="str">
        <f>VLOOKUP($A664,Product!$A$1:$E$14,3)</f>
        <v>Leaves</v>
      </c>
      <c r="Q664" t="str">
        <f>VLOOKUP($A664,Product!$A$1:$E$14,4)</f>
        <v>Tea</v>
      </c>
      <c r="R664" t="str">
        <f>VLOOKUP($A664,Product!$A$1:$E$14,5)</f>
        <v>Regular</v>
      </c>
      <c r="S664" t="str">
        <f>VLOOKUP($B664,Location!$A$1:$D$157,2)</f>
        <v>Small Market</v>
      </c>
      <c r="T664" t="str">
        <f>VLOOKUP($B664,Location!$A$1:$D$157,3)</f>
        <v>West</v>
      </c>
      <c r="U664" t="str">
        <f>VLOOKUP($B664,Location!$A$1:$D$157,4)</f>
        <v>Utah</v>
      </c>
    </row>
    <row r="665" spans="1:21" hidden="1" x14ac:dyDescent="0.25">
      <c r="A665" s="3">
        <v>13</v>
      </c>
      <c r="B665" s="3">
        <v>435</v>
      </c>
      <c r="C665" s="2">
        <v>41000</v>
      </c>
      <c r="D665">
        <v>10</v>
      </c>
      <c r="E665">
        <v>30</v>
      </c>
      <c r="F665">
        <v>10</v>
      </c>
      <c r="G665">
        <v>40</v>
      </c>
      <c r="H665">
        <v>29</v>
      </c>
      <c r="I665">
        <v>169</v>
      </c>
      <c r="J665">
        <v>36</v>
      </c>
      <c r="K665">
        <v>11</v>
      </c>
      <c r="L665">
        <v>-8</v>
      </c>
      <c r="M665">
        <v>65</v>
      </c>
      <c r="N665">
        <v>44</v>
      </c>
      <c r="O665" t="str">
        <f>VLOOKUP($A665,Product!$A$1:$E$14,2)</f>
        <v>Green Tea</v>
      </c>
      <c r="P665" t="str">
        <f>VLOOKUP($A665,Product!$A$1:$E$14,3)</f>
        <v>Leaves</v>
      </c>
      <c r="Q665" t="str">
        <f>VLOOKUP($A665,Product!$A$1:$E$14,4)</f>
        <v>Tea</v>
      </c>
      <c r="R665" t="str">
        <f>VLOOKUP($A665,Product!$A$1:$E$14,5)</f>
        <v>Regular</v>
      </c>
      <c r="S665" t="str">
        <f>VLOOKUP($B665,Location!$A$1:$D$157,2)</f>
        <v>Small Market</v>
      </c>
      <c r="T665" t="str">
        <f>VLOOKUP($B665,Location!$A$1:$D$157,3)</f>
        <v>West</v>
      </c>
      <c r="U665" t="str">
        <f>VLOOKUP($B665,Location!$A$1:$D$157,4)</f>
        <v>Utah</v>
      </c>
    </row>
    <row r="666" spans="1:21" hidden="1" x14ac:dyDescent="0.25">
      <c r="A666" s="3">
        <v>4</v>
      </c>
      <c r="B666" s="3">
        <v>925</v>
      </c>
      <c r="C666" s="2">
        <v>41000</v>
      </c>
      <c r="D666">
        <v>220</v>
      </c>
      <c r="E666">
        <v>230</v>
      </c>
      <c r="F666">
        <v>150</v>
      </c>
      <c r="G666">
        <v>450</v>
      </c>
      <c r="H666">
        <v>239</v>
      </c>
      <c r="I666" s="1">
        <v>1464</v>
      </c>
      <c r="J666">
        <v>239</v>
      </c>
      <c r="K666">
        <v>66</v>
      </c>
      <c r="L666">
        <v>148</v>
      </c>
      <c r="M666">
        <v>478</v>
      </c>
      <c r="N666">
        <v>91</v>
      </c>
      <c r="O666" t="str">
        <f>VLOOKUP($A666,Product!$A$1:$E$14,2)</f>
        <v>Caffe Latte</v>
      </c>
      <c r="P666" t="str">
        <f>VLOOKUP($A666,Product!$A$1:$E$14,3)</f>
        <v>Beans</v>
      </c>
      <c r="Q666" t="str">
        <f>VLOOKUP($A666,Product!$A$1:$E$14,4)</f>
        <v>Espresso</v>
      </c>
      <c r="R666" t="str">
        <f>VLOOKUP($A666,Product!$A$1:$E$14,5)</f>
        <v>Regular</v>
      </c>
      <c r="S666" t="str">
        <f>VLOOKUP($B666,Location!$A$1:$D$157,2)</f>
        <v>Major Market</v>
      </c>
      <c r="T666" t="str">
        <f>VLOOKUP($B666,Location!$A$1:$D$157,3)</f>
        <v>West</v>
      </c>
      <c r="U666" t="str">
        <f>VLOOKUP($B666,Location!$A$1:$D$157,4)</f>
        <v>California</v>
      </c>
    </row>
    <row r="667" spans="1:21" hidden="1" x14ac:dyDescent="0.25">
      <c r="A667" s="3">
        <v>5</v>
      </c>
      <c r="B667" s="3">
        <v>805</v>
      </c>
      <c r="C667" s="2">
        <v>41000</v>
      </c>
      <c r="D667">
        <v>120</v>
      </c>
      <c r="E667">
        <v>160</v>
      </c>
      <c r="F667">
        <v>30</v>
      </c>
      <c r="G667">
        <v>280</v>
      </c>
      <c r="H667">
        <v>125</v>
      </c>
      <c r="I667">
        <v>729</v>
      </c>
      <c r="J667">
        <v>173</v>
      </c>
      <c r="K667">
        <v>113</v>
      </c>
      <c r="L667">
        <v>26</v>
      </c>
      <c r="M667">
        <v>298</v>
      </c>
      <c r="N667">
        <v>147</v>
      </c>
      <c r="O667" t="str">
        <f>VLOOKUP($A667,Product!$A$1:$E$14,2)</f>
        <v>Caffe Mocha</v>
      </c>
      <c r="P667" t="str">
        <f>VLOOKUP($A667,Product!$A$1:$E$14,3)</f>
        <v>Beans</v>
      </c>
      <c r="Q667" t="str">
        <f>VLOOKUP($A667,Product!$A$1:$E$14,4)</f>
        <v>Espresso</v>
      </c>
      <c r="R667" t="str">
        <f>VLOOKUP($A667,Product!$A$1:$E$14,5)</f>
        <v>Regular</v>
      </c>
      <c r="S667" t="str">
        <f>VLOOKUP($B667,Location!$A$1:$D$157,2)</f>
        <v>Major Market</v>
      </c>
      <c r="T667" t="str">
        <f>VLOOKUP($B667,Location!$A$1:$D$157,3)</f>
        <v>West</v>
      </c>
      <c r="U667" t="str">
        <f>VLOOKUP($B667,Location!$A$1:$D$157,4)</f>
        <v>California</v>
      </c>
    </row>
    <row r="668" spans="1:21" hidden="1" x14ac:dyDescent="0.25">
      <c r="A668" s="3">
        <v>6</v>
      </c>
      <c r="B668" s="3">
        <v>831</v>
      </c>
      <c r="C668" s="2">
        <v>41000</v>
      </c>
      <c r="D668">
        <v>240</v>
      </c>
      <c r="E668">
        <v>320</v>
      </c>
      <c r="F668">
        <v>220</v>
      </c>
      <c r="G668">
        <v>560</v>
      </c>
      <c r="H668">
        <v>252</v>
      </c>
      <c r="I668" s="1">
        <v>1316</v>
      </c>
      <c r="J668">
        <v>335</v>
      </c>
      <c r="K668">
        <v>83</v>
      </c>
      <c r="L668">
        <v>220</v>
      </c>
      <c r="M668">
        <v>587</v>
      </c>
      <c r="N668">
        <v>115</v>
      </c>
      <c r="O668" t="str">
        <f>VLOOKUP($A668,Product!$A$1:$E$14,2)</f>
        <v>Decaf Espresso</v>
      </c>
      <c r="P668" t="str">
        <f>VLOOKUP($A668,Product!$A$1:$E$14,3)</f>
        <v>Beans</v>
      </c>
      <c r="Q668" t="str">
        <f>VLOOKUP($A668,Product!$A$1:$E$14,4)</f>
        <v>Espresso</v>
      </c>
      <c r="R668" t="str">
        <f>VLOOKUP($A668,Product!$A$1:$E$14,5)</f>
        <v>Decaf</v>
      </c>
      <c r="S668" t="str">
        <f>VLOOKUP($B668,Location!$A$1:$D$157,2)</f>
        <v>Major Market</v>
      </c>
      <c r="T668" t="str">
        <f>VLOOKUP($B668,Location!$A$1:$D$157,3)</f>
        <v>West</v>
      </c>
      <c r="U668" t="str">
        <f>VLOOKUP($B668,Location!$A$1:$D$157,4)</f>
        <v>California</v>
      </c>
    </row>
    <row r="669" spans="1:21" hidden="1" x14ac:dyDescent="0.25">
      <c r="A669" s="3">
        <v>1</v>
      </c>
      <c r="B669" s="3">
        <v>818</v>
      </c>
      <c r="C669" s="2">
        <v>41000</v>
      </c>
      <c r="D669">
        <v>150</v>
      </c>
      <c r="E669">
        <v>-20</v>
      </c>
      <c r="F669">
        <v>-70</v>
      </c>
      <c r="G669">
        <v>130</v>
      </c>
      <c r="H669">
        <v>123</v>
      </c>
      <c r="I669">
        <v>964</v>
      </c>
      <c r="J669">
        <v>-13</v>
      </c>
      <c r="K669">
        <v>39</v>
      </c>
      <c r="L669">
        <v>-76</v>
      </c>
      <c r="M669">
        <v>110</v>
      </c>
      <c r="N669">
        <v>63</v>
      </c>
      <c r="O669" t="str">
        <f>VLOOKUP($A669,Product!$A$1:$E$14,2)</f>
        <v>Amaretto</v>
      </c>
      <c r="P669" t="str">
        <f>VLOOKUP($A669,Product!$A$1:$E$14,3)</f>
        <v>Beans</v>
      </c>
      <c r="Q669" t="str">
        <f>VLOOKUP($A669,Product!$A$1:$E$14,4)</f>
        <v>Coffee</v>
      </c>
      <c r="R669" t="str">
        <f>VLOOKUP($A669,Product!$A$1:$E$14,5)</f>
        <v>Regular</v>
      </c>
      <c r="S669" t="str">
        <f>VLOOKUP($B669,Location!$A$1:$D$157,2)</f>
        <v>Major Market</v>
      </c>
      <c r="T669" t="str">
        <f>VLOOKUP($B669,Location!$A$1:$D$157,3)</f>
        <v>West</v>
      </c>
      <c r="U669" t="str">
        <f>VLOOKUP($B669,Location!$A$1:$D$157,4)</f>
        <v>California</v>
      </c>
    </row>
    <row r="670" spans="1:21" hidden="1" x14ac:dyDescent="0.25">
      <c r="A670" s="3">
        <v>2</v>
      </c>
      <c r="B670" s="3">
        <v>209</v>
      </c>
      <c r="C670" s="2">
        <v>41000</v>
      </c>
      <c r="D670">
        <v>350</v>
      </c>
      <c r="E670">
        <v>540</v>
      </c>
      <c r="F670">
        <v>400</v>
      </c>
      <c r="G670">
        <v>890</v>
      </c>
      <c r="H670">
        <v>284</v>
      </c>
      <c r="I670" s="1">
        <v>2108</v>
      </c>
      <c r="J670">
        <v>428</v>
      </c>
      <c r="K670">
        <v>99</v>
      </c>
      <c r="L670">
        <v>276</v>
      </c>
      <c r="M670">
        <v>712</v>
      </c>
      <c r="N670">
        <v>152</v>
      </c>
      <c r="O670" t="str">
        <f>VLOOKUP($A670,Product!$A$1:$E$14,2)</f>
        <v>Columbian</v>
      </c>
      <c r="P670" t="str">
        <f>VLOOKUP($A670,Product!$A$1:$E$14,3)</f>
        <v>Beans</v>
      </c>
      <c r="Q670" t="str">
        <f>VLOOKUP($A670,Product!$A$1:$E$14,4)</f>
        <v>Coffee</v>
      </c>
      <c r="R670" t="str">
        <f>VLOOKUP($A670,Product!$A$1:$E$14,5)</f>
        <v>Regular</v>
      </c>
      <c r="S670" t="str">
        <f>VLOOKUP($B670,Location!$A$1:$D$157,2)</f>
        <v>Major Market</v>
      </c>
      <c r="T670" t="str">
        <f>VLOOKUP($B670,Location!$A$1:$D$157,3)</f>
        <v>West</v>
      </c>
      <c r="U670" t="str">
        <f>VLOOKUP($B670,Location!$A$1:$D$157,4)</f>
        <v>California</v>
      </c>
    </row>
    <row r="671" spans="1:21" hidden="1" x14ac:dyDescent="0.25">
      <c r="A671" s="3">
        <v>3</v>
      </c>
      <c r="B671" s="3">
        <v>916</v>
      </c>
      <c r="C671" s="2">
        <v>41000</v>
      </c>
      <c r="D671">
        <v>240</v>
      </c>
      <c r="E671">
        <v>-50</v>
      </c>
      <c r="F671">
        <v>-150</v>
      </c>
      <c r="G671">
        <v>190</v>
      </c>
      <c r="H671">
        <v>191</v>
      </c>
      <c r="I671" s="1">
        <v>1564</v>
      </c>
      <c r="J671">
        <v>-32</v>
      </c>
      <c r="K671">
        <v>63</v>
      </c>
      <c r="L671">
        <v>-141</v>
      </c>
      <c r="M671">
        <v>159</v>
      </c>
      <c r="N671">
        <v>109</v>
      </c>
      <c r="O671" t="str">
        <f>VLOOKUP($A671,Product!$A$1:$E$14,2)</f>
        <v>Decaf Irish Cream</v>
      </c>
      <c r="P671" t="str">
        <f>VLOOKUP($A671,Product!$A$1:$E$14,3)</f>
        <v>Beans</v>
      </c>
      <c r="Q671" t="str">
        <f>VLOOKUP($A671,Product!$A$1:$E$14,4)</f>
        <v>Coffee</v>
      </c>
      <c r="R671" t="str">
        <f>VLOOKUP($A671,Product!$A$1:$E$14,5)</f>
        <v>Decaf</v>
      </c>
      <c r="S671" t="str">
        <f>VLOOKUP($B671,Location!$A$1:$D$157,2)</f>
        <v>Major Market</v>
      </c>
      <c r="T671" t="str">
        <f>VLOOKUP($B671,Location!$A$1:$D$157,3)</f>
        <v>West</v>
      </c>
      <c r="U671" t="str">
        <f>VLOOKUP($B671,Location!$A$1:$D$157,4)</f>
        <v>California</v>
      </c>
    </row>
    <row r="672" spans="1:21" hidden="1" x14ac:dyDescent="0.25">
      <c r="A672" s="3">
        <v>8</v>
      </c>
      <c r="B672" s="3">
        <v>408</v>
      </c>
      <c r="C672" s="2">
        <v>41000</v>
      </c>
      <c r="D672">
        <v>80</v>
      </c>
      <c r="E672">
        <v>130</v>
      </c>
      <c r="F672">
        <v>110</v>
      </c>
      <c r="G672">
        <v>210</v>
      </c>
      <c r="H672">
        <v>100</v>
      </c>
      <c r="I672">
        <v>822</v>
      </c>
      <c r="J672">
        <v>145</v>
      </c>
      <c r="K672">
        <v>28</v>
      </c>
      <c r="L672">
        <v>106</v>
      </c>
      <c r="M672">
        <v>245</v>
      </c>
      <c r="N672">
        <v>39</v>
      </c>
      <c r="O672" t="str">
        <f>VLOOKUP($A672,Product!$A$1:$E$14,2)</f>
        <v>Chamomile</v>
      </c>
      <c r="P672" t="str">
        <f>VLOOKUP($A672,Product!$A$1:$E$14,3)</f>
        <v>Leaves</v>
      </c>
      <c r="Q672" t="str">
        <f>VLOOKUP($A672,Product!$A$1:$E$14,4)</f>
        <v>Herbal Tea</v>
      </c>
      <c r="R672" t="str">
        <f>VLOOKUP($A672,Product!$A$1:$E$14,5)</f>
        <v>Decaf</v>
      </c>
      <c r="S672" t="str">
        <f>VLOOKUP($B672,Location!$A$1:$D$157,2)</f>
        <v>Major Market</v>
      </c>
      <c r="T672" t="str">
        <f>VLOOKUP($B672,Location!$A$1:$D$157,3)</f>
        <v>West</v>
      </c>
      <c r="U672" t="str">
        <f>VLOOKUP($B672,Location!$A$1:$D$157,4)</f>
        <v>California</v>
      </c>
    </row>
    <row r="673" spans="1:21" hidden="1" x14ac:dyDescent="0.25">
      <c r="A673" s="3">
        <v>9</v>
      </c>
      <c r="B673" s="3">
        <v>707</v>
      </c>
      <c r="C673" s="2">
        <v>41000</v>
      </c>
      <c r="D673">
        <v>170</v>
      </c>
      <c r="E673">
        <v>230</v>
      </c>
      <c r="F673">
        <v>170</v>
      </c>
      <c r="G673">
        <v>400</v>
      </c>
      <c r="H673">
        <v>209</v>
      </c>
      <c r="I673">
        <v>969</v>
      </c>
      <c r="J673">
        <v>247</v>
      </c>
      <c r="K673">
        <v>64</v>
      </c>
      <c r="L673">
        <v>162</v>
      </c>
      <c r="M673">
        <v>456</v>
      </c>
      <c r="N673">
        <v>85</v>
      </c>
      <c r="O673" t="str">
        <f>VLOOKUP($A673,Product!$A$1:$E$14,2)</f>
        <v>Lemon</v>
      </c>
      <c r="P673" t="str">
        <f>VLOOKUP($A673,Product!$A$1:$E$14,3)</f>
        <v>Leaves</v>
      </c>
      <c r="Q673" t="str">
        <f>VLOOKUP($A673,Product!$A$1:$E$14,4)</f>
        <v>Herbal Tea</v>
      </c>
      <c r="R673" t="str">
        <f>VLOOKUP($A673,Product!$A$1:$E$14,5)</f>
        <v>Decaf</v>
      </c>
      <c r="S673" t="str">
        <f>VLOOKUP($B673,Location!$A$1:$D$157,2)</f>
        <v>Major Market</v>
      </c>
      <c r="T673" t="str">
        <f>VLOOKUP($B673,Location!$A$1:$D$157,3)</f>
        <v>West</v>
      </c>
      <c r="U673" t="str">
        <f>VLOOKUP($B673,Location!$A$1:$D$157,4)</f>
        <v>California</v>
      </c>
    </row>
    <row r="674" spans="1:21" hidden="1" x14ac:dyDescent="0.25">
      <c r="A674" s="3">
        <v>10</v>
      </c>
      <c r="B674" s="3">
        <v>805</v>
      </c>
      <c r="C674" s="2">
        <v>41000</v>
      </c>
      <c r="D674">
        <v>60</v>
      </c>
      <c r="E674">
        <v>90</v>
      </c>
      <c r="F674">
        <v>60</v>
      </c>
      <c r="G674">
        <v>150</v>
      </c>
      <c r="H674">
        <v>78</v>
      </c>
      <c r="I674">
        <v>593</v>
      </c>
      <c r="J674">
        <v>100</v>
      </c>
      <c r="K674">
        <v>25</v>
      </c>
      <c r="L674">
        <v>62</v>
      </c>
      <c r="M674">
        <v>178</v>
      </c>
      <c r="N674">
        <v>38</v>
      </c>
      <c r="O674" t="str">
        <f>VLOOKUP($A674,Product!$A$1:$E$14,2)</f>
        <v>Mint</v>
      </c>
      <c r="P674" t="str">
        <f>VLOOKUP($A674,Product!$A$1:$E$14,3)</f>
        <v>Leaves</v>
      </c>
      <c r="Q674" t="str">
        <f>VLOOKUP($A674,Product!$A$1:$E$14,4)</f>
        <v>Herbal Tea</v>
      </c>
      <c r="R674" t="str">
        <f>VLOOKUP($A674,Product!$A$1:$E$14,5)</f>
        <v>Decaf</v>
      </c>
      <c r="S674" t="str">
        <f>VLOOKUP($B674,Location!$A$1:$D$157,2)</f>
        <v>Major Market</v>
      </c>
      <c r="T674" t="str">
        <f>VLOOKUP($B674,Location!$A$1:$D$157,3)</f>
        <v>West</v>
      </c>
      <c r="U674" t="str">
        <f>VLOOKUP($B674,Location!$A$1:$D$157,4)</f>
        <v>California</v>
      </c>
    </row>
    <row r="675" spans="1:21" hidden="1" x14ac:dyDescent="0.25">
      <c r="A675" s="3">
        <v>11</v>
      </c>
      <c r="B675" s="3">
        <v>805</v>
      </c>
      <c r="C675" s="2">
        <v>41000</v>
      </c>
      <c r="D675">
        <v>60</v>
      </c>
      <c r="E675">
        <v>90</v>
      </c>
      <c r="F675">
        <v>80</v>
      </c>
      <c r="G675">
        <v>150</v>
      </c>
      <c r="H675">
        <v>91</v>
      </c>
      <c r="I675">
        <v>777</v>
      </c>
      <c r="J675">
        <v>132</v>
      </c>
      <c r="K675">
        <v>25</v>
      </c>
      <c r="L675">
        <v>96</v>
      </c>
      <c r="M675">
        <v>223</v>
      </c>
      <c r="N675">
        <v>36</v>
      </c>
      <c r="O675" t="str">
        <f>VLOOKUP($A675,Product!$A$1:$E$14,2)</f>
        <v>Darjeeling</v>
      </c>
      <c r="P675" t="str">
        <f>VLOOKUP($A675,Product!$A$1:$E$14,3)</f>
        <v>Leaves</v>
      </c>
      <c r="Q675" t="str">
        <f>VLOOKUP($A675,Product!$A$1:$E$14,4)</f>
        <v>Tea</v>
      </c>
      <c r="R675" t="str">
        <f>VLOOKUP($A675,Product!$A$1:$E$14,5)</f>
        <v>Regular</v>
      </c>
      <c r="S675" t="str">
        <f>VLOOKUP($B675,Location!$A$1:$D$157,2)</f>
        <v>Major Market</v>
      </c>
      <c r="T675" t="str">
        <f>VLOOKUP($B675,Location!$A$1:$D$157,3)</f>
        <v>West</v>
      </c>
      <c r="U675" t="str">
        <f>VLOOKUP($B675,Location!$A$1:$D$157,4)</f>
        <v>California</v>
      </c>
    </row>
    <row r="676" spans="1:21" hidden="1" x14ac:dyDescent="0.25">
      <c r="A676" s="3">
        <v>12</v>
      </c>
      <c r="B676" s="3">
        <v>530</v>
      </c>
      <c r="C676" s="2">
        <v>41000</v>
      </c>
      <c r="D676">
        <v>50</v>
      </c>
      <c r="E676">
        <v>80</v>
      </c>
      <c r="F676">
        <v>70</v>
      </c>
      <c r="G676">
        <v>130</v>
      </c>
      <c r="H676">
        <v>81</v>
      </c>
      <c r="I676">
        <v>460</v>
      </c>
      <c r="J676">
        <v>117</v>
      </c>
      <c r="K676">
        <v>22</v>
      </c>
      <c r="L676">
        <v>83</v>
      </c>
      <c r="M676">
        <v>198</v>
      </c>
      <c r="N676">
        <v>34</v>
      </c>
      <c r="O676" t="str">
        <f>VLOOKUP($A676,Product!$A$1:$E$14,2)</f>
        <v>Earl Grey</v>
      </c>
      <c r="P676" t="str">
        <f>VLOOKUP($A676,Product!$A$1:$E$14,3)</f>
        <v>Leaves</v>
      </c>
      <c r="Q676" t="str">
        <f>VLOOKUP($A676,Product!$A$1:$E$14,4)</f>
        <v>Tea</v>
      </c>
      <c r="R676" t="str">
        <f>VLOOKUP($A676,Product!$A$1:$E$14,5)</f>
        <v>Regular</v>
      </c>
      <c r="S676" t="str">
        <f>VLOOKUP($B676,Location!$A$1:$D$157,2)</f>
        <v>Major Market</v>
      </c>
      <c r="T676" t="str">
        <f>VLOOKUP($B676,Location!$A$1:$D$157,3)</f>
        <v>West</v>
      </c>
      <c r="U676" t="str">
        <f>VLOOKUP($B676,Location!$A$1:$D$157,4)</f>
        <v>California</v>
      </c>
    </row>
    <row r="677" spans="1:21" hidden="1" x14ac:dyDescent="0.25">
      <c r="A677" s="3">
        <v>13</v>
      </c>
      <c r="B677" s="3">
        <v>415</v>
      </c>
      <c r="C677" s="2">
        <v>41000</v>
      </c>
      <c r="D677">
        <v>40</v>
      </c>
      <c r="E677">
        <v>70</v>
      </c>
      <c r="F677">
        <v>40</v>
      </c>
      <c r="G677">
        <v>110</v>
      </c>
      <c r="H677">
        <v>68</v>
      </c>
      <c r="I677">
        <v>559</v>
      </c>
      <c r="J677">
        <v>102</v>
      </c>
      <c r="K677">
        <v>22</v>
      </c>
      <c r="L677">
        <v>48</v>
      </c>
      <c r="M677">
        <v>170</v>
      </c>
      <c r="N677">
        <v>54</v>
      </c>
      <c r="O677" t="str">
        <f>VLOOKUP($A677,Product!$A$1:$E$14,2)</f>
        <v>Green Tea</v>
      </c>
      <c r="P677" t="str">
        <f>VLOOKUP($A677,Product!$A$1:$E$14,3)</f>
        <v>Leaves</v>
      </c>
      <c r="Q677" t="str">
        <f>VLOOKUP($A677,Product!$A$1:$E$14,4)</f>
        <v>Tea</v>
      </c>
      <c r="R677" t="str">
        <f>VLOOKUP($A677,Product!$A$1:$E$14,5)</f>
        <v>Regular</v>
      </c>
      <c r="S677" t="str">
        <f>VLOOKUP($B677,Location!$A$1:$D$157,2)</f>
        <v>Major Market</v>
      </c>
      <c r="T677" t="str">
        <f>VLOOKUP($B677,Location!$A$1:$D$157,3)</f>
        <v>West</v>
      </c>
      <c r="U677" t="str">
        <f>VLOOKUP($B677,Location!$A$1:$D$157,4)</f>
        <v>California</v>
      </c>
    </row>
    <row r="678" spans="1:21" hidden="1" x14ac:dyDescent="0.25">
      <c r="A678" s="3">
        <v>4</v>
      </c>
      <c r="B678" s="3">
        <v>775</v>
      </c>
      <c r="C678" s="2">
        <v>41000</v>
      </c>
      <c r="D678">
        <v>0</v>
      </c>
      <c r="E678">
        <v>40</v>
      </c>
      <c r="F678">
        <v>30</v>
      </c>
      <c r="G678">
        <v>40</v>
      </c>
      <c r="H678">
        <v>0</v>
      </c>
      <c r="I678">
        <v>688</v>
      </c>
      <c r="J678">
        <v>43</v>
      </c>
      <c r="K678">
        <v>0</v>
      </c>
      <c r="L678">
        <v>32</v>
      </c>
      <c r="M678">
        <v>43</v>
      </c>
      <c r="N678">
        <v>11</v>
      </c>
      <c r="O678" t="str">
        <f>VLOOKUP($A678,Product!$A$1:$E$14,2)</f>
        <v>Caffe Latte</v>
      </c>
      <c r="P678" t="str">
        <f>VLOOKUP($A678,Product!$A$1:$E$14,3)</f>
        <v>Beans</v>
      </c>
      <c r="Q678" t="str">
        <f>VLOOKUP($A678,Product!$A$1:$E$14,4)</f>
        <v>Espresso</v>
      </c>
      <c r="R678" t="str">
        <f>VLOOKUP($A678,Product!$A$1:$E$14,5)</f>
        <v>Regular</v>
      </c>
      <c r="S678" t="str">
        <f>VLOOKUP($B678,Location!$A$1:$D$157,2)</f>
        <v>Small Market</v>
      </c>
      <c r="T678" t="str">
        <f>VLOOKUP($B678,Location!$A$1:$D$157,3)</f>
        <v>West</v>
      </c>
      <c r="U678" t="str">
        <f>VLOOKUP($B678,Location!$A$1:$D$157,4)</f>
        <v>Nevada</v>
      </c>
    </row>
    <row r="679" spans="1:21" hidden="1" x14ac:dyDescent="0.25">
      <c r="A679" s="3">
        <v>5</v>
      </c>
      <c r="B679" s="3">
        <v>702</v>
      </c>
      <c r="C679" s="2">
        <v>41000</v>
      </c>
      <c r="D679">
        <v>10</v>
      </c>
      <c r="E679">
        <v>30</v>
      </c>
      <c r="F679">
        <v>20</v>
      </c>
      <c r="G679">
        <v>40</v>
      </c>
      <c r="H679">
        <v>19</v>
      </c>
      <c r="I679">
        <v>820</v>
      </c>
      <c r="J679">
        <v>28</v>
      </c>
      <c r="K679">
        <v>5</v>
      </c>
      <c r="L679">
        <v>11</v>
      </c>
      <c r="M679">
        <v>47</v>
      </c>
      <c r="N679">
        <v>17</v>
      </c>
      <c r="O679" t="str">
        <f>VLOOKUP($A679,Product!$A$1:$E$14,2)</f>
        <v>Caffe Mocha</v>
      </c>
      <c r="P679" t="str">
        <f>VLOOKUP($A679,Product!$A$1:$E$14,3)</f>
        <v>Beans</v>
      </c>
      <c r="Q679" t="str">
        <f>VLOOKUP($A679,Product!$A$1:$E$14,4)</f>
        <v>Espresso</v>
      </c>
      <c r="R679" t="str">
        <f>VLOOKUP($A679,Product!$A$1:$E$14,5)</f>
        <v>Regular</v>
      </c>
      <c r="S679" t="str">
        <f>VLOOKUP($B679,Location!$A$1:$D$157,2)</f>
        <v>Small Market</v>
      </c>
      <c r="T679" t="str">
        <f>VLOOKUP($B679,Location!$A$1:$D$157,3)</f>
        <v>West</v>
      </c>
      <c r="U679" t="str">
        <f>VLOOKUP($B679,Location!$A$1:$D$157,4)</f>
        <v>Nevada</v>
      </c>
    </row>
    <row r="680" spans="1:21" hidden="1" x14ac:dyDescent="0.25">
      <c r="A680" s="3">
        <v>6</v>
      </c>
      <c r="B680" s="3">
        <v>775</v>
      </c>
      <c r="C680" s="2">
        <v>41000</v>
      </c>
      <c r="D680">
        <v>10</v>
      </c>
      <c r="E680">
        <v>30</v>
      </c>
      <c r="F680">
        <v>20</v>
      </c>
      <c r="G680">
        <v>40</v>
      </c>
      <c r="H680">
        <v>17</v>
      </c>
      <c r="I680">
        <v>776</v>
      </c>
      <c r="J680">
        <v>26</v>
      </c>
      <c r="K680">
        <v>4</v>
      </c>
      <c r="L680">
        <v>10</v>
      </c>
      <c r="M680">
        <v>43</v>
      </c>
      <c r="N680">
        <v>16</v>
      </c>
      <c r="O680" t="str">
        <f>VLOOKUP($A680,Product!$A$1:$E$14,2)</f>
        <v>Decaf Espresso</v>
      </c>
      <c r="P680" t="str">
        <f>VLOOKUP($A680,Product!$A$1:$E$14,3)</f>
        <v>Beans</v>
      </c>
      <c r="Q680" t="str">
        <f>VLOOKUP($A680,Product!$A$1:$E$14,4)</f>
        <v>Espresso</v>
      </c>
      <c r="R680" t="str">
        <f>VLOOKUP($A680,Product!$A$1:$E$14,5)</f>
        <v>Decaf</v>
      </c>
      <c r="S680" t="str">
        <f>VLOOKUP($B680,Location!$A$1:$D$157,2)</f>
        <v>Small Market</v>
      </c>
      <c r="T680" t="str">
        <f>VLOOKUP($B680,Location!$A$1:$D$157,3)</f>
        <v>West</v>
      </c>
      <c r="U680" t="str">
        <f>VLOOKUP($B680,Location!$A$1:$D$157,4)</f>
        <v>Nevada</v>
      </c>
    </row>
    <row r="681" spans="1:21" hidden="1" x14ac:dyDescent="0.25">
      <c r="A681" s="3">
        <v>2</v>
      </c>
      <c r="B681" s="3">
        <v>775</v>
      </c>
      <c r="C681" s="2">
        <v>41000</v>
      </c>
      <c r="D681">
        <v>40</v>
      </c>
      <c r="E681">
        <v>50</v>
      </c>
      <c r="F681">
        <v>10</v>
      </c>
      <c r="G681">
        <v>90</v>
      </c>
      <c r="H681">
        <v>35</v>
      </c>
      <c r="I681">
        <v>197</v>
      </c>
      <c r="J681">
        <v>44</v>
      </c>
      <c r="K681">
        <v>13</v>
      </c>
      <c r="L681">
        <v>-2</v>
      </c>
      <c r="M681">
        <v>79</v>
      </c>
      <c r="N681">
        <v>46</v>
      </c>
      <c r="O681" t="str">
        <f>VLOOKUP($A681,Product!$A$1:$E$14,2)</f>
        <v>Columbian</v>
      </c>
      <c r="P681" t="str">
        <f>VLOOKUP($A681,Product!$A$1:$E$14,3)</f>
        <v>Beans</v>
      </c>
      <c r="Q681" t="str">
        <f>VLOOKUP($A681,Product!$A$1:$E$14,4)</f>
        <v>Coffee</v>
      </c>
      <c r="R681" t="str">
        <f>VLOOKUP($A681,Product!$A$1:$E$14,5)</f>
        <v>Regular</v>
      </c>
      <c r="S681" t="str">
        <f>VLOOKUP($B681,Location!$A$1:$D$157,2)</f>
        <v>Small Market</v>
      </c>
      <c r="T681" t="str">
        <f>VLOOKUP($B681,Location!$A$1:$D$157,3)</f>
        <v>West</v>
      </c>
      <c r="U681" t="str">
        <f>VLOOKUP($B681,Location!$A$1:$D$157,4)</f>
        <v>Nevada</v>
      </c>
    </row>
    <row r="682" spans="1:21" hidden="1" x14ac:dyDescent="0.25">
      <c r="A682" s="3">
        <v>3</v>
      </c>
      <c r="B682" s="3">
        <v>775</v>
      </c>
      <c r="C682" s="2">
        <v>41000</v>
      </c>
      <c r="D682">
        <v>30</v>
      </c>
      <c r="E682">
        <v>40</v>
      </c>
      <c r="F682">
        <v>20</v>
      </c>
      <c r="G682">
        <v>70</v>
      </c>
      <c r="H682">
        <v>28</v>
      </c>
      <c r="I682">
        <v>964</v>
      </c>
      <c r="J682">
        <v>33</v>
      </c>
      <c r="K682">
        <v>8</v>
      </c>
      <c r="L682">
        <v>4</v>
      </c>
      <c r="M682">
        <v>61</v>
      </c>
      <c r="N682">
        <v>29</v>
      </c>
      <c r="O682" t="str">
        <f>VLOOKUP($A682,Product!$A$1:$E$14,2)</f>
        <v>Decaf Irish Cream</v>
      </c>
      <c r="P682" t="str">
        <f>VLOOKUP($A682,Product!$A$1:$E$14,3)</f>
        <v>Beans</v>
      </c>
      <c r="Q682" t="str">
        <f>VLOOKUP($A682,Product!$A$1:$E$14,4)</f>
        <v>Coffee</v>
      </c>
      <c r="R682" t="str">
        <f>VLOOKUP($A682,Product!$A$1:$E$14,5)</f>
        <v>Decaf</v>
      </c>
      <c r="S682" t="str">
        <f>VLOOKUP($B682,Location!$A$1:$D$157,2)</f>
        <v>Small Market</v>
      </c>
      <c r="T682" t="str">
        <f>VLOOKUP($B682,Location!$A$1:$D$157,3)</f>
        <v>West</v>
      </c>
      <c r="U682" t="str">
        <f>VLOOKUP($B682,Location!$A$1:$D$157,4)</f>
        <v>Nevada</v>
      </c>
    </row>
    <row r="683" spans="1:21" hidden="1" x14ac:dyDescent="0.25">
      <c r="A683" s="3">
        <v>8</v>
      </c>
      <c r="B683" s="3">
        <v>775</v>
      </c>
      <c r="C683" s="2">
        <v>41000</v>
      </c>
      <c r="D683">
        <v>100</v>
      </c>
      <c r="E683">
        <v>160</v>
      </c>
      <c r="F683">
        <v>50</v>
      </c>
      <c r="G683">
        <v>260</v>
      </c>
      <c r="H683">
        <v>125</v>
      </c>
      <c r="I683">
        <v>729</v>
      </c>
      <c r="J683">
        <v>173</v>
      </c>
      <c r="K683">
        <v>113</v>
      </c>
      <c r="L683">
        <v>27</v>
      </c>
      <c r="M683">
        <v>298</v>
      </c>
      <c r="N683">
        <v>146</v>
      </c>
      <c r="O683" t="str">
        <f>VLOOKUP($A683,Product!$A$1:$E$14,2)</f>
        <v>Chamomile</v>
      </c>
      <c r="P683" t="str">
        <f>VLOOKUP($A683,Product!$A$1:$E$14,3)</f>
        <v>Leaves</v>
      </c>
      <c r="Q683" t="str">
        <f>VLOOKUP($A683,Product!$A$1:$E$14,4)</f>
        <v>Herbal Tea</v>
      </c>
      <c r="R683" t="str">
        <f>VLOOKUP($A683,Product!$A$1:$E$14,5)</f>
        <v>Decaf</v>
      </c>
      <c r="S683" t="str">
        <f>VLOOKUP($B683,Location!$A$1:$D$157,2)</f>
        <v>Small Market</v>
      </c>
      <c r="T683" t="str">
        <f>VLOOKUP($B683,Location!$A$1:$D$157,3)</f>
        <v>West</v>
      </c>
      <c r="U683" t="str">
        <f>VLOOKUP($B683,Location!$A$1:$D$157,4)</f>
        <v>Nevada</v>
      </c>
    </row>
    <row r="684" spans="1:21" hidden="1" x14ac:dyDescent="0.25">
      <c r="A684" s="3">
        <v>9</v>
      </c>
      <c r="B684" s="3">
        <v>775</v>
      </c>
      <c r="C684" s="2">
        <v>41000</v>
      </c>
      <c r="D684">
        <v>160</v>
      </c>
      <c r="E684">
        <v>240</v>
      </c>
      <c r="F684">
        <v>160</v>
      </c>
      <c r="G684">
        <v>400</v>
      </c>
      <c r="H684">
        <v>191</v>
      </c>
      <c r="I684">
        <v>865</v>
      </c>
      <c r="J684">
        <v>265</v>
      </c>
      <c r="K684">
        <v>63</v>
      </c>
      <c r="L684">
        <v>156</v>
      </c>
      <c r="M684">
        <v>456</v>
      </c>
      <c r="N684">
        <v>109</v>
      </c>
      <c r="O684" t="str">
        <f>VLOOKUP($A684,Product!$A$1:$E$14,2)</f>
        <v>Lemon</v>
      </c>
      <c r="P684" t="str">
        <f>VLOOKUP($A684,Product!$A$1:$E$14,3)</f>
        <v>Leaves</v>
      </c>
      <c r="Q684" t="str">
        <f>VLOOKUP($A684,Product!$A$1:$E$14,4)</f>
        <v>Herbal Tea</v>
      </c>
      <c r="R684" t="str">
        <f>VLOOKUP($A684,Product!$A$1:$E$14,5)</f>
        <v>Decaf</v>
      </c>
      <c r="S684" t="str">
        <f>VLOOKUP($B684,Location!$A$1:$D$157,2)</f>
        <v>Small Market</v>
      </c>
      <c r="T684" t="str">
        <f>VLOOKUP($B684,Location!$A$1:$D$157,3)</f>
        <v>West</v>
      </c>
      <c r="U684" t="str">
        <f>VLOOKUP($B684,Location!$A$1:$D$157,4)</f>
        <v>Nevada</v>
      </c>
    </row>
    <row r="685" spans="1:21" hidden="1" x14ac:dyDescent="0.25">
      <c r="A685" s="3">
        <v>10</v>
      </c>
      <c r="B685" s="3">
        <v>702</v>
      </c>
      <c r="C685" s="2">
        <v>41000</v>
      </c>
      <c r="D685">
        <v>100</v>
      </c>
      <c r="E685">
        <v>160</v>
      </c>
      <c r="F685">
        <v>110</v>
      </c>
      <c r="G685">
        <v>260</v>
      </c>
      <c r="H685">
        <v>123</v>
      </c>
      <c r="I685">
        <v>611</v>
      </c>
      <c r="J685">
        <v>178</v>
      </c>
      <c r="K685">
        <v>39</v>
      </c>
      <c r="L685">
        <v>115</v>
      </c>
      <c r="M685">
        <v>301</v>
      </c>
      <c r="N685">
        <v>63</v>
      </c>
      <c r="O685" t="str">
        <f>VLOOKUP($A685,Product!$A$1:$E$14,2)</f>
        <v>Mint</v>
      </c>
      <c r="P685" t="str">
        <f>VLOOKUP($A685,Product!$A$1:$E$14,3)</f>
        <v>Leaves</v>
      </c>
      <c r="Q685" t="str">
        <f>VLOOKUP($A685,Product!$A$1:$E$14,4)</f>
        <v>Herbal Tea</v>
      </c>
      <c r="R685" t="str">
        <f>VLOOKUP($A685,Product!$A$1:$E$14,5)</f>
        <v>Decaf</v>
      </c>
      <c r="S685" t="str">
        <f>VLOOKUP($B685,Location!$A$1:$D$157,2)</f>
        <v>Small Market</v>
      </c>
      <c r="T685" t="str">
        <f>VLOOKUP($B685,Location!$A$1:$D$157,3)</f>
        <v>West</v>
      </c>
      <c r="U685" t="str">
        <f>VLOOKUP($B685,Location!$A$1:$D$157,4)</f>
        <v>Nevada</v>
      </c>
    </row>
    <row r="686" spans="1:21" hidden="1" x14ac:dyDescent="0.25">
      <c r="A686" s="3">
        <v>11</v>
      </c>
      <c r="B686" s="3">
        <v>702</v>
      </c>
      <c r="C686" s="2">
        <v>41000</v>
      </c>
      <c r="D686">
        <v>160</v>
      </c>
      <c r="E686">
        <v>230</v>
      </c>
      <c r="F686">
        <v>160</v>
      </c>
      <c r="G686">
        <v>390</v>
      </c>
      <c r="H686">
        <v>252</v>
      </c>
      <c r="I686" s="1">
        <v>1316</v>
      </c>
      <c r="J686">
        <v>335</v>
      </c>
      <c r="K686">
        <v>83</v>
      </c>
      <c r="L686">
        <v>219</v>
      </c>
      <c r="M686">
        <v>587</v>
      </c>
      <c r="N686">
        <v>116</v>
      </c>
      <c r="O686" t="str">
        <f>VLOOKUP($A686,Product!$A$1:$E$14,2)</f>
        <v>Darjeeling</v>
      </c>
      <c r="P686" t="str">
        <f>VLOOKUP($A686,Product!$A$1:$E$14,3)</f>
        <v>Leaves</v>
      </c>
      <c r="Q686" t="str">
        <f>VLOOKUP($A686,Product!$A$1:$E$14,4)</f>
        <v>Tea</v>
      </c>
      <c r="R686" t="str">
        <f>VLOOKUP($A686,Product!$A$1:$E$14,5)</f>
        <v>Regular</v>
      </c>
      <c r="S686" t="str">
        <f>VLOOKUP($B686,Location!$A$1:$D$157,2)</f>
        <v>Small Market</v>
      </c>
      <c r="T686" t="str">
        <f>VLOOKUP($B686,Location!$A$1:$D$157,3)</f>
        <v>West</v>
      </c>
      <c r="U686" t="str">
        <f>VLOOKUP($B686,Location!$A$1:$D$157,4)</f>
        <v>Nevada</v>
      </c>
    </row>
    <row r="687" spans="1:21" hidden="1" x14ac:dyDescent="0.25">
      <c r="A687" s="3">
        <v>12</v>
      </c>
      <c r="B687" s="3">
        <v>775</v>
      </c>
      <c r="C687" s="2">
        <v>41000</v>
      </c>
      <c r="D687">
        <v>150</v>
      </c>
      <c r="E687">
        <v>170</v>
      </c>
      <c r="F687">
        <v>110</v>
      </c>
      <c r="G687">
        <v>320</v>
      </c>
      <c r="H687">
        <v>239</v>
      </c>
      <c r="I687" s="1">
        <v>1464</v>
      </c>
      <c r="J687">
        <v>239</v>
      </c>
      <c r="K687">
        <v>66</v>
      </c>
      <c r="L687">
        <v>149</v>
      </c>
      <c r="M687">
        <v>478</v>
      </c>
      <c r="N687">
        <v>90</v>
      </c>
      <c r="O687" t="str">
        <f>VLOOKUP($A687,Product!$A$1:$E$14,2)</f>
        <v>Earl Grey</v>
      </c>
      <c r="P687" t="str">
        <f>VLOOKUP($A687,Product!$A$1:$E$14,3)</f>
        <v>Leaves</v>
      </c>
      <c r="Q687" t="str">
        <f>VLOOKUP($A687,Product!$A$1:$E$14,4)</f>
        <v>Tea</v>
      </c>
      <c r="R687" t="str">
        <f>VLOOKUP($A687,Product!$A$1:$E$14,5)</f>
        <v>Regular</v>
      </c>
      <c r="S687" t="str">
        <f>VLOOKUP($B687,Location!$A$1:$D$157,2)</f>
        <v>Small Market</v>
      </c>
      <c r="T687" t="str">
        <f>VLOOKUP($B687,Location!$A$1:$D$157,3)</f>
        <v>West</v>
      </c>
      <c r="U687" t="str">
        <f>VLOOKUP($B687,Location!$A$1:$D$157,4)</f>
        <v>Nevada</v>
      </c>
    </row>
    <row r="688" spans="1:21" hidden="1" x14ac:dyDescent="0.25">
      <c r="A688" s="3">
        <v>13</v>
      </c>
      <c r="B688" s="3">
        <v>702</v>
      </c>
      <c r="C688" s="2">
        <v>41000</v>
      </c>
      <c r="D688">
        <v>170</v>
      </c>
      <c r="E688">
        <v>-170</v>
      </c>
      <c r="F688">
        <v>-250</v>
      </c>
      <c r="G688">
        <v>0</v>
      </c>
      <c r="H688">
        <v>260</v>
      </c>
      <c r="I688" s="1">
        <v>3049</v>
      </c>
      <c r="J688">
        <v>-260</v>
      </c>
      <c r="K688">
        <v>98</v>
      </c>
      <c r="L688">
        <v>-365</v>
      </c>
      <c r="M688">
        <v>26</v>
      </c>
      <c r="N688">
        <v>131</v>
      </c>
      <c r="O688" t="str">
        <f>VLOOKUP($A688,Product!$A$1:$E$14,2)</f>
        <v>Green Tea</v>
      </c>
      <c r="P688" t="str">
        <f>VLOOKUP($A688,Product!$A$1:$E$14,3)</f>
        <v>Leaves</v>
      </c>
      <c r="Q688" t="str">
        <f>VLOOKUP($A688,Product!$A$1:$E$14,4)</f>
        <v>Tea</v>
      </c>
      <c r="R688" t="str">
        <f>VLOOKUP($A688,Product!$A$1:$E$14,5)</f>
        <v>Regular</v>
      </c>
      <c r="S688" t="str">
        <f>VLOOKUP($B688,Location!$A$1:$D$157,2)</f>
        <v>Small Market</v>
      </c>
      <c r="T688" t="str">
        <f>VLOOKUP($B688,Location!$A$1:$D$157,3)</f>
        <v>West</v>
      </c>
      <c r="U688" t="str">
        <f>VLOOKUP($B688,Location!$A$1:$D$157,4)</f>
        <v>Nevada</v>
      </c>
    </row>
    <row r="689" spans="1:21" hidden="1" x14ac:dyDescent="0.25">
      <c r="A689" s="3">
        <v>4</v>
      </c>
      <c r="B689" s="3">
        <v>541</v>
      </c>
      <c r="C689" s="2">
        <v>41000</v>
      </c>
      <c r="D689">
        <v>50</v>
      </c>
      <c r="E689">
        <v>60</v>
      </c>
      <c r="F689">
        <v>20</v>
      </c>
      <c r="G689">
        <v>110</v>
      </c>
      <c r="H689">
        <v>54</v>
      </c>
      <c r="I689">
        <v>337</v>
      </c>
      <c r="J689">
        <v>67</v>
      </c>
      <c r="K689">
        <v>20</v>
      </c>
      <c r="L689">
        <v>13</v>
      </c>
      <c r="M689">
        <v>121</v>
      </c>
      <c r="N689">
        <v>54</v>
      </c>
      <c r="O689" t="str">
        <f>VLOOKUP($A689,Product!$A$1:$E$14,2)</f>
        <v>Caffe Latte</v>
      </c>
      <c r="P689" t="str">
        <f>VLOOKUP($A689,Product!$A$1:$E$14,3)</f>
        <v>Beans</v>
      </c>
      <c r="Q689" t="str">
        <f>VLOOKUP($A689,Product!$A$1:$E$14,4)</f>
        <v>Espresso</v>
      </c>
      <c r="R689" t="str">
        <f>VLOOKUP($A689,Product!$A$1:$E$14,5)</f>
        <v>Regular</v>
      </c>
      <c r="S689" t="str">
        <f>VLOOKUP($B689,Location!$A$1:$D$157,2)</f>
        <v>Small Market</v>
      </c>
      <c r="T689" t="str">
        <f>VLOOKUP($B689,Location!$A$1:$D$157,3)</f>
        <v>West</v>
      </c>
      <c r="U689" t="str">
        <f>VLOOKUP($B689,Location!$A$1:$D$157,4)</f>
        <v>Oregon</v>
      </c>
    </row>
    <row r="690" spans="1:21" hidden="1" x14ac:dyDescent="0.25">
      <c r="A690" s="3">
        <v>5</v>
      </c>
      <c r="B690" s="3">
        <v>971</v>
      </c>
      <c r="C690" s="2">
        <v>41000</v>
      </c>
      <c r="D690">
        <v>50</v>
      </c>
      <c r="E690">
        <v>70</v>
      </c>
      <c r="F690">
        <v>40</v>
      </c>
      <c r="G690">
        <v>120</v>
      </c>
      <c r="H690">
        <v>55</v>
      </c>
      <c r="I690">
        <v>336</v>
      </c>
      <c r="J690">
        <v>74</v>
      </c>
      <c r="K690">
        <v>18</v>
      </c>
      <c r="L690">
        <v>28</v>
      </c>
      <c r="M690">
        <v>129</v>
      </c>
      <c r="N690">
        <v>46</v>
      </c>
      <c r="O690" t="str">
        <f>VLOOKUP($A690,Product!$A$1:$E$14,2)</f>
        <v>Caffe Mocha</v>
      </c>
      <c r="P690" t="str">
        <f>VLOOKUP($A690,Product!$A$1:$E$14,3)</f>
        <v>Beans</v>
      </c>
      <c r="Q690" t="str">
        <f>VLOOKUP($A690,Product!$A$1:$E$14,4)</f>
        <v>Espresso</v>
      </c>
      <c r="R690" t="str">
        <f>VLOOKUP($A690,Product!$A$1:$E$14,5)</f>
        <v>Regular</v>
      </c>
      <c r="S690" t="str">
        <f>VLOOKUP($B690,Location!$A$1:$D$157,2)</f>
        <v>Small Market</v>
      </c>
      <c r="T690" t="str">
        <f>VLOOKUP($B690,Location!$A$1:$D$157,3)</f>
        <v>West</v>
      </c>
      <c r="U690" t="str">
        <f>VLOOKUP($B690,Location!$A$1:$D$157,4)</f>
        <v>Oregon</v>
      </c>
    </row>
    <row r="691" spans="1:21" hidden="1" x14ac:dyDescent="0.25">
      <c r="A691" s="3">
        <v>6</v>
      </c>
      <c r="B691" s="3">
        <v>503</v>
      </c>
      <c r="C691" s="2">
        <v>41000</v>
      </c>
      <c r="D691">
        <v>150</v>
      </c>
      <c r="E691">
        <v>160</v>
      </c>
      <c r="F691">
        <v>100</v>
      </c>
      <c r="G691">
        <v>310</v>
      </c>
      <c r="H691">
        <v>162</v>
      </c>
      <c r="I691" s="1">
        <v>1091</v>
      </c>
      <c r="J691">
        <v>163</v>
      </c>
      <c r="K691">
        <v>45</v>
      </c>
      <c r="L691">
        <v>93</v>
      </c>
      <c r="M691">
        <v>325</v>
      </c>
      <c r="N691">
        <v>70</v>
      </c>
      <c r="O691" t="str">
        <f>VLOOKUP($A691,Product!$A$1:$E$14,2)</f>
        <v>Decaf Espresso</v>
      </c>
      <c r="P691" t="str">
        <f>VLOOKUP($A691,Product!$A$1:$E$14,3)</f>
        <v>Beans</v>
      </c>
      <c r="Q691" t="str">
        <f>VLOOKUP($A691,Product!$A$1:$E$14,4)</f>
        <v>Espresso</v>
      </c>
      <c r="R691" t="str">
        <f>VLOOKUP($A691,Product!$A$1:$E$14,5)</f>
        <v>Decaf</v>
      </c>
      <c r="S691" t="str">
        <f>VLOOKUP($B691,Location!$A$1:$D$157,2)</f>
        <v>Small Market</v>
      </c>
      <c r="T691" t="str">
        <f>VLOOKUP($B691,Location!$A$1:$D$157,3)</f>
        <v>West</v>
      </c>
      <c r="U691" t="str">
        <f>VLOOKUP($B691,Location!$A$1:$D$157,4)</f>
        <v>Oregon</v>
      </c>
    </row>
    <row r="692" spans="1:21" hidden="1" x14ac:dyDescent="0.25">
      <c r="A692" s="3">
        <v>1</v>
      </c>
      <c r="B692" s="3">
        <v>971</v>
      </c>
      <c r="C692" s="2">
        <v>41000</v>
      </c>
      <c r="D692">
        <v>60</v>
      </c>
      <c r="E692">
        <v>90</v>
      </c>
      <c r="F692">
        <v>30</v>
      </c>
      <c r="G692">
        <v>150</v>
      </c>
      <c r="H692">
        <v>52</v>
      </c>
      <c r="I692">
        <v>433</v>
      </c>
      <c r="J692">
        <v>73</v>
      </c>
      <c r="K692">
        <v>47</v>
      </c>
      <c r="L692">
        <v>-3</v>
      </c>
      <c r="M692">
        <v>125</v>
      </c>
      <c r="N692">
        <v>76</v>
      </c>
      <c r="O692" t="str">
        <f>VLOOKUP($A692,Product!$A$1:$E$14,2)</f>
        <v>Amaretto</v>
      </c>
      <c r="P692" t="str">
        <f>VLOOKUP($A692,Product!$A$1:$E$14,3)</f>
        <v>Beans</v>
      </c>
      <c r="Q692" t="str">
        <f>VLOOKUP($A692,Product!$A$1:$E$14,4)</f>
        <v>Coffee</v>
      </c>
      <c r="R692" t="str">
        <f>VLOOKUP($A692,Product!$A$1:$E$14,5)</f>
        <v>Regular</v>
      </c>
      <c r="S692" t="str">
        <f>VLOOKUP($B692,Location!$A$1:$D$157,2)</f>
        <v>Small Market</v>
      </c>
      <c r="T692" t="str">
        <f>VLOOKUP($B692,Location!$A$1:$D$157,3)</f>
        <v>West</v>
      </c>
      <c r="U692" t="str">
        <f>VLOOKUP($B692,Location!$A$1:$D$157,4)</f>
        <v>Oregon</v>
      </c>
    </row>
    <row r="693" spans="1:21" hidden="1" x14ac:dyDescent="0.25">
      <c r="A693" s="3">
        <v>2</v>
      </c>
      <c r="B693" s="3">
        <v>503</v>
      </c>
      <c r="C693" s="2">
        <v>41000</v>
      </c>
      <c r="D693">
        <v>60</v>
      </c>
      <c r="E693">
        <v>80</v>
      </c>
      <c r="F693">
        <v>30</v>
      </c>
      <c r="G693">
        <v>140</v>
      </c>
      <c r="H693">
        <v>49</v>
      </c>
      <c r="I693">
        <v>399</v>
      </c>
      <c r="J693">
        <v>70</v>
      </c>
      <c r="K693">
        <v>16</v>
      </c>
      <c r="L693">
        <v>8</v>
      </c>
      <c r="M693">
        <v>119</v>
      </c>
      <c r="N693">
        <v>62</v>
      </c>
      <c r="O693" t="str">
        <f>VLOOKUP($A693,Product!$A$1:$E$14,2)</f>
        <v>Columbian</v>
      </c>
      <c r="P693" t="str">
        <f>VLOOKUP($A693,Product!$A$1:$E$14,3)</f>
        <v>Beans</v>
      </c>
      <c r="Q693" t="str">
        <f>VLOOKUP($A693,Product!$A$1:$E$14,4)</f>
        <v>Coffee</v>
      </c>
      <c r="R693" t="str">
        <f>VLOOKUP($A693,Product!$A$1:$E$14,5)</f>
        <v>Regular</v>
      </c>
      <c r="S693" t="str">
        <f>VLOOKUP($B693,Location!$A$1:$D$157,2)</f>
        <v>Small Market</v>
      </c>
      <c r="T693" t="str">
        <f>VLOOKUP($B693,Location!$A$1:$D$157,3)</f>
        <v>West</v>
      </c>
      <c r="U693" t="str">
        <f>VLOOKUP($B693,Location!$A$1:$D$157,4)</f>
        <v>Oregon</v>
      </c>
    </row>
    <row r="694" spans="1:21" hidden="1" x14ac:dyDescent="0.25">
      <c r="A694" s="3">
        <v>8</v>
      </c>
      <c r="B694" s="3">
        <v>971</v>
      </c>
      <c r="C694" s="2">
        <v>41000</v>
      </c>
      <c r="D694">
        <v>30</v>
      </c>
      <c r="E694">
        <v>40</v>
      </c>
      <c r="F694">
        <v>40</v>
      </c>
      <c r="G694">
        <v>70</v>
      </c>
      <c r="H694">
        <v>35</v>
      </c>
      <c r="I694">
        <v>777</v>
      </c>
      <c r="J694">
        <v>52</v>
      </c>
      <c r="K694">
        <v>9</v>
      </c>
      <c r="L694">
        <v>31</v>
      </c>
      <c r="M694">
        <v>87</v>
      </c>
      <c r="N694">
        <v>21</v>
      </c>
      <c r="O694" t="str">
        <f>VLOOKUP($A694,Product!$A$1:$E$14,2)</f>
        <v>Chamomile</v>
      </c>
      <c r="P694" t="str">
        <f>VLOOKUP($A694,Product!$A$1:$E$14,3)</f>
        <v>Leaves</v>
      </c>
      <c r="Q694" t="str">
        <f>VLOOKUP($A694,Product!$A$1:$E$14,4)</f>
        <v>Herbal Tea</v>
      </c>
      <c r="R694" t="str">
        <f>VLOOKUP($A694,Product!$A$1:$E$14,5)</f>
        <v>Decaf</v>
      </c>
      <c r="S694" t="str">
        <f>VLOOKUP($B694,Location!$A$1:$D$157,2)</f>
        <v>Small Market</v>
      </c>
      <c r="T694" t="str">
        <f>VLOOKUP($B694,Location!$A$1:$D$157,3)</f>
        <v>West</v>
      </c>
      <c r="U694" t="str">
        <f>VLOOKUP($B694,Location!$A$1:$D$157,4)</f>
        <v>Oregon</v>
      </c>
    </row>
    <row r="695" spans="1:21" hidden="1" x14ac:dyDescent="0.25">
      <c r="A695" s="3">
        <v>9</v>
      </c>
      <c r="B695" s="3">
        <v>971</v>
      </c>
      <c r="C695" s="2">
        <v>41000</v>
      </c>
      <c r="D695">
        <v>30</v>
      </c>
      <c r="E695">
        <v>60</v>
      </c>
      <c r="F695">
        <v>40</v>
      </c>
      <c r="G695">
        <v>90</v>
      </c>
      <c r="H695">
        <v>46</v>
      </c>
      <c r="I695">
        <v>608</v>
      </c>
      <c r="J695">
        <v>60</v>
      </c>
      <c r="K695">
        <v>15</v>
      </c>
      <c r="L695">
        <v>32</v>
      </c>
      <c r="M695">
        <v>106</v>
      </c>
      <c r="N695">
        <v>28</v>
      </c>
      <c r="O695" t="str">
        <f>VLOOKUP($A695,Product!$A$1:$E$14,2)</f>
        <v>Lemon</v>
      </c>
      <c r="P695" t="str">
        <f>VLOOKUP($A695,Product!$A$1:$E$14,3)</f>
        <v>Leaves</v>
      </c>
      <c r="Q695" t="str">
        <f>VLOOKUP($A695,Product!$A$1:$E$14,4)</f>
        <v>Herbal Tea</v>
      </c>
      <c r="R695" t="str">
        <f>VLOOKUP($A695,Product!$A$1:$E$14,5)</f>
        <v>Decaf</v>
      </c>
      <c r="S695" t="str">
        <f>VLOOKUP($B695,Location!$A$1:$D$157,2)</f>
        <v>Small Market</v>
      </c>
      <c r="T695" t="str">
        <f>VLOOKUP($B695,Location!$A$1:$D$157,3)</f>
        <v>West</v>
      </c>
      <c r="U695" t="str">
        <f>VLOOKUP($B695,Location!$A$1:$D$157,4)</f>
        <v>Oregon</v>
      </c>
    </row>
    <row r="696" spans="1:21" hidden="1" x14ac:dyDescent="0.25">
      <c r="A696" s="3">
        <v>11</v>
      </c>
      <c r="B696" s="3">
        <v>503</v>
      </c>
      <c r="C696" s="2">
        <v>41000</v>
      </c>
      <c r="D696">
        <v>10</v>
      </c>
      <c r="E696">
        <v>20</v>
      </c>
      <c r="F696">
        <v>20</v>
      </c>
      <c r="G696">
        <v>30</v>
      </c>
      <c r="H696">
        <v>21</v>
      </c>
      <c r="I696">
        <v>454</v>
      </c>
      <c r="J696">
        <v>32</v>
      </c>
      <c r="K696">
        <v>5</v>
      </c>
      <c r="L696">
        <v>15</v>
      </c>
      <c r="M696">
        <v>53</v>
      </c>
      <c r="N696">
        <v>17</v>
      </c>
      <c r="O696" t="str">
        <f>VLOOKUP($A696,Product!$A$1:$E$14,2)</f>
        <v>Darjeeling</v>
      </c>
      <c r="P696" t="str">
        <f>VLOOKUP($A696,Product!$A$1:$E$14,3)</f>
        <v>Leaves</v>
      </c>
      <c r="Q696" t="str">
        <f>VLOOKUP($A696,Product!$A$1:$E$14,4)</f>
        <v>Tea</v>
      </c>
      <c r="R696" t="str">
        <f>VLOOKUP($A696,Product!$A$1:$E$14,5)</f>
        <v>Regular</v>
      </c>
      <c r="S696" t="str">
        <f>VLOOKUP($B696,Location!$A$1:$D$157,2)</f>
        <v>Small Market</v>
      </c>
      <c r="T696" t="str">
        <f>VLOOKUP($B696,Location!$A$1:$D$157,3)</f>
        <v>West</v>
      </c>
      <c r="U696" t="str">
        <f>VLOOKUP($B696,Location!$A$1:$D$157,4)</f>
        <v>Oregon</v>
      </c>
    </row>
    <row r="697" spans="1:21" hidden="1" x14ac:dyDescent="0.25">
      <c r="A697" s="3">
        <v>12</v>
      </c>
      <c r="B697" s="3">
        <v>541</v>
      </c>
      <c r="C697" s="2">
        <v>41000</v>
      </c>
      <c r="D697">
        <v>50</v>
      </c>
      <c r="E697">
        <v>100</v>
      </c>
      <c r="F697">
        <v>70</v>
      </c>
      <c r="G697">
        <v>150</v>
      </c>
      <c r="H697">
        <v>88</v>
      </c>
      <c r="I697">
        <v>653</v>
      </c>
      <c r="J697">
        <v>134</v>
      </c>
      <c r="K697">
        <v>29</v>
      </c>
      <c r="L697">
        <v>73</v>
      </c>
      <c r="M697">
        <v>222</v>
      </c>
      <c r="N697">
        <v>61</v>
      </c>
      <c r="O697" t="str">
        <f>VLOOKUP($A697,Product!$A$1:$E$14,2)</f>
        <v>Earl Grey</v>
      </c>
      <c r="P697" t="str">
        <f>VLOOKUP($A697,Product!$A$1:$E$14,3)</f>
        <v>Leaves</v>
      </c>
      <c r="Q697" t="str">
        <f>VLOOKUP($A697,Product!$A$1:$E$14,4)</f>
        <v>Tea</v>
      </c>
      <c r="R697" t="str">
        <f>VLOOKUP($A697,Product!$A$1:$E$14,5)</f>
        <v>Regular</v>
      </c>
      <c r="S697" t="str">
        <f>VLOOKUP($B697,Location!$A$1:$D$157,2)</f>
        <v>Small Market</v>
      </c>
      <c r="T697" t="str">
        <f>VLOOKUP($B697,Location!$A$1:$D$157,3)</f>
        <v>West</v>
      </c>
      <c r="U697" t="str">
        <f>VLOOKUP($B697,Location!$A$1:$D$157,4)</f>
        <v>Oregon</v>
      </c>
    </row>
    <row r="698" spans="1:21" hidden="1" x14ac:dyDescent="0.25">
      <c r="A698" s="3">
        <v>13</v>
      </c>
      <c r="B698" s="3">
        <v>971</v>
      </c>
      <c r="C698" s="2">
        <v>41000</v>
      </c>
      <c r="D698">
        <v>70</v>
      </c>
      <c r="E698">
        <v>110</v>
      </c>
      <c r="F698">
        <v>70</v>
      </c>
      <c r="G698">
        <v>180</v>
      </c>
      <c r="H698">
        <v>112</v>
      </c>
      <c r="I698">
        <v>502</v>
      </c>
      <c r="J698">
        <v>155</v>
      </c>
      <c r="K698">
        <v>34</v>
      </c>
      <c r="L698">
        <v>98</v>
      </c>
      <c r="M698">
        <v>267</v>
      </c>
      <c r="N698">
        <v>57</v>
      </c>
      <c r="O698" t="str">
        <f>VLOOKUP($A698,Product!$A$1:$E$14,2)</f>
        <v>Green Tea</v>
      </c>
      <c r="P698" t="str">
        <f>VLOOKUP($A698,Product!$A$1:$E$14,3)</f>
        <v>Leaves</v>
      </c>
      <c r="Q698" t="str">
        <f>VLOOKUP($A698,Product!$A$1:$E$14,4)</f>
        <v>Tea</v>
      </c>
      <c r="R698" t="str">
        <f>VLOOKUP($A698,Product!$A$1:$E$14,5)</f>
        <v>Regular</v>
      </c>
      <c r="S698" t="str">
        <f>VLOOKUP($B698,Location!$A$1:$D$157,2)</f>
        <v>Small Market</v>
      </c>
      <c r="T698" t="str">
        <f>VLOOKUP($B698,Location!$A$1:$D$157,3)</f>
        <v>West</v>
      </c>
      <c r="U698" t="str">
        <f>VLOOKUP($B698,Location!$A$1:$D$157,4)</f>
        <v>Oregon</v>
      </c>
    </row>
    <row r="699" spans="1:21" hidden="1" x14ac:dyDescent="0.25">
      <c r="A699" s="3">
        <v>3</v>
      </c>
      <c r="B699" s="3">
        <v>503</v>
      </c>
      <c r="C699" s="2">
        <v>41000</v>
      </c>
      <c r="D699">
        <v>50</v>
      </c>
      <c r="E699">
        <v>80</v>
      </c>
      <c r="F699">
        <v>50</v>
      </c>
      <c r="G699">
        <v>130</v>
      </c>
      <c r="H699">
        <v>43</v>
      </c>
      <c r="I699">
        <v>363</v>
      </c>
      <c r="J699">
        <v>64</v>
      </c>
      <c r="K699">
        <v>13</v>
      </c>
      <c r="L699">
        <v>28</v>
      </c>
      <c r="M699">
        <v>107</v>
      </c>
      <c r="N699">
        <v>36</v>
      </c>
      <c r="O699" t="str">
        <f>VLOOKUP($A699,Product!$A$1:$E$14,2)</f>
        <v>Decaf Irish Cream</v>
      </c>
      <c r="P699" t="str">
        <f>VLOOKUP($A699,Product!$A$1:$E$14,3)</f>
        <v>Beans</v>
      </c>
      <c r="Q699" t="str">
        <f>VLOOKUP($A699,Product!$A$1:$E$14,4)</f>
        <v>Coffee</v>
      </c>
      <c r="R699" t="str">
        <f>VLOOKUP($A699,Product!$A$1:$E$14,5)</f>
        <v>Decaf</v>
      </c>
      <c r="S699" t="str">
        <f>VLOOKUP($B699,Location!$A$1:$D$157,2)</f>
        <v>Small Market</v>
      </c>
      <c r="T699" t="str">
        <f>VLOOKUP($B699,Location!$A$1:$D$157,3)</f>
        <v>West</v>
      </c>
      <c r="U699" t="str">
        <f>VLOOKUP($B699,Location!$A$1:$D$157,4)</f>
        <v>Oregon</v>
      </c>
    </row>
    <row r="700" spans="1:21" hidden="1" x14ac:dyDescent="0.25">
      <c r="A700" s="3">
        <v>4</v>
      </c>
      <c r="B700" s="3">
        <v>206</v>
      </c>
      <c r="C700" s="2">
        <v>41000</v>
      </c>
      <c r="D700">
        <v>40</v>
      </c>
      <c r="E700">
        <v>50</v>
      </c>
      <c r="F700">
        <v>30</v>
      </c>
      <c r="G700">
        <v>90</v>
      </c>
      <c r="H700">
        <v>45</v>
      </c>
      <c r="I700">
        <v>605</v>
      </c>
      <c r="J700">
        <v>58</v>
      </c>
      <c r="K700">
        <v>14</v>
      </c>
      <c r="L700">
        <v>32</v>
      </c>
      <c r="M700">
        <v>103</v>
      </c>
      <c r="N700">
        <v>26</v>
      </c>
      <c r="O700" t="str">
        <f>VLOOKUP($A700,Product!$A$1:$E$14,2)</f>
        <v>Caffe Latte</v>
      </c>
      <c r="P700" t="str">
        <f>VLOOKUP($A700,Product!$A$1:$E$14,3)</f>
        <v>Beans</v>
      </c>
      <c r="Q700" t="str">
        <f>VLOOKUP($A700,Product!$A$1:$E$14,4)</f>
        <v>Espresso</v>
      </c>
      <c r="R700" t="str">
        <f>VLOOKUP($A700,Product!$A$1:$E$14,5)</f>
        <v>Regular</v>
      </c>
      <c r="S700" t="str">
        <f>VLOOKUP($B700,Location!$A$1:$D$157,2)</f>
        <v>Small Market</v>
      </c>
      <c r="T700" t="str">
        <f>VLOOKUP($B700,Location!$A$1:$D$157,3)</f>
        <v>West</v>
      </c>
      <c r="U700" t="str">
        <f>VLOOKUP($B700,Location!$A$1:$D$157,4)</f>
        <v>Washington</v>
      </c>
    </row>
    <row r="701" spans="1:21" hidden="1" x14ac:dyDescent="0.25">
      <c r="A701" s="3">
        <v>5</v>
      </c>
      <c r="B701" s="3">
        <v>253</v>
      </c>
      <c r="C701" s="2">
        <v>41000</v>
      </c>
      <c r="D701">
        <v>50</v>
      </c>
      <c r="E701">
        <v>70</v>
      </c>
      <c r="F701">
        <v>30</v>
      </c>
      <c r="G701">
        <v>120</v>
      </c>
      <c r="H701">
        <v>57</v>
      </c>
      <c r="I701">
        <v>313</v>
      </c>
      <c r="J701">
        <v>70</v>
      </c>
      <c r="K701">
        <v>21</v>
      </c>
      <c r="L701">
        <v>15</v>
      </c>
      <c r="M701">
        <v>127</v>
      </c>
      <c r="N701">
        <v>55</v>
      </c>
      <c r="O701" t="str">
        <f>VLOOKUP($A701,Product!$A$1:$E$14,2)</f>
        <v>Caffe Mocha</v>
      </c>
      <c r="P701" t="str">
        <f>VLOOKUP($A701,Product!$A$1:$E$14,3)</f>
        <v>Beans</v>
      </c>
      <c r="Q701" t="str">
        <f>VLOOKUP($A701,Product!$A$1:$E$14,4)</f>
        <v>Espresso</v>
      </c>
      <c r="R701" t="str">
        <f>VLOOKUP($A701,Product!$A$1:$E$14,5)</f>
        <v>Regular</v>
      </c>
      <c r="S701" t="str">
        <f>VLOOKUP($B701,Location!$A$1:$D$157,2)</f>
        <v>Small Market</v>
      </c>
      <c r="T701" t="str">
        <f>VLOOKUP($B701,Location!$A$1:$D$157,3)</f>
        <v>West</v>
      </c>
      <c r="U701" t="str">
        <f>VLOOKUP($B701,Location!$A$1:$D$157,4)</f>
        <v>Washington</v>
      </c>
    </row>
    <row r="702" spans="1:21" hidden="1" x14ac:dyDescent="0.25">
      <c r="A702" s="3">
        <v>6</v>
      </c>
      <c r="B702" s="3">
        <v>206</v>
      </c>
      <c r="C702" s="2">
        <v>41000</v>
      </c>
      <c r="D702">
        <v>60</v>
      </c>
      <c r="E702">
        <v>80</v>
      </c>
      <c r="F702">
        <v>60</v>
      </c>
      <c r="G702">
        <v>140</v>
      </c>
      <c r="H702">
        <v>69</v>
      </c>
      <c r="I702">
        <v>965</v>
      </c>
      <c r="J702">
        <v>82</v>
      </c>
      <c r="K702">
        <v>21</v>
      </c>
      <c r="L702">
        <v>39</v>
      </c>
      <c r="M702">
        <v>151</v>
      </c>
      <c r="N702">
        <v>43</v>
      </c>
      <c r="O702" t="str">
        <f>VLOOKUP($A702,Product!$A$1:$E$14,2)</f>
        <v>Decaf Espresso</v>
      </c>
      <c r="P702" t="str">
        <f>VLOOKUP($A702,Product!$A$1:$E$14,3)</f>
        <v>Beans</v>
      </c>
      <c r="Q702" t="str">
        <f>VLOOKUP($A702,Product!$A$1:$E$14,4)</f>
        <v>Espresso</v>
      </c>
      <c r="R702" t="str">
        <f>VLOOKUP($A702,Product!$A$1:$E$14,5)</f>
        <v>Decaf</v>
      </c>
      <c r="S702" t="str">
        <f>VLOOKUP($B702,Location!$A$1:$D$157,2)</f>
        <v>Small Market</v>
      </c>
      <c r="T702" t="str">
        <f>VLOOKUP($B702,Location!$A$1:$D$157,3)</f>
        <v>West</v>
      </c>
      <c r="U702" t="str">
        <f>VLOOKUP($B702,Location!$A$1:$D$157,4)</f>
        <v>Washington</v>
      </c>
    </row>
    <row r="703" spans="1:21" hidden="1" x14ac:dyDescent="0.25">
      <c r="A703" s="3">
        <v>2</v>
      </c>
      <c r="B703" s="3">
        <v>509</v>
      </c>
      <c r="C703" s="2">
        <v>41000</v>
      </c>
      <c r="D703">
        <v>80</v>
      </c>
      <c r="E703">
        <v>130</v>
      </c>
      <c r="F703">
        <v>90</v>
      </c>
      <c r="G703">
        <v>210</v>
      </c>
      <c r="H703">
        <v>69</v>
      </c>
      <c r="I703">
        <v>340</v>
      </c>
      <c r="J703">
        <v>100</v>
      </c>
      <c r="K703">
        <v>22</v>
      </c>
      <c r="L703">
        <v>54</v>
      </c>
      <c r="M703">
        <v>169</v>
      </c>
      <c r="N703">
        <v>46</v>
      </c>
      <c r="O703" t="str">
        <f>VLOOKUP($A703,Product!$A$1:$E$14,2)</f>
        <v>Columbian</v>
      </c>
      <c r="P703" t="str">
        <f>VLOOKUP($A703,Product!$A$1:$E$14,3)</f>
        <v>Beans</v>
      </c>
      <c r="Q703" t="str">
        <f>VLOOKUP($A703,Product!$A$1:$E$14,4)</f>
        <v>Coffee</v>
      </c>
      <c r="R703" t="str">
        <f>VLOOKUP($A703,Product!$A$1:$E$14,5)</f>
        <v>Regular</v>
      </c>
      <c r="S703" t="str">
        <f>VLOOKUP($B703,Location!$A$1:$D$157,2)</f>
        <v>Small Market</v>
      </c>
      <c r="T703" t="str">
        <f>VLOOKUP($B703,Location!$A$1:$D$157,3)</f>
        <v>West</v>
      </c>
      <c r="U703" t="str">
        <f>VLOOKUP($B703,Location!$A$1:$D$157,4)</f>
        <v>Washington</v>
      </c>
    </row>
    <row r="704" spans="1:21" hidden="1" x14ac:dyDescent="0.25">
      <c r="A704" s="3">
        <v>8</v>
      </c>
      <c r="B704" s="3">
        <v>253</v>
      </c>
      <c r="C704" s="2">
        <v>41000</v>
      </c>
      <c r="D704">
        <v>90</v>
      </c>
      <c r="E704">
        <v>160</v>
      </c>
      <c r="F704">
        <v>110</v>
      </c>
      <c r="G704">
        <v>250</v>
      </c>
      <c r="H704">
        <v>116</v>
      </c>
      <c r="I704">
        <v>962</v>
      </c>
      <c r="J704">
        <v>176</v>
      </c>
      <c r="K704">
        <v>38</v>
      </c>
      <c r="L704">
        <v>106</v>
      </c>
      <c r="M704">
        <v>292</v>
      </c>
      <c r="N704">
        <v>70</v>
      </c>
      <c r="O704" t="str">
        <f>VLOOKUP($A704,Product!$A$1:$E$14,2)</f>
        <v>Chamomile</v>
      </c>
      <c r="P704" t="str">
        <f>VLOOKUP($A704,Product!$A$1:$E$14,3)</f>
        <v>Leaves</v>
      </c>
      <c r="Q704" t="str">
        <f>VLOOKUP($A704,Product!$A$1:$E$14,4)</f>
        <v>Herbal Tea</v>
      </c>
      <c r="R704" t="str">
        <f>VLOOKUP($A704,Product!$A$1:$E$14,5)</f>
        <v>Decaf</v>
      </c>
      <c r="S704" t="str">
        <f>VLOOKUP($B704,Location!$A$1:$D$157,2)</f>
        <v>Small Market</v>
      </c>
      <c r="T704" t="str">
        <f>VLOOKUP($B704,Location!$A$1:$D$157,3)</f>
        <v>West</v>
      </c>
      <c r="U704" t="str">
        <f>VLOOKUP($B704,Location!$A$1:$D$157,4)</f>
        <v>Washington</v>
      </c>
    </row>
    <row r="705" spans="1:21" hidden="1" x14ac:dyDescent="0.25">
      <c r="A705" s="3">
        <v>9</v>
      </c>
      <c r="B705" s="3">
        <v>509</v>
      </c>
      <c r="C705" s="2">
        <v>41000</v>
      </c>
      <c r="D705">
        <v>30</v>
      </c>
      <c r="E705">
        <v>40</v>
      </c>
      <c r="F705">
        <v>40</v>
      </c>
      <c r="G705">
        <v>70</v>
      </c>
      <c r="H705">
        <v>35</v>
      </c>
      <c r="I705">
        <v>776</v>
      </c>
      <c r="J705">
        <v>51</v>
      </c>
      <c r="K705">
        <v>9</v>
      </c>
      <c r="L705">
        <v>30</v>
      </c>
      <c r="M705">
        <v>86</v>
      </c>
      <c r="N705">
        <v>21</v>
      </c>
      <c r="O705" t="str">
        <f>VLOOKUP($A705,Product!$A$1:$E$14,2)</f>
        <v>Lemon</v>
      </c>
      <c r="P705" t="str">
        <f>VLOOKUP($A705,Product!$A$1:$E$14,3)</f>
        <v>Leaves</v>
      </c>
      <c r="Q705" t="str">
        <f>VLOOKUP($A705,Product!$A$1:$E$14,4)</f>
        <v>Herbal Tea</v>
      </c>
      <c r="R705" t="str">
        <f>VLOOKUP($A705,Product!$A$1:$E$14,5)</f>
        <v>Decaf</v>
      </c>
      <c r="S705" t="str">
        <f>VLOOKUP($B705,Location!$A$1:$D$157,2)</f>
        <v>Small Market</v>
      </c>
      <c r="T705" t="str">
        <f>VLOOKUP($B705,Location!$A$1:$D$157,3)</f>
        <v>West</v>
      </c>
      <c r="U705" t="str">
        <f>VLOOKUP($B705,Location!$A$1:$D$157,4)</f>
        <v>Washington</v>
      </c>
    </row>
    <row r="706" spans="1:21" hidden="1" x14ac:dyDescent="0.25">
      <c r="A706" s="3">
        <v>11</v>
      </c>
      <c r="B706" s="3">
        <v>253</v>
      </c>
      <c r="C706" s="2">
        <v>41000</v>
      </c>
      <c r="D706">
        <v>30</v>
      </c>
      <c r="E706">
        <v>60</v>
      </c>
      <c r="F706">
        <v>40</v>
      </c>
      <c r="G706">
        <v>90</v>
      </c>
      <c r="H706">
        <v>49</v>
      </c>
      <c r="I706">
        <v>342</v>
      </c>
      <c r="J706">
        <v>84</v>
      </c>
      <c r="K706">
        <v>15</v>
      </c>
      <c r="L706">
        <v>45</v>
      </c>
      <c r="M706">
        <v>133</v>
      </c>
      <c r="N706">
        <v>39</v>
      </c>
      <c r="O706" t="str">
        <f>VLOOKUP($A706,Product!$A$1:$E$14,2)</f>
        <v>Darjeeling</v>
      </c>
      <c r="P706" t="str">
        <f>VLOOKUP($A706,Product!$A$1:$E$14,3)</f>
        <v>Leaves</v>
      </c>
      <c r="Q706" t="str">
        <f>VLOOKUP($A706,Product!$A$1:$E$14,4)</f>
        <v>Tea</v>
      </c>
      <c r="R706" t="str">
        <f>VLOOKUP($A706,Product!$A$1:$E$14,5)</f>
        <v>Regular</v>
      </c>
      <c r="S706" t="str">
        <f>VLOOKUP($B706,Location!$A$1:$D$157,2)</f>
        <v>Small Market</v>
      </c>
      <c r="T706" t="str">
        <f>VLOOKUP($B706,Location!$A$1:$D$157,3)</f>
        <v>West</v>
      </c>
      <c r="U706" t="str">
        <f>VLOOKUP($B706,Location!$A$1:$D$157,4)</f>
        <v>Washington</v>
      </c>
    </row>
    <row r="707" spans="1:21" hidden="1" x14ac:dyDescent="0.25">
      <c r="A707" s="3">
        <v>12</v>
      </c>
      <c r="B707" s="3">
        <v>253</v>
      </c>
      <c r="C707" s="2">
        <v>41000</v>
      </c>
      <c r="D707">
        <v>30</v>
      </c>
      <c r="E707">
        <v>40</v>
      </c>
      <c r="F707">
        <v>20</v>
      </c>
      <c r="G707">
        <v>70</v>
      </c>
      <c r="H707">
        <v>46</v>
      </c>
      <c r="I707">
        <v>388</v>
      </c>
      <c r="J707">
        <v>68</v>
      </c>
      <c r="K707">
        <v>14</v>
      </c>
      <c r="L707">
        <v>30</v>
      </c>
      <c r="M707">
        <v>114</v>
      </c>
      <c r="N707">
        <v>38</v>
      </c>
      <c r="O707" t="str">
        <f>VLOOKUP($A707,Product!$A$1:$E$14,2)</f>
        <v>Earl Grey</v>
      </c>
      <c r="P707" t="str">
        <f>VLOOKUP($A707,Product!$A$1:$E$14,3)</f>
        <v>Leaves</v>
      </c>
      <c r="Q707" t="str">
        <f>VLOOKUP($A707,Product!$A$1:$E$14,4)</f>
        <v>Tea</v>
      </c>
      <c r="R707" t="str">
        <f>VLOOKUP($A707,Product!$A$1:$E$14,5)</f>
        <v>Regular</v>
      </c>
      <c r="S707" t="str">
        <f>VLOOKUP($B707,Location!$A$1:$D$157,2)</f>
        <v>Small Market</v>
      </c>
      <c r="T707" t="str">
        <f>VLOOKUP($B707,Location!$A$1:$D$157,3)</f>
        <v>West</v>
      </c>
      <c r="U707" t="str">
        <f>VLOOKUP($B707,Location!$A$1:$D$157,4)</f>
        <v>Washington</v>
      </c>
    </row>
    <row r="708" spans="1:21" hidden="1" x14ac:dyDescent="0.25">
      <c r="A708" s="3">
        <v>13</v>
      </c>
      <c r="B708" s="3">
        <v>253</v>
      </c>
      <c r="C708" s="2">
        <v>41000</v>
      </c>
      <c r="D708">
        <v>40</v>
      </c>
      <c r="E708">
        <v>60</v>
      </c>
      <c r="F708">
        <v>10</v>
      </c>
      <c r="G708">
        <v>100</v>
      </c>
      <c r="H708">
        <v>63</v>
      </c>
      <c r="I708">
        <v>521</v>
      </c>
      <c r="J708">
        <v>87</v>
      </c>
      <c r="K708">
        <v>57</v>
      </c>
      <c r="L708">
        <v>0</v>
      </c>
      <c r="M708">
        <v>150</v>
      </c>
      <c r="N708">
        <v>87</v>
      </c>
      <c r="O708" t="str">
        <f>VLOOKUP($A708,Product!$A$1:$E$14,2)</f>
        <v>Green Tea</v>
      </c>
      <c r="P708" t="str">
        <f>VLOOKUP($A708,Product!$A$1:$E$14,3)</f>
        <v>Leaves</v>
      </c>
      <c r="Q708" t="str">
        <f>VLOOKUP($A708,Product!$A$1:$E$14,4)</f>
        <v>Tea</v>
      </c>
      <c r="R708" t="str">
        <f>VLOOKUP($A708,Product!$A$1:$E$14,5)</f>
        <v>Regular</v>
      </c>
      <c r="S708" t="str">
        <f>VLOOKUP($B708,Location!$A$1:$D$157,2)</f>
        <v>Small Market</v>
      </c>
      <c r="T708" t="str">
        <f>VLOOKUP($B708,Location!$A$1:$D$157,3)</f>
        <v>West</v>
      </c>
      <c r="U708" t="str">
        <f>VLOOKUP($B708,Location!$A$1:$D$157,4)</f>
        <v>Washington</v>
      </c>
    </row>
    <row r="709" spans="1:21" hidden="1" x14ac:dyDescent="0.25">
      <c r="A709" s="3">
        <v>3</v>
      </c>
      <c r="B709" s="3">
        <v>206</v>
      </c>
      <c r="C709" s="2">
        <v>41000</v>
      </c>
      <c r="D709">
        <v>110</v>
      </c>
      <c r="E709">
        <v>170</v>
      </c>
      <c r="F709">
        <v>70</v>
      </c>
      <c r="G709">
        <v>280</v>
      </c>
      <c r="H709">
        <v>95</v>
      </c>
      <c r="I709">
        <v>554</v>
      </c>
      <c r="J709">
        <v>132</v>
      </c>
      <c r="K709">
        <v>86</v>
      </c>
      <c r="L709">
        <v>17</v>
      </c>
      <c r="M709">
        <v>227</v>
      </c>
      <c r="N709">
        <v>115</v>
      </c>
      <c r="O709" t="str">
        <f>VLOOKUP($A709,Product!$A$1:$E$14,2)</f>
        <v>Decaf Irish Cream</v>
      </c>
      <c r="P709" t="str">
        <f>VLOOKUP($A709,Product!$A$1:$E$14,3)</f>
        <v>Beans</v>
      </c>
      <c r="Q709" t="str">
        <f>VLOOKUP($A709,Product!$A$1:$E$14,4)</f>
        <v>Coffee</v>
      </c>
      <c r="R709" t="str">
        <f>VLOOKUP($A709,Product!$A$1:$E$14,5)</f>
        <v>Decaf</v>
      </c>
      <c r="S709" t="str">
        <f>VLOOKUP($B709,Location!$A$1:$D$157,2)</f>
        <v>Small Market</v>
      </c>
      <c r="T709" t="str">
        <f>VLOOKUP($B709,Location!$A$1:$D$157,3)</f>
        <v>West</v>
      </c>
      <c r="U709" t="str">
        <f>VLOOKUP($B709,Location!$A$1:$D$157,4)</f>
        <v>Washington</v>
      </c>
    </row>
    <row r="710" spans="1:21" hidden="1" x14ac:dyDescent="0.25">
      <c r="A710" s="3">
        <v>1</v>
      </c>
      <c r="B710" s="3">
        <v>720</v>
      </c>
      <c r="C710" s="2">
        <v>41030</v>
      </c>
      <c r="D710">
        <v>110</v>
      </c>
      <c r="E710">
        <v>150</v>
      </c>
      <c r="F710">
        <v>120</v>
      </c>
      <c r="G710">
        <v>260</v>
      </c>
      <c r="H710">
        <v>104</v>
      </c>
      <c r="I710">
        <v>821</v>
      </c>
      <c r="J710">
        <v>152</v>
      </c>
      <c r="K710">
        <v>29</v>
      </c>
      <c r="L710">
        <v>111</v>
      </c>
      <c r="M710">
        <v>256</v>
      </c>
      <c r="N710">
        <v>41</v>
      </c>
      <c r="O710" t="str">
        <f>VLOOKUP($A710,Product!$A$1:$E$14,2)</f>
        <v>Amaretto</v>
      </c>
      <c r="P710" t="str">
        <f>VLOOKUP($A710,Product!$A$1:$E$14,3)</f>
        <v>Beans</v>
      </c>
      <c r="Q710" t="str">
        <f>VLOOKUP($A710,Product!$A$1:$E$14,4)</f>
        <v>Coffee</v>
      </c>
      <c r="R710" t="str">
        <f>VLOOKUP($A710,Product!$A$1:$E$14,5)</f>
        <v>Regular</v>
      </c>
      <c r="S710" t="str">
        <f>VLOOKUP($B710,Location!$A$1:$D$157,2)</f>
        <v>Major Market</v>
      </c>
      <c r="T710" t="str">
        <f>VLOOKUP($B710,Location!$A$1:$D$157,3)</f>
        <v>Central</v>
      </c>
      <c r="U710" t="str">
        <f>VLOOKUP($B710,Location!$A$1:$D$157,4)</f>
        <v>Colorado</v>
      </c>
    </row>
    <row r="711" spans="1:21" hidden="1" x14ac:dyDescent="0.25">
      <c r="A711" s="3">
        <v>2</v>
      </c>
      <c r="B711" s="3">
        <v>303</v>
      </c>
      <c r="C711" s="2">
        <v>41030</v>
      </c>
      <c r="D711">
        <v>80</v>
      </c>
      <c r="E711">
        <v>110</v>
      </c>
      <c r="F711">
        <v>80</v>
      </c>
      <c r="G711">
        <v>190</v>
      </c>
      <c r="H711">
        <v>83</v>
      </c>
      <c r="I711">
        <v>584</v>
      </c>
      <c r="J711">
        <v>107</v>
      </c>
      <c r="K711">
        <v>27</v>
      </c>
      <c r="L711">
        <v>68</v>
      </c>
      <c r="M711">
        <v>190</v>
      </c>
      <c r="N711">
        <v>39</v>
      </c>
      <c r="O711" t="str">
        <f>VLOOKUP($A711,Product!$A$1:$E$14,2)</f>
        <v>Columbian</v>
      </c>
      <c r="P711" t="str">
        <f>VLOOKUP($A711,Product!$A$1:$E$14,3)</f>
        <v>Beans</v>
      </c>
      <c r="Q711" t="str">
        <f>VLOOKUP($A711,Product!$A$1:$E$14,4)</f>
        <v>Coffee</v>
      </c>
      <c r="R711" t="str">
        <f>VLOOKUP($A711,Product!$A$1:$E$14,5)</f>
        <v>Regular</v>
      </c>
      <c r="S711" t="str">
        <f>VLOOKUP($B711,Location!$A$1:$D$157,2)</f>
        <v>Major Market</v>
      </c>
      <c r="T711" t="str">
        <f>VLOOKUP($B711,Location!$A$1:$D$157,3)</f>
        <v>Central</v>
      </c>
      <c r="U711" t="str">
        <f>VLOOKUP($B711,Location!$A$1:$D$157,4)</f>
        <v>Colorado</v>
      </c>
    </row>
    <row r="712" spans="1:21" hidden="1" x14ac:dyDescent="0.25">
      <c r="A712" s="3">
        <v>11</v>
      </c>
      <c r="B712" s="3">
        <v>720</v>
      </c>
      <c r="C712" s="2">
        <v>41030</v>
      </c>
      <c r="D712">
        <v>40</v>
      </c>
      <c r="E712">
        <v>60</v>
      </c>
      <c r="F712">
        <v>20</v>
      </c>
      <c r="G712">
        <v>100</v>
      </c>
      <c r="H712">
        <v>53</v>
      </c>
      <c r="I712">
        <v>361</v>
      </c>
      <c r="J712">
        <v>65</v>
      </c>
      <c r="K712">
        <v>20</v>
      </c>
      <c r="L712">
        <v>12</v>
      </c>
      <c r="M712">
        <v>118</v>
      </c>
      <c r="N712">
        <v>53</v>
      </c>
      <c r="O712" t="str">
        <f>VLOOKUP($A712,Product!$A$1:$E$14,2)</f>
        <v>Darjeeling</v>
      </c>
      <c r="P712" t="str">
        <f>VLOOKUP($A712,Product!$A$1:$E$14,3)</f>
        <v>Leaves</v>
      </c>
      <c r="Q712" t="str">
        <f>VLOOKUP($A712,Product!$A$1:$E$14,4)</f>
        <v>Tea</v>
      </c>
      <c r="R712" t="str">
        <f>VLOOKUP($A712,Product!$A$1:$E$14,5)</f>
        <v>Regular</v>
      </c>
      <c r="S712" t="str">
        <f>VLOOKUP($B712,Location!$A$1:$D$157,2)</f>
        <v>Major Market</v>
      </c>
      <c r="T712" t="str">
        <f>VLOOKUP($B712,Location!$A$1:$D$157,3)</f>
        <v>Central</v>
      </c>
      <c r="U712" t="str">
        <f>VLOOKUP($B712,Location!$A$1:$D$157,4)</f>
        <v>Colorado</v>
      </c>
    </row>
    <row r="713" spans="1:21" hidden="1" x14ac:dyDescent="0.25">
      <c r="A713" s="3">
        <v>12</v>
      </c>
      <c r="B713" s="3">
        <v>303</v>
      </c>
      <c r="C713" s="2">
        <v>41030</v>
      </c>
      <c r="D713">
        <v>40</v>
      </c>
      <c r="E713">
        <v>60</v>
      </c>
      <c r="F713">
        <v>30</v>
      </c>
      <c r="G713">
        <v>100</v>
      </c>
      <c r="H713">
        <v>56</v>
      </c>
      <c r="I713">
        <v>992</v>
      </c>
      <c r="J713">
        <v>66</v>
      </c>
      <c r="K713">
        <v>17</v>
      </c>
      <c r="L713">
        <v>27</v>
      </c>
      <c r="M713">
        <v>122</v>
      </c>
      <c r="N713">
        <v>39</v>
      </c>
      <c r="O713" t="str">
        <f>VLOOKUP($A713,Product!$A$1:$E$14,2)</f>
        <v>Earl Grey</v>
      </c>
      <c r="P713" t="str">
        <f>VLOOKUP($A713,Product!$A$1:$E$14,3)</f>
        <v>Leaves</v>
      </c>
      <c r="Q713" t="str">
        <f>VLOOKUP($A713,Product!$A$1:$E$14,4)</f>
        <v>Tea</v>
      </c>
      <c r="R713" t="str">
        <f>VLOOKUP($A713,Product!$A$1:$E$14,5)</f>
        <v>Regular</v>
      </c>
      <c r="S713" t="str">
        <f>VLOOKUP($B713,Location!$A$1:$D$157,2)</f>
        <v>Major Market</v>
      </c>
      <c r="T713" t="str">
        <f>VLOOKUP($B713,Location!$A$1:$D$157,3)</f>
        <v>Central</v>
      </c>
      <c r="U713" t="str">
        <f>VLOOKUP($B713,Location!$A$1:$D$157,4)</f>
        <v>Colorado</v>
      </c>
    </row>
    <row r="714" spans="1:21" hidden="1" x14ac:dyDescent="0.25">
      <c r="A714" s="3">
        <v>13</v>
      </c>
      <c r="B714" s="3">
        <v>719</v>
      </c>
      <c r="C714" s="2">
        <v>41030</v>
      </c>
      <c r="D714">
        <v>30</v>
      </c>
      <c r="E714">
        <v>50</v>
      </c>
      <c r="F714">
        <v>30</v>
      </c>
      <c r="G714">
        <v>80</v>
      </c>
      <c r="H714">
        <v>43</v>
      </c>
      <c r="I714">
        <v>602</v>
      </c>
      <c r="J714">
        <v>56</v>
      </c>
      <c r="K714">
        <v>14</v>
      </c>
      <c r="L714">
        <v>30</v>
      </c>
      <c r="M714">
        <v>99</v>
      </c>
      <c r="N714">
        <v>26</v>
      </c>
      <c r="O714" t="str">
        <f>VLOOKUP($A714,Product!$A$1:$E$14,2)</f>
        <v>Green Tea</v>
      </c>
      <c r="P714" t="str">
        <f>VLOOKUP($A714,Product!$A$1:$E$14,3)</f>
        <v>Leaves</v>
      </c>
      <c r="Q714" t="str">
        <f>VLOOKUP($A714,Product!$A$1:$E$14,4)</f>
        <v>Tea</v>
      </c>
      <c r="R714" t="str">
        <f>VLOOKUP($A714,Product!$A$1:$E$14,5)</f>
        <v>Regular</v>
      </c>
      <c r="S714" t="str">
        <f>VLOOKUP($B714,Location!$A$1:$D$157,2)</f>
        <v>Major Market</v>
      </c>
      <c r="T714" t="str">
        <f>VLOOKUP($B714,Location!$A$1:$D$157,3)</f>
        <v>Central</v>
      </c>
      <c r="U714" t="str">
        <f>VLOOKUP($B714,Location!$A$1:$D$157,4)</f>
        <v>Colorado</v>
      </c>
    </row>
    <row r="715" spans="1:21" hidden="1" x14ac:dyDescent="0.25">
      <c r="A715" s="3">
        <v>5</v>
      </c>
      <c r="B715" s="3">
        <v>303</v>
      </c>
      <c r="C715" s="2">
        <v>41030</v>
      </c>
      <c r="D715">
        <v>90</v>
      </c>
      <c r="E715">
        <v>150</v>
      </c>
      <c r="F715">
        <v>120</v>
      </c>
      <c r="G715">
        <v>240</v>
      </c>
      <c r="H715">
        <v>86</v>
      </c>
      <c r="I715">
        <v>499</v>
      </c>
      <c r="J715">
        <v>124</v>
      </c>
      <c r="K715">
        <v>24</v>
      </c>
      <c r="L715">
        <v>88</v>
      </c>
      <c r="M715">
        <v>210</v>
      </c>
      <c r="N715">
        <v>36</v>
      </c>
      <c r="O715" t="str">
        <f>VLOOKUP($A715,Product!$A$1:$E$14,2)</f>
        <v>Caffe Mocha</v>
      </c>
      <c r="P715" t="str">
        <f>VLOOKUP($A715,Product!$A$1:$E$14,3)</f>
        <v>Beans</v>
      </c>
      <c r="Q715" t="str">
        <f>VLOOKUP($A715,Product!$A$1:$E$14,4)</f>
        <v>Espresso</v>
      </c>
      <c r="R715" t="str">
        <f>VLOOKUP($A715,Product!$A$1:$E$14,5)</f>
        <v>Regular</v>
      </c>
      <c r="S715" t="str">
        <f>VLOOKUP($B715,Location!$A$1:$D$157,2)</f>
        <v>Major Market</v>
      </c>
      <c r="T715" t="str">
        <f>VLOOKUP($B715,Location!$A$1:$D$157,3)</f>
        <v>Central</v>
      </c>
      <c r="U715" t="str">
        <f>VLOOKUP($B715,Location!$A$1:$D$157,4)</f>
        <v>Colorado</v>
      </c>
    </row>
    <row r="716" spans="1:21" hidden="1" x14ac:dyDescent="0.25">
      <c r="A716" s="3">
        <v>6</v>
      </c>
      <c r="B716" s="3">
        <v>303</v>
      </c>
      <c r="C716" s="2">
        <v>41030</v>
      </c>
      <c r="D716">
        <v>70</v>
      </c>
      <c r="E716">
        <v>110</v>
      </c>
      <c r="F716">
        <v>60</v>
      </c>
      <c r="G716">
        <v>180</v>
      </c>
      <c r="H716">
        <v>64</v>
      </c>
      <c r="I716">
        <v>593</v>
      </c>
      <c r="J716">
        <v>96</v>
      </c>
      <c r="K716">
        <v>21</v>
      </c>
      <c r="L716">
        <v>44</v>
      </c>
      <c r="M716">
        <v>160</v>
      </c>
      <c r="N716">
        <v>52</v>
      </c>
      <c r="O716" t="str">
        <f>VLOOKUP($A716,Product!$A$1:$E$14,2)</f>
        <v>Decaf Espresso</v>
      </c>
      <c r="P716" t="str">
        <f>VLOOKUP($A716,Product!$A$1:$E$14,3)</f>
        <v>Beans</v>
      </c>
      <c r="Q716" t="str">
        <f>VLOOKUP($A716,Product!$A$1:$E$14,4)</f>
        <v>Espresso</v>
      </c>
      <c r="R716" t="str">
        <f>VLOOKUP($A716,Product!$A$1:$E$14,5)</f>
        <v>Decaf</v>
      </c>
      <c r="S716" t="str">
        <f>VLOOKUP($B716,Location!$A$1:$D$157,2)</f>
        <v>Major Market</v>
      </c>
      <c r="T716" t="str">
        <f>VLOOKUP($B716,Location!$A$1:$D$157,3)</f>
        <v>Central</v>
      </c>
      <c r="U716" t="str">
        <f>VLOOKUP($B716,Location!$A$1:$D$157,4)</f>
        <v>Colorado</v>
      </c>
    </row>
    <row r="717" spans="1:21" hidden="1" x14ac:dyDescent="0.25">
      <c r="A717" s="3">
        <v>3</v>
      </c>
      <c r="B717" s="3">
        <v>720</v>
      </c>
      <c r="C717" s="2">
        <v>41030</v>
      </c>
      <c r="D717">
        <v>110</v>
      </c>
      <c r="E717">
        <v>150</v>
      </c>
      <c r="F717">
        <v>120</v>
      </c>
      <c r="G717">
        <v>260</v>
      </c>
      <c r="H717">
        <v>104</v>
      </c>
      <c r="I717">
        <v>871</v>
      </c>
      <c r="J717">
        <v>152</v>
      </c>
      <c r="K717">
        <v>29</v>
      </c>
      <c r="L717">
        <v>112</v>
      </c>
      <c r="M717">
        <v>256</v>
      </c>
      <c r="N717">
        <v>40</v>
      </c>
      <c r="O717" t="str">
        <f>VLOOKUP($A717,Product!$A$1:$E$14,2)</f>
        <v>Decaf Irish Cream</v>
      </c>
      <c r="P717" t="str">
        <f>VLOOKUP($A717,Product!$A$1:$E$14,3)</f>
        <v>Beans</v>
      </c>
      <c r="Q717" t="str">
        <f>VLOOKUP($A717,Product!$A$1:$E$14,4)</f>
        <v>Coffee</v>
      </c>
      <c r="R717" t="str">
        <f>VLOOKUP($A717,Product!$A$1:$E$14,5)</f>
        <v>Decaf</v>
      </c>
      <c r="S717" t="str">
        <f>VLOOKUP($B717,Location!$A$1:$D$157,2)</f>
        <v>Major Market</v>
      </c>
      <c r="T717" t="str">
        <f>VLOOKUP($B717,Location!$A$1:$D$157,3)</f>
        <v>Central</v>
      </c>
      <c r="U717" t="str">
        <f>VLOOKUP($B717,Location!$A$1:$D$157,4)</f>
        <v>Colorado</v>
      </c>
    </row>
    <row r="718" spans="1:21" hidden="1" x14ac:dyDescent="0.25">
      <c r="A718" s="3">
        <v>8</v>
      </c>
      <c r="B718" s="3">
        <v>970</v>
      </c>
      <c r="C718" s="2">
        <v>41030</v>
      </c>
      <c r="D718">
        <v>120</v>
      </c>
      <c r="E718">
        <v>140</v>
      </c>
      <c r="F718">
        <v>90</v>
      </c>
      <c r="G718">
        <v>260</v>
      </c>
      <c r="H718">
        <v>149</v>
      </c>
      <c r="I718" s="1">
        <v>1156</v>
      </c>
      <c r="J718">
        <v>149</v>
      </c>
      <c r="K718">
        <v>41</v>
      </c>
      <c r="L718">
        <v>83</v>
      </c>
      <c r="M718">
        <v>298</v>
      </c>
      <c r="N718">
        <v>66</v>
      </c>
      <c r="O718" t="str">
        <f>VLOOKUP($A718,Product!$A$1:$E$14,2)</f>
        <v>Chamomile</v>
      </c>
      <c r="P718" t="str">
        <f>VLOOKUP($A718,Product!$A$1:$E$14,3)</f>
        <v>Leaves</v>
      </c>
      <c r="Q718" t="str">
        <f>VLOOKUP($A718,Product!$A$1:$E$14,4)</f>
        <v>Herbal Tea</v>
      </c>
      <c r="R718" t="str">
        <f>VLOOKUP($A718,Product!$A$1:$E$14,5)</f>
        <v>Decaf</v>
      </c>
      <c r="S718" t="str">
        <f>VLOOKUP($B718,Location!$A$1:$D$157,2)</f>
        <v>Major Market</v>
      </c>
      <c r="T718" t="str">
        <f>VLOOKUP($B718,Location!$A$1:$D$157,3)</f>
        <v>Central</v>
      </c>
      <c r="U718" t="str">
        <f>VLOOKUP($B718,Location!$A$1:$D$157,4)</f>
        <v>Colorado</v>
      </c>
    </row>
    <row r="719" spans="1:21" hidden="1" x14ac:dyDescent="0.25">
      <c r="A719" s="3">
        <v>9</v>
      </c>
      <c r="B719" s="3">
        <v>720</v>
      </c>
      <c r="C719" s="2">
        <v>41030</v>
      </c>
      <c r="D719">
        <v>40</v>
      </c>
      <c r="E719">
        <v>70</v>
      </c>
      <c r="F719">
        <v>10</v>
      </c>
      <c r="G719">
        <v>110</v>
      </c>
      <c r="H719">
        <v>53</v>
      </c>
      <c r="I719">
        <v>458</v>
      </c>
      <c r="J719">
        <v>75</v>
      </c>
      <c r="K719">
        <v>48</v>
      </c>
      <c r="L719">
        <v>-3</v>
      </c>
      <c r="M719">
        <v>128</v>
      </c>
      <c r="N719">
        <v>78</v>
      </c>
      <c r="O719" t="str">
        <f>VLOOKUP($A719,Product!$A$1:$E$14,2)</f>
        <v>Lemon</v>
      </c>
      <c r="P719" t="str">
        <f>VLOOKUP($A719,Product!$A$1:$E$14,3)</f>
        <v>Leaves</v>
      </c>
      <c r="Q719" t="str">
        <f>VLOOKUP($A719,Product!$A$1:$E$14,4)</f>
        <v>Herbal Tea</v>
      </c>
      <c r="R719" t="str">
        <f>VLOOKUP($A719,Product!$A$1:$E$14,5)</f>
        <v>Decaf</v>
      </c>
      <c r="S719" t="str">
        <f>VLOOKUP($B719,Location!$A$1:$D$157,2)</f>
        <v>Major Market</v>
      </c>
      <c r="T719" t="str">
        <f>VLOOKUP($B719,Location!$A$1:$D$157,3)</f>
        <v>Central</v>
      </c>
      <c r="U719" t="str">
        <f>VLOOKUP($B719,Location!$A$1:$D$157,4)</f>
        <v>Colorado</v>
      </c>
    </row>
    <row r="720" spans="1:21" hidden="1" x14ac:dyDescent="0.25">
      <c r="A720" s="3">
        <v>10</v>
      </c>
      <c r="B720" s="3">
        <v>719</v>
      </c>
      <c r="C720" s="2">
        <v>41030</v>
      </c>
      <c r="D720">
        <v>40</v>
      </c>
      <c r="E720">
        <v>60</v>
      </c>
      <c r="F720">
        <v>30</v>
      </c>
      <c r="G720">
        <v>100</v>
      </c>
      <c r="H720">
        <v>52</v>
      </c>
      <c r="I720">
        <v>361</v>
      </c>
      <c r="J720">
        <v>71</v>
      </c>
      <c r="K720">
        <v>17</v>
      </c>
      <c r="L720">
        <v>26</v>
      </c>
      <c r="M720">
        <v>123</v>
      </c>
      <c r="N720">
        <v>45</v>
      </c>
      <c r="O720" t="str">
        <f>VLOOKUP($A720,Product!$A$1:$E$14,2)</f>
        <v>Mint</v>
      </c>
      <c r="P720" t="str">
        <f>VLOOKUP($A720,Product!$A$1:$E$14,3)</f>
        <v>Leaves</v>
      </c>
      <c r="Q720" t="str">
        <f>VLOOKUP($A720,Product!$A$1:$E$14,4)</f>
        <v>Herbal Tea</v>
      </c>
      <c r="R720" t="str">
        <f>VLOOKUP($A720,Product!$A$1:$E$14,5)</f>
        <v>Decaf</v>
      </c>
      <c r="S720" t="str">
        <f>VLOOKUP($B720,Location!$A$1:$D$157,2)</f>
        <v>Major Market</v>
      </c>
      <c r="T720" t="str">
        <f>VLOOKUP($B720,Location!$A$1:$D$157,3)</f>
        <v>Central</v>
      </c>
      <c r="U720" t="str">
        <f>VLOOKUP($B720,Location!$A$1:$D$157,4)</f>
        <v>Colorado</v>
      </c>
    </row>
    <row r="721" spans="1:21" hidden="1" x14ac:dyDescent="0.25">
      <c r="A721" s="3">
        <v>2</v>
      </c>
      <c r="B721" s="3">
        <v>630</v>
      </c>
      <c r="C721" s="2">
        <v>41030</v>
      </c>
      <c r="D721">
        <v>200</v>
      </c>
      <c r="E721">
        <v>280</v>
      </c>
      <c r="F721">
        <v>180</v>
      </c>
      <c r="G721">
        <v>480</v>
      </c>
      <c r="H721">
        <v>195</v>
      </c>
      <c r="I721">
        <v>956</v>
      </c>
      <c r="J721">
        <v>270</v>
      </c>
      <c r="K721">
        <v>64</v>
      </c>
      <c r="L721">
        <v>161</v>
      </c>
      <c r="M721">
        <v>465</v>
      </c>
      <c r="N721">
        <v>109</v>
      </c>
      <c r="O721" t="str">
        <f>VLOOKUP($A721,Product!$A$1:$E$14,2)</f>
        <v>Columbian</v>
      </c>
      <c r="P721" t="str">
        <f>VLOOKUP($A721,Product!$A$1:$E$14,3)</f>
        <v>Beans</v>
      </c>
      <c r="Q721" t="str">
        <f>VLOOKUP($A721,Product!$A$1:$E$14,4)</f>
        <v>Coffee</v>
      </c>
      <c r="R721" t="str">
        <f>VLOOKUP($A721,Product!$A$1:$E$14,5)</f>
        <v>Regular</v>
      </c>
      <c r="S721" t="str">
        <f>VLOOKUP($B721,Location!$A$1:$D$157,2)</f>
        <v>Major Market</v>
      </c>
      <c r="T721" t="str">
        <f>VLOOKUP($B721,Location!$A$1:$D$157,3)</f>
        <v>Central</v>
      </c>
      <c r="U721" t="str">
        <f>VLOOKUP($B721,Location!$A$1:$D$157,4)</f>
        <v>Illinois</v>
      </c>
    </row>
    <row r="722" spans="1:21" hidden="1" x14ac:dyDescent="0.25">
      <c r="A722" s="3">
        <v>11</v>
      </c>
      <c r="B722" s="3">
        <v>847</v>
      </c>
      <c r="C722" s="2">
        <v>41030</v>
      </c>
      <c r="D722">
        <v>70</v>
      </c>
      <c r="E722">
        <v>110</v>
      </c>
      <c r="F722">
        <v>80</v>
      </c>
      <c r="G722">
        <v>180</v>
      </c>
      <c r="H722">
        <v>86</v>
      </c>
      <c r="I722">
        <v>499</v>
      </c>
      <c r="J722">
        <v>124</v>
      </c>
      <c r="K722">
        <v>24</v>
      </c>
      <c r="L722">
        <v>88</v>
      </c>
      <c r="M722">
        <v>210</v>
      </c>
      <c r="N722">
        <v>36</v>
      </c>
      <c r="O722" t="str">
        <f>VLOOKUP($A722,Product!$A$1:$E$14,2)</f>
        <v>Darjeeling</v>
      </c>
      <c r="P722" t="str">
        <f>VLOOKUP($A722,Product!$A$1:$E$14,3)</f>
        <v>Leaves</v>
      </c>
      <c r="Q722" t="str">
        <f>VLOOKUP($A722,Product!$A$1:$E$14,4)</f>
        <v>Tea</v>
      </c>
      <c r="R722" t="str">
        <f>VLOOKUP($A722,Product!$A$1:$E$14,5)</f>
        <v>Regular</v>
      </c>
      <c r="S722" t="str">
        <f>VLOOKUP($B722,Location!$A$1:$D$157,2)</f>
        <v>Major Market</v>
      </c>
      <c r="T722" t="str">
        <f>VLOOKUP($B722,Location!$A$1:$D$157,3)</f>
        <v>Central</v>
      </c>
      <c r="U722" t="str">
        <f>VLOOKUP($B722,Location!$A$1:$D$157,4)</f>
        <v>Illinois</v>
      </c>
    </row>
    <row r="723" spans="1:21" hidden="1" x14ac:dyDescent="0.25">
      <c r="A723" s="3">
        <v>12</v>
      </c>
      <c r="B723" s="3">
        <v>815</v>
      </c>
      <c r="C723" s="2">
        <v>41030</v>
      </c>
      <c r="D723">
        <v>50</v>
      </c>
      <c r="E723">
        <v>90</v>
      </c>
      <c r="F723">
        <v>50</v>
      </c>
      <c r="G723">
        <v>140</v>
      </c>
      <c r="H723">
        <v>64</v>
      </c>
      <c r="I723">
        <v>593</v>
      </c>
      <c r="J723">
        <v>96</v>
      </c>
      <c r="K723">
        <v>21</v>
      </c>
      <c r="L723">
        <v>44</v>
      </c>
      <c r="M723">
        <v>160</v>
      </c>
      <c r="N723">
        <v>52</v>
      </c>
      <c r="O723" t="str">
        <f>VLOOKUP($A723,Product!$A$1:$E$14,2)</f>
        <v>Earl Grey</v>
      </c>
      <c r="P723" t="str">
        <f>VLOOKUP($A723,Product!$A$1:$E$14,3)</f>
        <v>Leaves</v>
      </c>
      <c r="Q723" t="str">
        <f>VLOOKUP($A723,Product!$A$1:$E$14,4)</f>
        <v>Tea</v>
      </c>
      <c r="R723" t="str">
        <f>VLOOKUP($A723,Product!$A$1:$E$14,5)</f>
        <v>Regular</v>
      </c>
      <c r="S723" t="str">
        <f>VLOOKUP($B723,Location!$A$1:$D$157,2)</f>
        <v>Major Market</v>
      </c>
      <c r="T723" t="str">
        <f>VLOOKUP($B723,Location!$A$1:$D$157,3)</f>
        <v>Central</v>
      </c>
      <c r="U723" t="str">
        <f>VLOOKUP($B723,Location!$A$1:$D$157,4)</f>
        <v>Illinois</v>
      </c>
    </row>
    <row r="724" spans="1:21" hidden="1" x14ac:dyDescent="0.25">
      <c r="A724" s="3">
        <v>5</v>
      </c>
      <c r="B724" s="3">
        <v>773</v>
      </c>
      <c r="C724" s="2">
        <v>41030</v>
      </c>
      <c r="D724">
        <v>300</v>
      </c>
      <c r="E724">
        <v>420</v>
      </c>
      <c r="F724">
        <v>300</v>
      </c>
      <c r="G724">
        <v>720</v>
      </c>
      <c r="H724">
        <v>263</v>
      </c>
      <c r="I724" s="1">
        <v>1433</v>
      </c>
      <c r="J724">
        <v>349</v>
      </c>
      <c r="K724">
        <v>86</v>
      </c>
      <c r="L724">
        <v>230</v>
      </c>
      <c r="M724">
        <v>612</v>
      </c>
      <c r="N724">
        <v>119</v>
      </c>
      <c r="O724" t="str">
        <f>VLOOKUP($A724,Product!$A$1:$E$14,2)</f>
        <v>Caffe Mocha</v>
      </c>
      <c r="P724" t="str">
        <f>VLOOKUP($A724,Product!$A$1:$E$14,3)</f>
        <v>Beans</v>
      </c>
      <c r="Q724" t="str">
        <f>VLOOKUP($A724,Product!$A$1:$E$14,4)</f>
        <v>Espresso</v>
      </c>
      <c r="R724" t="str">
        <f>VLOOKUP($A724,Product!$A$1:$E$14,5)</f>
        <v>Regular</v>
      </c>
      <c r="S724" t="str">
        <f>VLOOKUP($B724,Location!$A$1:$D$157,2)</f>
        <v>Major Market</v>
      </c>
      <c r="T724" t="str">
        <f>VLOOKUP($B724,Location!$A$1:$D$157,3)</f>
        <v>Central</v>
      </c>
      <c r="U724" t="str">
        <f>VLOOKUP($B724,Location!$A$1:$D$157,4)</f>
        <v>Illinois</v>
      </c>
    </row>
    <row r="725" spans="1:21" hidden="1" x14ac:dyDescent="0.25">
      <c r="A725" s="3">
        <v>6</v>
      </c>
      <c r="B725" s="3">
        <v>630</v>
      </c>
      <c r="C725" s="2">
        <v>41030</v>
      </c>
      <c r="D725">
        <v>300</v>
      </c>
      <c r="E725">
        <v>310</v>
      </c>
      <c r="F725">
        <v>210</v>
      </c>
      <c r="G725">
        <v>610</v>
      </c>
      <c r="H725">
        <v>260</v>
      </c>
      <c r="I725" s="1">
        <v>1559</v>
      </c>
      <c r="J725">
        <v>261</v>
      </c>
      <c r="K725">
        <v>72</v>
      </c>
      <c r="L725">
        <v>165</v>
      </c>
      <c r="M725">
        <v>521</v>
      </c>
      <c r="N725">
        <v>96</v>
      </c>
      <c r="O725" t="str">
        <f>VLOOKUP($A725,Product!$A$1:$E$14,2)</f>
        <v>Decaf Espresso</v>
      </c>
      <c r="P725" t="str">
        <f>VLOOKUP($A725,Product!$A$1:$E$14,3)</f>
        <v>Beans</v>
      </c>
      <c r="Q725" t="str">
        <f>VLOOKUP($A725,Product!$A$1:$E$14,4)</f>
        <v>Espresso</v>
      </c>
      <c r="R725" t="str">
        <f>VLOOKUP($A725,Product!$A$1:$E$14,5)</f>
        <v>Decaf</v>
      </c>
      <c r="S725" t="str">
        <f>VLOOKUP($B725,Location!$A$1:$D$157,2)</f>
        <v>Major Market</v>
      </c>
      <c r="T725" t="str">
        <f>VLOOKUP($B725,Location!$A$1:$D$157,3)</f>
        <v>Central</v>
      </c>
      <c r="U725" t="str">
        <f>VLOOKUP($B725,Location!$A$1:$D$157,4)</f>
        <v>Illinois</v>
      </c>
    </row>
    <row r="726" spans="1:21" hidden="1" x14ac:dyDescent="0.25">
      <c r="A726" s="3">
        <v>3</v>
      </c>
      <c r="B726" s="3">
        <v>618</v>
      </c>
      <c r="C726" s="2">
        <v>41030</v>
      </c>
      <c r="D726">
        <v>130</v>
      </c>
      <c r="E726">
        <v>190</v>
      </c>
      <c r="F726">
        <v>140</v>
      </c>
      <c r="G726">
        <v>320</v>
      </c>
      <c r="H726">
        <v>127</v>
      </c>
      <c r="I726">
        <v>671</v>
      </c>
      <c r="J726">
        <v>185</v>
      </c>
      <c r="K726">
        <v>40</v>
      </c>
      <c r="L726">
        <v>122</v>
      </c>
      <c r="M726">
        <v>312</v>
      </c>
      <c r="N726">
        <v>63</v>
      </c>
      <c r="O726" t="str">
        <f>VLOOKUP($A726,Product!$A$1:$E$14,2)</f>
        <v>Decaf Irish Cream</v>
      </c>
      <c r="P726" t="str">
        <f>VLOOKUP($A726,Product!$A$1:$E$14,3)</f>
        <v>Beans</v>
      </c>
      <c r="Q726" t="str">
        <f>VLOOKUP($A726,Product!$A$1:$E$14,4)</f>
        <v>Coffee</v>
      </c>
      <c r="R726" t="str">
        <f>VLOOKUP($A726,Product!$A$1:$E$14,5)</f>
        <v>Decaf</v>
      </c>
      <c r="S726" t="str">
        <f>VLOOKUP($B726,Location!$A$1:$D$157,2)</f>
        <v>Major Market</v>
      </c>
      <c r="T726" t="str">
        <f>VLOOKUP($B726,Location!$A$1:$D$157,3)</f>
        <v>Central</v>
      </c>
      <c r="U726" t="str">
        <f>VLOOKUP($B726,Location!$A$1:$D$157,4)</f>
        <v>Illinois</v>
      </c>
    </row>
    <row r="727" spans="1:21" hidden="1" x14ac:dyDescent="0.25">
      <c r="A727" s="3">
        <v>8</v>
      </c>
      <c r="B727" s="3">
        <v>773</v>
      </c>
      <c r="C727" s="2">
        <v>41030</v>
      </c>
      <c r="D727">
        <v>80</v>
      </c>
      <c r="E727">
        <v>140</v>
      </c>
      <c r="F727">
        <v>120</v>
      </c>
      <c r="G727">
        <v>220</v>
      </c>
      <c r="H727">
        <v>104</v>
      </c>
      <c r="I727">
        <v>821</v>
      </c>
      <c r="J727">
        <v>152</v>
      </c>
      <c r="K727">
        <v>29</v>
      </c>
      <c r="L727">
        <v>112</v>
      </c>
      <c r="M727">
        <v>256</v>
      </c>
      <c r="N727">
        <v>40</v>
      </c>
      <c r="O727" t="str">
        <f>VLOOKUP($A727,Product!$A$1:$E$14,2)</f>
        <v>Chamomile</v>
      </c>
      <c r="P727" t="str">
        <f>VLOOKUP($A727,Product!$A$1:$E$14,3)</f>
        <v>Leaves</v>
      </c>
      <c r="Q727" t="str">
        <f>VLOOKUP($A727,Product!$A$1:$E$14,4)</f>
        <v>Herbal Tea</v>
      </c>
      <c r="R727" t="str">
        <f>VLOOKUP($A727,Product!$A$1:$E$14,5)</f>
        <v>Decaf</v>
      </c>
      <c r="S727" t="str">
        <f>VLOOKUP($B727,Location!$A$1:$D$157,2)</f>
        <v>Major Market</v>
      </c>
      <c r="T727" t="str">
        <f>VLOOKUP($B727,Location!$A$1:$D$157,3)</f>
        <v>Central</v>
      </c>
      <c r="U727" t="str">
        <f>VLOOKUP($B727,Location!$A$1:$D$157,4)</f>
        <v>Illinois</v>
      </c>
    </row>
    <row r="728" spans="1:21" hidden="1" x14ac:dyDescent="0.25">
      <c r="A728" s="3">
        <v>9</v>
      </c>
      <c r="B728" s="3">
        <v>217</v>
      </c>
      <c r="C728" s="2">
        <v>41030</v>
      </c>
      <c r="D728">
        <v>70</v>
      </c>
      <c r="E728">
        <v>90</v>
      </c>
      <c r="F728">
        <v>60</v>
      </c>
      <c r="G728">
        <v>160</v>
      </c>
      <c r="H728">
        <v>83</v>
      </c>
      <c r="I728">
        <v>584</v>
      </c>
      <c r="J728">
        <v>107</v>
      </c>
      <c r="K728">
        <v>27</v>
      </c>
      <c r="L728">
        <v>68</v>
      </c>
      <c r="M728">
        <v>190</v>
      </c>
      <c r="N728">
        <v>39</v>
      </c>
      <c r="O728" t="str">
        <f>VLOOKUP($A728,Product!$A$1:$E$14,2)</f>
        <v>Lemon</v>
      </c>
      <c r="P728" t="str">
        <f>VLOOKUP($A728,Product!$A$1:$E$14,3)</f>
        <v>Leaves</v>
      </c>
      <c r="Q728" t="str">
        <f>VLOOKUP($A728,Product!$A$1:$E$14,4)</f>
        <v>Herbal Tea</v>
      </c>
      <c r="R728" t="str">
        <f>VLOOKUP($A728,Product!$A$1:$E$14,5)</f>
        <v>Decaf</v>
      </c>
      <c r="S728" t="str">
        <f>VLOOKUP($B728,Location!$A$1:$D$157,2)</f>
        <v>Major Market</v>
      </c>
      <c r="T728" t="str">
        <f>VLOOKUP($B728,Location!$A$1:$D$157,3)</f>
        <v>Central</v>
      </c>
      <c r="U728" t="str">
        <f>VLOOKUP($B728,Location!$A$1:$D$157,4)</f>
        <v>Illinois</v>
      </c>
    </row>
    <row r="729" spans="1:21" hidden="1" x14ac:dyDescent="0.25">
      <c r="A729" s="3">
        <v>10</v>
      </c>
      <c r="B729" s="3">
        <v>773</v>
      </c>
      <c r="C729" s="2">
        <v>41030</v>
      </c>
      <c r="D729">
        <v>80</v>
      </c>
      <c r="E729">
        <v>140</v>
      </c>
      <c r="F729">
        <v>120</v>
      </c>
      <c r="G729">
        <v>220</v>
      </c>
      <c r="H729">
        <v>104</v>
      </c>
      <c r="I729">
        <v>871</v>
      </c>
      <c r="J729">
        <v>152</v>
      </c>
      <c r="K729">
        <v>29</v>
      </c>
      <c r="L729">
        <v>112</v>
      </c>
      <c r="M729">
        <v>256</v>
      </c>
      <c r="N729">
        <v>40</v>
      </c>
      <c r="O729" t="str">
        <f>VLOOKUP($A729,Product!$A$1:$E$14,2)</f>
        <v>Mint</v>
      </c>
      <c r="P729" t="str">
        <f>VLOOKUP($A729,Product!$A$1:$E$14,3)</f>
        <v>Leaves</v>
      </c>
      <c r="Q729" t="str">
        <f>VLOOKUP($A729,Product!$A$1:$E$14,4)</f>
        <v>Herbal Tea</v>
      </c>
      <c r="R729" t="str">
        <f>VLOOKUP($A729,Product!$A$1:$E$14,5)</f>
        <v>Decaf</v>
      </c>
      <c r="S729" t="str">
        <f>VLOOKUP($B729,Location!$A$1:$D$157,2)</f>
        <v>Major Market</v>
      </c>
      <c r="T729" t="str">
        <f>VLOOKUP($B729,Location!$A$1:$D$157,3)</f>
        <v>Central</v>
      </c>
      <c r="U729" t="str">
        <f>VLOOKUP($B729,Location!$A$1:$D$157,4)</f>
        <v>Illinois</v>
      </c>
    </row>
    <row r="730" spans="1:21" hidden="1" x14ac:dyDescent="0.25">
      <c r="A730" s="3">
        <v>1</v>
      </c>
      <c r="B730" s="3">
        <v>712</v>
      </c>
      <c r="C730" s="2">
        <v>41030</v>
      </c>
      <c r="D730">
        <v>20</v>
      </c>
      <c r="E730">
        <v>30</v>
      </c>
      <c r="F730">
        <v>20</v>
      </c>
      <c r="G730">
        <v>50</v>
      </c>
      <c r="H730">
        <v>20</v>
      </c>
      <c r="I730">
        <v>829</v>
      </c>
      <c r="J730">
        <v>29</v>
      </c>
      <c r="K730">
        <v>5</v>
      </c>
      <c r="L730">
        <v>12</v>
      </c>
      <c r="M730">
        <v>49</v>
      </c>
      <c r="N730">
        <v>17</v>
      </c>
      <c r="O730" t="str">
        <f>VLOOKUP($A730,Product!$A$1:$E$14,2)</f>
        <v>Amaretto</v>
      </c>
      <c r="P730" t="str">
        <f>VLOOKUP($A730,Product!$A$1:$E$14,3)</f>
        <v>Beans</v>
      </c>
      <c r="Q730" t="str">
        <f>VLOOKUP($A730,Product!$A$1:$E$14,4)</f>
        <v>Coffee</v>
      </c>
      <c r="R730" t="str">
        <f>VLOOKUP($A730,Product!$A$1:$E$14,5)</f>
        <v>Regular</v>
      </c>
      <c r="S730" t="str">
        <f>VLOOKUP($B730,Location!$A$1:$D$157,2)</f>
        <v>Small Market</v>
      </c>
      <c r="T730" t="str">
        <f>VLOOKUP($B730,Location!$A$1:$D$157,3)</f>
        <v>Central</v>
      </c>
      <c r="U730" t="str">
        <f>VLOOKUP($B730,Location!$A$1:$D$157,4)</f>
        <v>Iowa</v>
      </c>
    </row>
    <row r="731" spans="1:21" hidden="1" x14ac:dyDescent="0.25">
      <c r="A731" s="3">
        <v>11</v>
      </c>
      <c r="B731" s="3">
        <v>712</v>
      </c>
      <c r="C731" s="2">
        <v>41030</v>
      </c>
      <c r="D731">
        <v>220</v>
      </c>
      <c r="E731">
        <v>230</v>
      </c>
      <c r="F731">
        <v>150</v>
      </c>
      <c r="G731">
        <v>450</v>
      </c>
      <c r="H731">
        <v>260</v>
      </c>
      <c r="I731" s="1">
        <v>1559</v>
      </c>
      <c r="J731">
        <v>261</v>
      </c>
      <c r="K731">
        <v>72</v>
      </c>
      <c r="L731">
        <v>165</v>
      </c>
      <c r="M731">
        <v>521</v>
      </c>
      <c r="N731">
        <v>96</v>
      </c>
      <c r="O731" t="str">
        <f>VLOOKUP($A731,Product!$A$1:$E$14,2)</f>
        <v>Darjeeling</v>
      </c>
      <c r="P731" t="str">
        <f>VLOOKUP($A731,Product!$A$1:$E$14,3)</f>
        <v>Leaves</v>
      </c>
      <c r="Q731" t="str">
        <f>VLOOKUP($A731,Product!$A$1:$E$14,4)</f>
        <v>Tea</v>
      </c>
      <c r="R731" t="str">
        <f>VLOOKUP($A731,Product!$A$1:$E$14,5)</f>
        <v>Regular</v>
      </c>
      <c r="S731" t="str">
        <f>VLOOKUP($B731,Location!$A$1:$D$157,2)</f>
        <v>Small Market</v>
      </c>
      <c r="T731" t="str">
        <f>VLOOKUP($B731,Location!$A$1:$D$157,3)</f>
        <v>Central</v>
      </c>
      <c r="U731" t="str">
        <f>VLOOKUP($B731,Location!$A$1:$D$157,4)</f>
        <v>Iowa</v>
      </c>
    </row>
    <row r="732" spans="1:21" hidden="1" x14ac:dyDescent="0.25">
      <c r="A732" s="3">
        <v>12</v>
      </c>
      <c r="B732" s="3">
        <v>563</v>
      </c>
      <c r="C732" s="2">
        <v>41030</v>
      </c>
      <c r="D732">
        <v>220</v>
      </c>
      <c r="E732">
        <v>290</v>
      </c>
      <c r="F732">
        <v>170</v>
      </c>
      <c r="G732">
        <v>510</v>
      </c>
      <c r="H732">
        <v>265</v>
      </c>
      <c r="I732" s="1">
        <v>1538</v>
      </c>
      <c r="J732">
        <v>324</v>
      </c>
      <c r="K732">
        <v>100</v>
      </c>
      <c r="L732">
        <v>190</v>
      </c>
      <c r="M732">
        <v>589</v>
      </c>
      <c r="N732">
        <v>134</v>
      </c>
      <c r="O732" t="str">
        <f>VLOOKUP($A732,Product!$A$1:$E$14,2)</f>
        <v>Earl Grey</v>
      </c>
      <c r="P732" t="str">
        <f>VLOOKUP($A732,Product!$A$1:$E$14,3)</f>
        <v>Leaves</v>
      </c>
      <c r="Q732" t="str">
        <f>VLOOKUP($A732,Product!$A$1:$E$14,4)</f>
        <v>Tea</v>
      </c>
      <c r="R732" t="str">
        <f>VLOOKUP($A732,Product!$A$1:$E$14,5)</f>
        <v>Regular</v>
      </c>
      <c r="S732" t="str">
        <f>VLOOKUP($B732,Location!$A$1:$D$157,2)</f>
        <v>Small Market</v>
      </c>
      <c r="T732" t="str">
        <f>VLOOKUP($B732,Location!$A$1:$D$157,3)</f>
        <v>Central</v>
      </c>
      <c r="U732" t="str">
        <f>VLOOKUP($B732,Location!$A$1:$D$157,4)</f>
        <v>Iowa</v>
      </c>
    </row>
    <row r="733" spans="1:21" hidden="1" x14ac:dyDescent="0.25">
      <c r="A733" s="3">
        <v>5</v>
      </c>
      <c r="B733" s="3">
        <v>319</v>
      </c>
      <c r="C733" s="2">
        <v>41030</v>
      </c>
      <c r="D733">
        <v>20</v>
      </c>
      <c r="E733">
        <v>30</v>
      </c>
      <c r="F733">
        <v>20</v>
      </c>
      <c r="G733">
        <v>50</v>
      </c>
      <c r="H733">
        <v>20</v>
      </c>
      <c r="I733">
        <v>784</v>
      </c>
      <c r="J733">
        <v>29</v>
      </c>
      <c r="K733">
        <v>5</v>
      </c>
      <c r="L733">
        <v>12</v>
      </c>
      <c r="M733">
        <v>49</v>
      </c>
      <c r="N733">
        <v>17</v>
      </c>
      <c r="O733" t="str">
        <f>VLOOKUP($A733,Product!$A$1:$E$14,2)</f>
        <v>Caffe Mocha</v>
      </c>
      <c r="P733" t="str">
        <f>VLOOKUP($A733,Product!$A$1:$E$14,3)</f>
        <v>Beans</v>
      </c>
      <c r="Q733" t="str">
        <f>VLOOKUP($A733,Product!$A$1:$E$14,4)</f>
        <v>Espresso</v>
      </c>
      <c r="R733" t="str">
        <f>VLOOKUP($A733,Product!$A$1:$E$14,5)</f>
        <v>Regular</v>
      </c>
      <c r="S733" t="str">
        <f>VLOOKUP($B733,Location!$A$1:$D$157,2)</f>
        <v>Small Market</v>
      </c>
      <c r="T733" t="str">
        <f>VLOOKUP($B733,Location!$A$1:$D$157,3)</f>
        <v>Central</v>
      </c>
      <c r="U733" t="str">
        <f>VLOOKUP($B733,Location!$A$1:$D$157,4)</f>
        <v>Iowa</v>
      </c>
    </row>
    <row r="734" spans="1:21" hidden="1" x14ac:dyDescent="0.25">
      <c r="A734" s="3">
        <v>6</v>
      </c>
      <c r="B734" s="3">
        <v>515</v>
      </c>
      <c r="C734" s="2">
        <v>41030</v>
      </c>
      <c r="D734">
        <v>0</v>
      </c>
      <c r="E734">
        <v>50</v>
      </c>
      <c r="F734">
        <v>40</v>
      </c>
      <c r="G734">
        <v>50</v>
      </c>
      <c r="H734">
        <v>0</v>
      </c>
      <c r="I734">
        <v>645</v>
      </c>
      <c r="J734">
        <v>43</v>
      </c>
      <c r="K734">
        <v>0</v>
      </c>
      <c r="L734">
        <v>31</v>
      </c>
      <c r="M734">
        <v>43</v>
      </c>
      <c r="N734">
        <v>12</v>
      </c>
      <c r="O734" t="str">
        <f>VLOOKUP($A734,Product!$A$1:$E$14,2)</f>
        <v>Decaf Espresso</v>
      </c>
      <c r="P734" t="str">
        <f>VLOOKUP($A734,Product!$A$1:$E$14,3)</f>
        <v>Beans</v>
      </c>
      <c r="Q734" t="str">
        <f>VLOOKUP($A734,Product!$A$1:$E$14,4)</f>
        <v>Espresso</v>
      </c>
      <c r="R734" t="str">
        <f>VLOOKUP($A734,Product!$A$1:$E$14,5)</f>
        <v>Decaf</v>
      </c>
      <c r="S734" t="str">
        <f>VLOOKUP($B734,Location!$A$1:$D$157,2)</f>
        <v>Small Market</v>
      </c>
      <c r="T734" t="str">
        <f>VLOOKUP($B734,Location!$A$1:$D$157,3)</f>
        <v>Central</v>
      </c>
      <c r="U734" t="str">
        <f>VLOOKUP($B734,Location!$A$1:$D$157,4)</f>
        <v>Iowa</v>
      </c>
    </row>
    <row r="735" spans="1:21" hidden="1" x14ac:dyDescent="0.25">
      <c r="A735" s="3">
        <v>2</v>
      </c>
      <c r="B735" s="3">
        <v>515</v>
      </c>
      <c r="C735" s="2">
        <v>41030</v>
      </c>
      <c r="D735">
        <v>30</v>
      </c>
      <c r="E735">
        <v>40</v>
      </c>
      <c r="F735">
        <v>20</v>
      </c>
      <c r="G735">
        <v>70</v>
      </c>
      <c r="H735">
        <v>31</v>
      </c>
      <c r="I735">
        <v>976</v>
      </c>
      <c r="J735">
        <v>37</v>
      </c>
      <c r="K735">
        <v>9</v>
      </c>
      <c r="L735">
        <v>7</v>
      </c>
      <c r="M735">
        <v>68</v>
      </c>
      <c r="N735">
        <v>30</v>
      </c>
      <c r="O735" t="str">
        <f>VLOOKUP($A735,Product!$A$1:$E$14,2)</f>
        <v>Columbian</v>
      </c>
      <c r="P735" t="str">
        <f>VLOOKUP($A735,Product!$A$1:$E$14,3)</f>
        <v>Beans</v>
      </c>
      <c r="Q735" t="str">
        <f>VLOOKUP($A735,Product!$A$1:$E$14,4)</f>
        <v>Coffee</v>
      </c>
      <c r="R735" t="str">
        <f>VLOOKUP($A735,Product!$A$1:$E$14,5)</f>
        <v>Regular</v>
      </c>
      <c r="S735" t="str">
        <f>VLOOKUP($B735,Location!$A$1:$D$157,2)</f>
        <v>Small Market</v>
      </c>
      <c r="T735" t="str">
        <f>VLOOKUP($B735,Location!$A$1:$D$157,3)</f>
        <v>Central</v>
      </c>
      <c r="U735" t="str">
        <f>VLOOKUP($B735,Location!$A$1:$D$157,4)</f>
        <v>Iowa</v>
      </c>
    </row>
    <row r="736" spans="1:21" hidden="1" x14ac:dyDescent="0.25">
      <c r="A736" s="3">
        <v>3</v>
      </c>
      <c r="B736" s="3">
        <v>515</v>
      </c>
      <c r="C736" s="2">
        <v>41030</v>
      </c>
      <c r="D736">
        <v>20</v>
      </c>
      <c r="E736">
        <v>30</v>
      </c>
      <c r="F736">
        <v>20</v>
      </c>
      <c r="G736">
        <v>50</v>
      </c>
      <c r="H736">
        <v>22</v>
      </c>
      <c r="I736">
        <v>611</v>
      </c>
      <c r="J736">
        <v>30</v>
      </c>
      <c r="K736">
        <v>7</v>
      </c>
      <c r="L736">
        <v>11</v>
      </c>
      <c r="M736">
        <v>52</v>
      </c>
      <c r="N736">
        <v>19</v>
      </c>
      <c r="O736" t="str">
        <f>VLOOKUP($A736,Product!$A$1:$E$14,2)</f>
        <v>Decaf Irish Cream</v>
      </c>
      <c r="P736" t="str">
        <f>VLOOKUP($A736,Product!$A$1:$E$14,3)</f>
        <v>Beans</v>
      </c>
      <c r="Q736" t="str">
        <f>VLOOKUP($A736,Product!$A$1:$E$14,4)</f>
        <v>Coffee</v>
      </c>
      <c r="R736" t="str">
        <f>VLOOKUP($A736,Product!$A$1:$E$14,5)</f>
        <v>Decaf</v>
      </c>
      <c r="S736" t="str">
        <f>VLOOKUP($B736,Location!$A$1:$D$157,2)</f>
        <v>Small Market</v>
      </c>
      <c r="T736" t="str">
        <f>VLOOKUP($B736,Location!$A$1:$D$157,3)</f>
        <v>Central</v>
      </c>
      <c r="U736" t="str">
        <f>VLOOKUP($B736,Location!$A$1:$D$157,4)</f>
        <v>Iowa</v>
      </c>
    </row>
    <row r="737" spans="1:21" hidden="1" x14ac:dyDescent="0.25">
      <c r="A737" s="3">
        <v>8</v>
      </c>
      <c r="B737" s="3">
        <v>563</v>
      </c>
      <c r="C737" s="2">
        <v>41030</v>
      </c>
      <c r="D737">
        <v>220</v>
      </c>
      <c r="E737">
        <v>310</v>
      </c>
      <c r="F737">
        <v>220</v>
      </c>
      <c r="G737">
        <v>530</v>
      </c>
      <c r="H737">
        <v>263</v>
      </c>
      <c r="I737" s="1">
        <v>1433</v>
      </c>
      <c r="J737">
        <v>349</v>
      </c>
      <c r="K737">
        <v>86</v>
      </c>
      <c r="L737">
        <v>231</v>
      </c>
      <c r="M737">
        <v>612</v>
      </c>
      <c r="N737">
        <v>118</v>
      </c>
      <c r="O737" t="str">
        <f>VLOOKUP($A737,Product!$A$1:$E$14,2)</f>
        <v>Chamomile</v>
      </c>
      <c r="P737" t="str">
        <f>VLOOKUP($A737,Product!$A$1:$E$14,3)</f>
        <v>Leaves</v>
      </c>
      <c r="Q737" t="str">
        <f>VLOOKUP($A737,Product!$A$1:$E$14,4)</f>
        <v>Herbal Tea</v>
      </c>
      <c r="R737" t="str">
        <f>VLOOKUP($A737,Product!$A$1:$E$14,5)</f>
        <v>Decaf</v>
      </c>
      <c r="S737" t="str">
        <f>VLOOKUP($B737,Location!$A$1:$D$157,2)</f>
        <v>Small Market</v>
      </c>
      <c r="T737" t="str">
        <f>VLOOKUP($B737,Location!$A$1:$D$157,3)</f>
        <v>Central</v>
      </c>
      <c r="U737" t="str">
        <f>VLOOKUP($B737,Location!$A$1:$D$157,4)</f>
        <v>Iowa</v>
      </c>
    </row>
    <row r="738" spans="1:21" hidden="1" x14ac:dyDescent="0.25">
      <c r="A738" s="3">
        <v>9</v>
      </c>
      <c r="B738" s="3">
        <v>515</v>
      </c>
      <c r="C738" s="2">
        <v>41030</v>
      </c>
      <c r="D738">
        <v>100</v>
      </c>
      <c r="E738">
        <v>170</v>
      </c>
      <c r="F738">
        <v>130</v>
      </c>
      <c r="G738">
        <v>270</v>
      </c>
      <c r="H738">
        <v>127</v>
      </c>
      <c r="I738">
        <v>671</v>
      </c>
      <c r="J738">
        <v>185</v>
      </c>
      <c r="K738">
        <v>40</v>
      </c>
      <c r="L738">
        <v>122</v>
      </c>
      <c r="M738">
        <v>312</v>
      </c>
      <c r="N738">
        <v>63</v>
      </c>
      <c r="O738" t="str">
        <f>VLOOKUP($A738,Product!$A$1:$E$14,2)</f>
        <v>Lemon</v>
      </c>
      <c r="P738" t="str">
        <f>VLOOKUP($A738,Product!$A$1:$E$14,3)</f>
        <v>Leaves</v>
      </c>
      <c r="Q738" t="str">
        <f>VLOOKUP($A738,Product!$A$1:$E$14,4)</f>
        <v>Herbal Tea</v>
      </c>
      <c r="R738" t="str">
        <f>VLOOKUP($A738,Product!$A$1:$E$14,5)</f>
        <v>Decaf</v>
      </c>
      <c r="S738" t="str">
        <f>VLOOKUP($B738,Location!$A$1:$D$157,2)</f>
        <v>Small Market</v>
      </c>
      <c r="T738" t="str">
        <f>VLOOKUP($B738,Location!$A$1:$D$157,3)</f>
        <v>Central</v>
      </c>
      <c r="U738" t="str">
        <f>VLOOKUP($B738,Location!$A$1:$D$157,4)</f>
        <v>Iowa</v>
      </c>
    </row>
    <row r="739" spans="1:21" hidden="1" x14ac:dyDescent="0.25">
      <c r="A739" s="3">
        <v>11</v>
      </c>
      <c r="B739" s="3">
        <v>314</v>
      </c>
      <c r="C739" s="2">
        <v>41030</v>
      </c>
      <c r="D739">
        <v>30</v>
      </c>
      <c r="E739">
        <v>50</v>
      </c>
      <c r="F739">
        <v>20</v>
      </c>
      <c r="G739">
        <v>80</v>
      </c>
      <c r="H739">
        <v>39</v>
      </c>
      <c r="I739">
        <v>212</v>
      </c>
      <c r="J739">
        <v>53</v>
      </c>
      <c r="K739">
        <v>12</v>
      </c>
      <c r="L739">
        <v>14</v>
      </c>
      <c r="M739">
        <v>92</v>
      </c>
      <c r="N739">
        <v>39</v>
      </c>
      <c r="O739" t="str">
        <f>VLOOKUP($A739,Product!$A$1:$E$14,2)</f>
        <v>Darjeeling</v>
      </c>
      <c r="P739" t="str">
        <f>VLOOKUP($A739,Product!$A$1:$E$14,3)</f>
        <v>Leaves</v>
      </c>
      <c r="Q739" t="str">
        <f>VLOOKUP($A739,Product!$A$1:$E$14,4)</f>
        <v>Tea</v>
      </c>
      <c r="R739" t="str">
        <f>VLOOKUP($A739,Product!$A$1:$E$14,5)</f>
        <v>Regular</v>
      </c>
      <c r="S739" t="str">
        <f>VLOOKUP($B739,Location!$A$1:$D$157,2)</f>
        <v>Small Market</v>
      </c>
      <c r="T739" t="str">
        <f>VLOOKUP($B739,Location!$A$1:$D$157,3)</f>
        <v>Central</v>
      </c>
      <c r="U739" t="str">
        <f>VLOOKUP($B739,Location!$A$1:$D$157,4)</f>
        <v>Missouri</v>
      </c>
    </row>
    <row r="740" spans="1:21" hidden="1" x14ac:dyDescent="0.25">
      <c r="A740" s="3">
        <v>12</v>
      </c>
      <c r="B740" s="3">
        <v>314</v>
      </c>
      <c r="C740" s="2">
        <v>41030</v>
      </c>
      <c r="D740">
        <v>20</v>
      </c>
      <c r="E740">
        <v>40</v>
      </c>
      <c r="F740">
        <v>0</v>
      </c>
      <c r="G740">
        <v>60</v>
      </c>
      <c r="H740">
        <v>34</v>
      </c>
      <c r="I740">
        <v>182</v>
      </c>
      <c r="J740">
        <v>42</v>
      </c>
      <c r="K740">
        <v>12</v>
      </c>
      <c r="L740">
        <v>-4</v>
      </c>
      <c r="M740">
        <v>76</v>
      </c>
      <c r="N740">
        <v>46</v>
      </c>
      <c r="O740" t="str">
        <f>VLOOKUP($A740,Product!$A$1:$E$14,2)</f>
        <v>Earl Grey</v>
      </c>
      <c r="P740" t="str">
        <f>VLOOKUP($A740,Product!$A$1:$E$14,3)</f>
        <v>Leaves</v>
      </c>
      <c r="Q740" t="str">
        <f>VLOOKUP($A740,Product!$A$1:$E$14,4)</f>
        <v>Tea</v>
      </c>
      <c r="R740" t="str">
        <f>VLOOKUP($A740,Product!$A$1:$E$14,5)</f>
        <v>Regular</v>
      </c>
      <c r="S740" t="str">
        <f>VLOOKUP($B740,Location!$A$1:$D$157,2)</f>
        <v>Small Market</v>
      </c>
      <c r="T740" t="str">
        <f>VLOOKUP($B740,Location!$A$1:$D$157,3)</f>
        <v>Central</v>
      </c>
      <c r="U740" t="str">
        <f>VLOOKUP($B740,Location!$A$1:$D$157,4)</f>
        <v>Missouri</v>
      </c>
    </row>
    <row r="741" spans="1:21" hidden="1" x14ac:dyDescent="0.25">
      <c r="A741" s="3">
        <v>13</v>
      </c>
      <c r="B741" s="3">
        <v>573</v>
      </c>
      <c r="C741" s="2">
        <v>41030</v>
      </c>
      <c r="D741">
        <v>30</v>
      </c>
      <c r="E741">
        <v>40</v>
      </c>
      <c r="F741">
        <v>0</v>
      </c>
      <c r="G741">
        <v>70</v>
      </c>
      <c r="H741">
        <v>36</v>
      </c>
      <c r="I741">
        <v>212</v>
      </c>
      <c r="J741">
        <v>45</v>
      </c>
      <c r="K741">
        <v>13</v>
      </c>
      <c r="L741">
        <v>-2</v>
      </c>
      <c r="M741">
        <v>81</v>
      </c>
      <c r="N741">
        <v>47</v>
      </c>
      <c r="O741" t="str">
        <f>VLOOKUP($A741,Product!$A$1:$E$14,2)</f>
        <v>Green Tea</v>
      </c>
      <c r="P741" t="str">
        <f>VLOOKUP($A741,Product!$A$1:$E$14,3)</f>
        <v>Leaves</v>
      </c>
      <c r="Q741" t="str">
        <f>VLOOKUP($A741,Product!$A$1:$E$14,4)</f>
        <v>Tea</v>
      </c>
      <c r="R741" t="str">
        <f>VLOOKUP($A741,Product!$A$1:$E$14,5)</f>
        <v>Regular</v>
      </c>
      <c r="S741" t="str">
        <f>VLOOKUP($B741,Location!$A$1:$D$157,2)</f>
        <v>Small Market</v>
      </c>
      <c r="T741" t="str">
        <f>VLOOKUP($B741,Location!$A$1:$D$157,3)</f>
        <v>Central</v>
      </c>
      <c r="U741" t="str">
        <f>VLOOKUP($B741,Location!$A$1:$D$157,4)</f>
        <v>Missouri</v>
      </c>
    </row>
    <row r="742" spans="1:21" hidden="1" x14ac:dyDescent="0.25">
      <c r="A742" s="3">
        <v>5</v>
      </c>
      <c r="B742" s="3">
        <v>636</v>
      </c>
      <c r="C742" s="2">
        <v>41030</v>
      </c>
      <c r="D742">
        <v>50</v>
      </c>
      <c r="E742">
        <v>70</v>
      </c>
      <c r="F742">
        <v>50</v>
      </c>
      <c r="G742">
        <v>120</v>
      </c>
      <c r="H742">
        <v>44</v>
      </c>
      <c r="I742">
        <v>844</v>
      </c>
      <c r="J742">
        <v>65</v>
      </c>
      <c r="K742">
        <v>12</v>
      </c>
      <c r="L742">
        <v>41</v>
      </c>
      <c r="M742">
        <v>109</v>
      </c>
      <c r="N742">
        <v>24</v>
      </c>
      <c r="O742" t="str">
        <f>VLOOKUP($A742,Product!$A$1:$E$14,2)</f>
        <v>Caffe Mocha</v>
      </c>
      <c r="P742" t="str">
        <f>VLOOKUP($A742,Product!$A$1:$E$14,3)</f>
        <v>Beans</v>
      </c>
      <c r="Q742" t="str">
        <f>VLOOKUP($A742,Product!$A$1:$E$14,4)</f>
        <v>Espresso</v>
      </c>
      <c r="R742" t="str">
        <f>VLOOKUP($A742,Product!$A$1:$E$14,5)</f>
        <v>Regular</v>
      </c>
      <c r="S742" t="str">
        <f>VLOOKUP($B742,Location!$A$1:$D$157,2)</f>
        <v>Small Market</v>
      </c>
      <c r="T742" t="str">
        <f>VLOOKUP($B742,Location!$A$1:$D$157,3)</f>
        <v>Central</v>
      </c>
      <c r="U742" t="str">
        <f>VLOOKUP($B742,Location!$A$1:$D$157,4)</f>
        <v>Missouri</v>
      </c>
    </row>
    <row r="743" spans="1:21" hidden="1" x14ac:dyDescent="0.25">
      <c r="A743" s="3">
        <v>6</v>
      </c>
      <c r="B743" s="3">
        <v>816</v>
      </c>
      <c r="C743" s="2">
        <v>41030</v>
      </c>
      <c r="D743">
        <v>40</v>
      </c>
      <c r="E743">
        <v>70</v>
      </c>
      <c r="F743">
        <v>50</v>
      </c>
      <c r="G743">
        <v>110</v>
      </c>
      <c r="H743">
        <v>39</v>
      </c>
      <c r="I743">
        <v>799</v>
      </c>
      <c r="J743">
        <v>58</v>
      </c>
      <c r="K743">
        <v>10</v>
      </c>
      <c r="L743">
        <v>36</v>
      </c>
      <c r="M743">
        <v>97</v>
      </c>
      <c r="N743">
        <v>22</v>
      </c>
      <c r="O743" t="str">
        <f>VLOOKUP($A743,Product!$A$1:$E$14,2)</f>
        <v>Decaf Espresso</v>
      </c>
      <c r="P743" t="str">
        <f>VLOOKUP($A743,Product!$A$1:$E$14,3)</f>
        <v>Beans</v>
      </c>
      <c r="Q743" t="str">
        <f>VLOOKUP($A743,Product!$A$1:$E$14,4)</f>
        <v>Espresso</v>
      </c>
      <c r="R743" t="str">
        <f>VLOOKUP($A743,Product!$A$1:$E$14,5)</f>
        <v>Decaf</v>
      </c>
      <c r="S743" t="str">
        <f>VLOOKUP($B743,Location!$A$1:$D$157,2)</f>
        <v>Small Market</v>
      </c>
      <c r="T743" t="str">
        <f>VLOOKUP($B743,Location!$A$1:$D$157,3)</f>
        <v>Central</v>
      </c>
      <c r="U743" t="str">
        <f>VLOOKUP($B743,Location!$A$1:$D$157,4)</f>
        <v>Missouri</v>
      </c>
    </row>
    <row r="744" spans="1:21" hidden="1" x14ac:dyDescent="0.25">
      <c r="A744" s="3">
        <v>2</v>
      </c>
      <c r="B744" s="3">
        <v>573</v>
      </c>
      <c r="C744" s="2">
        <v>41030</v>
      </c>
      <c r="D744">
        <v>80</v>
      </c>
      <c r="E744">
        <v>100</v>
      </c>
      <c r="F744">
        <v>50</v>
      </c>
      <c r="G744">
        <v>180</v>
      </c>
      <c r="H744">
        <v>77</v>
      </c>
      <c r="I744">
        <v>529</v>
      </c>
      <c r="J744">
        <v>96</v>
      </c>
      <c r="K744">
        <v>29</v>
      </c>
      <c r="L744">
        <v>33</v>
      </c>
      <c r="M744">
        <v>173</v>
      </c>
      <c r="N744">
        <v>63</v>
      </c>
      <c r="O744" t="str">
        <f>VLOOKUP($A744,Product!$A$1:$E$14,2)</f>
        <v>Columbian</v>
      </c>
      <c r="P744" t="str">
        <f>VLOOKUP($A744,Product!$A$1:$E$14,3)</f>
        <v>Beans</v>
      </c>
      <c r="Q744" t="str">
        <f>VLOOKUP($A744,Product!$A$1:$E$14,4)</f>
        <v>Coffee</v>
      </c>
      <c r="R744" t="str">
        <f>VLOOKUP($A744,Product!$A$1:$E$14,5)</f>
        <v>Regular</v>
      </c>
      <c r="S744" t="str">
        <f>VLOOKUP($B744,Location!$A$1:$D$157,2)</f>
        <v>Small Market</v>
      </c>
      <c r="T744" t="str">
        <f>VLOOKUP($B744,Location!$A$1:$D$157,3)</f>
        <v>Central</v>
      </c>
      <c r="U744" t="str">
        <f>VLOOKUP($B744,Location!$A$1:$D$157,4)</f>
        <v>Missouri</v>
      </c>
    </row>
    <row r="745" spans="1:21" hidden="1" x14ac:dyDescent="0.25">
      <c r="A745" s="3">
        <v>3</v>
      </c>
      <c r="B745" s="3">
        <v>660</v>
      </c>
      <c r="C745" s="2">
        <v>41030</v>
      </c>
      <c r="D745">
        <v>70</v>
      </c>
      <c r="E745">
        <v>80</v>
      </c>
      <c r="F745">
        <v>40</v>
      </c>
      <c r="G745">
        <v>150</v>
      </c>
      <c r="H745">
        <v>68</v>
      </c>
      <c r="I745">
        <v>998</v>
      </c>
      <c r="J745">
        <v>80</v>
      </c>
      <c r="K745">
        <v>21</v>
      </c>
      <c r="L745">
        <v>38</v>
      </c>
      <c r="M745">
        <v>148</v>
      </c>
      <c r="N745">
        <v>42</v>
      </c>
      <c r="O745" t="str">
        <f>VLOOKUP($A745,Product!$A$1:$E$14,2)</f>
        <v>Decaf Irish Cream</v>
      </c>
      <c r="P745" t="str">
        <f>VLOOKUP($A745,Product!$A$1:$E$14,3)</f>
        <v>Beans</v>
      </c>
      <c r="Q745" t="str">
        <f>VLOOKUP($A745,Product!$A$1:$E$14,4)</f>
        <v>Coffee</v>
      </c>
      <c r="R745" t="str">
        <f>VLOOKUP($A745,Product!$A$1:$E$14,5)</f>
        <v>Decaf</v>
      </c>
      <c r="S745" t="str">
        <f>VLOOKUP($B745,Location!$A$1:$D$157,2)</f>
        <v>Small Market</v>
      </c>
      <c r="T745" t="str">
        <f>VLOOKUP($B745,Location!$A$1:$D$157,3)</f>
        <v>Central</v>
      </c>
      <c r="U745" t="str">
        <f>VLOOKUP($B745,Location!$A$1:$D$157,4)</f>
        <v>Missouri</v>
      </c>
    </row>
    <row r="746" spans="1:21" hidden="1" x14ac:dyDescent="0.25">
      <c r="A746" s="3">
        <v>8</v>
      </c>
      <c r="B746" s="3">
        <v>417</v>
      </c>
      <c r="C746" s="2">
        <v>41030</v>
      </c>
      <c r="D746">
        <v>30</v>
      </c>
      <c r="E746">
        <v>60</v>
      </c>
      <c r="F746">
        <v>10</v>
      </c>
      <c r="G746">
        <v>90</v>
      </c>
      <c r="H746">
        <v>43</v>
      </c>
      <c r="I746">
        <v>282</v>
      </c>
      <c r="J746">
        <v>61</v>
      </c>
      <c r="K746">
        <v>39</v>
      </c>
      <c r="L746">
        <v>-8</v>
      </c>
      <c r="M746">
        <v>104</v>
      </c>
      <c r="N746">
        <v>69</v>
      </c>
      <c r="O746" t="str">
        <f>VLOOKUP($A746,Product!$A$1:$E$14,2)</f>
        <v>Chamomile</v>
      </c>
      <c r="P746" t="str">
        <f>VLOOKUP($A746,Product!$A$1:$E$14,3)</f>
        <v>Leaves</v>
      </c>
      <c r="Q746" t="str">
        <f>VLOOKUP($A746,Product!$A$1:$E$14,4)</f>
        <v>Herbal Tea</v>
      </c>
      <c r="R746" t="str">
        <f>VLOOKUP($A746,Product!$A$1:$E$14,5)</f>
        <v>Decaf</v>
      </c>
      <c r="S746" t="str">
        <f>VLOOKUP($B746,Location!$A$1:$D$157,2)</f>
        <v>Small Market</v>
      </c>
      <c r="T746" t="str">
        <f>VLOOKUP($B746,Location!$A$1:$D$157,3)</f>
        <v>Central</v>
      </c>
      <c r="U746" t="str">
        <f>VLOOKUP($B746,Location!$A$1:$D$157,4)</f>
        <v>Missouri</v>
      </c>
    </row>
    <row r="747" spans="1:21" hidden="1" x14ac:dyDescent="0.25">
      <c r="A747" s="3">
        <v>9</v>
      </c>
      <c r="B747" s="3">
        <v>660</v>
      </c>
      <c r="C747" s="2">
        <v>41030</v>
      </c>
      <c r="D747">
        <v>80</v>
      </c>
      <c r="E747">
        <v>30</v>
      </c>
      <c r="F747">
        <v>0</v>
      </c>
      <c r="G747">
        <v>110</v>
      </c>
      <c r="H747">
        <v>98</v>
      </c>
      <c r="I747">
        <v>973</v>
      </c>
      <c r="J747">
        <v>38</v>
      </c>
      <c r="K747">
        <v>30</v>
      </c>
      <c r="L747">
        <v>-15</v>
      </c>
      <c r="M747">
        <v>136</v>
      </c>
      <c r="N747">
        <v>53</v>
      </c>
      <c r="O747" t="str">
        <f>VLOOKUP($A747,Product!$A$1:$E$14,2)</f>
        <v>Lemon</v>
      </c>
      <c r="P747" t="str">
        <f>VLOOKUP($A747,Product!$A$1:$E$14,3)</f>
        <v>Leaves</v>
      </c>
      <c r="Q747" t="str">
        <f>VLOOKUP($A747,Product!$A$1:$E$14,4)</f>
        <v>Herbal Tea</v>
      </c>
      <c r="R747" t="str">
        <f>VLOOKUP($A747,Product!$A$1:$E$14,5)</f>
        <v>Decaf</v>
      </c>
      <c r="S747" t="str">
        <f>VLOOKUP($B747,Location!$A$1:$D$157,2)</f>
        <v>Small Market</v>
      </c>
      <c r="T747" t="str">
        <f>VLOOKUP($B747,Location!$A$1:$D$157,3)</f>
        <v>Central</v>
      </c>
      <c r="U747" t="str">
        <f>VLOOKUP($B747,Location!$A$1:$D$157,4)</f>
        <v>Missouri</v>
      </c>
    </row>
    <row r="748" spans="1:21" x14ac:dyDescent="0.25">
      <c r="A748" s="3">
        <v>11</v>
      </c>
      <c r="B748" s="3">
        <v>234</v>
      </c>
      <c r="C748" s="2">
        <v>41030</v>
      </c>
      <c r="D748">
        <v>80</v>
      </c>
      <c r="E748">
        <v>120</v>
      </c>
      <c r="F748">
        <v>70</v>
      </c>
      <c r="G748">
        <v>200</v>
      </c>
      <c r="H748">
        <v>94</v>
      </c>
      <c r="I748">
        <v>697</v>
      </c>
      <c r="J748">
        <v>141</v>
      </c>
      <c r="K748">
        <v>31</v>
      </c>
      <c r="L748">
        <v>79</v>
      </c>
      <c r="M748">
        <v>235</v>
      </c>
      <c r="N748">
        <v>62</v>
      </c>
      <c r="O748" t="str">
        <f>VLOOKUP($A748,Product!$A$1:$E$14,2)</f>
        <v>Darjeeling</v>
      </c>
      <c r="P748" t="str">
        <f>VLOOKUP($A748,Product!$A$1:$E$14,3)</f>
        <v>Leaves</v>
      </c>
      <c r="Q748" t="str">
        <f>VLOOKUP($A748,Product!$A$1:$E$14,4)</f>
        <v>Tea</v>
      </c>
      <c r="R748" t="str">
        <f>VLOOKUP($A748,Product!$A$1:$E$14,5)</f>
        <v>Regular</v>
      </c>
      <c r="S748" t="str">
        <f>VLOOKUP($B748,Location!$A$1:$D$157,2)</f>
        <v>Major Market</v>
      </c>
      <c r="T748" t="str">
        <f>VLOOKUP($B748,Location!$A$1:$D$157,3)</f>
        <v>Central</v>
      </c>
      <c r="U748" t="str">
        <f>VLOOKUP($B748,Location!$A$1:$D$157,4)</f>
        <v>Ohio</v>
      </c>
    </row>
    <row r="749" spans="1:21" x14ac:dyDescent="0.25">
      <c r="A749" s="3">
        <v>12</v>
      </c>
      <c r="B749" s="3">
        <v>513</v>
      </c>
      <c r="C749" s="2">
        <v>41030</v>
      </c>
      <c r="D749">
        <v>90</v>
      </c>
      <c r="E749">
        <v>150</v>
      </c>
      <c r="F749">
        <v>100</v>
      </c>
      <c r="G749">
        <v>240</v>
      </c>
      <c r="H749">
        <v>114</v>
      </c>
      <c r="I749">
        <v>555</v>
      </c>
      <c r="J749">
        <v>159</v>
      </c>
      <c r="K749">
        <v>35</v>
      </c>
      <c r="L749">
        <v>101</v>
      </c>
      <c r="M749">
        <v>273</v>
      </c>
      <c r="N749">
        <v>58</v>
      </c>
      <c r="O749" t="str">
        <f>VLOOKUP($A749,Product!$A$1:$E$14,2)</f>
        <v>Earl Grey</v>
      </c>
      <c r="P749" t="str">
        <f>VLOOKUP($A749,Product!$A$1:$E$14,3)</f>
        <v>Leaves</v>
      </c>
      <c r="Q749" t="str">
        <f>VLOOKUP($A749,Product!$A$1:$E$14,4)</f>
        <v>Tea</v>
      </c>
      <c r="R749" t="str">
        <f>VLOOKUP($A749,Product!$A$1:$E$14,5)</f>
        <v>Regular</v>
      </c>
      <c r="S749" t="str">
        <f>VLOOKUP($B749,Location!$A$1:$D$157,2)</f>
        <v>Major Market</v>
      </c>
      <c r="T749" t="str">
        <f>VLOOKUP($B749,Location!$A$1:$D$157,3)</f>
        <v>Central</v>
      </c>
      <c r="U749" t="str">
        <f>VLOOKUP($B749,Location!$A$1:$D$157,4)</f>
        <v>Ohio</v>
      </c>
    </row>
    <row r="750" spans="1:21" x14ac:dyDescent="0.25">
      <c r="A750" s="3">
        <v>5</v>
      </c>
      <c r="B750" s="3">
        <v>740</v>
      </c>
      <c r="C750" s="2">
        <v>41030</v>
      </c>
      <c r="D750">
        <v>170</v>
      </c>
      <c r="E750">
        <v>180</v>
      </c>
      <c r="F750">
        <v>120</v>
      </c>
      <c r="G750">
        <v>350</v>
      </c>
      <c r="H750">
        <v>149</v>
      </c>
      <c r="I750" s="1">
        <v>1156</v>
      </c>
      <c r="J750">
        <v>149</v>
      </c>
      <c r="K750">
        <v>41</v>
      </c>
      <c r="L750">
        <v>84</v>
      </c>
      <c r="M750">
        <v>298</v>
      </c>
      <c r="N750">
        <v>65</v>
      </c>
      <c r="O750" t="str">
        <f>VLOOKUP($A750,Product!$A$1:$E$14,2)</f>
        <v>Caffe Mocha</v>
      </c>
      <c r="P750" t="str">
        <f>VLOOKUP($A750,Product!$A$1:$E$14,3)</f>
        <v>Beans</v>
      </c>
      <c r="Q750" t="str">
        <f>VLOOKUP($A750,Product!$A$1:$E$14,4)</f>
        <v>Espresso</v>
      </c>
      <c r="R750" t="str">
        <f>VLOOKUP($A750,Product!$A$1:$E$14,5)</f>
        <v>Regular</v>
      </c>
      <c r="S750" t="str">
        <f>VLOOKUP($B750,Location!$A$1:$D$157,2)</f>
        <v>Major Market</v>
      </c>
      <c r="T750" t="str">
        <f>VLOOKUP($B750,Location!$A$1:$D$157,3)</f>
        <v>Central</v>
      </c>
      <c r="U750" t="str">
        <f>VLOOKUP($B750,Location!$A$1:$D$157,4)</f>
        <v>Ohio</v>
      </c>
    </row>
    <row r="751" spans="1:21" x14ac:dyDescent="0.25">
      <c r="A751" s="3">
        <v>6</v>
      </c>
      <c r="B751" s="3">
        <v>740</v>
      </c>
      <c r="C751" s="2">
        <v>41030</v>
      </c>
      <c r="D751">
        <v>60</v>
      </c>
      <c r="E751">
        <v>70</v>
      </c>
      <c r="F751">
        <v>20</v>
      </c>
      <c r="G751">
        <v>130</v>
      </c>
      <c r="H751">
        <v>53</v>
      </c>
      <c r="I751">
        <v>361</v>
      </c>
      <c r="J751">
        <v>65</v>
      </c>
      <c r="K751">
        <v>20</v>
      </c>
      <c r="L751">
        <v>11</v>
      </c>
      <c r="M751">
        <v>118</v>
      </c>
      <c r="N751">
        <v>54</v>
      </c>
      <c r="O751" t="str">
        <f>VLOOKUP($A751,Product!$A$1:$E$14,2)</f>
        <v>Decaf Espresso</v>
      </c>
      <c r="P751" t="str">
        <f>VLOOKUP($A751,Product!$A$1:$E$14,3)</f>
        <v>Beans</v>
      </c>
      <c r="Q751" t="str">
        <f>VLOOKUP($A751,Product!$A$1:$E$14,4)</f>
        <v>Espresso</v>
      </c>
      <c r="R751" t="str">
        <f>VLOOKUP($A751,Product!$A$1:$E$14,5)</f>
        <v>Decaf</v>
      </c>
      <c r="S751" t="str">
        <f>VLOOKUP($B751,Location!$A$1:$D$157,2)</f>
        <v>Major Market</v>
      </c>
      <c r="T751" t="str">
        <f>VLOOKUP($B751,Location!$A$1:$D$157,3)</f>
        <v>Central</v>
      </c>
      <c r="U751" t="str">
        <f>VLOOKUP($B751,Location!$A$1:$D$157,4)</f>
        <v>Ohio</v>
      </c>
    </row>
    <row r="752" spans="1:21" x14ac:dyDescent="0.25">
      <c r="A752" s="3">
        <v>1</v>
      </c>
      <c r="B752" s="3">
        <v>330</v>
      </c>
      <c r="C752" s="2">
        <v>41030</v>
      </c>
      <c r="D752">
        <v>50</v>
      </c>
      <c r="E752">
        <v>70</v>
      </c>
      <c r="F752">
        <v>40</v>
      </c>
      <c r="G752">
        <v>120</v>
      </c>
      <c r="H752">
        <v>52</v>
      </c>
      <c r="I752">
        <v>361</v>
      </c>
      <c r="J752">
        <v>71</v>
      </c>
      <c r="K752">
        <v>17</v>
      </c>
      <c r="L752">
        <v>27</v>
      </c>
      <c r="M752">
        <v>123</v>
      </c>
      <c r="N752">
        <v>44</v>
      </c>
      <c r="O752" t="str">
        <f>VLOOKUP($A752,Product!$A$1:$E$14,2)</f>
        <v>Amaretto</v>
      </c>
      <c r="P752" t="str">
        <f>VLOOKUP($A752,Product!$A$1:$E$14,3)</f>
        <v>Beans</v>
      </c>
      <c r="Q752" t="str">
        <f>VLOOKUP($A752,Product!$A$1:$E$14,4)</f>
        <v>Coffee</v>
      </c>
      <c r="R752" t="str">
        <f>VLOOKUP($A752,Product!$A$1:$E$14,5)</f>
        <v>Regular</v>
      </c>
      <c r="S752" t="str">
        <f>VLOOKUP($B752,Location!$A$1:$D$157,2)</f>
        <v>Major Market</v>
      </c>
      <c r="T752" t="str">
        <f>VLOOKUP($B752,Location!$A$1:$D$157,3)</f>
        <v>Central</v>
      </c>
      <c r="U752" t="str">
        <f>VLOOKUP($B752,Location!$A$1:$D$157,4)</f>
        <v>Ohio</v>
      </c>
    </row>
    <row r="753" spans="1:21" x14ac:dyDescent="0.25">
      <c r="A753" s="3">
        <v>2</v>
      </c>
      <c r="B753" s="3">
        <v>513</v>
      </c>
      <c r="C753" s="2">
        <v>41030</v>
      </c>
      <c r="D753">
        <v>40</v>
      </c>
      <c r="E753">
        <v>60</v>
      </c>
      <c r="F753">
        <v>30</v>
      </c>
      <c r="G753">
        <v>100</v>
      </c>
      <c r="H753">
        <v>42</v>
      </c>
      <c r="I753">
        <v>384</v>
      </c>
      <c r="J753">
        <v>61</v>
      </c>
      <c r="K753">
        <v>13</v>
      </c>
      <c r="L753">
        <v>24</v>
      </c>
      <c r="M753">
        <v>103</v>
      </c>
      <c r="N753">
        <v>37</v>
      </c>
      <c r="O753" t="str">
        <f>VLOOKUP($A753,Product!$A$1:$E$14,2)</f>
        <v>Columbian</v>
      </c>
      <c r="P753" t="str">
        <f>VLOOKUP($A753,Product!$A$1:$E$14,3)</f>
        <v>Beans</v>
      </c>
      <c r="Q753" t="str">
        <f>VLOOKUP($A753,Product!$A$1:$E$14,4)</f>
        <v>Coffee</v>
      </c>
      <c r="R753" t="str">
        <f>VLOOKUP($A753,Product!$A$1:$E$14,5)</f>
        <v>Regular</v>
      </c>
      <c r="S753" t="str">
        <f>VLOOKUP($B753,Location!$A$1:$D$157,2)</f>
        <v>Major Market</v>
      </c>
      <c r="T753" t="str">
        <f>VLOOKUP($B753,Location!$A$1:$D$157,3)</f>
        <v>Central</v>
      </c>
      <c r="U753" t="str">
        <f>VLOOKUP($B753,Location!$A$1:$D$157,4)</f>
        <v>Ohio</v>
      </c>
    </row>
    <row r="754" spans="1:21" x14ac:dyDescent="0.25">
      <c r="A754" s="3">
        <v>3</v>
      </c>
      <c r="B754" s="3">
        <v>440</v>
      </c>
      <c r="C754" s="2">
        <v>41030</v>
      </c>
      <c r="D754">
        <v>50</v>
      </c>
      <c r="E754">
        <v>80</v>
      </c>
      <c r="F754">
        <v>20</v>
      </c>
      <c r="G754">
        <v>130</v>
      </c>
      <c r="H754">
        <v>53</v>
      </c>
      <c r="I754">
        <v>458</v>
      </c>
      <c r="J754">
        <v>75</v>
      </c>
      <c r="K754">
        <v>48</v>
      </c>
      <c r="L754">
        <v>-2</v>
      </c>
      <c r="M754">
        <v>128</v>
      </c>
      <c r="N754">
        <v>77</v>
      </c>
      <c r="O754" t="str">
        <f>VLOOKUP($A754,Product!$A$1:$E$14,2)</f>
        <v>Decaf Irish Cream</v>
      </c>
      <c r="P754" t="str">
        <f>VLOOKUP($A754,Product!$A$1:$E$14,3)</f>
        <v>Beans</v>
      </c>
      <c r="Q754" t="str">
        <f>VLOOKUP($A754,Product!$A$1:$E$14,4)</f>
        <v>Coffee</v>
      </c>
      <c r="R754" t="str">
        <f>VLOOKUP($A754,Product!$A$1:$E$14,5)</f>
        <v>Decaf</v>
      </c>
      <c r="S754" t="str">
        <f>VLOOKUP($B754,Location!$A$1:$D$157,2)</f>
        <v>Major Market</v>
      </c>
      <c r="T754" t="str">
        <f>VLOOKUP($B754,Location!$A$1:$D$157,3)</f>
        <v>Central</v>
      </c>
      <c r="U754" t="str">
        <f>VLOOKUP($B754,Location!$A$1:$D$157,4)</f>
        <v>Ohio</v>
      </c>
    </row>
    <row r="755" spans="1:21" x14ac:dyDescent="0.25">
      <c r="A755" s="3">
        <v>8</v>
      </c>
      <c r="B755" s="3">
        <v>419</v>
      </c>
      <c r="C755" s="2">
        <v>41030</v>
      </c>
      <c r="D755">
        <v>10</v>
      </c>
      <c r="E755">
        <v>30</v>
      </c>
      <c r="F755">
        <v>30</v>
      </c>
      <c r="G755">
        <v>40</v>
      </c>
      <c r="H755">
        <v>20</v>
      </c>
      <c r="I755">
        <v>464</v>
      </c>
      <c r="J755">
        <v>29</v>
      </c>
      <c r="K755">
        <v>5</v>
      </c>
      <c r="L755">
        <v>12</v>
      </c>
      <c r="M755">
        <v>49</v>
      </c>
      <c r="N755">
        <v>17</v>
      </c>
      <c r="O755" t="str">
        <f>VLOOKUP($A755,Product!$A$1:$E$14,2)</f>
        <v>Chamomile</v>
      </c>
      <c r="P755" t="str">
        <f>VLOOKUP($A755,Product!$A$1:$E$14,3)</f>
        <v>Leaves</v>
      </c>
      <c r="Q755" t="str">
        <f>VLOOKUP($A755,Product!$A$1:$E$14,4)</f>
        <v>Herbal Tea</v>
      </c>
      <c r="R755" t="str">
        <f>VLOOKUP($A755,Product!$A$1:$E$14,5)</f>
        <v>Decaf</v>
      </c>
      <c r="S755" t="str">
        <f>VLOOKUP($B755,Location!$A$1:$D$157,2)</f>
        <v>Major Market</v>
      </c>
      <c r="T755" t="str">
        <f>VLOOKUP($B755,Location!$A$1:$D$157,3)</f>
        <v>Central</v>
      </c>
      <c r="U755" t="str">
        <f>VLOOKUP($B755,Location!$A$1:$D$157,4)</f>
        <v>Ohio</v>
      </c>
    </row>
    <row r="756" spans="1:21" x14ac:dyDescent="0.25">
      <c r="A756" s="3">
        <v>9</v>
      </c>
      <c r="B756" s="3">
        <v>567</v>
      </c>
      <c r="C756" s="2">
        <v>41030</v>
      </c>
      <c r="D756">
        <v>20</v>
      </c>
      <c r="E756">
        <v>40</v>
      </c>
      <c r="F756">
        <v>40</v>
      </c>
      <c r="G756">
        <v>60</v>
      </c>
      <c r="H756">
        <v>29</v>
      </c>
      <c r="I756">
        <v>835</v>
      </c>
      <c r="J756">
        <v>42</v>
      </c>
      <c r="K756">
        <v>8</v>
      </c>
      <c r="L756">
        <v>23</v>
      </c>
      <c r="M756">
        <v>71</v>
      </c>
      <c r="N756">
        <v>19</v>
      </c>
      <c r="O756" t="str">
        <f>VLOOKUP($A756,Product!$A$1:$E$14,2)</f>
        <v>Lemon</v>
      </c>
      <c r="P756" t="str">
        <f>VLOOKUP($A756,Product!$A$1:$E$14,3)</f>
        <v>Leaves</v>
      </c>
      <c r="Q756" t="str">
        <f>VLOOKUP($A756,Product!$A$1:$E$14,4)</f>
        <v>Herbal Tea</v>
      </c>
      <c r="R756" t="str">
        <f>VLOOKUP($A756,Product!$A$1:$E$14,5)</f>
        <v>Decaf</v>
      </c>
      <c r="S756" t="str">
        <f>VLOOKUP($B756,Location!$A$1:$D$157,2)</f>
        <v>Major Market</v>
      </c>
      <c r="T756" t="str">
        <f>VLOOKUP($B756,Location!$A$1:$D$157,3)</f>
        <v>Central</v>
      </c>
      <c r="U756" t="str">
        <f>VLOOKUP($B756,Location!$A$1:$D$157,4)</f>
        <v>Ohio</v>
      </c>
    </row>
    <row r="757" spans="1:21" hidden="1" x14ac:dyDescent="0.25">
      <c r="A757" s="3">
        <v>11</v>
      </c>
      <c r="B757" s="3">
        <v>920</v>
      </c>
      <c r="C757" s="2">
        <v>41030</v>
      </c>
      <c r="D757">
        <v>30</v>
      </c>
      <c r="E757">
        <v>60</v>
      </c>
      <c r="F757">
        <v>30</v>
      </c>
      <c r="G757">
        <v>90</v>
      </c>
      <c r="H757">
        <v>45</v>
      </c>
      <c r="I757">
        <v>410</v>
      </c>
      <c r="J757">
        <v>65</v>
      </c>
      <c r="K757">
        <v>14</v>
      </c>
      <c r="L757">
        <v>27</v>
      </c>
      <c r="M757">
        <v>110</v>
      </c>
      <c r="N757">
        <v>38</v>
      </c>
      <c r="O757" t="str">
        <f>VLOOKUP($A757,Product!$A$1:$E$14,2)</f>
        <v>Darjeeling</v>
      </c>
      <c r="P757" t="str">
        <f>VLOOKUP($A757,Product!$A$1:$E$14,3)</f>
        <v>Leaves</v>
      </c>
      <c r="Q757" t="str">
        <f>VLOOKUP($A757,Product!$A$1:$E$14,4)</f>
        <v>Tea</v>
      </c>
      <c r="R757" t="str">
        <f>VLOOKUP($A757,Product!$A$1:$E$14,5)</f>
        <v>Regular</v>
      </c>
      <c r="S757" t="str">
        <f>VLOOKUP($B757,Location!$A$1:$D$157,2)</f>
        <v>Small Market</v>
      </c>
      <c r="T757" t="str">
        <f>VLOOKUP($B757,Location!$A$1:$D$157,3)</f>
        <v>Central</v>
      </c>
      <c r="U757" t="str">
        <f>VLOOKUP($B757,Location!$A$1:$D$157,4)</f>
        <v>Wisconsin</v>
      </c>
    </row>
    <row r="758" spans="1:21" hidden="1" x14ac:dyDescent="0.25">
      <c r="A758" s="3">
        <v>12</v>
      </c>
      <c r="B758" s="3">
        <v>262</v>
      </c>
      <c r="C758" s="2">
        <v>41030</v>
      </c>
      <c r="D758">
        <v>50</v>
      </c>
      <c r="E758">
        <v>80</v>
      </c>
      <c r="F758">
        <v>10</v>
      </c>
      <c r="G758">
        <v>130</v>
      </c>
      <c r="H758">
        <v>64</v>
      </c>
      <c r="I758">
        <v>551</v>
      </c>
      <c r="J758">
        <v>90</v>
      </c>
      <c r="K758">
        <v>58</v>
      </c>
      <c r="L758">
        <v>2</v>
      </c>
      <c r="M758">
        <v>154</v>
      </c>
      <c r="N758">
        <v>88</v>
      </c>
      <c r="O758" t="str">
        <f>VLOOKUP($A758,Product!$A$1:$E$14,2)</f>
        <v>Earl Grey</v>
      </c>
      <c r="P758" t="str">
        <f>VLOOKUP($A758,Product!$A$1:$E$14,3)</f>
        <v>Leaves</v>
      </c>
      <c r="Q758" t="str">
        <f>VLOOKUP($A758,Product!$A$1:$E$14,4)</f>
        <v>Tea</v>
      </c>
      <c r="R758" t="str">
        <f>VLOOKUP($A758,Product!$A$1:$E$14,5)</f>
        <v>Regular</v>
      </c>
      <c r="S758" t="str">
        <f>VLOOKUP($B758,Location!$A$1:$D$157,2)</f>
        <v>Small Market</v>
      </c>
      <c r="T758" t="str">
        <f>VLOOKUP($B758,Location!$A$1:$D$157,3)</f>
        <v>Central</v>
      </c>
      <c r="U758" t="str">
        <f>VLOOKUP($B758,Location!$A$1:$D$157,4)</f>
        <v>Wisconsin</v>
      </c>
    </row>
    <row r="759" spans="1:21" hidden="1" x14ac:dyDescent="0.25">
      <c r="A759" s="3">
        <v>5</v>
      </c>
      <c r="B759" s="3">
        <v>608</v>
      </c>
      <c r="C759" s="2">
        <v>41030</v>
      </c>
      <c r="D759">
        <v>90</v>
      </c>
      <c r="E759">
        <v>110</v>
      </c>
      <c r="F759">
        <v>70</v>
      </c>
      <c r="G759">
        <v>200</v>
      </c>
      <c r="H759">
        <v>78</v>
      </c>
      <c r="I759">
        <v>995</v>
      </c>
      <c r="J759">
        <v>92</v>
      </c>
      <c r="K759">
        <v>24</v>
      </c>
      <c r="L759">
        <v>47</v>
      </c>
      <c r="M759">
        <v>170</v>
      </c>
      <c r="N759">
        <v>45</v>
      </c>
      <c r="O759" t="str">
        <f>VLOOKUP($A759,Product!$A$1:$E$14,2)</f>
        <v>Caffe Mocha</v>
      </c>
      <c r="P759" t="str">
        <f>VLOOKUP($A759,Product!$A$1:$E$14,3)</f>
        <v>Beans</v>
      </c>
      <c r="Q759" t="str">
        <f>VLOOKUP($A759,Product!$A$1:$E$14,4)</f>
        <v>Espresso</v>
      </c>
      <c r="R759" t="str">
        <f>VLOOKUP($A759,Product!$A$1:$E$14,5)</f>
        <v>Regular</v>
      </c>
      <c r="S759" t="str">
        <f>VLOOKUP($B759,Location!$A$1:$D$157,2)</f>
        <v>Small Market</v>
      </c>
      <c r="T759" t="str">
        <f>VLOOKUP($B759,Location!$A$1:$D$157,3)</f>
        <v>Central</v>
      </c>
      <c r="U759" t="str">
        <f>VLOOKUP($B759,Location!$A$1:$D$157,4)</f>
        <v>Wisconsin</v>
      </c>
    </row>
    <row r="760" spans="1:21" hidden="1" x14ac:dyDescent="0.25">
      <c r="A760" s="3">
        <v>6</v>
      </c>
      <c r="B760" s="3">
        <v>262</v>
      </c>
      <c r="C760" s="2">
        <v>41030</v>
      </c>
      <c r="D760">
        <v>50</v>
      </c>
      <c r="E760">
        <v>70</v>
      </c>
      <c r="F760">
        <v>50</v>
      </c>
      <c r="G760">
        <v>120</v>
      </c>
      <c r="H760">
        <v>48</v>
      </c>
      <c r="I760">
        <v>599</v>
      </c>
      <c r="J760">
        <v>62</v>
      </c>
      <c r="K760">
        <v>15</v>
      </c>
      <c r="L760">
        <v>35</v>
      </c>
      <c r="M760">
        <v>110</v>
      </c>
      <c r="N760">
        <v>27</v>
      </c>
      <c r="O760" t="str">
        <f>VLOOKUP($A760,Product!$A$1:$E$14,2)</f>
        <v>Decaf Espresso</v>
      </c>
      <c r="P760" t="str">
        <f>VLOOKUP($A760,Product!$A$1:$E$14,3)</f>
        <v>Beans</v>
      </c>
      <c r="Q760" t="str">
        <f>VLOOKUP($A760,Product!$A$1:$E$14,4)</f>
        <v>Espresso</v>
      </c>
      <c r="R760" t="str">
        <f>VLOOKUP($A760,Product!$A$1:$E$14,5)</f>
        <v>Decaf</v>
      </c>
      <c r="S760" t="str">
        <f>VLOOKUP($B760,Location!$A$1:$D$157,2)</f>
        <v>Small Market</v>
      </c>
      <c r="T760" t="str">
        <f>VLOOKUP($B760,Location!$A$1:$D$157,3)</f>
        <v>Central</v>
      </c>
      <c r="U760" t="str">
        <f>VLOOKUP($B760,Location!$A$1:$D$157,4)</f>
        <v>Wisconsin</v>
      </c>
    </row>
    <row r="761" spans="1:21" hidden="1" x14ac:dyDescent="0.25">
      <c r="A761" s="3">
        <v>1</v>
      </c>
      <c r="B761" s="3">
        <v>262</v>
      </c>
      <c r="C761" s="2">
        <v>41030</v>
      </c>
      <c r="D761">
        <v>60</v>
      </c>
      <c r="E761">
        <v>70</v>
      </c>
      <c r="F761">
        <v>20</v>
      </c>
      <c r="G761">
        <v>130</v>
      </c>
      <c r="H761">
        <v>58</v>
      </c>
      <c r="I761">
        <v>338</v>
      </c>
      <c r="J761">
        <v>72</v>
      </c>
      <c r="K761">
        <v>22</v>
      </c>
      <c r="L761">
        <v>17</v>
      </c>
      <c r="M761">
        <v>130</v>
      </c>
      <c r="N761">
        <v>55</v>
      </c>
      <c r="O761" t="str">
        <f>VLOOKUP($A761,Product!$A$1:$E$14,2)</f>
        <v>Amaretto</v>
      </c>
      <c r="P761" t="str">
        <f>VLOOKUP($A761,Product!$A$1:$E$14,3)</f>
        <v>Beans</v>
      </c>
      <c r="Q761" t="str">
        <f>VLOOKUP($A761,Product!$A$1:$E$14,4)</f>
        <v>Coffee</v>
      </c>
      <c r="R761" t="str">
        <f>VLOOKUP($A761,Product!$A$1:$E$14,5)</f>
        <v>Regular</v>
      </c>
      <c r="S761" t="str">
        <f>VLOOKUP($B761,Location!$A$1:$D$157,2)</f>
        <v>Small Market</v>
      </c>
      <c r="T761" t="str">
        <f>VLOOKUP($B761,Location!$A$1:$D$157,3)</f>
        <v>Central</v>
      </c>
      <c r="U761" t="str">
        <f>VLOOKUP($B761,Location!$A$1:$D$157,4)</f>
        <v>Wisconsin</v>
      </c>
    </row>
    <row r="762" spans="1:21" hidden="1" x14ac:dyDescent="0.25">
      <c r="A762" s="3">
        <v>2</v>
      </c>
      <c r="B762" s="3">
        <v>262</v>
      </c>
      <c r="C762" s="2">
        <v>41030</v>
      </c>
      <c r="D762">
        <v>90</v>
      </c>
      <c r="E762">
        <v>140</v>
      </c>
      <c r="F762">
        <v>40</v>
      </c>
      <c r="G762">
        <v>230</v>
      </c>
      <c r="H762">
        <v>92</v>
      </c>
      <c r="I762">
        <v>599</v>
      </c>
      <c r="J762">
        <v>129</v>
      </c>
      <c r="K762">
        <v>83</v>
      </c>
      <c r="L762">
        <v>17</v>
      </c>
      <c r="M762">
        <v>221</v>
      </c>
      <c r="N762">
        <v>112</v>
      </c>
      <c r="O762" t="str">
        <f>VLOOKUP($A762,Product!$A$1:$E$14,2)</f>
        <v>Columbian</v>
      </c>
      <c r="P762" t="str">
        <f>VLOOKUP($A762,Product!$A$1:$E$14,3)</f>
        <v>Beans</v>
      </c>
      <c r="Q762" t="str">
        <f>VLOOKUP($A762,Product!$A$1:$E$14,4)</f>
        <v>Coffee</v>
      </c>
      <c r="R762" t="str">
        <f>VLOOKUP($A762,Product!$A$1:$E$14,5)</f>
        <v>Regular</v>
      </c>
      <c r="S762" t="str">
        <f>VLOOKUP($B762,Location!$A$1:$D$157,2)</f>
        <v>Small Market</v>
      </c>
      <c r="T762" t="str">
        <f>VLOOKUP($B762,Location!$A$1:$D$157,3)</f>
        <v>Central</v>
      </c>
      <c r="U762" t="str">
        <f>VLOOKUP($B762,Location!$A$1:$D$157,4)</f>
        <v>Wisconsin</v>
      </c>
    </row>
    <row r="763" spans="1:21" hidden="1" x14ac:dyDescent="0.25">
      <c r="A763" s="3">
        <v>3</v>
      </c>
      <c r="B763" s="3">
        <v>715</v>
      </c>
      <c r="C763" s="2">
        <v>41030</v>
      </c>
      <c r="D763">
        <v>90</v>
      </c>
      <c r="E763">
        <v>120</v>
      </c>
      <c r="F763">
        <v>80</v>
      </c>
      <c r="G763">
        <v>210</v>
      </c>
      <c r="H763">
        <v>87</v>
      </c>
      <c r="I763">
        <v>472</v>
      </c>
      <c r="J763">
        <v>117</v>
      </c>
      <c r="K763">
        <v>28</v>
      </c>
      <c r="L763">
        <v>62</v>
      </c>
      <c r="M763">
        <v>204</v>
      </c>
      <c r="N763">
        <v>55</v>
      </c>
      <c r="O763" t="str">
        <f>VLOOKUP($A763,Product!$A$1:$E$14,2)</f>
        <v>Decaf Irish Cream</v>
      </c>
      <c r="P763" t="str">
        <f>VLOOKUP($A763,Product!$A$1:$E$14,3)</f>
        <v>Beans</v>
      </c>
      <c r="Q763" t="str">
        <f>VLOOKUP($A763,Product!$A$1:$E$14,4)</f>
        <v>Coffee</v>
      </c>
      <c r="R763" t="str">
        <f>VLOOKUP($A763,Product!$A$1:$E$14,5)</f>
        <v>Decaf</v>
      </c>
      <c r="S763" t="str">
        <f>VLOOKUP($B763,Location!$A$1:$D$157,2)</f>
        <v>Small Market</v>
      </c>
      <c r="T763" t="str">
        <f>VLOOKUP($B763,Location!$A$1:$D$157,3)</f>
        <v>Central</v>
      </c>
      <c r="U763" t="str">
        <f>VLOOKUP($B763,Location!$A$1:$D$157,4)</f>
        <v>Wisconsin</v>
      </c>
    </row>
    <row r="764" spans="1:21" hidden="1" x14ac:dyDescent="0.25">
      <c r="A764" s="3">
        <v>8</v>
      </c>
      <c r="B764" s="3">
        <v>715</v>
      </c>
      <c r="C764" s="2">
        <v>41030</v>
      </c>
      <c r="D764">
        <v>40</v>
      </c>
      <c r="E764">
        <v>70</v>
      </c>
      <c r="F764">
        <v>50</v>
      </c>
      <c r="G764">
        <v>110</v>
      </c>
      <c r="H764">
        <v>48</v>
      </c>
      <c r="I764">
        <v>351</v>
      </c>
      <c r="J764">
        <v>82</v>
      </c>
      <c r="K764">
        <v>14</v>
      </c>
      <c r="L764">
        <v>45</v>
      </c>
      <c r="M764">
        <v>130</v>
      </c>
      <c r="N764">
        <v>37</v>
      </c>
      <c r="O764" t="str">
        <f>VLOOKUP($A764,Product!$A$1:$E$14,2)</f>
        <v>Chamomile</v>
      </c>
      <c r="P764" t="str">
        <f>VLOOKUP($A764,Product!$A$1:$E$14,3)</f>
        <v>Leaves</v>
      </c>
      <c r="Q764" t="str">
        <f>VLOOKUP($A764,Product!$A$1:$E$14,4)</f>
        <v>Herbal Tea</v>
      </c>
      <c r="R764" t="str">
        <f>VLOOKUP($A764,Product!$A$1:$E$14,5)</f>
        <v>Decaf</v>
      </c>
      <c r="S764" t="str">
        <f>VLOOKUP($B764,Location!$A$1:$D$157,2)</f>
        <v>Small Market</v>
      </c>
      <c r="T764" t="str">
        <f>VLOOKUP($B764,Location!$A$1:$D$157,3)</f>
        <v>Central</v>
      </c>
      <c r="U764" t="str">
        <f>VLOOKUP($B764,Location!$A$1:$D$157,4)</f>
        <v>Wisconsin</v>
      </c>
    </row>
    <row r="765" spans="1:21" hidden="1" x14ac:dyDescent="0.25">
      <c r="A765" s="3">
        <v>9</v>
      </c>
      <c r="B765" s="3">
        <v>262</v>
      </c>
      <c r="C765" s="2">
        <v>41030</v>
      </c>
      <c r="D765">
        <v>40</v>
      </c>
      <c r="E765">
        <v>70</v>
      </c>
      <c r="F765">
        <v>60</v>
      </c>
      <c r="G765">
        <v>110</v>
      </c>
      <c r="H765">
        <v>53</v>
      </c>
      <c r="I765">
        <v>803</v>
      </c>
      <c r="J765">
        <v>77</v>
      </c>
      <c r="K765">
        <v>14</v>
      </c>
      <c r="L765">
        <v>51</v>
      </c>
      <c r="M765">
        <v>130</v>
      </c>
      <c r="N765">
        <v>26</v>
      </c>
      <c r="O765" t="str">
        <f>VLOOKUP($A765,Product!$A$1:$E$14,2)</f>
        <v>Lemon</v>
      </c>
      <c r="P765" t="str">
        <f>VLOOKUP($A765,Product!$A$1:$E$14,3)</f>
        <v>Leaves</v>
      </c>
      <c r="Q765" t="str">
        <f>VLOOKUP($A765,Product!$A$1:$E$14,4)</f>
        <v>Herbal Tea</v>
      </c>
      <c r="R765" t="str">
        <f>VLOOKUP($A765,Product!$A$1:$E$14,5)</f>
        <v>Decaf</v>
      </c>
      <c r="S765" t="str">
        <f>VLOOKUP($B765,Location!$A$1:$D$157,2)</f>
        <v>Small Market</v>
      </c>
      <c r="T765" t="str">
        <f>VLOOKUP($B765,Location!$A$1:$D$157,3)</f>
        <v>Central</v>
      </c>
      <c r="U765" t="str">
        <f>VLOOKUP($B765,Location!$A$1:$D$157,4)</f>
        <v>Wisconsin</v>
      </c>
    </row>
    <row r="766" spans="1:21" hidden="1" x14ac:dyDescent="0.25">
      <c r="A766" s="3">
        <v>11</v>
      </c>
      <c r="B766" s="3">
        <v>860</v>
      </c>
      <c r="C766" s="2">
        <v>41030</v>
      </c>
      <c r="D766">
        <v>40</v>
      </c>
      <c r="E766">
        <v>70</v>
      </c>
      <c r="F766">
        <v>50</v>
      </c>
      <c r="G766">
        <v>110</v>
      </c>
      <c r="H766">
        <v>44</v>
      </c>
      <c r="I766">
        <v>844</v>
      </c>
      <c r="J766">
        <v>65</v>
      </c>
      <c r="K766">
        <v>12</v>
      </c>
      <c r="L766">
        <v>42</v>
      </c>
      <c r="M766">
        <v>109</v>
      </c>
      <c r="N766">
        <v>23</v>
      </c>
      <c r="O766" t="str">
        <f>VLOOKUP($A766,Product!$A$1:$E$14,2)</f>
        <v>Darjeeling</v>
      </c>
      <c r="P766" t="str">
        <f>VLOOKUP($A766,Product!$A$1:$E$14,3)</f>
        <v>Leaves</v>
      </c>
      <c r="Q766" t="str">
        <f>VLOOKUP($A766,Product!$A$1:$E$14,4)</f>
        <v>Tea</v>
      </c>
      <c r="R766" t="str">
        <f>VLOOKUP($A766,Product!$A$1:$E$14,5)</f>
        <v>Regular</v>
      </c>
      <c r="S766" t="str">
        <f>VLOOKUP($B766,Location!$A$1:$D$157,2)</f>
        <v>Small Market</v>
      </c>
      <c r="T766" t="str">
        <f>VLOOKUP($B766,Location!$A$1:$D$157,3)</f>
        <v>East</v>
      </c>
      <c r="U766" t="str">
        <f>VLOOKUP($B766,Location!$A$1:$D$157,4)</f>
        <v>Connecticut</v>
      </c>
    </row>
    <row r="767" spans="1:21" hidden="1" x14ac:dyDescent="0.25">
      <c r="A767" s="3">
        <v>13</v>
      </c>
      <c r="B767" s="3">
        <v>475</v>
      </c>
      <c r="C767" s="2">
        <v>41030</v>
      </c>
      <c r="D767">
        <v>20</v>
      </c>
      <c r="E767">
        <v>40</v>
      </c>
      <c r="F767">
        <v>30</v>
      </c>
      <c r="G767">
        <v>60</v>
      </c>
      <c r="H767">
        <v>23</v>
      </c>
      <c r="I767">
        <v>787</v>
      </c>
      <c r="J767">
        <v>34</v>
      </c>
      <c r="K767">
        <v>6</v>
      </c>
      <c r="L767">
        <v>17</v>
      </c>
      <c r="M767">
        <v>57</v>
      </c>
      <c r="N767">
        <v>17</v>
      </c>
      <c r="O767" t="str">
        <f>VLOOKUP($A767,Product!$A$1:$E$14,2)</f>
        <v>Green Tea</v>
      </c>
      <c r="P767" t="str">
        <f>VLOOKUP($A767,Product!$A$1:$E$14,3)</f>
        <v>Leaves</v>
      </c>
      <c r="Q767" t="str">
        <f>VLOOKUP($A767,Product!$A$1:$E$14,4)</f>
        <v>Tea</v>
      </c>
      <c r="R767" t="str">
        <f>VLOOKUP($A767,Product!$A$1:$E$14,5)</f>
        <v>Regular</v>
      </c>
      <c r="S767" t="str">
        <f>VLOOKUP($B767,Location!$A$1:$D$157,2)</f>
        <v>Small Market</v>
      </c>
      <c r="T767" t="str">
        <f>VLOOKUP($B767,Location!$A$1:$D$157,3)</f>
        <v>East</v>
      </c>
      <c r="U767" t="str">
        <f>VLOOKUP($B767,Location!$A$1:$D$157,4)</f>
        <v>Connecticut</v>
      </c>
    </row>
    <row r="768" spans="1:21" hidden="1" x14ac:dyDescent="0.25">
      <c r="A768" s="3">
        <v>5</v>
      </c>
      <c r="B768" s="3">
        <v>475</v>
      </c>
      <c r="C768" s="2">
        <v>41030</v>
      </c>
      <c r="D768">
        <v>60</v>
      </c>
      <c r="E768">
        <v>90</v>
      </c>
      <c r="F768">
        <v>20</v>
      </c>
      <c r="G768">
        <v>150</v>
      </c>
      <c r="H768">
        <v>64</v>
      </c>
      <c r="I768">
        <v>551</v>
      </c>
      <c r="J768">
        <v>90</v>
      </c>
      <c r="K768">
        <v>58</v>
      </c>
      <c r="L768">
        <v>3</v>
      </c>
      <c r="M768">
        <v>154</v>
      </c>
      <c r="N768">
        <v>87</v>
      </c>
      <c r="O768" t="str">
        <f>VLOOKUP($A768,Product!$A$1:$E$14,2)</f>
        <v>Caffe Mocha</v>
      </c>
      <c r="P768" t="str">
        <f>VLOOKUP($A768,Product!$A$1:$E$14,3)</f>
        <v>Beans</v>
      </c>
      <c r="Q768" t="str">
        <f>VLOOKUP($A768,Product!$A$1:$E$14,4)</f>
        <v>Espresso</v>
      </c>
      <c r="R768" t="str">
        <f>VLOOKUP($A768,Product!$A$1:$E$14,5)</f>
        <v>Regular</v>
      </c>
      <c r="S768" t="str">
        <f>VLOOKUP($B768,Location!$A$1:$D$157,2)</f>
        <v>Small Market</v>
      </c>
      <c r="T768" t="str">
        <f>VLOOKUP($B768,Location!$A$1:$D$157,3)</f>
        <v>East</v>
      </c>
      <c r="U768" t="str">
        <f>VLOOKUP($B768,Location!$A$1:$D$157,4)</f>
        <v>Connecticut</v>
      </c>
    </row>
    <row r="769" spans="1:21" hidden="1" x14ac:dyDescent="0.25">
      <c r="A769" s="3">
        <v>6</v>
      </c>
      <c r="B769" s="3">
        <v>203</v>
      </c>
      <c r="C769" s="2">
        <v>41030</v>
      </c>
      <c r="D769">
        <v>40</v>
      </c>
      <c r="E769">
        <v>70</v>
      </c>
      <c r="F769">
        <v>40</v>
      </c>
      <c r="G769">
        <v>110</v>
      </c>
      <c r="H769">
        <v>48</v>
      </c>
      <c r="I769">
        <v>334</v>
      </c>
      <c r="J769">
        <v>65</v>
      </c>
      <c r="K769">
        <v>15</v>
      </c>
      <c r="L769">
        <v>22</v>
      </c>
      <c r="M769">
        <v>113</v>
      </c>
      <c r="N769">
        <v>43</v>
      </c>
      <c r="O769" t="str">
        <f>VLOOKUP($A769,Product!$A$1:$E$14,2)</f>
        <v>Decaf Espresso</v>
      </c>
      <c r="P769" t="str">
        <f>VLOOKUP($A769,Product!$A$1:$E$14,3)</f>
        <v>Beans</v>
      </c>
      <c r="Q769" t="str">
        <f>VLOOKUP($A769,Product!$A$1:$E$14,4)</f>
        <v>Espresso</v>
      </c>
      <c r="R769" t="str">
        <f>VLOOKUP($A769,Product!$A$1:$E$14,5)</f>
        <v>Decaf</v>
      </c>
      <c r="S769" t="str">
        <f>VLOOKUP($B769,Location!$A$1:$D$157,2)</f>
        <v>Small Market</v>
      </c>
      <c r="T769" t="str">
        <f>VLOOKUP($B769,Location!$A$1:$D$157,3)</f>
        <v>East</v>
      </c>
      <c r="U769" t="str">
        <f>VLOOKUP($B769,Location!$A$1:$D$157,4)</f>
        <v>Connecticut</v>
      </c>
    </row>
    <row r="770" spans="1:21" hidden="1" x14ac:dyDescent="0.25">
      <c r="A770" s="3">
        <v>2</v>
      </c>
      <c r="B770" s="3">
        <v>959</v>
      </c>
      <c r="C770" s="2">
        <v>41030</v>
      </c>
      <c r="D770">
        <v>100</v>
      </c>
      <c r="E770">
        <v>160</v>
      </c>
      <c r="F770">
        <v>110</v>
      </c>
      <c r="G770">
        <v>260</v>
      </c>
      <c r="H770">
        <v>110</v>
      </c>
      <c r="I770" s="1">
        <v>1020</v>
      </c>
      <c r="J770">
        <v>165</v>
      </c>
      <c r="K770">
        <v>36</v>
      </c>
      <c r="L770">
        <v>98</v>
      </c>
      <c r="M770">
        <v>275</v>
      </c>
      <c r="N770">
        <v>67</v>
      </c>
      <c r="O770" t="str">
        <f>VLOOKUP($A770,Product!$A$1:$E$14,2)</f>
        <v>Columbian</v>
      </c>
      <c r="P770" t="str">
        <f>VLOOKUP($A770,Product!$A$1:$E$14,3)</f>
        <v>Beans</v>
      </c>
      <c r="Q770" t="str">
        <f>VLOOKUP($A770,Product!$A$1:$E$14,4)</f>
        <v>Coffee</v>
      </c>
      <c r="R770" t="str">
        <f>VLOOKUP($A770,Product!$A$1:$E$14,5)</f>
        <v>Regular</v>
      </c>
      <c r="S770" t="str">
        <f>VLOOKUP($B770,Location!$A$1:$D$157,2)</f>
        <v>Small Market</v>
      </c>
      <c r="T770" t="str">
        <f>VLOOKUP($B770,Location!$A$1:$D$157,3)</f>
        <v>East</v>
      </c>
      <c r="U770" t="str">
        <f>VLOOKUP($B770,Location!$A$1:$D$157,4)</f>
        <v>Connecticut</v>
      </c>
    </row>
    <row r="771" spans="1:21" hidden="1" x14ac:dyDescent="0.25">
      <c r="A771" s="3">
        <v>9</v>
      </c>
      <c r="B771" s="3">
        <v>860</v>
      </c>
      <c r="C771" s="2">
        <v>41030</v>
      </c>
      <c r="D771">
        <v>50</v>
      </c>
      <c r="E771">
        <v>80</v>
      </c>
      <c r="F771">
        <v>40</v>
      </c>
      <c r="G771">
        <v>130</v>
      </c>
      <c r="H771">
        <v>77</v>
      </c>
      <c r="I771">
        <v>529</v>
      </c>
      <c r="J771">
        <v>96</v>
      </c>
      <c r="K771">
        <v>29</v>
      </c>
      <c r="L771">
        <v>33</v>
      </c>
      <c r="M771">
        <v>173</v>
      </c>
      <c r="N771">
        <v>63</v>
      </c>
      <c r="O771" t="str">
        <f>VLOOKUP($A771,Product!$A$1:$E$14,2)</f>
        <v>Lemon</v>
      </c>
      <c r="P771" t="str">
        <f>VLOOKUP($A771,Product!$A$1:$E$14,3)</f>
        <v>Leaves</v>
      </c>
      <c r="Q771" t="str">
        <f>VLOOKUP($A771,Product!$A$1:$E$14,4)</f>
        <v>Herbal Tea</v>
      </c>
      <c r="R771" t="str">
        <f>VLOOKUP($A771,Product!$A$1:$E$14,5)</f>
        <v>Decaf</v>
      </c>
      <c r="S771" t="str">
        <f>VLOOKUP($B771,Location!$A$1:$D$157,2)</f>
        <v>Small Market</v>
      </c>
      <c r="T771" t="str">
        <f>VLOOKUP($B771,Location!$A$1:$D$157,3)</f>
        <v>East</v>
      </c>
      <c r="U771" t="str">
        <f>VLOOKUP($B771,Location!$A$1:$D$157,4)</f>
        <v>Connecticut</v>
      </c>
    </row>
    <row r="772" spans="1:21" hidden="1" x14ac:dyDescent="0.25">
      <c r="A772" s="3">
        <v>10</v>
      </c>
      <c r="B772" s="3">
        <v>475</v>
      </c>
      <c r="C772" s="2">
        <v>41030</v>
      </c>
      <c r="D772">
        <v>50</v>
      </c>
      <c r="E772">
        <v>60</v>
      </c>
      <c r="F772">
        <v>40</v>
      </c>
      <c r="G772">
        <v>110</v>
      </c>
      <c r="H772">
        <v>68</v>
      </c>
      <c r="I772">
        <v>998</v>
      </c>
      <c r="J772">
        <v>80</v>
      </c>
      <c r="K772">
        <v>21</v>
      </c>
      <c r="L772">
        <v>38</v>
      </c>
      <c r="M772">
        <v>148</v>
      </c>
      <c r="N772">
        <v>42</v>
      </c>
      <c r="O772" t="str">
        <f>VLOOKUP($A772,Product!$A$1:$E$14,2)</f>
        <v>Mint</v>
      </c>
      <c r="P772" t="str">
        <f>VLOOKUP($A772,Product!$A$1:$E$14,3)</f>
        <v>Leaves</v>
      </c>
      <c r="Q772" t="str">
        <f>VLOOKUP($A772,Product!$A$1:$E$14,4)</f>
        <v>Herbal Tea</v>
      </c>
      <c r="R772" t="str">
        <f>VLOOKUP($A772,Product!$A$1:$E$14,5)</f>
        <v>Decaf</v>
      </c>
      <c r="S772" t="str">
        <f>VLOOKUP($B772,Location!$A$1:$D$157,2)</f>
        <v>Small Market</v>
      </c>
      <c r="T772" t="str">
        <f>VLOOKUP($B772,Location!$A$1:$D$157,3)</f>
        <v>East</v>
      </c>
      <c r="U772" t="str">
        <f>VLOOKUP($B772,Location!$A$1:$D$157,4)</f>
        <v>Connecticut</v>
      </c>
    </row>
    <row r="773" spans="1:21" hidden="1" x14ac:dyDescent="0.25">
      <c r="A773" s="3">
        <v>11</v>
      </c>
      <c r="B773" s="3">
        <v>352</v>
      </c>
      <c r="C773" s="2">
        <v>41030</v>
      </c>
      <c r="D773">
        <v>30</v>
      </c>
      <c r="E773">
        <v>60</v>
      </c>
      <c r="F773">
        <v>40</v>
      </c>
      <c r="G773">
        <v>90</v>
      </c>
      <c r="H773">
        <v>36</v>
      </c>
      <c r="I773">
        <v>838</v>
      </c>
      <c r="J773">
        <v>53</v>
      </c>
      <c r="K773">
        <v>10</v>
      </c>
      <c r="L773">
        <v>32</v>
      </c>
      <c r="M773">
        <v>89</v>
      </c>
      <c r="N773">
        <v>21</v>
      </c>
      <c r="O773" t="str">
        <f>VLOOKUP($A773,Product!$A$1:$E$14,2)</f>
        <v>Darjeeling</v>
      </c>
      <c r="P773" t="str">
        <f>VLOOKUP($A773,Product!$A$1:$E$14,3)</f>
        <v>Leaves</v>
      </c>
      <c r="Q773" t="str">
        <f>VLOOKUP($A773,Product!$A$1:$E$14,4)</f>
        <v>Tea</v>
      </c>
      <c r="R773" t="str">
        <f>VLOOKUP($A773,Product!$A$1:$E$14,5)</f>
        <v>Regular</v>
      </c>
      <c r="S773" t="str">
        <f>VLOOKUP($B773,Location!$A$1:$D$157,2)</f>
        <v>Major Market</v>
      </c>
      <c r="T773" t="str">
        <f>VLOOKUP($B773,Location!$A$1:$D$157,3)</f>
        <v>East</v>
      </c>
      <c r="U773" t="str">
        <f>VLOOKUP($B773,Location!$A$1:$D$157,4)</f>
        <v>Florida</v>
      </c>
    </row>
    <row r="774" spans="1:21" hidden="1" x14ac:dyDescent="0.25">
      <c r="A774" s="3">
        <v>13</v>
      </c>
      <c r="B774" s="3">
        <v>239</v>
      </c>
      <c r="C774" s="2">
        <v>41030</v>
      </c>
      <c r="D774">
        <v>50</v>
      </c>
      <c r="E774">
        <v>90</v>
      </c>
      <c r="F774">
        <v>70</v>
      </c>
      <c r="G774">
        <v>140</v>
      </c>
      <c r="H774">
        <v>53</v>
      </c>
      <c r="I774">
        <v>803</v>
      </c>
      <c r="J774">
        <v>77</v>
      </c>
      <c r="K774">
        <v>14</v>
      </c>
      <c r="L774">
        <v>52</v>
      </c>
      <c r="M774">
        <v>130</v>
      </c>
      <c r="N774">
        <v>25</v>
      </c>
      <c r="O774" t="str">
        <f>VLOOKUP($A774,Product!$A$1:$E$14,2)</f>
        <v>Green Tea</v>
      </c>
      <c r="P774" t="str">
        <f>VLOOKUP($A774,Product!$A$1:$E$14,3)</f>
        <v>Leaves</v>
      </c>
      <c r="Q774" t="str">
        <f>VLOOKUP($A774,Product!$A$1:$E$14,4)</f>
        <v>Tea</v>
      </c>
      <c r="R774" t="str">
        <f>VLOOKUP($A774,Product!$A$1:$E$14,5)</f>
        <v>Regular</v>
      </c>
      <c r="S774" t="str">
        <f>VLOOKUP($B774,Location!$A$1:$D$157,2)</f>
        <v>Major Market</v>
      </c>
      <c r="T774" t="str">
        <f>VLOOKUP($B774,Location!$A$1:$D$157,3)</f>
        <v>East</v>
      </c>
      <c r="U774" t="str">
        <f>VLOOKUP($B774,Location!$A$1:$D$157,4)</f>
        <v>Florida</v>
      </c>
    </row>
    <row r="775" spans="1:21" hidden="1" x14ac:dyDescent="0.25">
      <c r="A775" s="3">
        <v>5</v>
      </c>
      <c r="B775" s="3">
        <v>786</v>
      </c>
      <c r="C775" s="2">
        <v>41030</v>
      </c>
      <c r="D775">
        <v>80</v>
      </c>
      <c r="E775">
        <v>130</v>
      </c>
      <c r="F775">
        <v>40</v>
      </c>
      <c r="G775">
        <v>210</v>
      </c>
      <c r="H775">
        <v>92</v>
      </c>
      <c r="I775">
        <v>599</v>
      </c>
      <c r="J775">
        <v>129</v>
      </c>
      <c r="K775">
        <v>83</v>
      </c>
      <c r="L775">
        <v>17</v>
      </c>
      <c r="M775">
        <v>221</v>
      </c>
      <c r="N775">
        <v>112</v>
      </c>
      <c r="O775" t="str">
        <f>VLOOKUP($A775,Product!$A$1:$E$14,2)</f>
        <v>Caffe Mocha</v>
      </c>
      <c r="P775" t="str">
        <f>VLOOKUP($A775,Product!$A$1:$E$14,3)</f>
        <v>Beans</v>
      </c>
      <c r="Q775" t="str">
        <f>VLOOKUP($A775,Product!$A$1:$E$14,4)</f>
        <v>Espresso</v>
      </c>
      <c r="R775" t="str">
        <f>VLOOKUP($A775,Product!$A$1:$E$14,5)</f>
        <v>Regular</v>
      </c>
      <c r="S775" t="str">
        <f>VLOOKUP($B775,Location!$A$1:$D$157,2)</f>
        <v>Major Market</v>
      </c>
      <c r="T775" t="str">
        <f>VLOOKUP($B775,Location!$A$1:$D$157,3)</f>
        <v>East</v>
      </c>
      <c r="U775" t="str">
        <f>VLOOKUP($B775,Location!$A$1:$D$157,4)</f>
        <v>Florida</v>
      </c>
    </row>
    <row r="776" spans="1:21" hidden="1" x14ac:dyDescent="0.25">
      <c r="A776" s="3">
        <v>6</v>
      </c>
      <c r="B776" s="3">
        <v>863</v>
      </c>
      <c r="C776" s="2">
        <v>41030</v>
      </c>
      <c r="D776">
        <v>80</v>
      </c>
      <c r="E776">
        <v>110</v>
      </c>
      <c r="F776">
        <v>70</v>
      </c>
      <c r="G776">
        <v>190</v>
      </c>
      <c r="H776">
        <v>87</v>
      </c>
      <c r="I776">
        <v>472</v>
      </c>
      <c r="J776">
        <v>117</v>
      </c>
      <c r="K776">
        <v>28</v>
      </c>
      <c r="L776">
        <v>62</v>
      </c>
      <c r="M776">
        <v>204</v>
      </c>
      <c r="N776">
        <v>55</v>
      </c>
      <c r="O776" t="str">
        <f>VLOOKUP($A776,Product!$A$1:$E$14,2)</f>
        <v>Decaf Espresso</v>
      </c>
      <c r="P776" t="str">
        <f>VLOOKUP($A776,Product!$A$1:$E$14,3)</f>
        <v>Beans</v>
      </c>
      <c r="Q776" t="str">
        <f>VLOOKUP($A776,Product!$A$1:$E$14,4)</f>
        <v>Espresso</v>
      </c>
      <c r="R776" t="str">
        <f>VLOOKUP($A776,Product!$A$1:$E$14,5)</f>
        <v>Decaf</v>
      </c>
      <c r="S776" t="str">
        <f>VLOOKUP($B776,Location!$A$1:$D$157,2)</f>
        <v>Major Market</v>
      </c>
      <c r="T776" t="str">
        <f>VLOOKUP($B776,Location!$A$1:$D$157,3)</f>
        <v>East</v>
      </c>
      <c r="U776" t="str">
        <f>VLOOKUP($B776,Location!$A$1:$D$157,4)</f>
        <v>Florida</v>
      </c>
    </row>
    <row r="777" spans="1:21" hidden="1" x14ac:dyDescent="0.25">
      <c r="A777" s="3">
        <v>2</v>
      </c>
      <c r="B777" s="3">
        <v>904</v>
      </c>
      <c r="C777" s="2">
        <v>41030</v>
      </c>
      <c r="D777">
        <v>90</v>
      </c>
      <c r="E777">
        <v>130</v>
      </c>
      <c r="F777">
        <v>90</v>
      </c>
      <c r="G777">
        <v>220</v>
      </c>
      <c r="H777">
        <v>94</v>
      </c>
      <c r="I777">
        <v>697</v>
      </c>
      <c r="J777">
        <v>141</v>
      </c>
      <c r="K777">
        <v>31</v>
      </c>
      <c r="L777">
        <v>78</v>
      </c>
      <c r="M777">
        <v>235</v>
      </c>
      <c r="N777">
        <v>63</v>
      </c>
      <c r="O777" t="str">
        <f>VLOOKUP($A777,Product!$A$1:$E$14,2)</f>
        <v>Columbian</v>
      </c>
      <c r="P777" t="str">
        <f>VLOOKUP($A777,Product!$A$1:$E$14,3)</f>
        <v>Beans</v>
      </c>
      <c r="Q777" t="str">
        <f>VLOOKUP($A777,Product!$A$1:$E$14,4)</f>
        <v>Coffee</v>
      </c>
      <c r="R777" t="str">
        <f>VLOOKUP($A777,Product!$A$1:$E$14,5)</f>
        <v>Regular</v>
      </c>
      <c r="S777" t="str">
        <f>VLOOKUP($B777,Location!$A$1:$D$157,2)</f>
        <v>Major Market</v>
      </c>
      <c r="T777" t="str">
        <f>VLOOKUP($B777,Location!$A$1:$D$157,3)</f>
        <v>East</v>
      </c>
      <c r="U777" t="str">
        <f>VLOOKUP($B777,Location!$A$1:$D$157,4)</f>
        <v>Florida</v>
      </c>
    </row>
    <row r="778" spans="1:21" hidden="1" x14ac:dyDescent="0.25">
      <c r="A778" s="3">
        <v>3</v>
      </c>
      <c r="B778" s="3">
        <v>321</v>
      </c>
      <c r="C778" s="2">
        <v>41030</v>
      </c>
      <c r="D778">
        <v>100</v>
      </c>
      <c r="E778">
        <v>150</v>
      </c>
      <c r="F778">
        <v>100</v>
      </c>
      <c r="G778">
        <v>250</v>
      </c>
      <c r="H778">
        <v>114</v>
      </c>
      <c r="I778">
        <v>555</v>
      </c>
      <c r="J778">
        <v>159</v>
      </c>
      <c r="K778">
        <v>35</v>
      </c>
      <c r="L778">
        <v>100</v>
      </c>
      <c r="M778">
        <v>273</v>
      </c>
      <c r="N778">
        <v>59</v>
      </c>
      <c r="O778" t="str">
        <f>VLOOKUP($A778,Product!$A$1:$E$14,2)</f>
        <v>Decaf Irish Cream</v>
      </c>
      <c r="P778" t="str">
        <f>VLOOKUP($A778,Product!$A$1:$E$14,3)</f>
        <v>Beans</v>
      </c>
      <c r="Q778" t="str">
        <f>VLOOKUP($A778,Product!$A$1:$E$14,4)</f>
        <v>Coffee</v>
      </c>
      <c r="R778" t="str">
        <f>VLOOKUP($A778,Product!$A$1:$E$14,5)</f>
        <v>Decaf</v>
      </c>
      <c r="S778" t="str">
        <f>VLOOKUP($B778,Location!$A$1:$D$157,2)</f>
        <v>Major Market</v>
      </c>
      <c r="T778" t="str">
        <f>VLOOKUP($B778,Location!$A$1:$D$157,3)</f>
        <v>East</v>
      </c>
      <c r="U778" t="str">
        <f>VLOOKUP($B778,Location!$A$1:$D$157,4)</f>
        <v>Florida</v>
      </c>
    </row>
    <row r="779" spans="1:21" hidden="1" x14ac:dyDescent="0.25">
      <c r="A779" s="3">
        <v>8</v>
      </c>
      <c r="B779" s="3">
        <v>941</v>
      </c>
      <c r="C779" s="2">
        <v>41030</v>
      </c>
      <c r="D779">
        <v>30</v>
      </c>
      <c r="E779">
        <v>50</v>
      </c>
      <c r="F779">
        <v>30</v>
      </c>
      <c r="G779">
        <v>80</v>
      </c>
      <c r="H779">
        <v>48</v>
      </c>
      <c r="I779">
        <v>599</v>
      </c>
      <c r="J779">
        <v>62</v>
      </c>
      <c r="K779">
        <v>15</v>
      </c>
      <c r="L779">
        <v>35</v>
      </c>
      <c r="M779">
        <v>110</v>
      </c>
      <c r="N779">
        <v>27</v>
      </c>
      <c r="O779" t="str">
        <f>VLOOKUP($A779,Product!$A$1:$E$14,2)</f>
        <v>Chamomile</v>
      </c>
      <c r="P779" t="str">
        <f>VLOOKUP($A779,Product!$A$1:$E$14,3)</f>
        <v>Leaves</v>
      </c>
      <c r="Q779" t="str">
        <f>VLOOKUP($A779,Product!$A$1:$E$14,4)</f>
        <v>Herbal Tea</v>
      </c>
      <c r="R779" t="str">
        <f>VLOOKUP($A779,Product!$A$1:$E$14,5)</f>
        <v>Decaf</v>
      </c>
      <c r="S779" t="str">
        <f>VLOOKUP($B779,Location!$A$1:$D$157,2)</f>
        <v>Major Market</v>
      </c>
      <c r="T779" t="str">
        <f>VLOOKUP($B779,Location!$A$1:$D$157,3)</f>
        <v>East</v>
      </c>
      <c r="U779" t="str">
        <f>VLOOKUP($B779,Location!$A$1:$D$157,4)</f>
        <v>Florida</v>
      </c>
    </row>
    <row r="780" spans="1:21" hidden="1" x14ac:dyDescent="0.25">
      <c r="A780" s="3">
        <v>9</v>
      </c>
      <c r="B780" s="3">
        <v>305</v>
      </c>
      <c r="C780" s="2">
        <v>41030</v>
      </c>
      <c r="D780">
        <v>40</v>
      </c>
      <c r="E780">
        <v>60</v>
      </c>
      <c r="F780">
        <v>30</v>
      </c>
      <c r="G780">
        <v>100</v>
      </c>
      <c r="H780">
        <v>58</v>
      </c>
      <c r="I780">
        <v>338</v>
      </c>
      <c r="J780">
        <v>72</v>
      </c>
      <c r="K780">
        <v>22</v>
      </c>
      <c r="L780">
        <v>17</v>
      </c>
      <c r="M780">
        <v>130</v>
      </c>
      <c r="N780">
        <v>55</v>
      </c>
      <c r="O780" t="str">
        <f>VLOOKUP($A780,Product!$A$1:$E$14,2)</f>
        <v>Lemon</v>
      </c>
      <c r="P780" t="str">
        <f>VLOOKUP($A780,Product!$A$1:$E$14,3)</f>
        <v>Leaves</v>
      </c>
      <c r="Q780" t="str">
        <f>VLOOKUP($A780,Product!$A$1:$E$14,4)</f>
        <v>Herbal Tea</v>
      </c>
      <c r="R780" t="str">
        <f>VLOOKUP($A780,Product!$A$1:$E$14,5)</f>
        <v>Decaf</v>
      </c>
      <c r="S780" t="str">
        <f>VLOOKUP($B780,Location!$A$1:$D$157,2)</f>
        <v>Major Market</v>
      </c>
      <c r="T780" t="str">
        <f>VLOOKUP($B780,Location!$A$1:$D$157,3)</f>
        <v>East</v>
      </c>
      <c r="U780" t="str">
        <f>VLOOKUP($B780,Location!$A$1:$D$157,4)</f>
        <v>Florida</v>
      </c>
    </row>
    <row r="781" spans="1:21" hidden="1" x14ac:dyDescent="0.25">
      <c r="A781" s="3">
        <v>10</v>
      </c>
      <c r="B781" s="3">
        <v>239</v>
      </c>
      <c r="C781" s="2">
        <v>41030</v>
      </c>
      <c r="D781">
        <v>50</v>
      </c>
      <c r="E781">
        <v>80</v>
      </c>
      <c r="F781">
        <v>50</v>
      </c>
      <c r="G781">
        <v>130</v>
      </c>
      <c r="H781">
        <v>78</v>
      </c>
      <c r="I781">
        <v>995</v>
      </c>
      <c r="J781">
        <v>92</v>
      </c>
      <c r="K781">
        <v>24</v>
      </c>
      <c r="L781">
        <v>47</v>
      </c>
      <c r="M781">
        <v>170</v>
      </c>
      <c r="N781">
        <v>45</v>
      </c>
      <c r="O781" t="str">
        <f>VLOOKUP($A781,Product!$A$1:$E$14,2)</f>
        <v>Mint</v>
      </c>
      <c r="P781" t="str">
        <f>VLOOKUP($A781,Product!$A$1:$E$14,3)</f>
        <v>Leaves</v>
      </c>
      <c r="Q781" t="str">
        <f>VLOOKUP($A781,Product!$A$1:$E$14,4)</f>
        <v>Herbal Tea</v>
      </c>
      <c r="R781" t="str">
        <f>VLOOKUP($A781,Product!$A$1:$E$14,5)</f>
        <v>Decaf</v>
      </c>
      <c r="S781" t="str">
        <f>VLOOKUP($B781,Location!$A$1:$D$157,2)</f>
        <v>Major Market</v>
      </c>
      <c r="T781" t="str">
        <f>VLOOKUP($B781,Location!$A$1:$D$157,3)</f>
        <v>East</v>
      </c>
      <c r="U781" t="str">
        <f>VLOOKUP($B781,Location!$A$1:$D$157,4)</f>
        <v>Florida</v>
      </c>
    </row>
    <row r="782" spans="1:21" hidden="1" x14ac:dyDescent="0.25">
      <c r="A782" s="3">
        <v>11</v>
      </c>
      <c r="B782" s="3">
        <v>857</v>
      </c>
      <c r="C782" s="2">
        <v>41030</v>
      </c>
      <c r="D782">
        <v>30</v>
      </c>
      <c r="E782">
        <v>40</v>
      </c>
      <c r="F782">
        <v>30</v>
      </c>
      <c r="G782">
        <v>70</v>
      </c>
      <c r="H782">
        <v>29</v>
      </c>
      <c r="I782">
        <v>835</v>
      </c>
      <c r="J782">
        <v>42</v>
      </c>
      <c r="K782">
        <v>8</v>
      </c>
      <c r="L782">
        <v>22</v>
      </c>
      <c r="M782">
        <v>71</v>
      </c>
      <c r="N782">
        <v>20</v>
      </c>
      <c r="O782" t="str">
        <f>VLOOKUP($A782,Product!$A$1:$E$14,2)</f>
        <v>Darjeeling</v>
      </c>
      <c r="P782" t="str">
        <f>VLOOKUP($A782,Product!$A$1:$E$14,3)</f>
        <v>Leaves</v>
      </c>
      <c r="Q782" t="str">
        <f>VLOOKUP($A782,Product!$A$1:$E$14,4)</f>
        <v>Tea</v>
      </c>
      <c r="R782" t="str">
        <f>VLOOKUP($A782,Product!$A$1:$E$14,5)</f>
        <v>Regular</v>
      </c>
      <c r="S782" t="str">
        <f>VLOOKUP($B782,Location!$A$1:$D$157,2)</f>
        <v>Major Market</v>
      </c>
      <c r="T782" t="str">
        <f>VLOOKUP($B782,Location!$A$1:$D$157,3)</f>
        <v>East</v>
      </c>
      <c r="U782" t="str">
        <f>VLOOKUP($B782,Location!$A$1:$D$157,4)</f>
        <v>Massachusetts</v>
      </c>
    </row>
    <row r="783" spans="1:21" hidden="1" x14ac:dyDescent="0.25">
      <c r="A783" s="3">
        <v>13</v>
      </c>
      <c r="B783" s="3">
        <v>413</v>
      </c>
      <c r="C783" s="2">
        <v>41030</v>
      </c>
      <c r="D783">
        <v>20</v>
      </c>
      <c r="E783">
        <v>30</v>
      </c>
      <c r="F783">
        <v>20</v>
      </c>
      <c r="G783">
        <v>50</v>
      </c>
      <c r="H783">
        <v>20</v>
      </c>
      <c r="I783">
        <v>464</v>
      </c>
      <c r="J783">
        <v>29</v>
      </c>
      <c r="K783">
        <v>5</v>
      </c>
      <c r="L783">
        <v>12</v>
      </c>
      <c r="M783">
        <v>49</v>
      </c>
      <c r="N783">
        <v>17</v>
      </c>
      <c r="O783" t="str">
        <f>VLOOKUP($A783,Product!$A$1:$E$14,2)</f>
        <v>Green Tea</v>
      </c>
      <c r="P783" t="str">
        <f>VLOOKUP($A783,Product!$A$1:$E$14,3)</f>
        <v>Leaves</v>
      </c>
      <c r="Q783" t="str">
        <f>VLOOKUP($A783,Product!$A$1:$E$14,4)</f>
        <v>Tea</v>
      </c>
      <c r="R783" t="str">
        <f>VLOOKUP($A783,Product!$A$1:$E$14,5)</f>
        <v>Regular</v>
      </c>
      <c r="S783" t="str">
        <f>VLOOKUP($B783,Location!$A$1:$D$157,2)</f>
        <v>Major Market</v>
      </c>
      <c r="T783" t="str">
        <f>VLOOKUP($B783,Location!$A$1:$D$157,3)</f>
        <v>East</v>
      </c>
      <c r="U783" t="str">
        <f>VLOOKUP($B783,Location!$A$1:$D$157,4)</f>
        <v>Massachusetts</v>
      </c>
    </row>
    <row r="784" spans="1:21" hidden="1" x14ac:dyDescent="0.25">
      <c r="A784" s="3">
        <v>5</v>
      </c>
      <c r="B784" s="3">
        <v>413</v>
      </c>
      <c r="C784" s="2">
        <v>41030</v>
      </c>
      <c r="D784">
        <v>50</v>
      </c>
      <c r="E784">
        <v>60</v>
      </c>
      <c r="F784">
        <v>0</v>
      </c>
      <c r="G784">
        <v>110</v>
      </c>
      <c r="H784">
        <v>53</v>
      </c>
      <c r="I784">
        <v>491</v>
      </c>
      <c r="J784">
        <v>61</v>
      </c>
      <c r="K784">
        <v>48</v>
      </c>
      <c r="L784">
        <v>-16</v>
      </c>
      <c r="M784">
        <v>114</v>
      </c>
      <c r="N784">
        <v>77</v>
      </c>
      <c r="O784" t="str">
        <f>VLOOKUP($A784,Product!$A$1:$E$14,2)</f>
        <v>Caffe Mocha</v>
      </c>
      <c r="P784" t="str">
        <f>VLOOKUP($A784,Product!$A$1:$E$14,3)</f>
        <v>Beans</v>
      </c>
      <c r="Q784" t="str">
        <f>VLOOKUP($A784,Product!$A$1:$E$14,4)</f>
        <v>Espresso</v>
      </c>
      <c r="R784" t="str">
        <f>VLOOKUP($A784,Product!$A$1:$E$14,5)</f>
        <v>Regular</v>
      </c>
      <c r="S784" t="str">
        <f>VLOOKUP($B784,Location!$A$1:$D$157,2)</f>
        <v>Major Market</v>
      </c>
      <c r="T784" t="str">
        <f>VLOOKUP($B784,Location!$A$1:$D$157,3)</f>
        <v>East</v>
      </c>
      <c r="U784" t="str">
        <f>VLOOKUP($B784,Location!$A$1:$D$157,4)</f>
        <v>Massachusetts</v>
      </c>
    </row>
    <row r="785" spans="1:21" hidden="1" x14ac:dyDescent="0.25">
      <c r="A785" s="3">
        <v>7</v>
      </c>
      <c r="B785" s="3">
        <v>339</v>
      </c>
      <c r="C785" s="2">
        <v>41030</v>
      </c>
      <c r="D785">
        <v>140</v>
      </c>
      <c r="E785">
        <v>150</v>
      </c>
      <c r="F785">
        <v>100</v>
      </c>
      <c r="G785">
        <v>290</v>
      </c>
      <c r="H785">
        <v>149</v>
      </c>
      <c r="I785" s="1">
        <v>1156</v>
      </c>
      <c r="J785">
        <v>149</v>
      </c>
      <c r="K785">
        <v>41</v>
      </c>
      <c r="L785">
        <v>84</v>
      </c>
      <c r="M785">
        <v>298</v>
      </c>
      <c r="N785">
        <v>65</v>
      </c>
      <c r="O785" t="str">
        <f>VLOOKUP($A785,Product!$A$1:$E$14,2)</f>
        <v>Regular Espresso</v>
      </c>
      <c r="P785" t="str">
        <f>VLOOKUP($A785,Product!$A$1:$E$14,3)</f>
        <v>Beans</v>
      </c>
      <c r="Q785" t="str">
        <f>VLOOKUP($A785,Product!$A$1:$E$14,4)</f>
        <v>Espresso</v>
      </c>
      <c r="R785" t="str">
        <f>VLOOKUP($A785,Product!$A$1:$E$14,5)</f>
        <v>Regular</v>
      </c>
      <c r="S785" t="str">
        <f>VLOOKUP($B785,Location!$A$1:$D$157,2)</f>
        <v>Major Market</v>
      </c>
      <c r="T785" t="str">
        <f>VLOOKUP($B785,Location!$A$1:$D$157,3)</f>
        <v>East</v>
      </c>
      <c r="U785" t="str">
        <f>VLOOKUP($B785,Location!$A$1:$D$157,4)</f>
        <v>Massachusetts</v>
      </c>
    </row>
    <row r="786" spans="1:21" hidden="1" x14ac:dyDescent="0.25">
      <c r="A786" s="3">
        <v>2</v>
      </c>
      <c r="B786" s="3">
        <v>978</v>
      </c>
      <c r="C786" s="2">
        <v>41030</v>
      </c>
      <c r="D786">
        <v>60</v>
      </c>
      <c r="E786">
        <v>460</v>
      </c>
      <c r="F786">
        <v>430</v>
      </c>
      <c r="G786">
        <v>520</v>
      </c>
      <c r="H786">
        <v>64</v>
      </c>
      <c r="I786">
        <v>-663</v>
      </c>
      <c r="J786">
        <v>487</v>
      </c>
      <c r="K786">
        <v>21</v>
      </c>
      <c r="L786">
        <v>434</v>
      </c>
      <c r="M786">
        <v>551</v>
      </c>
      <c r="N786">
        <v>53</v>
      </c>
      <c r="O786" t="str">
        <f>VLOOKUP($A786,Product!$A$1:$E$14,2)</f>
        <v>Columbian</v>
      </c>
      <c r="P786" t="str">
        <f>VLOOKUP($A786,Product!$A$1:$E$14,3)</f>
        <v>Beans</v>
      </c>
      <c r="Q786" t="str">
        <f>VLOOKUP($A786,Product!$A$1:$E$14,4)</f>
        <v>Coffee</v>
      </c>
      <c r="R786" t="str">
        <f>VLOOKUP($A786,Product!$A$1:$E$14,5)</f>
        <v>Regular</v>
      </c>
      <c r="S786" t="str">
        <f>VLOOKUP($B786,Location!$A$1:$D$157,2)</f>
        <v>Major Market</v>
      </c>
      <c r="T786" t="str">
        <f>VLOOKUP($B786,Location!$A$1:$D$157,3)</f>
        <v>East</v>
      </c>
      <c r="U786" t="str">
        <f>VLOOKUP($B786,Location!$A$1:$D$157,4)</f>
        <v>Massachusetts</v>
      </c>
    </row>
    <row r="787" spans="1:21" hidden="1" x14ac:dyDescent="0.25">
      <c r="A787" s="3">
        <v>9</v>
      </c>
      <c r="B787" s="3">
        <v>857</v>
      </c>
      <c r="C787" s="2">
        <v>41030</v>
      </c>
      <c r="D787">
        <v>40</v>
      </c>
      <c r="E787">
        <v>50</v>
      </c>
      <c r="F787">
        <v>20</v>
      </c>
      <c r="G787">
        <v>90</v>
      </c>
      <c r="H787">
        <v>53</v>
      </c>
      <c r="I787">
        <v>361</v>
      </c>
      <c r="J787">
        <v>65</v>
      </c>
      <c r="K787">
        <v>20</v>
      </c>
      <c r="L787">
        <v>12</v>
      </c>
      <c r="M787">
        <v>118</v>
      </c>
      <c r="N787">
        <v>53</v>
      </c>
      <c r="O787" t="str">
        <f>VLOOKUP($A787,Product!$A$1:$E$14,2)</f>
        <v>Lemon</v>
      </c>
      <c r="P787" t="str">
        <f>VLOOKUP($A787,Product!$A$1:$E$14,3)</f>
        <v>Leaves</v>
      </c>
      <c r="Q787" t="str">
        <f>VLOOKUP($A787,Product!$A$1:$E$14,4)</f>
        <v>Herbal Tea</v>
      </c>
      <c r="R787" t="str">
        <f>VLOOKUP($A787,Product!$A$1:$E$14,5)</f>
        <v>Decaf</v>
      </c>
      <c r="S787" t="str">
        <f>VLOOKUP($B787,Location!$A$1:$D$157,2)</f>
        <v>Major Market</v>
      </c>
      <c r="T787" t="str">
        <f>VLOOKUP($B787,Location!$A$1:$D$157,3)</f>
        <v>East</v>
      </c>
      <c r="U787" t="str">
        <f>VLOOKUP($B787,Location!$A$1:$D$157,4)</f>
        <v>Massachusetts</v>
      </c>
    </row>
    <row r="788" spans="1:21" hidden="1" x14ac:dyDescent="0.25">
      <c r="A788" s="3">
        <v>11</v>
      </c>
      <c r="B788" s="3">
        <v>603</v>
      </c>
      <c r="C788" s="2">
        <v>41030</v>
      </c>
      <c r="D788">
        <v>20</v>
      </c>
      <c r="E788">
        <v>30</v>
      </c>
      <c r="F788">
        <v>20</v>
      </c>
      <c r="G788">
        <v>50</v>
      </c>
      <c r="H788">
        <v>20</v>
      </c>
      <c r="I788">
        <v>829</v>
      </c>
      <c r="J788">
        <v>29</v>
      </c>
      <c r="K788">
        <v>5</v>
      </c>
      <c r="L788">
        <v>12</v>
      </c>
      <c r="M788">
        <v>49</v>
      </c>
      <c r="N788">
        <v>17</v>
      </c>
      <c r="O788" t="str">
        <f>VLOOKUP($A788,Product!$A$1:$E$14,2)</f>
        <v>Darjeeling</v>
      </c>
      <c r="P788" t="str">
        <f>VLOOKUP($A788,Product!$A$1:$E$14,3)</f>
        <v>Leaves</v>
      </c>
      <c r="Q788" t="str">
        <f>VLOOKUP($A788,Product!$A$1:$E$14,4)</f>
        <v>Tea</v>
      </c>
      <c r="R788" t="str">
        <f>VLOOKUP($A788,Product!$A$1:$E$14,5)</f>
        <v>Regular</v>
      </c>
      <c r="S788" t="str">
        <f>VLOOKUP($B788,Location!$A$1:$D$157,2)</f>
        <v>Small Market</v>
      </c>
      <c r="T788" t="str">
        <f>VLOOKUP($B788,Location!$A$1:$D$157,3)</f>
        <v>East</v>
      </c>
      <c r="U788" t="str">
        <f>VLOOKUP($B788,Location!$A$1:$D$157,4)</f>
        <v>New Hampshire</v>
      </c>
    </row>
    <row r="789" spans="1:21" hidden="1" x14ac:dyDescent="0.25">
      <c r="A789" s="3">
        <v>13</v>
      </c>
      <c r="B789" s="3">
        <v>603</v>
      </c>
      <c r="C789" s="2">
        <v>41030</v>
      </c>
      <c r="D789">
        <v>0</v>
      </c>
      <c r="E789">
        <v>40</v>
      </c>
      <c r="F789">
        <v>30</v>
      </c>
      <c r="G789">
        <v>40</v>
      </c>
      <c r="H789">
        <v>0</v>
      </c>
      <c r="I789">
        <v>645</v>
      </c>
      <c r="J789">
        <v>43</v>
      </c>
      <c r="K789">
        <v>0</v>
      </c>
      <c r="L789">
        <v>32</v>
      </c>
      <c r="M789">
        <v>43</v>
      </c>
      <c r="N789">
        <v>11</v>
      </c>
      <c r="O789" t="str">
        <f>VLOOKUP($A789,Product!$A$1:$E$14,2)</f>
        <v>Green Tea</v>
      </c>
      <c r="P789" t="str">
        <f>VLOOKUP($A789,Product!$A$1:$E$14,3)</f>
        <v>Leaves</v>
      </c>
      <c r="Q789" t="str">
        <f>VLOOKUP($A789,Product!$A$1:$E$14,4)</f>
        <v>Tea</v>
      </c>
      <c r="R789" t="str">
        <f>VLOOKUP($A789,Product!$A$1:$E$14,5)</f>
        <v>Regular</v>
      </c>
      <c r="S789" t="str">
        <f>VLOOKUP($B789,Location!$A$1:$D$157,2)</f>
        <v>Small Market</v>
      </c>
      <c r="T789" t="str">
        <f>VLOOKUP($B789,Location!$A$1:$D$157,3)</f>
        <v>East</v>
      </c>
      <c r="U789" t="str">
        <f>VLOOKUP($B789,Location!$A$1:$D$157,4)</f>
        <v>New Hampshire</v>
      </c>
    </row>
    <row r="790" spans="1:21" hidden="1" x14ac:dyDescent="0.25">
      <c r="A790" s="3">
        <v>5</v>
      </c>
      <c r="B790" s="3">
        <v>603</v>
      </c>
      <c r="C790" s="2">
        <v>41030</v>
      </c>
      <c r="D790">
        <v>40</v>
      </c>
      <c r="E790">
        <v>60</v>
      </c>
      <c r="F790">
        <v>10</v>
      </c>
      <c r="G790">
        <v>100</v>
      </c>
      <c r="H790">
        <v>43</v>
      </c>
      <c r="I790">
        <v>282</v>
      </c>
      <c r="J790">
        <v>61</v>
      </c>
      <c r="K790">
        <v>39</v>
      </c>
      <c r="L790">
        <v>-7</v>
      </c>
      <c r="M790">
        <v>104</v>
      </c>
      <c r="N790">
        <v>68</v>
      </c>
      <c r="O790" t="str">
        <f>VLOOKUP($A790,Product!$A$1:$E$14,2)</f>
        <v>Caffe Mocha</v>
      </c>
      <c r="P790" t="str">
        <f>VLOOKUP($A790,Product!$A$1:$E$14,3)</f>
        <v>Beans</v>
      </c>
      <c r="Q790" t="str">
        <f>VLOOKUP($A790,Product!$A$1:$E$14,4)</f>
        <v>Espresso</v>
      </c>
      <c r="R790" t="str">
        <f>VLOOKUP($A790,Product!$A$1:$E$14,5)</f>
        <v>Regular</v>
      </c>
      <c r="S790" t="str">
        <f>VLOOKUP($B790,Location!$A$1:$D$157,2)</f>
        <v>Small Market</v>
      </c>
      <c r="T790" t="str">
        <f>VLOOKUP($B790,Location!$A$1:$D$157,3)</f>
        <v>East</v>
      </c>
      <c r="U790" t="str">
        <f>VLOOKUP($B790,Location!$A$1:$D$157,4)</f>
        <v>New Hampshire</v>
      </c>
    </row>
    <row r="791" spans="1:21" hidden="1" x14ac:dyDescent="0.25">
      <c r="A791" s="3">
        <v>7</v>
      </c>
      <c r="B791" s="3">
        <v>603</v>
      </c>
      <c r="C791" s="2">
        <v>41030</v>
      </c>
      <c r="D791">
        <v>30</v>
      </c>
      <c r="E791">
        <v>40</v>
      </c>
      <c r="F791">
        <v>0</v>
      </c>
      <c r="G791">
        <v>70</v>
      </c>
      <c r="H791">
        <v>34</v>
      </c>
      <c r="I791">
        <v>182</v>
      </c>
      <c r="J791">
        <v>42</v>
      </c>
      <c r="K791">
        <v>12</v>
      </c>
      <c r="L791">
        <v>-3</v>
      </c>
      <c r="M791">
        <v>76</v>
      </c>
      <c r="N791">
        <v>45</v>
      </c>
      <c r="O791" t="str">
        <f>VLOOKUP($A791,Product!$A$1:$E$14,2)</f>
        <v>Regular Espresso</v>
      </c>
      <c r="P791" t="str">
        <f>VLOOKUP($A791,Product!$A$1:$E$14,3)</f>
        <v>Beans</v>
      </c>
      <c r="Q791" t="str">
        <f>VLOOKUP($A791,Product!$A$1:$E$14,4)</f>
        <v>Espresso</v>
      </c>
      <c r="R791" t="str">
        <f>VLOOKUP($A791,Product!$A$1:$E$14,5)</f>
        <v>Regular</v>
      </c>
      <c r="S791" t="str">
        <f>VLOOKUP($B791,Location!$A$1:$D$157,2)</f>
        <v>Small Market</v>
      </c>
      <c r="T791" t="str">
        <f>VLOOKUP($B791,Location!$A$1:$D$157,3)</f>
        <v>East</v>
      </c>
      <c r="U791" t="str">
        <f>VLOOKUP($B791,Location!$A$1:$D$157,4)</f>
        <v>New Hampshire</v>
      </c>
    </row>
    <row r="792" spans="1:21" hidden="1" x14ac:dyDescent="0.25">
      <c r="A792" s="3">
        <v>1</v>
      </c>
      <c r="B792" s="3">
        <v>603</v>
      </c>
      <c r="C792" s="2">
        <v>41030</v>
      </c>
      <c r="D792">
        <v>40</v>
      </c>
      <c r="E792">
        <v>70</v>
      </c>
      <c r="F792">
        <v>40</v>
      </c>
      <c r="G792">
        <v>110</v>
      </c>
      <c r="H792">
        <v>51</v>
      </c>
      <c r="I792">
        <v>265</v>
      </c>
      <c r="J792">
        <v>74</v>
      </c>
      <c r="K792">
        <v>16</v>
      </c>
      <c r="L792">
        <v>35</v>
      </c>
      <c r="M792">
        <v>125</v>
      </c>
      <c r="N792">
        <v>39</v>
      </c>
      <c r="O792" t="str">
        <f>VLOOKUP($A792,Product!$A$1:$E$14,2)</f>
        <v>Amaretto</v>
      </c>
      <c r="P792" t="str">
        <f>VLOOKUP($A792,Product!$A$1:$E$14,3)</f>
        <v>Beans</v>
      </c>
      <c r="Q792" t="str">
        <f>VLOOKUP($A792,Product!$A$1:$E$14,4)</f>
        <v>Coffee</v>
      </c>
      <c r="R792" t="str">
        <f>VLOOKUP($A792,Product!$A$1:$E$14,5)</f>
        <v>Regular</v>
      </c>
      <c r="S792" t="str">
        <f>VLOOKUP($B792,Location!$A$1:$D$157,2)</f>
        <v>Small Market</v>
      </c>
      <c r="T792" t="str">
        <f>VLOOKUP($B792,Location!$A$1:$D$157,3)</f>
        <v>East</v>
      </c>
      <c r="U792" t="str">
        <f>VLOOKUP($B792,Location!$A$1:$D$157,4)</f>
        <v>New Hampshire</v>
      </c>
    </row>
    <row r="793" spans="1:21" hidden="1" x14ac:dyDescent="0.25">
      <c r="A793" s="3">
        <v>2</v>
      </c>
      <c r="B793" s="3">
        <v>603</v>
      </c>
      <c r="C793" s="2">
        <v>41030</v>
      </c>
      <c r="D793">
        <v>40</v>
      </c>
      <c r="E793">
        <v>80</v>
      </c>
      <c r="F793">
        <v>50</v>
      </c>
      <c r="G793">
        <v>120</v>
      </c>
      <c r="H793">
        <v>52</v>
      </c>
      <c r="I793">
        <v>397</v>
      </c>
      <c r="J793">
        <v>80</v>
      </c>
      <c r="K793">
        <v>17</v>
      </c>
      <c r="L793">
        <v>31</v>
      </c>
      <c r="M793">
        <v>132</v>
      </c>
      <c r="N793">
        <v>49</v>
      </c>
      <c r="O793" t="str">
        <f>VLOOKUP($A793,Product!$A$1:$E$14,2)</f>
        <v>Columbian</v>
      </c>
      <c r="P793" t="str">
        <f>VLOOKUP($A793,Product!$A$1:$E$14,3)</f>
        <v>Beans</v>
      </c>
      <c r="Q793" t="str">
        <f>VLOOKUP($A793,Product!$A$1:$E$14,4)</f>
        <v>Coffee</v>
      </c>
      <c r="R793" t="str">
        <f>VLOOKUP($A793,Product!$A$1:$E$14,5)</f>
        <v>Regular</v>
      </c>
      <c r="S793" t="str">
        <f>VLOOKUP($B793,Location!$A$1:$D$157,2)</f>
        <v>Small Market</v>
      </c>
      <c r="T793" t="str">
        <f>VLOOKUP($B793,Location!$A$1:$D$157,3)</f>
        <v>East</v>
      </c>
      <c r="U793" t="str">
        <f>VLOOKUP($B793,Location!$A$1:$D$157,4)</f>
        <v>New Hampshire</v>
      </c>
    </row>
    <row r="794" spans="1:21" hidden="1" x14ac:dyDescent="0.25">
      <c r="A794" s="3">
        <v>9</v>
      </c>
      <c r="B794" s="3">
        <v>603</v>
      </c>
      <c r="C794" s="2">
        <v>41030</v>
      </c>
      <c r="D794">
        <v>20</v>
      </c>
      <c r="E794">
        <v>40</v>
      </c>
      <c r="F794">
        <v>10</v>
      </c>
      <c r="G794">
        <v>60</v>
      </c>
      <c r="H794">
        <v>36</v>
      </c>
      <c r="I794">
        <v>212</v>
      </c>
      <c r="J794">
        <v>45</v>
      </c>
      <c r="K794">
        <v>13</v>
      </c>
      <c r="L794">
        <v>-1</v>
      </c>
      <c r="M794">
        <v>81</v>
      </c>
      <c r="N794">
        <v>46</v>
      </c>
      <c r="O794" t="str">
        <f>VLOOKUP($A794,Product!$A$1:$E$14,2)</f>
        <v>Lemon</v>
      </c>
      <c r="P794" t="str">
        <f>VLOOKUP($A794,Product!$A$1:$E$14,3)</f>
        <v>Leaves</v>
      </c>
      <c r="Q794" t="str">
        <f>VLOOKUP($A794,Product!$A$1:$E$14,4)</f>
        <v>Herbal Tea</v>
      </c>
      <c r="R794" t="str">
        <f>VLOOKUP($A794,Product!$A$1:$E$14,5)</f>
        <v>Decaf</v>
      </c>
      <c r="S794" t="str">
        <f>VLOOKUP($B794,Location!$A$1:$D$157,2)</f>
        <v>Small Market</v>
      </c>
      <c r="T794" t="str">
        <f>VLOOKUP($B794,Location!$A$1:$D$157,3)</f>
        <v>East</v>
      </c>
      <c r="U794" t="str">
        <f>VLOOKUP($B794,Location!$A$1:$D$157,4)</f>
        <v>New Hampshire</v>
      </c>
    </row>
    <row r="795" spans="1:21" hidden="1" x14ac:dyDescent="0.25">
      <c r="A795" s="3">
        <v>11</v>
      </c>
      <c r="B795" s="3">
        <v>518</v>
      </c>
      <c r="C795" s="2">
        <v>41030</v>
      </c>
      <c r="D795">
        <v>110</v>
      </c>
      <c r="E795">
        <v>160</v>
      </c>
      <c r="F795">
        <v>120</v>
      </c>
      <c r="G795">
        <v>270</v>
      </c>
      <c r="H795">
        <v>104</v>
      </c>
      <c r="I795">
        <v>871</v>
      </c>
      <c r="J795">
        <v>152</v>
      </c>
      <c r="K795">
        <v>29</v>
      </c>
      <c r="L795">
        <v>112</v>
      </c>
      <c r="M795">
        <v>256</v>
      </c>
      <c r="N795">
        <v>40</v>
      </c>
      <c r="O795" t="str">
        <f>VLOOKUP($A795,Product!$A$1:$E$14,2)</f>
        <v>Darjeeling</v>
      </c>
      <c r="P795" t="str">
        <f>VLOOKUP($A795,Product!$A$1:$E$14,3)</f>
        <v>Leaves</v>
      </c>
      <c r="Q795" t="str">
        <f>VLOOKUP($A795,Product!$A$1:$E$14,4)</f>
        <v>Tea</v>
      </c>
      <c r="R795" t="str">
        <f>VLOOKUP($A795,Product!$A$1:$E$14,5)</f>
        <v>Regular</v>
      </c>
      <c r="S795" t="str">
        <f>VLOOKUP($B795,Location!$A$1:$D$157,2)</f>
        <v>Major Market</v>
      </c>
      <c r="T795" t="str">
        <f>VLOOKUP($B795,Location!$A$1:$D$157,3)</f>
        <v>East</v>
      </c>
      <c r="U795" t="str">
        <f>VLOOKUP($B795,Location!$A$1:$D$157,4)</f>
        <v>New York</v>
      </c>
    </row>
    <row r="796" spans="1:21" hidden="1" x14ac:dyDescent="0.25">
      <c r="A796" s="3">
        <v>12</v>
      </c>
      <c r="B796" s="3">
        <v>716</v>
      </c>
      <c r="C796" s="2">
        <v>41030</v>
      </c>
      <c r="D796">
        <v>110</v>
      </c>
      <c r="E796">
        <v>160</v>
      </c>
      <c r="F796">
        <v>120</v>
      </c>
      <c r="G796">
        <v>270</v>
      </c>
      <c r="H796">
        <v>104</v>
      </c>
      <c r="I796">
        <v>821</v>
      </c>
      <c r="J796">
        <v>152</v>
      </c>
      <c r="K796">
        <v>29</v>
      </c>
      <c r="L796">
        <v>111</v>
      </c>
      <c r="M796">
        <v>256</v>
      </c>
      <c r="N796">
        <v>41</v>
      </c>
      <c r="O796" t="str">
        <f>VLOOKUP($A796,Product!$A$1:$E$14,2)</f>
        <v>Earl Grey</v>
      </c>
      <c r="P796" t="str">
        <f>VLOOKUP($A796,Product!$A$1:$E$14,3)</f>
        <v>Leaves</v>
      </c>
      <c r="Q796" t="str">
        <f>VLOOKUP($A796,Product!$A$1:$E$14,4)</f>
        <v>Tea</v>
      </c>
      <c r="R796" t="str">
        <f>VLOOKUP($A796,Product!$A$1:$E$14,5)</f>
        <v>Regular</v>
      </c>
      <c r="S796" t="str">
        <f>VLOOKUP($B796,Location!$A$1:$D$157,2)</f>
        <v>Major Market</v>
      </c>
      <c r="T796" t="str">
        <f>VLOOKUP($B796,Location!$A$1:$D$157,3)</f>
        <v>East</v>
      </c>
      <c r="U796" t="str">
        <f>VLOOKUP($B796,Location!$A$1:$D$157,4)</f>
        <v>New York</v>
      </c>
    </row>
    <row r="797" spans="1:21" hidden="1" x14ac:dyDescent="0.25">
      <c r="A797" s="3">
        <v>13</v>
      </c>
      <c r="B797" s="3">
        <v>516</v>
      </c>
      <c r="C797" s="2">
        <v>41030</v>
      </c>
      <c r="D797">
        <v>90</v>
      </c>
      <c r="E797">
        <v>130</v>
      </c>
      <c r="F797">
        <v>100</v>
      </c>
      <c r="G797">
        <v>220</v>
      </c>
      <c r="H797">
        <v>86</v>
      </c>
      <c r="I797">
        <v>499</v>
      </c>
      <c r="J797">
        <v>124</v>
      </c>
      <c r="K797">
        <v>24</v>
      </c>
      <c r="L797">
        <v>89</v>
      </c>
      <c r="M797">
        <v>210</v>
      </c>
      <c r="N797">
        <v>35</v>
      </c>
      <c r="O797" t="str">
        <f>VLOOKUP($A797,Product!$A$1:$E$14,2)</f>
        <v>Green Tea</v>
      </c>
      <c r="P797" t="str">
        <f>VLOOKUP($A797,Product!$A$1:$E$14,3)</f>
        <v>Leaves</v>
      </c>
      <c r="Q797" t="str">
        <f>VLOOKUP($A797,Product!$A$1:$E$14,4)</f>
        <v>Tea</v>
      </c>
      <c r="R797" t="str">
        <f>VLOOKUP($A797,Product!$A$1:$E$14,5)</f>
        <v>Regular</v>
      </c>
      <c r="S797" t="str">
        <f>VLOOKUP($B797,Location!$A$1:$D$157,2)</f>
        <v>Major Market</v>
      </c>
      <c r="T797" t="str">
        <f>VLOOKUP($B797,Location!$A$1:$D$157,3)</f>
        <v>East</v>
      </c>
      <c r="U797" t="str">
        <f>VLOOKUP($B797,Location!$A$1:$D$157,4)</f>
        <v>New York</v>
      </c>
    </row>
    <row r="798" spans="1:21" hidden="1" x14ac:dyDescent="0.25">
      <c r="A798" s="3">
        <v>5</v>
      </c>
      <c r="B798" s="3">
        <v>646</v>
      </c>
      <c r="C798" s="2">
        <v>41030</v>
      </c>
      <c r="D798">
        <v>110</v>
      </c>
      <c r="E798">
        <v>-50</v>
      </c>
      <c r="F798">
        <v>-180</v>
      </c>
      <c r="G798">
        <v>60</v>
      </c>
      <c r="H798">
        <v>121</v>
      </c>
      <c r="I798" s="1">
        <v>1673</v>
      </c>
      <c r="J798">
        <v>-52</v>
      </c>
      <c r="K798">
        <v>109</v>
      </c>
      <c r="L798">
        <v>-195</v>
      </c>
      <c r="M798">
        <v>69</v>
      </c>
      <c r="N798">
        <v>143</v>
      </c>
      <c r="O798" t="str">
        <f>VLOOKUP($A798,Product!$A$1:$E$14,2)</f>
        <v>Caffe Mocha</v>
      </c>
      <c r="P798" t="str">
        <f>VLOOKUP($A798,Product!$A$1:$E$14,3)</f>
        <v>Beans</v>
      </c>
      <c r="Q798" t="str">
        <f>VLOOKUP($A798,Product!$A$1:$E$14,4)</f>
        <v>Espresso</v>
      </c>
      <c r="R798" t="str">
        <f>VLOOKUP($A798,Product!$A$1:$E$14,5)</f>
        <v>Regular</v>
      </c>
      <c r="S798" t="str">
        <f>VLOOKUP($B798,Location!$A$1:$D$157,2)</f>
        <v>Major Market</v>
      </c>
      <c r="T798" t="str">
        <f>VLOOKUP($B798,Location!$A$1:$D$157,3)</f>
        <v>East</v>
      </c>
      <c r="U798" t="str">
        <f>VLOOKUP($B798,Location!$A$1:$D$157,4)</f>
        <v>New York</v>
      </c>
    </row>
    <row r="799" spans="1:21" hidden="1" x14ac:dyDescent="0.25">
      <c r="A799" s="3">
        <v>7</v>
      </c>
      <c r="B799" s="3">
        <v>212</v>
      </c>
      <c r="C799" s="2">
        <v>41030</v>
      </c>
      <c r="D799">
        <v>240</v>
      </c>
      <c r="E799">
        <v>290</v>
      </c>
      <c r="F799">
        <v>210</v>
      </c>
      <c r="G799">
        <v>530</v>
      </c>
      <c r="H799">
        <v>260</v>
      </c>
      <c r="I799" s="1">
        <v>1271</v>
      </c>
      <c r="J799">
        <v>283</v>
      </c>
      <c r="K799">
        <v>72</v>
      </c>
      <c r="L799">
        <v>187</v>
      </c>
      <c r="M799">
        <v>543</v>
      </c>
      <c r="N799">
        <v>96</v>
      </c>
      <c r="O799" t="str">
        <f>VLOOKUP($A799,Product!$A$1:$E$14,2)</f>
        <v>Regular Espresso</v>
      </c>
      <c r="P799" t="str">
        <f>VLOOKUP($A799,Product!$A$1:$E$14,3)</f>
        <v>Beans</v>
      </c>
      <c r="Q799" t="str">
        <f>VLOOKUP($A799,Product!$A$1:$E$14,4)</f>
        <v>Espresso</v>
      </c>
      <c r="R799" t="str">
        <f>VLOOKUP($A799,Product!$A$1:$E$14,5)</f>
        <v>Regular</v>
      </c>
      <c r="S799" t="str">
        <f>VLOOKUP($B799,Location!$A$1:$D$157,2)</f>
        <v>Major Market</v>
      </c>
      <c r="T799" t="str">
        <f>VLOOKUP($B799,Location!$A$1:$D$157,3)</f>
        <v>East</v>
      </c>
      <c r="U799" t="str">
        <f>VLOOKUP($B799,Location!$A$1:$D$157,4)</f>
        <v>New York</v>
      </c>
    </row>
    <row r="800" spans="1:21" hidden="1" x14ac:dyDescent="0.25">
      <c r="A800" s="3">
        <v>2</v>
      </c>
      <c r="B800" s="3">
        <v>585</v>
      </c>
      <c r="C800" s="2">
        <v>41030</v>
      </c>
      <c r="D800">
        <v>280</v>
      </c>
      <c r="E800">
        <v>430</v>
      </c>
      <c r="F800">
        <v>300</v>
      </c>
      <c r="G800">
        <v>710</v>
      </c>
      <c r="H800">
        <v>302</v>
      </c>
      <c r="I800" s="1">
        <v>2250</v>
      </c>
      <c r="J800">
        <v>454</v>
      </c>
      <c r="K800">
        <v>105</v>
      </c>
      <c r="L800">
        <v>295</v>
      </c>
      <c r="M800">
        <v>756</v>
      </c>
      <c r="N800">
        <v>159</v>
      </c>
      <c r="O800" t="str">
        <f>VLOOKUP($A800,Product!$A$1:$E$14,2)</f>
        <v>Columbian</v>
      </c>
      <c r="P800" t="str">
        <f>VLOOKUP($A800,Product!$A$1:$E$14,3)</f>
        <v>Beans</v>
      </c>
      <c r="Q800" t="str">
        <f>VLOOKUP($A800,Product!$A$1:$E$14,4)</f>
        <v>Coffee</v>
      </c>
      <c r="R800" t="str">
        <f>VLOOKUP($A800,Product!$A$1:$E$14,5)</f>
        <v>Regular</v>
      </c>
      <c r="S800" t="str">
        <f>VLOOKUP($B800,Location!$A$1:$D$157,2)</f>
        <v>Major Market</v>
      </c>
      <c r="T800" t="str">
        <f>VLOOKUP($B800,Location!$A$1:$D$157,3)</f>
        <v>East</v>
      </c>
      <c r="U800" t="str">
        <f>VLOOKUP($B800,Location!$A$1:$D$157,4)</f>
        <v>New York</v>
      </c>
    </row>
    <row r="801" spans="1:21" hidden="1" x14ac:dyDescent="0.25">
      <c r="A801" s="3">
        <v>9</v>
      </c>
      <c r="B801" s="3">
        <v>315</v>
      </c>
      <c r="C801" s="2">
        <v>41030</v>
      </c>
      <c r="D801">
        <v>200</v>
      </c>
      <c r="E801">
        <v>300</v>
      </c>
      <c r="F801">
        <v>200</v>
      </c>
      <c r="G801">
        <v>500</v>
      </c>
      <c r="H801">
        <v>265</v>
      </c>
      <c r="I801" s="1">
        <v>1613</v>
      </c>
      <c r="J801">
        <v>386</v>
      </c>
      <c r="K801">
        <v>100</v>
      </c>
      <c r="L801">
        <v>252</v>
      </c>
      <c r="M801">
        <v>651</v>
      </c>
      <c r="N801">
        <v>134</v>
      </c>
      <c r="O801" t="str">
        <f>VLOOKUP($A801,Product!$A$1:$E$14,2)</f>
        <v>Lemon</v>
      </c>
      <c r="P801" t="str">
        <f>VLOOKUP($A801,Product!$A$1:$E$14,3)</f>
        <v>Leaves</v>
      </c>
      <c r="Q801" t="str">
        <f>VLOOKUP($A801,Product!$A$1:$E$14,4)</f>
        <v>Herbal Tea</v>
      </c>
      <c r="R801" t="str">
        <f>VLOOKUP($A801,Product!$A$1:$E$14,5)</f>
        <v>Decaf</v>
      </c>
      <c r="S801" t="str">
        <f>VLOOKUP($B801,Location!$A$1:$D$157,2)</f>
        <v>Major Market</v>
      </c>
      <c r="T801" t="str">
        <f>VLOOKUP($B801,Location!$A$1:$D$157,3)</f>
        <v>East</v>
      </c>
      <c r="U801" t="str">
        <f>VLOOKUP($B801,Location!$A$1:$D$157,4)</f>
        <v>New York</v>
      </c>
    </row>
    <row r="802" spans="1:21" hidden="1" x14ac:dyDescent="0.25">
      <c r="A802" s="3">
        <v>10</v>
      </c>
      <c r="B802" s="3">
        <v>315</v>
      </c>
      <c r="C802" s="2">
        <v>41030</v>
      </c>
      <c r="D802">
        <v>170</v>
      </c>
      <c r="E802">
        <v>-20</v>
      </c>
      <c r="F802">
        <v>-90</v>
      </c>
      <c r="G802">
        <v>150</v>
      </c>
      <c r="H802">
        <v>235</v>
      </c>
      <c r="I802" s="1">
        <v>2169</v>
      </c>
      <c r="J802">
        <v>-37</v>
      </c>
      <c r="K802">
        <v>72</v>
      </c>
      <c r="L802">
        <v>-131</v>
      </c>
      <c r="M802">
        <v>198</v>
      </c>
      <c r="N802">
        <v>94</v>
      </c>
      <c r="O802" t="str">
        <f>VLOOKUP($A802,Product!$A$1:$E$14,2)</f>
        <v>Mint</v>
      </c>
      <c r="P802" t="str">
        <f>VLOOKUP($A802,Product!$A$1:$E$14,3)</f>
        <v>Leaves</v>
      </c>
      <c r="Q802" t="str">
        <f>VLOOKUP($A802,Product!$A$1:$E$14,4)</f>
        <v>Herbal Tea</v>
      </c>
      <c r="R802" t="str">
        <f>VLOOKUP($A802,Product!$A$1:$E$14,5)</f>
        <v>Decaf</v>
      </c>
      <c r="S802" t="str">
        <f>VLOOKUP($B802,Location!$A$1:$D$157,2)</f>
        <v>Major Market</v>
      </c>
      <c r="T802" t="str">
        <f>VLOOKUP($B802,Location!$A$1:$D$157,3)</f>
        <v>East</v>
      </c>
      <c r="U802" t="str">
        <f>VLOOKUP($B802,Location!$A$1:$D$157,4)</f>
        <v>New York</v>
      </c>
    </row>
    <row r="803" spans="1:21" hidden="1" x14ac:dyDescent="0.25">
      <c r="A803" s="3">
        <v>6</v>
      </c>
      <c r="B803" s="3">
        <v>318</v>
      </c>
      <c r="C803" s="2">
        <v>41030</v>
      </c>
      <c r="D803">
        <v>30</v>
      </c>
      <c r="E803">
        <v>60</v>
      </c>
      <c r="F803">
        <v>40</v>
      </c>
      <c r="G803">
        <v>90</v>
      </c>
      <c r="H803">
        <v>45</v>
      </c>
      <c r="I803">
        <v>410</v>
      </c>
      <c r="J803">
        <v>65</v>
      </c>
      <c r="K803">
        <v>14</v>
      </c>
      <c r="L803">
        <v>28</v>
      </c>
      <c r="M803">
        <v>110</v>
      </c>
      <c r="N803">
        <v>37</v>
      </c>
      <c r="O803" t="str">
        <f>VLOOKUP($A803,Product!$A$1:$E$14,2)</f>
        <v>Decaf Espresso</v>
      </c>
      <c r="P803" t="str">
        <f>VLOOKUP($A803,Product!$A$1:$E$14,3)</f>
        <v>Beans</v>
      </c>
      <c r="Q803" t="str">
        <f>VLOOKUP($A803,Product!$A$1:$E$14,4)</f>
        <v>Espresso</v>
      </c>
      <c r="R803" t="str">
        <f>VLOOKUP($A803,Product!$A$1:$E$14,5)</f>
        <v>Decaf</v>
      </c>
      <c r="S803" t="str">
        <f>VLOOKUP($B803,Location!$A$1:$D$157,2)</f>
        <v>Small Market</v>
      </c>
      <c r="T803" t="str">
        <f>VLOOKUP($B803,Location!$A$1:$D$157,3)</f>
        <v>South</v>
      </c>
      <c r="U803" t="str">
        <f>VLOOKUP($B803,Location!$A$1:$D$157,4)</f>
        <v>Louisiana</v>
      </c>
    </row>
    <row r="804" spans="1:21" hidden="1" x14ac:dyDescent="0.25">
      <c r="A804" s="3">
        <v>4</v>
      </c>
      <c r="B804" s="3">
        <v>985</v>
      </c>
      <c r="C804" s="2">
        <v>41030</v>
      </c>
      <c r="D804">
        <v>50</v>
      </c>
      <c r="E804">
        <v>80</v>
      </c>
      <c r="F804">
        <v>10</v>
      </c>
      <c r="G804">
        <v>130</v>
      </c>
      <c r="H804">
        <v>64</v>
      </c>
      <c r="I804">
        <v>-113</v>
      </c>
      <c r="J804">
        <v>90</v>
      </c>
      <c r="K804">
        <v>58</v>
      </c>
      <c r="L804">
        <v>3</v>
      </c>
      <c r="M804">
        <v>154</v>
      </c>
      <c r="N804">
        <v>87</v>
      </c>
      <c r="O804" t="str">
        <f>VLOOKUP($A804,Product!$A$1:$E$14,2)</f>
        <v>Caffe Latte</v>
      </c>
      <c r="P804" t="str">
        <f>VLOOKUP($A804,Product!$A$1:$E$14,3)</f>
        <v>Beans</v>
      </c>
      <c r="Q804" t="str">
        <f>VLOOKUP($A804,Product!$A$1:$E$14,4)</f>
        <v>Espresso</v>
      </c>
      <c r="R804" t="str">
        <f>VLOOKUP($A804,Product!$A$1:$E$14,5)</f>
        <v>Regular</v>
      </c>
      <c r="S804" t="str">
        <f>VLOOKUP($B804,Location!$A$1:$D$157,2)</f>
        <v>Small Market</v>
      </c>
      <c r="T804" t="str">
        <f>VLOOKUP($B804,Location!$A$1:$D$157,3)</f>
        <v>South</v>
      </c>
      <c r="U804" t="str">
        <f>VLOOKUP($B804,Location!$A$1:$D$157,4)</f>
        <v>Louisiana</v>
      </c>
    </row>
    <row r="805" spans="1:21" hidden="1" x14ac:dyDescent="0.25">
      <c r="A805" s="3">
        <v>5</v>
      </c>
      <c r="B805" s="3">
        <v>225</v>
      </c>
      <c r="C805" s="2">
        <v>41030</v>
      </c>
      <c r="D805">
        <v>40</v>
      </c>
      <c r="E805">
        <v>70</v>
      </c>
      <c r="F805">
        <v>50</v>
      </c>
      <c r="G805">
        <v>110</v>
      </c>
      <c r="H805">
        <v>48</v>
      </c>
      <c r="I805">
        <v>351</v>
      </c>
      <c r="J805">
        <v>82</v>
      </c>
      <c r="K805">
        <v>14</v>
      </c>
      <c r="L805">
        <v>44</v>
      </c>
      <c r="M805">
        <v>130</v>
      </c>
      <c r="N805">
        <v>38</v>
      </c>
      <c r="O805" t="str">
        <f>VLOOKUP($A805,Product!$A$1:$E$14,2)</f>
        <v>Caffe Mocha</v>
      </c>
      <c r="P805" t="str">
        <f>VLOOKUP($A805,Product!$A$1:$E$14,3)</f>
        <v>Beans</v>
      </c>
      <c r="Q805" t="str">
        <f>VLOOKUP($A805,Product!$A$1:$E$14,4)</f>
        <v>Espresso</v>
      </c>
      <c r="R805" t="str">
        <f>VLOOKUP($A805,Product!$A$1:$E$14,5)</f>
        <v>Regular</v>
      </c>
      <c r="S805" t="str">
        <f>VLOOKUP($B805,Location!$A$1:$D$157,2)</f>
        <v>Small Market</v>
      </c>
      <c r="T805" t="str">
        <f>VLOOKUP($B805,Location!$A$1:$D$157,3)</f>
        <v>South</v>
      </c>
      <c r="U805" t="str">
        <f>VLOOKUP($B805,Location!$A$1:$D$157,4)</f>
        <v>Louisiana</v>
      </c>
    </row>
    <row r="806" spans="1:21" hidden="1" x14ac:dyDescent="0.25">
      <c r="A806" s="3">
        <v>8</v>
      </c>
      <c r="B806" s="3">
        <v>985</v>
      </c>
      <c r="C806" s="2">
        <v>41030</v>
      </c>
      <c r="D806">
        <v>40</v>
      </c>
      <c r="E806">
        <v>60</v>
      </c>
      <c r="F806">
        <v>40</v>
      </c>
      <c r="G806">
        <v>100</v>
      </c>
      <c r="H806">
        <v>48</v>
      </c>
      <c r="I806">
        <v>599</v>
      </c>
      <c r="J806">
        <v>63</v>
      </c>
      <c r="K806">
        <v>15</v>
      </c>
      <c r="L806">
        <v>35</v>
      </c>
      <c r="M806">
        <v>111</v>
      </c>
      <c r="N806">
        <v>28</v>
      </c>
      <c r="O806" t="str">
        <f>VLOOKUP($A806,Product!$A$1:$E$14,2)</f>
        <v>Chamomile</v>
      </c>
      <c r="P806" t="str">
        <f>VLOOKUP($A806,Product!$A$1:$E$14,3)</f>
        <v>Leaves</v>
      </c>
      <c r="Q806" t="str">
        <f>VLOOKUP($A806,Product!$A$1:$E$14,4)</f>
        <v>Herbal Tea</v>
      </c>
      <c r="R806" t="str">
        <f>VLOOKUP($A806,Product!$A$1:$E$14,5)</f>
        <v>Decaf</v>
      </c>
      <c r="S806" t="str">
        <f>VLOOKUP($B806,Location!$A$1:$D$157,2)</f>
        <v>Small Market</v>
      </c>
      <c r="T806" t="str">
        <f>VLOOKUP($B806,Location!$A$1:$D$157,3)</f>
        <v>South</v>
      </c>
      <c r="U806" t="str">
        <f>VLOOKUP($B806,Location!$A$1:$D$157,4)</f>
        <v>Louisiana</v>
      </c>
    </row>
    <row r="807" spans="1:21" hidden="1" x14ac:dyDescent="0.25">
      <c r="A807" s="3">
        <v>9</v>
      </c>
      <c r="B807" s="3">
        <v>337</v>
      </c>
      <c r="C807" s="2">
        <v>41030</v>
      </c>
      <c r="D807">
        <v>70</v>
      </c>
      <c r="E807">
        <v>90</v>
      </c>
      <c r="F807">
        <v>40</v>
      </c>
      <c r="G807">
        <v>160</v>
      </c>
      <c r="H807">
        <v>77</v>
      </c>
      <c r="I807">
        <v>529</v>
      </c>
      <c r="J807">
        <v>96</v>
      </c>
      <c r="K807">
        <v>29</v>
      </c>
      <c r="L807">
        <v>33</v>
      </c>
      <c r="M807">
        <v>173</v>
      </c>
      <c r="N807">
        <v>63</v>
      </c>
      <c r="O807" t="str">
        <f>VLOOKUP($A807,Product!$A$1:$E$14,2)</f>
        <v>Lemon</v>
      </c>
      <c r="P807" t="str">
        <f>VLOOKUP($A807,Product!$A$1:$E$14,3)</f>
        <v>Leaves</v>
      </c>
      <c r="Q807" t="str">
        <f>VLOOKUP($A807,Product!$A$1:$E$14,4)</f>
        <v>Herbal Tea</v>
      </c>
      <c r="R807" t="str">
        <f>VLOOKUP($A807,Product!$A$1:$E$14,5)</f>
        <v>Decaf</v>
      </c>
      <c r="S807" t="str">
        <f>VLOOKUP($B807,Location!$A$1:$D$157,2)</f>
        <v>Small Market</v>
      </c>
      <c r="T807" t="str">
        <f>VLOOKUP($B807,Location!$A$1:$D$157,3)</f>
        <v>South</v>
      </c>
      <c r="U807" t="str">
        <f>VLOOKUP($B807,Location!$A$1:$D$157,4)</f>
        <v>Louisiana</v>
      </c>
    </row>
    <row r="808" spans="1:21" hidden="1" x14ac:dyDescent="0.25">
      <c r="A808" s="3">
        <v>2</v>
      </c>
      <c r="B808" s="3">
        <v>318</v>
      </c>
      <c r="C808" s="2">
        <v>41030</v>
      </c>
      <c r="D808">
        <v>50</v>
      </c>
      <c r="E808">
        <v>70</v>
      </c>
      <c r="F808">
        <v>50</v>
      </c>
      <c r="G808">
        <v>120</v>
      </c>
      <c r="H808">
        <v>40</v>
      </c>
      <c r="I808">
        <v>793</v>
      </c>
      <c r="J808">
        <v>59</v>
      </c>
      <c r="K808">
        <v>11</v>
      </c>
      <c r="L808">
        <v>36</v>
      </c>
      <c r="M808">
        <v>99</v>
      </c>
      <c r="N808">
        <v>23</v>
      </c>
      <c r="O808" t="str">
        <f>VLOOKUP($A808,Product!$A$1:$E$14,2)</f>
        <v>Columbian</v>
      </c>
      <c r="P808" t="str">
        <f>VLOOKUP($A808,Product!$A$1:$E$14,3)</f>
        <v>Beans</v>
      </c>
      <c r="Q808" t="str">
        <f>VLOOKUP($A808,Product!$A$1:$E$14,4)</f>
        <v>Coffee</v>
      </c>
      <c r="R808" t="str">
        <f>VLOOKUP($A808,Product!$A$1:$E$14,5)</f>
        <v>Regular</v>
      </c>
      <c r="S808" t="str">
        <f>VLOOKUP($B808,Location!$A$1:$D$157,2)</f>
        <v>Small Market</v>
      </c>
      <c r="T808" t="str">
        <f>VLOOKUP($B808,Location!$A$1:$D$157,3)</f>
        <v>South</v>
      </c>
      <c r="U808" t="str">
        <f>VLOOKUP($B808,Location!$A$1:$D$157,4)</f>
        <v>Louisiana</v>
      </c>
    </row>
    <row r="809" spans="1:21" hidden="1" x14ac:dyDescent="0.25">
      <c r="A809" s="3">
        <v>3</v>
      </c>
      <c r="B809" s="3">
        <v>318</v>
      </c>
      <c r="C809" s="2">
        <v>41030</v>
      </c>
      <c r="D809">
        <v>60</v>
      </c>
      <c r="E809">
        <v>100</v>
      </c>
      <c r="F809">
        <v>80</v>
      </c>
      <c r="G809">
        <v>160</v>
      </c>
      <c r="H809">
        <v>53</v>
      </c>
      <c r="I809">
        <v>803</v>
      </c>
      <c r="J809">
        <v>77</v>
      </c>
      <c r="K809">
        <v>14</v>
      </c>
      <c r="L809">
        <v>52</v>
      </c>
      <c r="M809">
        <v>130</v>
      </c>
      <c r="N809">
        <v>25</v>
      </c>
      <c r="O809" t="str">
        <f>VLOOKUP($A809,Product!$A$1:$E$14,2)</f>
        <v>Decaf Irish Cream</v>
      </c>
      <c r="P809" t="str">
        <f>VLOOKUP($A809,Product!$A$1:$E$14,3)</f>
        <v>Beans</v>
      </c>
      <c r="Q809" t="str">
        <f>VLOOKUP($A809,Product!$A$1:$E$14,4)</f>
        <v>Coffee</v>
      </c>
      <c r="R809" t="str">
        <f>VLOOKUP($A809,Product!$A$1:$E$14,5)</f>
        <v>Decaf</v>
      </c>
      <c r="S809" t="str">
        <f>VLOOKUP($B809,Location!$A$1:$D$157,2)</f>
        <v>Small Market</v>
      </c>
      <c r="T809" t="str">
        <f>VLOOKUP($B809,Location!$A$1:$D$157,3)</f>
        <v>South</v>
      </c>
      <c r="U809" t="str">
        <f>VLOOKUP($B809,Location!$A$1:$D$157,4)</f>
        <v>Louisiana</v>
      </c>
    </row>
    <row r="810" spans="1:21" hidden="1" x14ac:dyDescent="0.25">
      <c r="A810" s="3">
        <v>6</v>
      </c>
      <c r="B810" s="3">
        <v>505</v>
      </c>
      <c r="C810" s="2">
        <v>41030</v>
      </c>
      <c r="D810">
        <v>30</v>
      </c>
      <c r="E810">
        <v>40</v>
      </c>
      <c r="F810">
        <v>10</v>
      </c>
      <c r="G810">
        <v>70</v>
      </c>
      <c r="H810">
        <v>39</v>
      </c>
      <c r="I810">
        <v>212</v>
      </c>
      <c r="J810">
        <v>53</v>
      </c>
      <c r="K810">
        <v>12</v>
      </c>
      <c r="L810">
        <v>14</v>
      </c>
      <c r="M810">
        <v>92</v>
      </c>
      <c r="N810">
        <v>39</v>
      </c>
      <c r="O810" t="str">
        <f>VLOOKUP($A810,Product!$A$1:$E$14,2)</f>
        <v>Decaf Espresso</v>
      </c>
      <c r="P810" t="str">
        <f>VLOOKUP($A810,Product!$A$1:$E$14,3)</f>
        <v>Beans</v>
      </c>
      <c r="Q810" t="str">
        <f>VLOOKUP($A810,Product!$A$1:$E$14,4)</f>
        <v>Espresso</v>
      </c>
      <c r="R810" t="str">
        <f>VLOOKUP($A810,Product!$A$1:$E$14,5)</f>
        <v>Decaf</v>
      </c>
      <c r="S810" t="str">
        <f>VLOOKUP($B810,Location!$A$1:$D$157,2)</f>
        <v>Small Market</v>
      </c>
      <c r="T810" t="str">
        <f>VLOOKUP($B810,Location!$A$1:$D$157,3)</f>
        <v>South</v>
      </c>
      <c r="U810" t="str">
        <f>VLOOKUP($B810,Location!$A$1:$D$157,4)</f>
        <v>New Mexico</v>
      </c>
    </row>
    <row r="811" spans="1:21" hidden="1" x14ac:dyDescent="0.25">
      <c r="A811" s="3">
        <v>4</v>
      </c>
      <c r="B811" s="3">
        <v>505</v>
      </c>
      <c r="C811" s="2">
        <v>41030</v>
      </c>
      <c r="D811">
        <v>20</v>
      </c>
      <c r="E811">
        <v>40</v>
      </c>
      <c r="F811">
        <v>10</v>
      </c>
      <c r="G811">
        <v>60</v>
      </c>
      <c r="H811">
        <v>34</v>
      </c>
      <c r="I811">
        <v>-104</v>
      </c>
      <c r="J811">
        <v>42</v>
      </c>
      <c r="K811">
        <v>12</v>
      </c>
      <c r="L811">
        <v>-4</v>
      </c>
      <c r="M811">
        <v>76</v>
      </c>
      <c r="N811">
        <v>46</v>
      </c>
      <c r="O811" t="str">
        <f>VLOOKUP($A811,Product!$A$1:$E$14,2)</f>
        <v>Caffe Latte</v>
      </c>
      <c r="P811" t="str">
        <f>VLOOKUP($A811,Product!$A$1:$E$14,3)</f>
        <v>Beans</v>
      </c>
      <c r="Q811" t="str">
        <f>VLOOKUP($A811,Product!$A$1:$E$14,4)</f>
        <v>Espresso</v>
      </c>
      <c r="R811" t="str">
        <f>VLOOKUP($A811,Product!$A$1:$E$14,5)</f>
        <v>Regular</v>
      </c>
      <c r="S811" t="str">
        <f>VLOOKUP($B811,Location!$A$1:$D$157,2)</f>
        <v>Small Market</v>
      </c>
      <c r="T811" t="str">
        <f>VLOOKUP($B811,Location!$A$1:$D$157,3)</f>
        <v>South</v>
      </c>
      <c r="U811" t="str">
        <f>VLOOKUP($B811,Location!$A$1:$D$157,4)</f>
        <v>New Mexico</v>
      </c>
    </row>
    <row r="812" spans="1:21" hidden="1" x14ac:dyDescent="0.25">
      <c r="A812" s="3">
        <v>5</v>
      </c>
      <c r="B812" s="3">
        <v>505</v>
      </c>
      <c r="C812" s="2">
        <v>41030</v>
      </c>
      <c r="D812">
        <v>30</v>
      </c>
      <c r="E812">
        <v>50</v>
      </c>
      <c r="F812">
        <v>0</v>
      </c>
      <c r="G812">
        <v>80</v>
      </c>
      <c r="H812">
        <v>43</v>
      </c>
      <c r="I812">
        <v>282</v>
      </c>
      <c r="J812">
        <v>61</v>
      </c>
      <c r="K812">
        <v>39</v>
      </c>
      <c r="L812">
        <v>-7</v>
      </c>
      <c r="M812">
        <v>104</v>
      </c>
      <c r="N812">
        <v>68</v>
      </c>
      <c r="O812" t="str">
        <f>VLOOKUP($A812,Product!$A$1:$E$14,2)</f>
        <v>Caffe Mocha</v>
      </c>
      <c r="P812" t="str">
        <f>VLOOKUP($A812,Product!$A$1:$E$14,3)</f>
        <v>Beans</v>
      </c>
      <c r="Q812" t="str">
        <f>VLOOKUP($A812,Product!$A$1:$E$14,4)</f>
        <v>Espresso</v>
      </c>
      <c r="R812" t="str">
        <f>VLOOKUP($A812,Product!$A$1:$E$14,5)</f>
        <v>Regular</v>
      </c>
      <c r="S812" t="str">
        <f>VLOOKUP($B812,Location!$A$1:$D$157,2)</f>
        <v>Small Market</v>
      </c>
      <c r="T812" t="str">
        <f>VLOOKUP($B812,Location!$A$1:$D$157,3)</f>
        <v>South</v>
      </c>
      <c r="U812" t="str">
        <f>VLOOKUP($B812,Location!$A$1:$D$157,4)</f>
        <v>New Mexico</v>
      </c>
    </row>
    <row r="813" spans="1:21" hidden="1" x14ac:dyDescent="0.25">
      <c r="A813" s="3">
        <v>8</v>
      </c>
      <c r="B813" s="3">
        <v>505</v>
      </c>
      <c r="C813" s="2">
        <v>41030</v>
      </c>
      <c r="D813">
        <v>10</v>
      </c>
      <c r="E813">
        <v>30</v>
      </c>
      <c r="F813">
        <v>20</v>
      </c>
      <c r="G813">
        <v>40</v>
      </c>
      <c r="H813">
        <v>20</v>
      </c>
      <c r="I813">
        <v>829</v>
      </c>
      <c r="J813">
        <v>29</v>
      </c>
      <c r="K813">
        <v>5</v>
      </c>
      <c r="L813">
        <v>12</v>
      </c>
      <c r="M813">
        <v>49</v>
      </c>
      <c r="N813">
        <v>17</v>
      </c>
      <c r="O813" t="str">
        <f>VLOOKUP($A813,Product!$A$1:$E$14,2)</f>
        <v>Chamomile</v>
      </c>
      <c r="P813" t="str">
        <f>VLOOKUP($A813,Product!$A$1:$E$14,3)</f>
        <v>Leaves</v>
      </c>
      <c r="Q813" t="str">
        <f>VLOOKUP($A813,Product!$A$1:$E$14,4)</f>
        <v>Herbal Tea</v>
      </c>
      <c r="R813" t="str">
        <f>VLOOKUP($A813,Product!$A$1:$E$14,5)</f>
        <v>Decaf</v>
      </c>
      <c r="S813" t="str">
        <f>VLOOKUP($B813,Location!$A$1:$D$157,2)</f>
        <v>Small Market</v>
      </c>
      <c r="T813" t="str">
        <f>VLOOKUP($B813,Location!$A$1:$D$157,3)</f>
        <v>South</v>
      </c>
      <c r="U813" t="str">
        <f>VLOOKUP($B813,Location!$A$1:$D$157,4)</f>
        <v>New Mexico</v>
      </c>
    </row>
    <row r="814" spans="1:21" hidden="1" x14ac:dyDescent="0.25">
      <c r="A814" s="3">
        <v>9</v>
      </c>
      <c r="B814" s="3">
        <v>505</v>
      </c>
      <c r="C814" s="2">
        <v>41030</v>
      </c>
      <c r="D814">
        <v>20</v>
      </c>
      <c r="E814">
        <v>40</v>
      </c>
      <c r="F814">
        <v>20</v>
      </c>
      <c r="G814">
        <v>60</v>
      </c>
      <c r="H814">
        <v>31</v>
      </c>
      <c r="I814">
        <v>976</v>
      </c>
      <c r="J814">
        <v>37</v>
      </c>
      <c r="K814">
        <v>9</v>
      </c>
      <c r="L814">
        <v>7</v>
      </c>
      <c r="M814">
        <v>68</v>
      </c>
      <c r="N814">
        <v>30</v>
      </c>
      <c r="O814" t="str">
        <f>VLOOKUP($A814,Product!$A$1:$E$14,2)</f>
        <v>Lemon</v>
      </c>
      <c r="P814" t="str">
        <f>VLOOKUP($A814,Product!$A$1:$E$14,3)</f>
        <v>Leaves</v>
      </c>
      <c r="Q814" t="str">
        <f>VLOOKUP($A814,Product!$A$1:$E$14,4)</f>
        <v>Herbal Tea</v>
      </c>
      <c r="R814" t="str">
        <f>VLOOKUP($A814,Product!$A$1:$E$14,5)</f>
        <v>Decaf</v>
      </c>
      <c r="S814" t="str">
        <f>VLOOKUP($B814,Location!$A$1:$D$157,2)</f>
        <v>Small Market</v>
      </c>
      <c r="T814" t="str">
        <f>VLOOKUP($B814,Location!$A$1:$D$157,3)</f>
        <v>South</v>
      </c>
      <c r="U814" t="str">
        <f>VLOOKUP($B814,Location!$A$1:$D$157,4)</f>
        <v>New Mexico</v>
      </c>
    </row>
    <row r="815" spans="1:21" hidden="1" x14ac:dyDescent="0.25">
      <c r="A815" s="3">
        <v>2</v>
      </c>
      <c r="B815" s="3">
        <v>505</v>
      </c>
      <c r="C815" s="2">
        <v>41030</v>
      </c>
      <c r="D815">
        <v>60</v>
      </c>
      <c r="E815">
        <v>100</v>
      </c>
      <c r="F815">
        <v>60</v>
      </c>
      <c r="G815">
        <v>160</v>
      </c>
      <c r="H815">
        <v>52</v>
      </c>
      <c r="I815">
        <v>397</v>
      </c>
      <c r="J815">
        <v>80</v>
      </c>
      <c r="K815">
        <v>17</v>
      </c>
      <c r="L815">
        <v>31</v>
      </c>
      <c r="M815">
        <v>132</v>
      </c>
      <c r="N815">
        <v>49</v>
      </c>
      <c r="O815" t="str">
        <f>VLOOKUP($A815,Product!$A$1:$E$14,2)</f>
        <v>Columbian</v>
      </c>
      <c r="P815" t="str">
        <f>VLOOKUP($A815,Product!$A$1:$E$14,3)</f>
        <v>Beans</v>
      </c>
      <c r="Q815" t="str">
        <f>VLOOKUP($A815,Product!$A$1:$E$14,4)</f>
        <v>Coffee</v>
      </c>
      <c r="R815" t="str">
        <f>VLOOKUP($A815,Product!$A$1:$E$14,5)</f>
        <v>Regular</v>
      </c>
      <c r="S815" t="str">
        <f>VLOOKUP($B815,Location!$A$1:$D$157,2)</f>
        <v>Small Market</v>
      </c>
      <c r="T815" t="str">
        <f>VLOOKUP($B815,Location!$A$1:$D$157,3)</f>
        <v>South</v>
      </c>
      <c r="U815" t="str">
        <f>VLOOKUP($B815,Location!$A$1:$D$157,4)</f>
        <v>New Mexico</v>
      </c>
    </row>
    <row r="816" spans="1:21" hidden="1" x14ac:dyDescent="0.25">
      <c r="A816" s="3">
        <v>3</v>
      </c>
      <c r="B816" s="3">
        <v>505</v>
      </c>
      <c r="C816" s="2">
        <v>41030</v>
      </c>
      <c r="D816">
        <v>120</v>
      </c>
      <c r="E816">
        <v>50</v>
      </c>
      <c r="F816">
        <v>10</v>
      </c>
      <c r="G816">
        <v>170</v>
      </c>
      <c r="H816">
        <v>98</v>
      </c>
      <c r="I816">
        <v>973</v>
      </c>
      <c r="J816">
        <v>38</v>
      </c>
      <c r="K816">
        <v>30</v>
      </c>
      <c r="L816">
        <v>-15</v>
      </c>
      <c r="M816">
        <v>136</v>
      </c>
      <c r="N816">
        <v>53</v>
      </c>
      <c r="O816" t="str">
        <f>VLOOKUP($A816,Product!$A$1:$E$14,2)</f>
        <v>Decaf Irish Cream</v>
      </c>
      <c r="P816" t="str">
        <f>VLOOKUP($A816,Product!$A$1:$E$14,3)</f>
        <v>Beans</v>
      </c>
      <c r="Q816" t="str">
        <f>VLOOKUP($A816,Product!$A$1:$E$14,4)</f>
        <v>Coffee</v>
      </c>
      <c r="R816" t="str">
        <f>VLOOKUP($A816,Product!$A$1:$E$14,5)</f>
        <v>Decaf</v>
      </c>
      <c r="S816" t="str">
        <f>VLOOKUP($B816,Location!$A$1:$D$157,2)</f>
        <v>Small Market</v>
      </c>
      <c r="T816" t="str">
        <f>VLOOKUP($B816,Location!$A$1:$D$157,3)</f>
        <v>South</v>
      </c>
      <c r="U816" t="str">
        <f>VLOOKUP($B816,Location!$A$1:$D$157,4)</f>
        <v>New Mexico</v>
      </c>
    </row>
    <row r="817" spans="1:21" hidden="1" x14ac:dyDescent="0.25">
      <c r="A817" s="3">
        <v>6</v>
      </c>
      <c r="B817" s="3">
        <v>405</v>
      </c>
      <c r="C817" s="2">
        <v>41030</v>
      </c>
      <c r="D817">
        <v>80</v>
      </c>
      <c r="E817">
        <v>120</v>
      </c>
      <c r="F817">
        <v>80</v>
      </c>
      <c r="G817">
        <v>200</v>
      </c>
      <c r="H817">
        <v>94</v>
      </c>
      <c r="I817">
        <v>697</v>
      </c>
      <c r="J817">
        <v>141</v>
      </c>
      <c r="K817">
        <v>31</v>
      </c>
      <c r="L817">
        <v>79</v>
      </c>
      <c r="M817">
        <v>235</v>
      </c>
      <c r="N817">
        <v>62</v>
      </c>
      <c r="O817" t="str">
        <f>VLOOKUP($A817,Product!$A$1:$E$14,2)</f>
        <v>Decaf Espresso</v>
      </c>
      <c r="P817" t="str">
        <f>VLOOKUP($A817,Product!$A$1:$E$14,3)</f>
        <v>Beans</v>
      </c>
      <c r="Q817" t="str">
        <f>VLOOKUP($A817,Product!$A$1:$E$14,4)</f>
        <v>Espresso</v>
      </c>
      <c r="R817" t="str">
        <f>VLOOKUP($A817,Product!$A$1:$E$14,5)</f>
        <v>Decaf</v>
      </c>
      <c r="S817" t="str">
        <f>VLOOKUP($B817,Location!$A$1:$D$157,2)</f>
        <v>Small Market</v>
      </c>
      <c r="T817" t="str">
        <f>VLOOKUP($B817,Location!$A$1:$D$157,3)</f>
        <v>South</v>
      </c>
      <c r="U817" t="str">
        <f>VLOOKUP($B817,Location!$A$1:$D$157,4)</f>
        <v>Oklahoma</v>
      </c>
    </row>
    <row r="818" spans="1:21" hidden="1" x14ac:dyDescent="0.25">
      <c r="A818" s="3">
        <v>4</v>
      </c>
      <c r="B818" s="3">
        <v>918</v>
      </c>
      <c r="C818" s="2">
        <v>41030</v>
      </c>
      <c r="D818">
        <v>90</v>
      </c>
      <c r="E818">
        <v>140</v>
      </c>
      <c r="F818">
        <v>100</v>
      </c>
      <c r="G818">
        <v>230</v>
      </c>
      <c r="H818">
        <v>114</v>
      </c>
      <c r="I818">
        <v>-387</v>
      </c>
      <c r="J818">
        <v>159</v>
      </c>
      <c r="K818">
        <v>35</v>
      </c>
      <c r="L818">
        <v>101</v>
      </c>
      <c r="M818">
        <v>273</v>
      </c>
      <c r="N818">
        <v>58</v>
      </c>
      <c r="O818" t="str">
        <f>VLOOKUP($A818,Product!$A$1:$E$14,2)</f>
        <v>Caffe Latte</v>
      </c>
      <c r="P818" t="str">
        <f>VLOOKUP($A818,Product!$A$1:$E$14,3)</f>
        <v>Beans</v>
      </c>
      <c r="Q818" t="str">
        <f>VLOOKUP($A818,Product!$A$1:$E$14,4)</f>
        <v>Espresso</v>
      </c>
      <c r="R818" t="str">
        <f>VLOOKUP($A818,Product!$A$1:$E$14,5)</f>
        <v>Regular</v>
      </c>
      <c r="S818" t="str">
        <f>VLOOKUP($B818,Location!$A$1:$D$157,2)</f>
        <v>Small Market</v>
      </c>
      <c r="T818" t="str">
        <f>VLOOKUP($B818,Location!$A$1:$D$157,3)</f>
        <v>South</v>
      </c>
      <c r="U818" t="str">
        <f>VLOOKUP($B818,Location!$A$1:$D$157,4)</f>
        <v>Oklahoma</v>
      </c>
    </row>
    <row r="819" spans="1:21" hidden="1" x14ac:dyDescent="0.25">
      <c r="A819" s="3">
        <v>5</v>
      </c>
      <c r="B819" s="3">
        <v>405</v>
      </c>
      <c r="C819" s="2">
        <v>41030</v>
      </c>
      <c r="D819">
        <v>10</v>
      </c>
      <c r="E819">
        <v>30</v>
      </c>
      <c r="F819">
        <v>30</v>
      </c>
      <c r="G819">
        <v>40</v>
      </c>
      <c r="H819">
        <v>20</v>
      </c>
      <c r="I819">
        <v>464</v>
      </c>
      <c r="J819">
        <v>29</v>
      </c>
      <c r="K819">
        <v>5</v>
      </c>
      <c r="L819">
        <v>13</v>
      </c>
      <c r="M819">
        <v>49</v>
      </c>
      <c r="N819">
        <v>16</v>
      </c>
      <c r="O819" t="str">
        <f>VLOOKUP($A819,Product!$A$1:$E$14,2)</f>
        <v>Caffe Mocha</v>
      </c>
      <c r="P819" t="str">
        <f>VLOOKUP($A819,Product!$A$1:$E$14,3)</f>
        <v>Beans</v>
      </c>
      <c r="Q819" t="str">
        <f>VLOOKUP($A819,Product!$A$1:$E$14,4)</f>
        <v>Espresso</v>
      </c>
      <c r="R819" t="str">
        <f>VLOOKUP($A819,Product!$A$1:$E$14,5)</f>
        <v>Regular</v>
      </c>
      <c r="S819" t="str">
        <f>VLOOKUP($B819,Location!$A$1:$D$157,2)</f>
        <v>Small Market</v>
      </c>
      <c r="T819" t="str">
        <f>VLOOKUP($B819,Location!$A$1:$D$157,3)</f>
        <v>South</v>
      </c>
      <c r="U819" t="str">
        <f>VLOOKUP($B819,Location!$A$1:$D$157,4)</f>
        <v>Oklahoma</v>
      </c>
    </row>
    <row r="820" spans="1:21" hidden="1" x14ac:dyDescent="0.25">
      <c r="A820" s="3">
        <v>8</v>
      </c>
      <c r="B820" s="3">
        <v>918</v>
      </c>
      <c r="C820" s="2">
        <v>41030</v>
      </c>
      <c r="D820">
        <v>50</v>
      </c>
      <c r="E820">
        <v>70</v>
      </c>
      <c r="F820">
        <v>20</v>
      </c>
      <c r="G820">
        <v>120</v>
      </c>
      <c r="H820">
        <v>58</v>
      </c>
      <c r="I820">
        <v>338</v>
      </c>
      <c r="J820">
        <v>72</v>
      </c>
      <c r="K820">
        <v>22</v>
      </c>
      <c r="L820">
        <v>17</v>
      </c>
      <c r="M820">
        <v>130</v>
      </c>
      <c r="N820">
        <v>55</v>
      </c>
      <c r="O820" t="str">
        <f>VLOOKUP($A820,Product!$A$1:$E$14,2)</f>
        <v>Chamomile</v>
      </c>
      <c r="P820" t="str">
        <f>VLOOKUP($A820,Product!$A$1:$E$14,3)</f>
        <v>Leaves</v>
      </c>
      <c r="Q820" t="str">
        <f>VLOOKUP($A820,Product!$A$1:$E$14,4)</f>
        <v>Herbal Tea</v>
      </c>
      <c r="R820" t="str">
        <f>VLOOKUP($A820,Product!$A$1:$E$14,5)</f>
        <v>Decaf</v>
      </c>
      <c r="S820" t="str">
        <f>VLOOKUP($B820,Location!$A$1:$D$157,2)</f>
        <v>Small Market</v>
      </c>
      <c r="T820" t="str">
        <f>VLOOKUP($B820,Location!$A$1:$D$157,3)</f>
        <v>South</v>
      </c>
      <c r="U820" t="str">
        <f>VLOOKUP($B820,Location!$A$1:$D$157,4)</f>
        <v>Oklahoma</v>
      </c>
    </row>
    <row r="821" spans="1:21" hidden="1" x14ac:dyDescent="0.25">
      <c r="A821" s="3">
        <v>9</v>
      </c>
      <c r="B821" s="3">
        <v>918</v>
      </c>
      <c r="C821" s="2">
        <v>41030</v>
      </c>
      <c r="D821">
        <v>80</v>
      </c>
      <c r="E821">
        <v>130</v>
      </c>
      <c r="F821">
        <v>40</v>
      </c>
      <c r="G821">
        <v>210</v>
      </c>
      <c r="H821">
        <v>92</v>
      </c>
      <c r="I821">
        <v>599</v>
      </c>
      <c r="J821">
        <v>129</v>
      </c>
      <c r="K821">
        <v>83</v>
      </c>
      <c r="L821">
        <v>17</v>
      </c>
      <c r="M821">
        <v>221</v>
      </c>
      <c r="N821">
        <v>112</v>
      </c>
      <c r="O821" t="str">
        <f>VLOOKUP($A821,Product!$A$1:$E$14,2)</f>
        <v>Lemon</v>
      </c>
      <c r="P821" t="str">
        <f>VLOOKUP($A821,Product!$A$1:$E$14,3)</f>
        <v>Leaves</v>
      </c>
      <c r="Q821" t="str">
        <f>VLOOKUP($A821,Product!$A$1:$E$14,4)</f>
        <v>Herbal Tea</v>
      </c>
      <c r="R821" t="str">
        <f>VLOOKUP($A821,Product!$A$1:$E$14,5)</f>
        <v>Decaf</v>
      </c>
      <c r="S821" t="str">
        <f>VLOOKUP($B821,Location!$A$1:$D$157,2)</f>
        <v>Small Market</v>
      </c>
      <c r="T821" t="str">
        <f>VLOOKUP($B821,Location!$A$1:$D$157,3)</f>
        <v>South</v>
      </c>
      <c r="U821" t="str">
        <f>VLOOKUP($B821,Location!$A$1:$D$157,4)</f>
        <v>Oklahoma</v>
      </c>
    </row>
    <row r="822" spans="1:21" hidden="1" x14ac:dyDescent="0.25">
      <c r="A822" s="3">
        <v>2</v>
      </c>
      <c r="B822" s="3">
        <v>580</v>
      </c>
      <c r="C822" s="2">
        <v>41030</v>
      </c>
      <c r="D822">
        <v>50</v>
      </c>
      <c r="E822">
        <v>70</v>
      </c>
      <c r="F822">
        <v>50</v>
      </c>
      <c r="G822">
        <v>120</v>
      </c>
      <c r="H822">
        <v>43</v>
      </c>
      <c r="I822">
        <v>602</v>
      </c>
      <c r="J822">
        <v>56</v>
      </c>
      <c r="K822">
        <v>14</v>
      </c>
      <c r="L822">
        <v>30</v>
      </c>
      <c r="M822">
        <v>99</v>
      </c>
      <c r="N822">
        <v>26</v>
      </c>
      <c r="O822" t="str">
        <f>VLOOKUP($A822,Product!$A$1:$E$14,2)</f>
        <v>Columbian</v>
      </c>
      <c r="P822" t="str">
        <f>VLOOKUP($A822,Product!$A$1:$E$14,3)</f>
        <v>Beans</v>
      </c>
      <c r="Q822" t="str">
        <f>VLOOKUP($A822,Product!$A$1:$E$14,4)</f>
        <v>Coffee</v>
      </c>
      <c r="R822" t="str">
        <f>VLOOKUP($A822,Product!$A$1:$E$14,5)</f>
        <v>Regular</v>
      </c>
      <c r="S822" t="str">
        <f>VLOOKUP($B822,Location!$A$1:$D$157,2)</f>
        <v>Small Market</v>
      </c>
      <c r="T822" t="str">
        <f>VLOOKUP($B822,Location!$A$1:$D$157,3)</f>
        <v>South</v>
      </c>
      <c r="U822" t="str">
        <f>VLOOKUP($B822,Location!$A$1:$D$157,4)</f>
        <v>Oklahoma</v>
      </c>
    </row>
    <row r="823" spans="1:21" hidden="1" x14ac:dyDescent="0.25">
      <c r="A823" s="3">
        <v>3</v>
      </c>
      <c r="B823" s="3">
        <v>405</v>
      </c>
      <c r="C823" s="2">
        <v>41030</v>
      </c>
      <c r="D823">
        <v>30</v>
      </c>
      <c r="E823">
        <v>50</v>
      </c>
      <c r="F823">
        <v>40</v>
      </c>
      <c r="G823">
        <v>80</v>
      </c>
      <c r="H823">
        <v>29</v>
      </c>
      <c r="I823">
        <v>835</v>
      </c>
      <c r="J823">
        <v>42</v>
      </c>
      <c r="K823">
        <v>8</v>
      </c>
      <c r="L823">
        <v>22</v>
      </c>
      <c r="M823">
        <v>71</v>
      </c>
      <c r="N823">
        <v>20</v>
      </c>
      <c r="O823" t="str">
        <f>VLOOKUP($A823,Product!$A$1:$E$14,2)</f>
        <v>Decaf Irish Cream</v>
      </c>
      <c r="P823" t="str">
        <f>VLOOKUP($A823,Product!$A$1:$E$14,3)</f>
        <v>Beans</v>
      </c>
      <c r="Q823" t="str">
        <f>VLOOKUP($A823,Product!$A$1:$E$14,4)</f>
        <v>Coffee</v>
      </c>
      <c r="R823" t="str">
        <f>VLOOKUP($A823,Product!$A$1:$E$14,5)</f>
        <v>Decaf</v>
      </c>
      <c r="S823" t="str">
        <f>VLOOKUP($B823,Location!$A$1:$D$157,2)</f>
        <v>Small Market</v>
      </c>
      <c r="T823" t="str">
        <f>VLOOKUP($B823,Location!$A$1:$D$157,3)</f>
        <v>South</v>
      </c>
      <c r="U823" t="str">
        <f>VLOOKUP($B823,Location!$A$1:$D$157,4)</f>
        <v>Oklahoma</v>
      </c>
    </row>
    <row r="824" spans="1:21" hidden="1" x14ac:dyDescent="0.25">
      <c r="A824" s="3">
        <v>8</v>
      </c>
      <c r="B824" s="3">
        <v>713</v>
      </c>
      <c r="C824" s="2">
        <v>41214</v>
      </c>
      <c r="D824">
        <v>50</v>
      </c>
      <c r="E824">
        <v>70</v>
      </c>
      <c r="F824">
        <v>40</v>
      </c>
      <c r="G824">
        <v>120</v>
      </c>
      <c r="H824">
        <v>59</v>
      </c>
      <c r="I824">
        <v>411</v>
      </c>
      <c r="J824">
        <v>79</v>
      </c>
      <c r="K824">
        <v>19</v>
      </c>
      <c r="L824">
        <v>32</v>
      </c>
      <c r="M824">
        <v>138</v>
      </c>
      <c r="N824">
        <v>47</v>
      </c>
      <c r="O824" t="str">
        <f>VLOOKUP($A824,Product!$A$1:$E$14,2)</f>
        <v>Chamomile</v>
      </c>
      <c r="P824" t="str">
        <f>VLOOKUP($A824,Product!$A$1:$E$14,3)</f>
        <v>Leaves</v>
      </c>
      <c r="Q824" t="str">
        <f>VLOOKUP($A824,Product!$A$1:$E$14,4)</f>
        <v>Herbal Tea</v>
      </c>
      <c r="R824" t="str">
        <f>VLOOKUP($A824,Product!$A$1:$E$14,5)</f>
        <v>Decaf</v>
      </c>
      <c r="S824" t="str">
        <f>VLOOKUP($B824,Location!$A$1:$D$157,2)</f>
        <v>Major Market</v>
      </c>
      <c r="T824" t="str">
        <f>VLOOKUP($B824,Location!$A$1:$D$157,3)</f>
        <v>South</v>
      </c>
      <c r="U824" t="str">
        <f>VLOOKUP($B824,Location!$A$1:$D$157,4)</f>
        <v>Texas</v>
      </c>
    </row>
    <row r="825" spans="1:21" hidden="1" x14ac:dyDescent="0.25">
      <c r="A825" s="3">
        <v>4</v>
      </c>
      <c r="B825" s="3">
        <v>936</v>
      </c>
      <c r="C825" s="2">
        <v>41061</v>
      </c>
      <c r="D825">
        <v>40</v>
      </c>
      <c r="E825">
        <v>70</v>
      </c>
      <c r="F825">
        <v>40</v>
      </c>
      <c r="G825">
        <v>110</v>
      </c>
      <c r="H825">
        <v>54</v>
      </c>
      <c r="I825">
        <v>-321</v>
      </c>
      <c r="J825">
        <v>81</v>
      </c>
      <c r="K825">
        <v>17</v>
      </c>
      <c r="L825">
        <v>33</v>
      </c>
      <c r="M825">
        <v>135</v>
      </c>
      <c r="N825">
        <v>48</v>
      </c>
      <c r="O825" t="str">
        <f>VLOOKUP($A825,Product!$A$1:$E$14,2)</f>
        <v>Caffe Latte</v>
      </c>
      <c r="P825" t="str">
        <f>VLOOKUP($A825,Product!$A$1:$E$14,3)</f>
        <v>Beans</v>
      </c>
      <c r="Q825" t="str">
        <f>VLOOKUP($A825,Product!$A$1:$E$14,4)</f>
        <v>Espresso</v>
      </c>
      <c r="R825" t="str">
        <f>VLOOKUP($A825,Product!$A$1:$E$14,5)</f>
        <v>Regular</v>
      </c>
      <c r="S825" t="str">
        <f>VLOOKUP($B825,Location!$A$1:$D$157,2)</f>
        <v>Major Market</v>
      </c>
      <c r="T825" t="str">
        <f>VLOOKUP($B825,Location!$A$1:$D$157,3)</f>
        <v>South</v>
      </c>
      <c r="U825" t="str">
        <f>VLOOKUP($B825,Location!$A$1:$D$157,4)</f>
        <v>Texas</v>
      </c>
    </row>
    <row r="826" spans="1:21" hidden="1" x14ac:dyDescent="0.25">
      <c r="A826" s="3">
        <v>8</v>
      </c>
      <c r="B826" s="3">
        <v>214</v>
      </c>
      <c r="C826" s="2">
        <v>40940</v>
      </c>
      <c r="D826">
        <v>50</v>
      </c>
      <c r="E826">
        <v>80</v>
      </c>
      <c r="F826">
        <v>50</v>
      </c>
      <c r="G826">
        <v>130</v>
      </c>
      <c r="H826">
        <v>60</v>
      </c>
      <c r="I826">
        <v>329</v>
      </c>
      <c r="J826">
        <v>80</v>
      </c>
      <c r="K826">
        <v>19</v>
      </c>
      <c r="L826">
        <v>33</v>
      </c>
      <c r="M826">
        <v>140</v>
      </c>
      <c r="N826">
        <v>47</v>
      </c>
      <c r="O826" t="str">
        <f>VLOOKUP($A826,Product!$A$1:$E$14,2)</f>
        <v>Chamomile</v>
      </c>
      <c r="P826" t="str">
        <f>VLOOKUP($A826,Product!$A$1:$E$14,3)</f>
        <v>Leaves</v>
      </c>
      <c r="Q826" t="str">
        <f>VLOOKUP($A826,Product!$A$1:$E$14,4)</f>
        <v>Herbal Tea</v>
      </c>
      <c r="R826" t="str">
        <f>VLOOKUP($A826,Product!$A$1:$E$14,5)</f>
        <v>Decaf</v>
      </c>
      <c r="S826" t="str">
        <f>VLOOKUP($B826,Location!$A$1:$D$157,2)</f>
        <v>Major Market</v>
      </c>
      <c r="T826" t="str">
        <f>VLOOKUP($B826,Location!$A$1:$D$157,3)</f>
        <v>South</v>
      </c>
      <c r="U826" t="str">
        <f>VLOOKUP($B826,Location!$A$1:$D$157,4)</f>
        <v>Texas</v>
      </c>
    </row>
    <row r="827" spans="1:21" hidden="1" x14ac:dyDescent="0.25">
      <c r="A827" s="3">
        <v>8</v>
      </c>
      <c r="B827" s="3">
        <v>281</v>
      </c>
      <c r="C827" s="2">
        <v>40909</v>
      </c>
      <c r="D827">
        <v>50</v>
      </c>
      <c r="E827">
        <v>80</v>
      </c>
      <c r="F827">
        <v>50</v>
      </c>
      <c r="G827">
        <v>130</v>
      </c>
      <c r="H827">
        <v>60</v>
      </c>
      <c r="I827">
        <v>336</v>
      </c>
      <c r="J827">
        <v>80</v>
      </c>
      <c r="K827">
        <v>19</v>
      </c>
      <c r="L827">
        <v>33</v>
      </c>
      <c r="M827">
        <v>140</v>
      </c>
      <c r="N827">
        <v>47</v>
      </c>
      <c r="O827" t="str">
        <f>VLOOKUP($A827,Product!$A$1:$E$14,2)</f>
        <v>Chamomile</v>
      </c>
      <c r="P827" t="str">
        <f>VLOOKUP($A827,Product!$A$1:$E$14,3)</f>
        <v>Leaves</v>
      </c>
      <c r="Q827" t="str">
        <f>VLOOKUP($A827,Product!$A$1:$E$14,4)</f>
        <v>Herbal Tea</v>
      </c>
      <c r="R827" t="str">
        <f>VLOOKUP($A827,Product!$A$1:$E$14,5)</f>
        <v>Decaf</v>
      </c>
      <c r="S827" t="str">
        <f>VLOOKUP($B827,Location!$A$1:$D$157,2)</f>
        <v>Major Market</v>
      </c>
      <c r="T827" t="str">
        <f>VLOOKUP($B827,Location!$A$1:$D$157,3)</f>
        <v>South</v>
      </c>
      <c r="U827" t="str">
        <f>VLOOKUP($B827,Location!$A$1:$D$157,4)</f>
        <v>Texas</v>
      </c>
    </row>
    <row r="828" spans="1:21" hidden="1" x14ac:dyDescent="0.25">
      <c r="A828" s="3">
        <v>8</v>
      </c>
      <c r="B828" s="3">
        <v>903</v>
      </c>
      <c r="C828" s="2">
        <v>41426</v>
      </c>
      <c r="D828">
        <v>40</v>
      </c>
      <c r="E828">
        <v>70</v>
      </c>
      <c r="F828">
        <v>40</v>
      </c>
      <c r="G828">
        <v>110</v>
      </c>
      <c r="H828">
        <v>50</v>
      </c>
      <c r="I828">
        <v>397</v>
      </c>
      <c r="J828">
        <v>68</v>
      </c>
      <c r="K828">
        <v>16</v>
      </c>
      <c r="L828">
        <v>33</v>
      </c>
      <c r="M828">
        <v>117</v>
      </c>
      <c r="N828">
        <v>41</v>
      </c>
      <c r="O828" t="str">
        <f>VLOOKUP($A828,Product!$A$1:$E$14,2)</f>
        <v>Chamomile</v>
      </c>
      <c r="P828" t="str">
        <f>VLOOKUP($A828,Product!$A$1:$E$14,3)</f>
        <v>Leaves</v>
      </c>
      <c r="Q828" t="str">
        <f>VLOOKUP($A828,Product!$A$1:$E$14,4)</f>
        <v>Herbal Tea</v>
      </c>
      <c r="R828" t="str">
        <f>VLOOKUP($A828,Product!$A$1:$E$14,5)</f>
        <v>Decaf</v>
      </c>
      <c r="S828" t="str">
        <f>VLOOKUP($B828,Location!$A$1:$D$157,2)</f>
        <v>Major Market</v>
      </c>
      <c r="T828" t="str">
        <f>VLOOKUP($B828,Location!$A$1:$D$157,3)</f>
        <v>South</v>
      </c>
      <c r="U828" t="str">
        <f>VLOOKUP($B828,Location!$A$1:$D$157,4)</f>
        <v>Texas</v>
      </c>
    </row>
    <row r="829" spans="1:21" hidden="1" x14ac:dyDescent="0.25">
      <c r="A829" s="3">
        <v>9</v>
      </c>
      <c r="B829" s="3">
        <v>281</v>
      </c>
      <c r="C829" s="2">
        <v>40969</v>
      </c>
      <c r="D829">
        <v>40</v>
      </c>
      <c r="E829">
        <v>70</v>
      </c>
      <c r="F829">
        <v>40</v>
      </c>
      <c r="G829">
        <v>110</v>
      </c>
      <c r="H829">
        <v>49</v>
      </c>
      <c r="I829">
        <v>351</v>
      </c>
      <c r="J829">
        <v>72</v>
      </c>
      <c r="K829">
        <v>15</v>
      </c>
      <c r="L829">
        <v>35</v>
      </c>
      <c r="M829">
        <v>121</v>
      </c>
      <c r="N829">
        <v>37</v>
      </c>
      <c r="O829" t="str">
        <f>VLOOKUP($A829,Product!$A$1:$E$14,2)</f>
        <v>Lemon</v>
      </c>
      <c r="P829" t="str">
        <f>VLOOKUP($A829,Product!$A$1:$E$14,3)</f>
        <v>Leaves</v>
      </c>
      <c r="Q829" t="str">
        <f>VLOOKUP($A829,Product!$A$1:$E$14,4)</f>
        <v>Herbal Tea</v>
      </c>
      <c r="R829" t="str">
        <f>VLOOKUP($A829,Product!$A$1:$E$14,5)</f>
        <v>Decaf</v>
      </c>
      <c r="S829" t="str">
        <f>VLOOKUP($B829,Location!$A$1:$D$157,2)</f>
        <v>Major Market</v>
      </c>
      <c r="T829" t="str">
        <f>VLOOKUP($B829,Location!$A$1:$D$157,3)</f>
        <v>South</v>
      </c>
      <c r="U829" t="str">
        <f>VLOOKUP($B829,Location!$A$1:$D$157,4)</f>
        <v>Texas</v>
      </c>
    </row>
    <row r="830" spans="1:21" hidden="1" x14ac:dyDescent="0.25">
      <c r="A830" s="3">
        <v>9</v>
      </c>
      <c r="B830" s="3">
        <v>254</v>
      </c>
      <c r="C830" s="2">
        <v>41395</v>
      </c>
      <c r="D830">
        <v>40</v>
      </c>
      <c r="E830">
        <v>60</v>
      </c>
      <c r="F830">
        <v>30</v>
      </c>
      <c r="G830">
        <v>100</v>
      </c>
      <c r="H830">
        <v>42</v>
      </c>
      <c r="I830">
        <v>384</v>
      </c>
      <c r="J830">
        <v>61</v>
      </c>
      <c r="K830">
        <v>13</v>
      </c>
      <c r="L830">
        <v>35</v>
      </c>
      <c r="M830">
        <v>102</v>
      </c>
      <c r="N830">
        <v>33</v>
      </c>
      <c r="O830" t="str">
        <f>VLOOKUP($A830,Product!$A$1:$E$14,2)</f>
        <v>Lemon</v>
      </c>
      <c r="P830" t="str">
        <f>VLOOKUP($A830,Product!$A$1:$E$14,3)</f>
        <v>Leaves</v>
      </c>
      <c r="Q830" t="str">
        <f>VLOOKUP($A830,Product!$A$1:$E$14,4)</f>
        <v>Herbal Tea</v>
      </c>
      <c r="R830" t="str">
        <f>VLOOKUP($A830,Product!$A$1:$E$14,5)</f>
        <v>Decaf</v>
      </c>
      <c r="S830" t="str">
        <f>VLOOKUP($B830,Location!$A$1:$D$157,2)</f>
        <v>Major Market</v>
      </c>
      <c r="T830" t="str">
        <f>VLOOKUP($B830,Location!$A$1:$D$157,3)</f>
        <v>South</v>
      </c>
      <c r="U830" t="str">
        <f>VLOOKUP($B830,Location!$A$1:$D$157,4)</f>
        <v>Texas</v>
      </c>
    </row>
    <row r="831" spans="1:21" hidden="1" x14ac:dyDescent="0.25">
      <c r="A831" s="3">
        <v>4</v>
      </c>
      <c r="B831" s="3">
        <v>435</v>
      </c>
      <c r="C831" s="2">
        <v>41030</v>
      </c>
      <c r="D831">
        <v>30</v>
      </c>
      <c r="E831">
        <v>60</v>
      </c>
      <c r="F831">
        <v>50</v>
      </c>
      <c r="G831">
        <v>90</v>
      </c>
      <c r="H831">
        <v>39</v>
      </c>
      <c r="I831">
        <v>799</v>
      </c>
      <c r="J831">
        <v>58</v>
      </c>
      <c r="K831">
        <v>10</v>
      </c>
      <c r="L831">
        <v>36</v>
      </c>
      <c r="M831">
        <v>97</v>
      </c>
      <c r="N831">
        <v>22</v>
      </c>
      <c r="O831" t="str">
        <f>VLOOKUP($A831,Product!$A$1:$E$14,2)</f>
        <v>Caffe Latte</v>
      </c>
      <c r="P831" t="str">
        <f>VLOOKUP($A831,Product!$A$1:$E$14,3)</f>
        <v>Beans</v>
      </c>
      <c r="Q831" t="str">
        <f>VLOOKUP($A831,Product!$A$1:$E$14,4)</f>
        <v>Espresso</v>
      </c>
      <c r="R831" t="str">
        <f>VLOOKUP($A831,Product!$A$1:$E$14,5)</f>
        <v>Regular</v>
      </c>
      <c r="S831" t="str">
        <f>VLOOKUP($B831,Location!$A$1:$D$157,2)</f>
        <v>Small Market</v>
      </c>
      <c r="T831" t="str">
        <f>VLOOKUP($B831,Location!$A$1:$D$157,3)</f>
        <v>West</v>
      </c>
      <c r="U831" t="str">
        <f>VLOOKUP($B831,Location!$A$1:$D$157,4)</f>
        <v>Utah</v>
      </c>
    </row>
    <row r="832" spans="1:21" hidden="1" x14ac:dyDescent="0.25">
      <c r="A832" s="3">
        <v>5</v>
      </c>
      <c r="B832" s="3">
        <v>435</v>
      </c>
      <c r="C832" s="2">
        <v>41030</v>
      </c>
      <c r="D832">
        <v>40</v>
      </c>
      <c r="E832">
        <v>60</v>
      </c>
      <c r="F832">
        <v>40</v>
      </c>
      <c r="G832">
        <v>100</v>
      </c>
      <c r="H832">
        <v>48</v>
      </c>
      <c r="I832">
        <v>599</v>
      </c>
      <c r="J832">
        <v>63</v>
      </c>
      <c r="K832">
        <v>15</v>
      </c>
      <c r="L832">
        <v>36</v>
      </c>
      <c r="M832">
        <v>111</v>
      </c>
      <c r="N832">
        <v>27</v>
      </c>
      <c r="O832" t="str">
        <f>VLOOKUP($A832,Product!$A$1:$E$14,2)</f>
        <v>Caffe Mocha</v>
      </c>
      <c r="P832" t="str">
        <f>VLOOKUP($A832,Product!$A$1:$E$14,3)</f>
        <v>Beans</v>
      </c>
      <c r="Q832" t="str">
        <f>VLOOKUP($A832,Product!$A$1:$E$14,4)</f>
        <v>Espresso</v>
      </c>
      <c r="R832" t="str">
        <f>VLOOKUP($A832,Product!$A$1:$E$14,5)</f>
        <v>Regular</v>
      </c>
      <c r="S832" t="str">
        <f>VLOOKUP($B832,Location!$A$1:$D$157,2)</f>
        <v>Small Market</v>
      </c>
      <c r="T832" t="str">
        <f>VLOOKUP($B832,Location!$A$1:$D$157,3)</f>
        <v>West</v>
      </c>
      <c r="U832" t="str">
        <f>VLOOKUP($B832,Location!$A$1:$D$157,4)</f>
        <v>Utah</v>
      </c>
    </row>
    <row r="833" spans="1:21" hidden="1" x14ac:dyDescent="0.25">
      <c r="A833" s="3">
        <v>6</v>
      </c>
      <c r="B833" s="3">
        <v>435</v>
      </c>
      <c r="C833" s="2">
        <v>41030</v>
      </c>
      <c r="D833">
        <v>40</v>
      </c>
      <c r="E833">
        <v>60</v>
      </c>
      <c r="F833">
        <v>40</v>
      </c>
      <c r="G833">
        <v>100</v>
      </c>
      <c r="H833">
        <v>44</v>
      </c>
      <c r="I833">
        <v>844</v>
      </c>
      <c r="J833">
        <v>65</v>
      </c>
      <c r="K833">
        <v>12</v>
      </c>
      <c r="L833">
        <v>42</v>
      </c>
      <c r="M833">
        <v>109</v>
      </c>
      <c r="N833">
        <v>23</v>
      </c>
      <c r="O833" t="str">
        <f>VLOOKUP($A833,Product!$A$1:$E$14,2)</f>
        <v>Decaf Espresso</v>
      </c>
      <c r="P833" t="str">
        <f>VLOOKUP($A833,Product!$A$1:$E$14,3)</f>
        <v>Beans</v>
      </c>
      <c r="Q833" t="str">
        <f>VLOOKUP($A833,Product!$A$1:$E$14,4)</f>
        <v>Espresso</v>
      </c>
      <c r="R833" t="str">
        <f>VLOOKUP($A833,Product!$A$1:$E$14,5)</f>
        <v>Decaf</v>
      </c>
      <c r="S833" t="str">
        <f>VLOOKUP($B833,Location!$A$1:$D$157,2)</f>
        <v>Small Market</v>
      </c>
      <c r="T833" t="str">
        <f>VLOOKUP($B833,Location!$A$1:$D$157,3)</f>
        <v>West</v>
      </c>
      <c r="U833" t="str">
        <f>VLOOKUP($B833,Location!$A$1:$D$157,4)</f>
        <v>Utah</v>
      </c>
    </row>
    <row r="834" spans="1:21" hidden="1" x14ac:dyDescent="0.25">
      <c r="A834" s="3">
        <v>1</v>
      </c>
      <c r="B834" s="3">
        <v>435</v>
      </c>
      <c r="C834" s="2">
        <v>41030</v>
      </c>
      <c r="D834">
        <v>80</v>
      </c>
      <c r="E834">
        <v>100</v>
      </c>
      <c r="F834">
        <v>60</v>
      </c>
      <c r="G834">
        <v>180</v>
      </c>
      <c r="H834">
        <v>68</v>
      </c>
      <c r="I834">
        <v>998</v>
      </c>
      <c r="J834">
        <v>80</v>
      </c>
      <c r="K834">
        <v>21</v>
      </c>
      <c r="L834">
        <v>38</v>
      </c>
      <c r="M834">
        <v>148</v>
      </c>
      <c r="N834">
        <v>42</v>
      </c>
      <c r="O834" t="str">
        <f>VLOOKUP($A834,Product!$A$1:$E$14,2)</f>
        <v>Amaretto</v>
      </c>
      <c r="P834" t="str">
        <f>VLOOKUP($A834,Product!$A$1:$E$14,3)</f>
        <v>Beans</v>
      </c>
      <c r="Q834" t="str">
        <f>VLOOKUP($A834,Product!$A$1:$E$14,4)</f>
        <v>Coffee</v>
      </c>
      <c r="R834" t="str">
        <f>VLOOKUP($A834,Product!$A$1:$E$14,5)</f>
        <v>Regular</v>
      </c>
      <c r="S834" t="str">
        <f>VLOOKUP($B834,Location!$A$1:$D$157,2)</f>
        <v>Small Market</v>
      </c>
      <c r="T834" t="str">
        <f>VLOOKUP($B834,Location!$A$1:$D$157,3)</f>
        <v>West</v>
      </c>
      <c r="U834" t="str">
        <f>VLOOKUP($B834,Location!$A$1:$D$157,4)</f>
        <v>Utah</v>
      </c>
    </row>
    <row r="835" spans="1:21" hidden="1" x14ac:dyDescent="0.25">
      <c r="A835" s="3">
        <v>2</v>
      </c>
      <c r="B835" s="3">
        <v>435</v>
      </c>
      <c r="C835" s="2">
        <v>41030</v>
      </c>
      <c r="D835">
        <v>60</v>
      </c>
      <c r="E835">
        <v>80</v>
      </c>
      <c r="F835">
        <v>50</v>
      </c>
      <c r="G835">
        <v>140</v>
      </c>
      <c r="H835">
        <v>48</v>
      </c>
      <c r="I835">
        <v>334</v>
      </c>
      <c r="J835">
        <v>65</v>
      </c>
      <c r="K835">
        <v>15</v>
      </c>
      <c r="L835">
        <v>22</v>
      </c>
      <c r="M835">
        <v>113</v>
      </c>
      <c r="N835">
        <v>43</v>
      </c>
      <c r="O835" t="str">
        <f>VLOOKUP($A835,Product!$A$1:$E$14,2)</f>
        <v>Columbian</v>
      </c>
      <c r="P835" t="str">
        <f>VLOOKUP($A835,Product!$A$1:$E$14,3)</f>
        <v>Beans</v>
      </c>
      <c r="Q835" t="str">
        <f>VLOOKUP($A835,Product!$A$1:$E$14,4)</f>
        <v>Coffee</v>
      </c>
      <c r="R835" t="str">
        <f>VLOOKUP($A835,Product!$A$1:$E$14,5)</f>
        <v>Regular</v>
      </c>
      <c r="S835" t="str">
        <f>VLOOKUP($B835,Location!$A$1:$D$157,2)</f>
        <v>Small Market</v>
      </c>
      <c r="T835" t="str">
        <f>VLOOKUP($B835,Location!$A$1:$D$157,3)</f>
        <v>West</v>
      </c>
      <c r="U835" t="str">
        <f>VLOOKUP($B835,Location!$A$1:$D$157,4)</f>
        <v>Utah</v>
      </c>
    </row>
    <row r="836" spans="1:21" hidden="1" x14ac:dyDescent="0.25">
      <c r="A836" s="3">
        <v>3</v>
      </c>
      <c r="B836" s="3">
        <v>435</v>
      </c>
      <c r="C836" s="2">
        <v>41030</v>
      </c>
      <c r="D836">
        <v>90</v>
      </c>
      <c r="E836">
        <v>120</v>
      </c>
      <c r="F836">
        <v>70</v>
      </c>
      <c r="G836">
        <v>210</v>
      </c>
      <c r="H836">
        <v>77</v>
      </c>
      <c r="I836">
        <v>529</v>
      </c>
      <c r="J836">
        <v>96</v>
      </c>
      <c r="K836">
        <v>29</v>
      </c>
      <c r="L836">
        <v>34</v>
      </c>
      <c r="M836">
        <v>173</v>
      </c>
      <c r="N836">
        <v>62</v>
      </c>
      <c r="O836" t="str">
        <f>VLOOKUP($A836,Product!$A$1:$E$14,2)</f>
        <v>Decaf Irish Cream</v>
      </c>
      <c r="P836" t="str">
        <f>VLOOKUP($A836,Product!$A$1:$E$14,3)</f>
        <v>Beans</v>
      </c>
      <c r="Q836" t="str">
        <f>VLOOKUP($A836,Product!$A$1:$E$14,4)</f>
        <v>Coffee</v>
      </c>
      <c r="R836" t="str">
        <f>VLOOKUP($A836,Product!$A$1:$E$14,5)</f>
        <v>Decaf</v>
      </c>
      <c r="S836" t="str">
        <f>VLOOKUP($B836,Location!$A$1:$D$157,2)</f>
        <v>Small Market</v>
      </c>
      <c r="T836" t="str">
        <f>VLOOKUP($B836,Location!$A$1:$D$157,3)</f>
        <v>West</v>
      </c>
      <c r="U836" t="str">
        <f>VLOOKUP($B836,Location!$A$1:$D$157,4)</f>
        <v>Utah</v>
      </c>
    </row>
    <row r="837" spans="1:21" hidden="1" x14ac:dyDescent="0.25">
      <c r="A837" s="3">
        <v>8</v>
      </c>
      <c r="B837" s="3">
        <v>435</v>
      </c>
      <c r="C837" s="2">
        <v>41030</v>
      </c>
      <c r="D837">
        <v>40</v>
      </c>
      <c r="E837">
        <v>70</v>
      </c>
      <c r="F837">
        <v>40</v>
      </c>
      <c r="G837">
        <v>110</v>
      </c>
      <c r="H837">
        <v>51</v>
      </c>
      <c r="I837">
        <v>265</v>
      </c>
      <c r="J837">
        <v>74</v>
      </c>
      <c r="K837">
        <v>16</v>
      </c>
      <c r="L837">
        <v>34</v>
      </c>
      <c r="M837">
        <v>125</v>
      </c>
      <c r="N837">
        <v>40</v>
      </c>
      <c r="O837" t="str">
        <f>VLOOKUP($A837,Product!$A$1:$E$14,2)</f>
        <v>Chamomile</v>
      </c>
      <c r="P837" t="str">
        <f>VLOOKUP($A837,Product!$A$1:$E$14,3)</f>
        <v>Leaves</v>
      </c>
      <c r="Q837" t="str">
        <f>VLOOKUP($A837,Product!$A$1:$E$14,4)</f>
        <v>Herbal Tea</v>
      </c>
      <c r="R837" t="str">
        <f>VLOOKUP($A837,Product!$A$1:$E$14,5)</f>
        <v>Decaf</v>
      </c>
      <c r="S837" t="str">
        <f>VLOOKUP($B837,Location!$A$1:$D$157,2)</f>
        <v>Small Market</v>
      </c>
      <c r="T837" t="str">
        <f>VLOOKUP($B837,Location!$A$1:$D$157,3)</f>
        <v>West</v>
      </c>
      <c r="U837" t="str">
        <f>VLOOKUP($B837,Location!$A$1:$D$157,4)</f>
        <v>Utah</v>
      </c>
    </row>
    <row r="838" spans="1:21" hidden="1" x14ac:dyDescent="0.25">
      <c r="A838" s="3">
        <v>9</v>
      </c>
      <c r="B838" s="3">
        <v>435</v>
      </c>
      <c r="C838" s="2">
        <v>41030</v>
      </c>
      <c r="D838">
        <v>40</v>
      </c>
      <c r="E838">
        <v>70</v>
      </c>
      <c r="F838">
        <v>40</v>
      </c>
      <c r="G838">
        <v>110</v>
      </c>
      <c r="H838">
        <v>52</v>
      </c>
      <c r="I838">
        <v>397</v>
      </c>
      <c r="J838">
        <v>80</v>
      </c>
      <c r="K838">
        <v>17</v>
      </c>
      <c r="L838">
        <v>32</v>
      </c>
      <c r="M838">
        <v>132</v>
      </c>
      <c r="N838">
        <v>48</v>
      </c>
      <c r="O838" t="str">
        <f>VLOOKUP($A838,Product!$A$1:$E$14,2)</f>
        <v>Lemon</v>
      </c>
      <c r="P838" t="str">
        <f>VLOOKUP($A838,Product!$A$1:$E$14,3)</f>
        <v>Leaves</v>
      </c>
      <c r="Q838" t="str">
        <f>VLOOKUP($A838,Product!$A$1:$E$14,4)</f>
        <v>Herbal Tea</v>
      </c>
      <c r="R838" t="str">
        <f>VLOOKUP($A838,Product!$A$1:$E$14,5)</f>
        <v>Decaf</v>
      </c>
      <c r="S838" t="str">
        <f>VLOOKUP($B838,Location!$A$1:$D$157,2)</f>
        <v>Small Market</v>
      </c>
      <c r="T838" t="str">
        <f>VLOOKUP($B838,Location!$A$1:$D$157,3)</f>
        <v>West</v>
      </c>
      <c r="U838" t="str">
        <f>VLOOKUP($B838,Location!$A$1:$D$157,4)</f>
        <v>Utah</v>
      </c>
    </row>
    <row r="839" spans="1:21" hidden="1" x14ac:dyDescent="0.25">
      <c r="A839" s="3">
        <v>10</v>
      </c>
      <c r="B839" s="3">
        <v>435</v>
      </c>
      <c r="C839" s="2">
        <v>41030</v>
      </c>
      <c r="D839">
        <v>80</v>
      </c>
      <c r="E839">
        <v>30</v>
      </c>
      <c r="F839">
        <v>-10</v>
      </c>
      <c r="G839">
        <v>110</v>
      </c>
      <c r="H839">
        <v>98</v>
      </c>
      <c r="I839">
        <v>973</v>
      </c>
      <c r="J839">
        <v>38</v>
      </c>
      <c r="K839">
        <v>30</v>
      </c>
      <c r="L839">
        <v>-15</v>
      </c>
      <c r="M839">
        <v>136</v>
      </c>
      <c r="N839">
        <v>53</v>
      </c>
      <c r="O839" t="str">
        <f>VLOOKUP($A839,Product!$A$1:$E$14,2)</f>
        <v>Mint</v>
      </c>
      <c r="P839" t="str">
        <f>VLOOKUP($A839,Product!$A$1:$E$14,3)</f>
        <v>Leaves</v>
      </c>
      <c r="Q839" t="str">
        <f>VLOOKUP($A839,Product!$A$1:$E$14,4)</f>
        <v>Herbal Tea</v>
      </c>
      <c r="R839" t="str">
        <f>VLOOKUP($A839,Product!$A$1:$E$14,5)</f>
        <v>Decaf</v>
      </c>
      <c r="S839" t="str">
        <f>VLOOKUP($B839,Location!$A$1:$D$157,2)</f>
        <v>Small Market</v>
      </c>
      <c r="T839" t="str">
        <f>VLOOKUP($B839,Location!$A$1:$D$157,3)</f>
        <v>West</v>
      </c>
      <c r="U839" t="str">
        <f>VLOOKUP($B839,Location!$A$1:$D$157,4)</f>
        <v>Utah</v>
      </c>
    </row>
    <row r="840" spans="1:21" hidden="1" x14ac:dyDescent="0.25">
      <c r="A840" s="3">
        <v>11</v>
      </c>
      <c r="B840" s="3">
        <v>435</v>
      </c>
      <c r="C840" s="2">
        <v>41030</v>
      </c>
      <c r="D840">
        <v>20</v>
      </c>
      <c r="E840">
        <v>50</v>
      </c>
      <c r="F840">
        <v>10</v>
      </c>
      <c r="G840">
        <v>70</v>
      </c>
      <c r="H840">
        <v>43</v>
      </c>
      <c r="I840">
        <v>282</v>
      </c>
      <c r="J840">
        <v>61</v>
      </c>
      <c r="K840">
        <v>39</v>
      </c>
      <c r="L840">
        <v>-8</v>
      </c>
      <c r="M840">
        <v>104</v>
      </c>
      <c r="N840">
        <v>69</v>
      </c>
      <c r="O840" t="str">
        <f>VLOOKUP($A840,Product!$A$1:$E$14,2)</f>
        <v>Darjeeling</v>
      </c>
      <c r="P840" t="str">
        <f>VLOOKUP($A840,Product!$A$1:$E$14,3)</f>
        <v>Leaves</v>
      </c>
      <c r="Q840" t="str">
        <f>VLOOKUP($A840,Product!$A$1:$E$14,4)</f>
        <v>Tea</v>
      </c>
      <c r="R840" t="str">
        <f>VLOOKUP($A840,Product!$A$1:$E$14,5)</f>
        <v>Regular</v>
      </c>
      <c r="S840" t="str">
        <f>VLOOKUP($B840,Location!$A$1:$D$157,2)</f>
        <v>Small Market</v>
      </c>
      <c r="T840" t="str">
        <f>VLOOKUP($B840,Location!$A$1:$D$157,3)</f>
        <v>West</v>
      </c>
      <c r="U840" t="str">
        <f>VLOOKUP($B840,Location!$A$1:$D$157,4)</f>
        <v>Utah</v>
      </c>
    </row>
    <row r="841" spans="1:21" hidden="1" x14ac:dyDescent="0.25">
      <c r="A841" s="3">
        <v>12</v>
      </c>
      <c r="B841" s="3">
        <v>435</v>
      </c>
      <c r="C841" s="2">
        <v>41030</v>
      </c>
      <c r="D841">
        <v>20</v>
      </c>
      <c r="E841">
        <v>40</v>
      </c>
      <c r="F841">
        <v>20</v>
      </c>
      <c r="G841">
        <v>60</v>
      </c>
      <c r="H841">
        <v>39</v>
      </c>
      <c r="I841">
        <v>212</v>
      </c>
      <c r="J841">
        <v>53</v>
      </c>
      <c r="K841">
        <v>12</v>
      </c>
      <c r="L841">
        <v>14</v>
      </c>
      <c r="M841">
        <v>92</v>
      </c>
      <c r="N841">
        <v>39</v>
      </c>
      <c r="O841" t="str">
        <f>VLOOKUP($A841,Product!$A$1:$E$14,2)</f>
        <v>Earl Grey</v>
      </c>
      <c r="P841" t="str">
        <f>VLOOKUP($A841,Product!$A$1:$E$14,3)</f>
        <v>Leaves</v>
      </c>
      <c r="Q841" t="str">
        <f>VLOOKUP($A841,Product!$A$1:$E$14,4)</f>
        <v>Tea</v>
      </c>
      <c r="R841" t="str">
        <f>VLOOKUP($A841,Product!$A$1:$E$14,5)</f>
        <v>Regular</v>
      </c>
      <c r="S841" t="str">
        <f>VLOOKUP($B841,Location!$A$1:$D$157,2)</f>
        <v>Small Market</v>
      </c>
      <c r="T841" t="str">
        <f>VLOOKUP($B841,Location!$A$1:$D$157,3)</f>
        <v>West</v>
      </c>
      <c r="U841" t="str">
        <f>VLOOKUP($B841,Location!$A$1:$D$157,4)</f>
        <v>Utah</v>
      </c>
    </row>
    <row r="842" spans="1:21" hidden="1" x14ac:dyDescent="0.25">
      <c r="A842" s="3">
        <v>13</v>
      </c>
      <c r="B842" s="3">
        <v>801</v>
      </c>
      <c r="C842" s="2">
        <v>41030</v>
      </c>
      <c r="D842">
        <v>20</v>
      </c>
      <c r="E842">
        <v>30</v>
      </c>
      <c r="F842">
        <v>10</v>
      </c>
      <c r="G842">
        <v>50</v>
      </c>
      <c r="H842">
        <v>34</v>
      </c>
      <c r="I842">
        <v>182</v>
      </c>
      <c r="J842">
        <v>42</v>
      </c>
      <c r="K842">
        <v>12</v>
      </c>
      <c r="L842">
        <v>-3</v>
      </c>
      <c r="M842">
        <v>76</v>
      </c>
      <c r="N842">
        <v>45</v>
      </c>
      <c r="O842" t="str">
        <f>VLOOKUP($A842,Product!$A$1:$E$14,2)</f>
        <v>Green Tea</v>
      </c>
      <c r="P842" t="str">
        <f>VLOOKUP($A842,Product!$A$1:$E$14,3)</f>
        <v>Leaves</v>
      </c>
      <c r="Q842" t="str">
        <f>VLOOKUP($A842,Product!$A$1:$E$14,4)</f>
        <v>Tea</v>
      </c>
      <c r="R842" t="str">
        <f>VLOOKUP($A842,Product!$A$1:$E$14,5)</f>
        <v>Regular</v>
      </c>
      <c r="S842" t="str">
        <f>VLOOKUP($B842,Location!$A$1:$D$157,2)</f>
        <v>Small Market</v>
      </c>
      <c r="T842" t="str">
        <f>VLOOKUP($B842,Location!$A$1:$D$157,3)</f>
        <v>West</v>
      </c>
      <c r="U842" t="str">
        <f>VLOOKUP($B842,Location!$A$1:$D$157,4)</f>
        <v>Utah</v>
      </c>
    </row>
    <row r="843" spans="1:21" hidden="1" x14ac:dyDescent="0.25">
      <c r="A843" s="3">
        <v>4</v>
      </c>
      <c r="B843" s="3">
        <v>415</v>
      </c>
      <c r="C843" s="2">
        <v>41030</v>
      </c>
      <c r="D843">
        <v>240</v>
      </c>
      <c r="E843">
        <v>260</v>
      </c>
      <c r="F843">
        <v>180</v>
      </c>
      <c r="G843">
        <v>500</v>
      </c>
      <c r="H843">
        <v>260</v>
      </c>
      <c r="I843" s="1">
        <v>1559</v>
      </c>
      <c r="J843">
        <v>261</v>
      </c>
      <c r="K843">
        <v>72</v>
      </c>
      <c r="L843">
        <v>165</v>
      </c>
      <c r="M843">
        <v>521</v>
      </c>
      <c r="N843">
        <v>96</v>
      </c>
      <c r="O843" t="str">
        <f>VLOOKUP($A843,Product!$A$1:$E$14,2)</f>
        <v>Caffe Latte</v>
      </c>
      <c r="P843" t="str">
        <f>VLOOKUP($A843,Product!$A$1:$E$14,3)</f>
        <v>Beans</v>
      </c>
      <c r="Q843" t="str">
        <f>VLOOKUP($A843,Product!$A$1:$E$14,4)</f>
        <v>Espresso</v>
      </c>
      <c r="R843" t="str">
        <f>VLOOKUP($A843,Product!$A$1:$E$14,5)</f>
        <v>Regular</v>
      </c>
      <c r="S843" t="str">
        <f>VLOOKUP($B843,Location!$A$1:$D$157,2)</f>
        <v>Major Market</v>
      </c>
      <c r="T843" t="str">
        <f>VLOOKUP($B843,Location!$A$1:$D$157,3)</f>
        <v>West</v>
      </c>
      <c r="U843" t="str">
        <f>VLOOKUP($B843,Location!$A$1:$D$157,4)</f>
        <v>California</v>
      </c>
    </row>
    <row r="844" spans="1:21" hidden="1" x14ac:dyDescent="0.25">
      <c r="A844" s="3">
        <v>5</v>
      </c>
      <c r="B844" s="3">
        <v>209</v>
      </c>
      <c r="C844" s="2">
        <v>41030</v>
      </c>
      <c r="D844">
        <v>110</v>
      </c>
      <c r="E844">
        <v>160</v>
      </c>
      <c r="F844">
        <v>30</v>
      </c>
      <c r="G844">
        <v>270</v>
      </c>
      <c r="H844">
        <v>121</v>
      </c>
      <c r="I844">
        <v>788</v>
      </c>
      <c r="J844">
        <v>168</v>
      </c>
      <c r="K844">
        <v>109</v>
      </c>
      <c r="L844">
        <v>25</v>
      </c>
      <c r="M844">
        <v>289</v>
      </c>
      <c r="N844">
        <v>143</v>
      </c>
      <c r="O844" t="str">
        <f>VLOOKUP($A844,Product!$A$1:$E$14,2)</f>
        <v>Caffe Mocha</v>
      </c>
      <c r="P844" t="str">
        <f>VLOOKUP($A844,Product!$A$1:$E$14,3)</f>
        <v>Beans</v>
      </c>
      <c r="Q844" t="str">
        <f>VLOOKUP($A844,Product!$A$1:$E$14,4)</f>
        <v>Espresso</v>
      </c>
      <c r="R844" t="str">
        <f>VLOOKUP($A844,Product!$A$1:$E$14,5)</f>
        <v>Regular</v>
      </c>
      <c r="S844" t="str">
        <f>VLOOKUP($B844,Location!$A$1:$D$157,2)</f>
        <v>Major Market</v>
      </c>
      <c r="T844" t="str">
        <f>VLOOKUP($B844,Location!$A$1:$D$157,3)</f>
        <v>West</v>
      </c>
      <c r="U844" t="str">
        <f>VLOOKUP($B844,Location!$A$1:$D$157,4)</f>
        <v>California</v>
      </c>
    </row>
    <row r="845" spans="1:21" hidden="1" x14ac:dyDescent="0.25">
      <c r="A845" s="3">
        <v>6</v>
      </c>
      <c r="B845" s="3">
        <v>626</v>
      </c>
      <c r="C845" s="2">
        <v>41030</v>
      </c>
      <c r="D845">
        <v>250</v>
      </c>
      <c r="E845">
        <v>330</v>
      </c>
      <c r="F845">
        <v>220</v>
      </c>
      <c r="G845">
        <v>580</v>
      </c>
      <c r="H845">
        <v>263</v>
      </c>
      <c r="I845" s="1">
        <v>1433</v>
      </c>
      <c r="J845">
        <v>349</v>
      </c>
      <c r="K845">
        <v>86</v>
      </c>
      <c r="L845">
        <v>230</v>
      </c>
      <c r="M845">
        <v>612</v>
      </c>
      <c r="N845">
        <v>119</v>
      </c>
      <c r="O845" t="str">
        <f>VLOOKUP($A845,Product!$A$1:$E$14,2)</f>
        <v>Decaf Espresso</v>
      </c>
      <c r="P845" t="str">
        <f>VLOOKUP($A845,Product!$A$1:$E$14,3)</f>
        <v>Beans</v>
      </c>
      <c r="Q845" t="str">
        <f>VLOOKUP($A845,Product!$A$1:$E$14,4)</f>
        <v>Espresso</v>
      </c>
      <c r="R845" t="str">
        <f>VLOOKUP($A845,Product!$A$1:$E$14,5)</f>
        <v>Decaf</v>
      </c>
      <c r="S845" t="str">
        <f>VLOOKUP($B845,Location!$A$1:$D$157,2)</f>
        <v>Major Market</v>
      </c>
      <c r="T845" t="str">
        <f>VLOOKUP($B845,Location!$A$1:$D$157,3)</f>
        <v>West</v>
      </c>
      <c r="U845" t="str">
        <f>VLOOKUP($B845,Location!$A$1:$D$157,4)</f>
        <v>California</v>
      </c>
    </row>
    <row r="846" spans="1:21" hidden="1" x14ac:dyDescent="0.25">
      <c r="A846" s="3">
        <v>1</v>
      </c>
      <c r="B846" s="3">
        <v>209</v>
      </c>
      <c r="C846" s="2">
        <v>41030</v>
      </c>
      <c r="D846">
        <v>160</v>
      </c>
      <c r="E846">
        <v>-30</v>
      </c>
      <c r="F846">
        <v>-80</v>
      </c>
      <c r="G846">
        <v>130</v>
      </c>
      <c r="H846">
        <v>127</v>
      </c>
      <c r="I846" s="1">
        <v>1215</v>
      </c>
      <c r="J846">
        <v>-21</v>
      </c>
      <c r="K846">
        <v>40</v>
      </c>
      <c r="L846">
        <v>-84</v>
      </c>
      <c r="M846">
        <v>106</v>
      </c>
      <c r="N846">
        <v>63</v>
      </c>
      <c r="O846" t="str">
        <f>VLOOKUP($A846,Product!$A$1:$E$14,2)</f>
        <v>Amaretto</v>
      </c>
      <c r="P846" t="str">
        <f>VLOOKUP($A846,Product!$A$1:$E$14,3)</f>
        <v>Beans</v>
      </c>
      <c r="Q846" t="str">
        <f>VLOOKUP($A846,Product!$A$1:$E$14,4)</f>
        <v>Coffee</v>
      </c>
      <c r="R846" t="str">
        <f>VLOOKUP($A846,Product!$A$1:$E$14,5)</f>
        <v>Regular</v>
      </c>
      <c r="S846" t="str">
        <f>VLOOKUP($B846,Location!$A$1:$D$157,2)</f>
        <v>Major Market</v>
      </c>
      <c r="T846" t="str">
        <f>VLOOKUP($B846,Location!$A$1:$D$157,3)</f>
        <v>West</v>
      </c>
      <c r="U846" t="str">
        <f>VLOOKUP($B846,Location!$A$1:$D$157,4)</f>
        <v>California</v>
      </c>
    </row>
    <row r="847" spans="1:21" hidden="1" x14ac:dyDescent="0.25">
      <c r="A847" s="3">
        <v>2</v>
      </c>
      <c r="B847" s="3">
        <v>650</v>
      </c>
      <c r="C847" s="2">
        <v>41030</v>
      </c>
      <c r="D847">
        <v>380</v>
      </c>
      <c r="E847">
        <v>560</v>
      </c>
      <c r="F847">
        <v>410</v>
      </c>
      <c r="G847">
        <v>940</v>
      </c>
      <c r="H847">
        <v>302</v>
      </c>
      <c r="I847" s="1">
        <v>2250</v>
      </c>
      <c r="J847">
        <v>454</v>
      </c>
      <c r="K847">
        <v>105</v>
      </c>
      <c r="L847">
        <v>295</v>
      </c>
      <c r="M847">
        <v>756</v>
      </c>
      <c r="N847">
        <v>159</v>
      </c>
      <c r="O847" t="str">
        <f>VLOOKUP($A847,Product!$A$1:$E$14,2)</f>
        <v>Columbian</v>
      </c>
      <c r="P847" t="str">
        <f>VLOOKUP($A847,Product!$A$1:$E$14,3)</f>
        <v>Beans</v>
      </c>
      <c r="Q847" t="str">
        <f>VLOOKUP($A847,Product!$A$1:$E$14,4)</f>
        <v>Coffee</v>
      </c>
      <c r="R847" t="str">
        <f>VLOOKUP($A847,Product!$A$1:$E$14,5)</f>
        <v>Regular</v>
      </c>
      <c r="S847" t="str">
        <f>VLOOKUP($B847,Location!$A$1:$D$157,2)</f>
        <v>Major Market</v>
      </c>
      <c r="T847" t="str">
        <f>VLOOKUP($B847,Location!$A$1:$D$157,3)</f>
        <v>West</v>
      </c>
      <c r="U847" t="str">
        <f>VLOOKUP($B847,Location!$A$1:$D$157,4)</f>
        <v>California</v>
      </c>
    </row>
    <row r="848" spans="1:21" hidden="1" x14ac:dyDescent="0.25">
      <c r="A848" s="3">
        <v>3</v>
      </c>
      <c r="B848" s="3">
        <v>714</v>
      </c>
      <c r="C848" s="2">
        <v>41030</v>
      </c>
      <c r="D848">
        <v>240</v>
      </c>
      <c r="E848">
        <v>-40</v>
      </c>
      <c r="F848">
        <v>-140</v>
      </c>
      <c r="G848">
        <v>200</v>
      </c>
      <c r="H848">
        <v>195</v>
      </c>
      <c r="I848" s="1">
        <v>1952</v>
      </c>
      <c r="J848">
        <v>-32</v>
      </c>
      <c r="K848">
        <v>64</v>
      </c>
      <c r="L848">
        <v>-142</v>
      </c>
      <c r="M848">
        <v>163</v>
      </c>
      <c r="N848">
        <v>110</v>
      </c>
      <c r="O848" t="str">
        <f>VLOOKUP($A848,Product!$A$1:$E$14,2)</f>
        <v>Decaf Irish Cream</v>
      </c>
      <c r="P848" t="str">
        <f>VLOOKUP($A848,Product!$A$1:$E$14,3)</f>
        <v>Beans</v>
      </c>
      <c r="Q848" t="str">
        <f>VLOOKUP($A848,Product!$A$1:$E$14,4)</f>
        <v>Coffee</v>
      </c>
      <c r="R848" t="str">
        <f>VLOOKUP($A848,Product!$A$1:$E$14,5)</f>
        <v>Decaf</v>
      </c>
      <c r="S848" t="str">
        <f>VLOOKUP($B848,Location!$A$1:$D$157,2)</f>
        <v>Major Market</v>
      </c>
      <c r="T848" t="str">
        <f>VLOOKUP($B848,Location!$A$1:$D$157,3)</f>
        <v>West</v>
      </c>
      <c r="U848" t="str">
        <f>VLOOKUP($B848,Location!$A$1:$D$157,4)</f>
        <v>California</v>
      </c>
    </row>
    <row r="849" spans="1:21" hidden="1" x14ac:dyDescent="0.25">
      <c r="A849" s="3">
        <v>8</v>
      </c>
      <c r="B849" s="3">
        <v>760</v>
      </c>
      <c r="C849" s="2">
        <v>41030</v>
      </c>
      <c r="D849">
        <v>80</v>
      </c>
      <c r="E849">
        <v>140</v>
      </c>
      <c r="F849">
        <v>120</v>
      </c>
      <c r="G849">
        <v>220</v>
      </c>
      <c r="H849">
        <v>104</v>
      </c>
      <c r="I849">
        <v>871</v>
      </c>
      <c r="J849">
        <v>152</v>
      </c>
      <c r="K849">
        <v>29</v>
      </c>
      <c r="L849">
        <v>111</v>
      </c>
      <c r="M849">
        <v>256</v>
      </c>
      <c r="N849">
        <v>41</v>
      </c>
      <c r="O849" t="str">
        <f>VLOOKUP($A849,Product!$A$1:$E$14,2)</f>
        <v>Chamomile</v>
      </c>
      <c r="P849" t="str">
        <f>VLOOKUP($A849,Product!$A$1:$E$14,3)</f>
        <v>Leaves</v>
      </c>
      <c r="Q849" t="str">
        <f>VLOOKUP($A849,Product!$A$1:$E$14,4)</f>
        <v>Herbal Tea</v>
      </c>
      <c r="R849" t="str">
        <f>VLOOKUP($A849,Product!$A$1:$E$14,5)</f>
        <v>Decaf</v>
      </c>
      <c r="S849" t="str">
        <f>VLOOKUP($B849,Location!$A$1:$D$157,2)</f>
        <v>Major Market</v>
      </c>
      <c r="T849" t="str">
        <f>VLOOKUP($B849,Location!$A$1:$D$157,3)</f>
        <v>West</v>
      </c>
      <c r="U849" t="str">
        <f>VLOOKUP($B849,Location!$A$1:$D$157,4)</f>
        <v>California</v>
      </c>
    </row>
    <row r="850" spans="1:21" hidden="1" x14ac:dyDescent="0.25">
      <c r="A850" s="3">
        <v>9</v>
      </c>
      <c r="B850" s="3">
        <v>805</v>
      </c>
      <c r="C850" s="2">
        <v>41030</v>
      </c>
      <c r="D850">
        <v>200</v>
      </c>
      <c r="E850">
        <v>250</v>
      </c>
      <c r="F850">
        <v>180</v>
      </c>
      <c r="G850">
        <v>450</v>
      </c>
      <c r="H850">
        <v>235</v>
      </c>
      <c r="I850" s="1">
        <v>1060</v>
      </c>
      <c r="J850">
        <v>277</v>
      </c>
      <c r="K850">
        <v>72</v>
      </c>
      <c r="L850">
        <v>183</v>
      </c>
      <c r="M850">
        <v>512</v>
      </c>
      <c r="N850">
        <v>94</v>
      </c>
      <c r="O850" t="str">
        <f>VLOOKUP($A850,Product!$A$1:$E$14,2)</f>
        <v>Lemon</v>
      </c>
      <c r="P850" t="str">
        <f>VLOOKUP($A850,Product!$A$1:$E$14,3)</f>
        <v>Leaves</v>
      </c>
      <c r="Q850" t="str">
        <f>VLOOKUP($A850,Product!$A$1:$E$14,4)</f>
        <v>Herbal Tea</v>
      </c>
      <c r="R850" t="str">
        <f>VLOOKUP($A850,Product!$A$1:$E$14,5)</f>
        <v>Decaf</v>
      </c>
      <c r="S850" t="str">
        <f>VLOOKUP($B850,Location!$A$1:$D$157,2)</f>
        <v>Major Market</v>
      </c>
      <c r="T850" t="str">
        <f>VLOOKUP($B850,Location!$A$1:$D$157,3)</f>
        <v>West</v>
      </c>
      <c r="U850" t="str">
        <f>VLOOKUP($B850,Location!$A$1:$D$157,4)</f>
        <v>California</v>
      </c>
    </row>
    <row r="851" spans="1:21" hidden="1" x14ac:dyDescent="0.25">
      <c r="A851" s="3">
        <v>10</v>
      </c>
      <c r="B851" s="3">
        <v>805</v>
      </c>
      <c r="C851" s="2">
        <v>41030</v>
      </c>
      <c r="D851">
        <v>70</v>
      </c>
      <c r="E851">
        <v>90</v>
      </c>
      <c r="F851">
        <v>60</v>
      </c>
      <c r="G851">
        <v>160</v>
      </c>
      <c r="H851">
        <v>83</v>
      </c>
      <c r="I851">
        <v>584</v>
      </c>
      <c r="J851">
        <v>107</v>
      </c>
      <c r="K851">
        <v>27</v>
      </c>
      <c r="L851">
        <v>67</v>
      </c>
      <c r="M851">
        <v>190</v>
      </c>
      <c r="N851">
        <v>40</v>
      </c>
      <c r="O851" t="str">
        <f>VLOOKUP($A851,Product!$A$1:$E$14,2)</f>
        <v>Mint</v>
      </c>
      <c r="P851" t="str">
        <f>VLOOKUP($A851,Product!$A$1:$E$14,3)</f>
        <v>Leaves</v>
      </c>
      <c r="Q851" t="str">
        <f>VLOOKUP($A851,Product!$A$1:$E$14,4)</f>
        <v>Herbal Tea</v>
      </c>
      <c r="R851" t="str">
        <f>VLOOKUP($A851,Product!$A$1:$E$14,5)</f>
        <v>Decaf</v>
      </c>
      <c r="S851" t="str">
        <f>VLOOKUP($B851,Location!$A$1:$D$157,2)</f>
        <v>Major Market</v>
      </c>
      <c r="T851" t="str">
        <f>VLOOKUP($B851,Location!$A$1:$D$157,3)</f>
        <v>West</v>
      </c>
      <c r="U851" t="str">
        <f>VLOOKUP($B851,Location!$A$1:$D$157,4)</f>
        <v>California</v>
      </c>
    </row>
    <row r="852" spans="1:21" hidden="1" x14ac:dyDescent="0.25">
      <c r="A852" s="3">
        <v>11</v>
      </c>
      <c r="B852" s="3">
        <v>310</v>
      </c>
      <c r="C852" s="2">
        <v>41030</v>
      </c>
      <c r="D852">
        <v>60</v>
      </c>
      <c r="E852">
        <v>110</v>
      </c>
      <c r="F852">
        <v>100</v>
      </c>
      <c r="G852">
        <v>170</v>
      </c>
      <c r="H852">
        <v>104</v>
      </c>
      <c r="I852">
        <v>821</v>
      </c>
      <c r="J852">
        <v>152</v>
      </c>
      <c r="K852">
        <v>29</v>
      </c>
      <c r="L852">
        <v>111</v>
      </c>
      <c r="M852">
        <v>256</v>
      </c>
      <c r="N852">
        <v>41</v>
      </c>
      <c r="O852" t="str">
        <f>VLOOKUP($A852,Product!$A$1:$E$14,2)</f>
        <v>Darjeeling</v>
      </c>
      <c r="P852" t="str">
        <f>VLOOKUP($A852,Product!$A$1:$E$14,3)</f>
        <v>Leaves</v>
      </c>
      <c r="Q852" t="str">
        <f>VLOOKUP($A852,Product!$A$1:$E$14,4)</f>
        <v>Tea</v>
      </c>
      <c r="R852" t="str">
        <f>VLOOKUP($A852,Product!$A$1:$E$14,5)</f>
        <v>Regular</v>
      </c>
      <c r="S852" t="str">
        <f>VLOOKUP($B852,Location!$A$1:$D$157,2)</f>
        <v>Major Market</v>
      </c>
      <c r="T852" t="str">
        <f>VLOOKUP($B852,Location!$A$1:$D$157,3)</f>
        <v>West</v>
      </c>
      <c r="U852" t="str">
        <f>VLOOKUP($B852,Location!$A$1:$D$157,4)</f>
        <v>California</v>
      </c>
    </row>
    <row r="853" spans="1:21" hidden="1" x14ac:dyDescent="0.25">
      <c r="A853" s="3">
        <v>12</v>
      </c>
      <c r="B853" s="3">
        <v>530</v>
      </c>
      <c r="C853" s="2">
        <v>41030</v>
      </c>
      <c r="D853">
        <v>50</v>
      </c>
      <c r="E853">
        <v>90</v>
      </c>
      <c r="F853">
        <v>80</v>
      </c>
      <c r="G853">
        <v>140</v>
      </c>
      <c r="H853">
        <v>86</v>
      </c>
      <c r="I853">
        <v>499</v>
      </c>
      <c r="J853">
        <v>124</v>
      </c>
      <c r="K853">
        <v>24</v>
      </c>
      <c r="L853">
        <v>89</v>
      </c>
      <c r="M853">
        <v>210</v>
      </c>
      <c r="N853">
        <v>35</v>
      </c>
      <c r="O853" t="str">
        <f>VLOOKUP($A853,Product!$A$1:$E$14,2)</f>
        <v>Earl Grey</v>
      </c>
      <c r="P853" t="str">
        <f>VLOOKUP($A853,Product!$A$1:$E$14,3)</f>
        <v>Leaves</v>
      </c>
      <c r="Q853" t="str">
        <f>VLOOKUP($A853,Product!$A$1:$E$14,4)</f>
        <v>Tea</v>
      </c>
      <c r="R853" t="str">
        <f>VLOOKUP($A853,Product!$A$1:$E$14,5)</f>
        <v>Regular</v>
      </c>
      <c r="S853" t="str">
        <f>VLOOKUP($B853,Location!$A$1:$D$157,2)</f>
        <v>Major Market</v>
      </c>
      <c r="T853" t="str">
        <f>VLOOKUP($B853,Location!$A$1:$D$157,3)</f>
        <v>West</v>
      </c>
      <c r="U853" t="str">
        <f>VLOOKUP($B853,Location!$A$1:$D$157,4)</f>
        <v>California</v>
      </c>
    </row>
    <row r="854" spans="1:21" hidden="1" x14ac:dyDescent="0.25">
      <c r="A854" s="3">
        <v>13</v>
      </c>
      <c r="B854" s="3">
        <v>714</v>
      </c>
      <c r="C854" s="2">
        <v>41030</v>
      </c>
      <c r="D854">
        <v>40</v>
      </c>
      <c r="E854">
        <v>60</v>
      </c>
      <c r="F854">
        <v>30</v>
      </c>
      <c r="G854">
        <v>100</v>
      </c>
      <c r="H854">
        <v>64</v>
      </c>
      <c r="I854">
        <v>593</v>
      </c>
      <c r="J854">
        <v>96</v>
      </c>
      <c r="K854">
        <v>21</v>
      </c>
      <c r="L854">
        <v>43</v>
      </c>
      <c r="M854">
        <v>160</v>
      </c>
      <c r="N854">
        <v>53</v>
      </c>
      <c r="O854" t="str">
        <f>VLOOKUP($A854,Product!$A$1:$E$14,2)</f>
        <v>Green Tea</v>
      </c>
      <c r="P854" t="str">
        <f>VLOOKUP($A854,Product!$A$1:$E$14,3)</f>
        <v>Leaves</v>
      </c>
      <c r="Q854" t="str">
        <f>VLOOKUP($A854,Product!$A$1:$E$14,4)</f>
        <v>Tea</v>
      </c>
      <c r="R854" t="str">
        <f>VLOOKUP($A854,Product!$A$1:$E$14,5)</f>
        <v>Regular</v>
      </c>
      <c r="S854" t="str">
        <f>VLOOKUP($B854,Location!$A$1:$D$157,2)</f>
        <v>Major Market</v>
      </c>
      <c r="T854" t="str">
        <f>VLOOKUP($B854,Location!$A$1:$D$157,3)</f>
        <v>West</v>
      </c>
      <c r="U854" t="str">
        <f>VLOOKUP($B854,Location!$A$1:$D$157,4)</f>
        <v>California</v>
      </c>
    </row>
    <row r="855" spans="1:21" hidden="1" x14ac:dyDescent="0.25">
      <c r="A855" s="3">
        <v>4</v>
      </c>
      <c r="B855" s="3">
        <v>775</v>
      </c>
      <c r="C855" s="2">
        <v>41030</v>
      </c>
      <c r="D855">
        <v>0</v>
      </c>
      <c r="E855">
        <v>40</v>
      </c>
      <c r="F855">
        <v>30</v>
      </c>
      <c r="G855">
        <v>40</v>
      </c>
      <c r="H855">
        <v>0</v>
      </c>
      <c r="I855">
        <v>645</v>
      </c>
      <c r="J855">
        <v>43</v>
      </c>
      <c r="K855">
        <v>0</v>
      </c>
      <c r="L855">
        <v>31</v>
      </c>
      <c r="M855">
        <v>43</v>
      </c>
      <c r="N855">
        <v>12</v>
      </c>
      <c r="O855" t="str">
        <f>VLOOKUP($A855,Product!$A$1:$E$14,2)</f>
        <v>Caffe Latte</v>
      </c>
      <c r="P855" t="str">
        <f>VLOOKUP($A855,Product!$A$1:$E$14,3)</f>
        <v>Beans</v>
      </c>
      <c r="Q855" t="str">
        <f>VLOOKUP($A855,Product!$A$1:$E$14,4)</f>
        <v>Espresso</v>
      </c>
      <c r="R855" t="str">
        <f>VLOOKUP($A855,Product!$A$1:$E$14,5)</f>
        <v>Regular</v>
      </c>
      <c r="S855" t="str">
        <f>VLOOKUP($B855,Location!$A$1:$D$157,2)</f>
        <v>Small Market</v>
      </c>
      <c r="T855" t="str">
        <f>VLOOKUP($B855,Location!$A$1:$D$157,3)</f>
        <v>West</v>
      </c>
      <c r="U855" t="str">
        <f>VLOOKUP($B855,Location!$A$1:$D$157,4)</f>
        <v>Nevada</v>
      </c>
    </row>
    <row r="856" spans="1:21" hidden="1" x14ac:dyDescent="0.25">
      <c r="A856" s="3">
        <v>5</v>
      </c>
      <c r="B856" s="3">
        <v>775</v>
      </c>
      <c r="C856" s="2">
        <v>41030</v>
      </c>
      <c r="D856">
        <v>10</v>
      </c>
      <c r="E856">
        <v>30</v>
      </c>
      <c r="F856">
        <v>20</v>
      </c>
      <c r="G856">
        <v>40</v>
      </c>
      <c r="H856">
        <v>20</v>
      </c>
      <c r="I856">
        <v>829</v>
      </c>
      <c r="J856">
        <v>29</v>
      </c>
      <c r="K856">
        <v>5</v>
      </c>
      <c r="L856">
        <v>13</v>
      </c>
      <c r="M856">
        <v>49</v>
      </c>
      <c r="N856">
        <v>16</v>
      </c>
      <c r="O856" t="str">
        <f>VLOOKUP($A856,Product!$A$1:$E$14,2)</f>
        <v>Caffe Mocha</v>
      </c>
      <c r="P856" t="str">
        <f>VLOOKUP($A856,Product!$A$1:$E$14,3)</f>
        <v>Beans</v>
      </c>
      <c r="Q856" t="str">
        <f>VLOOKUP($A856,Product!$A$1:$E$14,4)</f>
        <v>Espresso</v>
      </c>
      <c r="R856" t="str">
        <f>VLOOKUP($A856,Product!$A$1:$E$14,5)</f>
        <v>Regular</v>
      </c>
      <c r="S856" t="str">
        <f>VLOOKUP($B856,Location!$A$1:$D$157,2)</f>
        <v>Small Market</v>
      </c>
      <c r="T856" t="str">
        <f>VLOOKUP($B856,Location!$A$1:$D$157,3)</f>
        <v>West</v>
      </c>
      <c r="U856" t="str">
        <f>VLOOKUP($B856,Location!$A$1:$D$157,4)</f>
        <v>Nevada</v>
      </c>
    </row>
    <row r="857" spans="1:21" hidden="1" x14ac:dyDescent="0.25">
      <c r="A857" s="3">
        <v>6</v>
      </c>
      <c r="B857" s="3">
        <v>775</v>
      </c>
      <c r="C857" s="2">
        <v>41030</v>
      </c>
      <c r="D857">
        <v>10</v>
      </c>
      <c r="E857">
        <v>30</v>
      </c>
      <c r="F857">
        <v>20</v>
      </c>
      <c r="G857">
        <v>40</v>
      </c>
      <c r="H857">
        <v>20</v>
      </c>
      <c r="I857">
        <v>784</v>
      </c>
      <c r="J857">
        <v>29</v>
      </c>
      <c r="K857">
        <v>5</v>
      </c>
      <c r="L857">
        <v>13</v>
      </c>
      <c r="M857">
        <v>49</v>
      </c>
      <c r="N857">
        <v>16</v>
      </c>
      <c r="O857" t="str">
        <f>VLOOKUP($A857,Product!$A$1:$E$14,2)</f>
        <v>Decaf Espresso</v>
      </c>
      <c r="P857" t="str">
        <f>VLOOKUP($A857,Product!$A$1:$E$14,3)</f>
        <v>Beans</v>
      </c>
      <c r="Q857" t="str">
        <f>VLOOKUP($A857,Product!$A$1:$E$14,4)</f>
        <v>Espresso</v>
      </c>
      <c r="R857" t="str">
        <f>VLOOKUP($A857,Product!$A$1:$E$14,5)</f>
        <v>Decaf</v>
      </c>
      <c r="S857" t="str">
        <f>VLOOKUP($B857,Location!$A$1:$D$157,2)</f>
        <v>Small Market</v>
      </c>
      <c r="T857" t="str">
        <f>VLOOKUP($B857,Location!$A$1:$D$157,3)</f>
        <v>West</v>
      </c>
      <c r="U857" t="str">
        <f>VLOOKUP($B857,Location!$A$1:$D$157,4)</f>
        <v>Nevada</v>
      </c>
    </row>
    <row r="858" spans="1:21" hidden="1" x14ac:dyDescent="0.25">
      <c r="A858" s="3">
        <v>2</v>
      </c>
      <c r="B858" s="3">
        <v>702</v>
      </c>
      <c r="C858" s="2">
        <v>41030</v>
      </c>
      <c r="D858">
        <v>40</v>
      </c>
      <c r="E858">
        <v>60</v>
      </c>
      <c r="F858">
        <v>20</v>
      </c>
      <c r="G858">
        <v>100</v>
      </c>
      <c r="H858">
        <v>36</v>
      </c>
      <c r="I858">
        <v>212</v>
      </c>
      <c r="J858">
        <v>45</v>
      </c>
      <c r="K858">
        <v>13</v>
      </c>
      <c r="L858">
        <v>-1</v>
      </c>
      <c r="M858">
        <v>81</v>
      </c>
      <c r="N858">
        <v>46</v>
      </c>
      <c r="O858" t="str">
        <f>VLOOKUP($A858,Product!$A$1:$E$14,2)</f>
        <v>Columbian</v>
      </c>
      <c r="P858" t="str">
        <f>VLOOKUP($A858,Product!$A$1:$E$14,3)</f>
        <v>Beans</v>
      </c>
      <c r="Q858" t="str">
        <f>VLOOKUP($A858,Product!$A$1:$E$14,4)</f>
        <v>Coffee</v>
      </c>
      <c r="R858" t="str">
        <f>VLOOKUP($A858,Product!$A$1:$E$14,5)</f>
        <v>Regular</v>
      </c>
      <c r="S858" t="str">
        <f>VLOOKUP($B858,Location!$A$1:$D$157,2)</f>
        <v>Small Market</v>
      </c>
      <c r="T858" t="str">
        <f>VLOOKUP($B858,Location!$A$1:$D$157,3)</f>
        <v>West</v>
      </c>
      <c r="U858" t="str">
        <f>VLOOKUP($B858,Location!$A$1:$D$157,4)</f>
        <v>Nevada</v>
      </c>
    </row>
    <row r="859" spans="1:21" hidden="1" x14ac:dyDescent="0.25">
      <c r="A859" s="3">
        <v>8</v>
      </c>
      <c r="B859" s="3">
        <v>775</v>
      </c>
      <c r="C859" s="2">
        <v>41030</v>
      </c>
      <c r="D859">
        <v>100</v>
      </c>
      <c r="E859">
        <v>150</v>
      </c>
      <c r="F859">
        <v>40</v>
      </c>
      <c r="G859">
        <v>250</v>
      </c>
      <c r="H859">
        <v>121</v>
      </c>
      <c r="I859">
        <v>788</v>
      </c>
      <c r="J859">
        <v>168</v>
      </c>
      <c r="K859">
        <v>109</v>
      </c>
      <c r="L859">
        <v>25</v>
      </c>
      <c r="M859">
        <v>289</v>
      </c>
      <c r="N859">
        <v>143</v>
      </c>
      <c r="O859" t="str">
        <f>VLOOKUP($A859,Product!$A$1:$E$14,2)</f>
        <v>Chamomile</v>
      </c>
      <c r="P859" t="str">
        <f>VLOOKUP($A859,Product!$A$1:$E$14,3)</f>
        <v>Leaves</v>
      </c>
      <c r="Q859" t="str">
        <f>VLOOKUP($A859,Product!$A$1:$E$14,4)</f>
        <v>Herbal Tea</v>
      </c>
      <c r="R859" t="str">
        <f>VLOOKUP($A859,Product!$A$1:$E$14,5)</f>
        <v>Decaf</v>
      </c>
      <c r="S859" t="str">
        <f>VLOOKUP($B859,Location!$A$1:$D$157,2)</f>
        <v>Small Market</v>
      </c>
      <c r="T859" t="str">
        <f>VLOOKUP($B859,Location!$A$1:$D$157,3)</f>
        <v>West</v>
      </c>
      <c r="U859" t="str">
        <f>VLOOKUP($B859,Location!$A$1:$D$157,4)</f>
        <v>Nevada</v>
      </c>
    </row>
    <row r="860" spans="1:21" hidden="1" x14ac:dyDescent="0.25">
      <c r="A860" s="3">
        <v>9</v>
      </c>
      <c r="B860" s="3">
        <v>775</v>
      </c>
      <c r="C860" s="2">
        <v>41030</v>
      </c>
      <c r="D860">
        <v>160</v>
      </c>
      <c r="E860">
        <v>240</v>
      </c>
      <c r="F860">
        <v>160</v>
      </c>
      <c r="G860">
        <v>400</v>
      </c>
      <c r="H860">
        <v>195</v>
      </c>
      <c r="I860">
        <v>956</v>
      </c>
      <c r="J860">
        <v>270</v>
      </c>
      <c r="K860">
        <v>64</v>
      </c>
      <c r="L860">
        <v>160</v>
      </c>
      <c r="M860">
        <v>465</v>
      </c>
      <c r="N860">
        <v>110</v>
      </c>
      <c r="O860" t="str">
        <f>VLOOKUP($A860,Product!$A$1:$E$14,2)</f>
        <v>Lemon</v>
      </c>
      <c r="P860" t="str">
        <f>VLOOKUP($A860,Product!$A$1:$E$14,3)</f>
        <v>Leaves</v>
      </c>
      <c r="Q860" t="str">
        <f>VLOOKUP($A860,Product!$A$1:$E$14,4)</f>
        <v>Herbal Tea</v>
      </c>
      <c r="R860" t="str">
        <f>VLOOKUP($A860,Product!$A$1:$E$14,5)</f>
        <v>Decaf</v>
      </c>
      <c r="S860" t="str">
        <f>VLOOKUP($B860,Location!$A$1:$D$157,2)</f>
        <v>Small Market</v>
      </c>
      <c r="T860" t="str">
        <f>VLOOKUP($B860,Location!$A$1:$D$157,3)</f>
        <v>West</v>
      </c>
      <c r="U860" t="str">
        <f>VLOOKUP($B860,Location!$A$1:$D$157,4)</f>
        <v>Nevada</v>
      </c>
    </row>
    <row r="861" spans="1:21" hidden="1" x14ac:dyDescent="0.25">
      <c r="A861" s="3">
        <v>10</v>
      </c>
      <c r="B861" s="3">
        <v>775</v>
      </c>
      <c r="C861" s="2">
        <v>41030</v>
      </c>
      <c r="D861">
        <v>100</v>
      </c>
      <c r="E861">
        <v>170</v>
      </c>
      <c r="F861">
        <v>120</v>
      </c>
      <c r="G861">
        <v>270</v>
      </c>
      <c r="H861">
        <v>127</v>
      </c>
      <c r="I861">
        <v>671</v>
      </c>
      <c r="J861">
        <v>185</v>
      </c>
      <c r="K861">
        <v>40</v>
      </c>
      <c r="L861">
        <v>121</v>
      </c>
      <c r="M861">
        <v>312</v>
      </c>
      <c r="N861">
        <v>64</v>
      </c>
      <c r="O861" t="str">
        <f>VLOOKUP($A861,Product!$A$1:$E$14,2)</f>
        <v>Mint</v>
      </c>
      <c r="P861" t="str">
        <f>VLOOKUP($A861,Product!$A$1:$E$14,3)</f>
        <v>Leaves</v>
      </c>
      <c r="Q861" t="str">
        <f>VLOOKUP($A861,Product!$A$1:$E$14,4)</f>
        <v>Herbal Tea</v>
      </c>
      <c r="R861" t="str">
        <f>VLOOKUP($A861,Product!$A$1:$E$14,5)</f>
        <v>Decaf</v>
      </c>
      <c r="S861" t="str">
        <f>VLOOKUP($B861,Location!$A$1:$D$157,2)</f>
        <v>Small Market</v>
      </c>
      <c r="T861" t="str">
        <f>VLOOKUP($B861,Location!$A$1:$D$157,3)</f>
        <v>West</v>
      </c>
      <c r="U861" t="str">
        <f>VLOOKUP($B861,Location!$A$1:$D$157,4)</f>
        <v>Nevada</v>
      </c>
    </row>
    <row r="862" spans="1:21" hidden="1" x14ac:dyDescent="0.25">
      <c r="A862" s="3">
        <v>11</v>
      </c>
      <c r="B862" s="3">
        <v>702</v>
      </c>
      <c r="C862" s="2">
        <v>41030</v>
      </c>
      <c r="D862">
        <v>170</v>
      </c>
      <c r="E862">
        <v>240</v>
      </c>
      <c r="F862">
        <v>170</v>
      </c>
      <c r="G862">
        <v>410</v>
      </c>
      <c r="H862">
        <v>263</v>
      </c>
      <c r="I862" s="1">
        <v>1433</v>
      </c>
      <c r="J862">
        <v>349</v>
      </c>
      <c r="K862">
        <v>86</v>
      </c>
      <c r="L862">
        <v>231</v>
      </c>
      <c r="M862">
        <v>612</v>
      </c>
      <c r="N862">
        <v>118</v>
      </c>
      <c r="O862" t="str">
        <f>VLOOKUP($A862,Product!$A$1:$E$14,2)</f>
        <v>Darjeeling</v>
      </c>
      <c r="P862" t="str">
        <f>VLOOKUP($A862,Product!$A$1:$E$14,3)</f>
        <v>Leaves</v>
      </c>
      <c r="Q862" t="str">
        <f>VLOOKUP($A862,Product!$A$1:$E$14,4)</f>
        <v>Tea</v>
      </c>
      <c r="R862" t="str">
        <f>VLOOKUP($A862,Product!$A$1:$E$14,5)</f>
        <v>Regular</v>
      </c>
      <c r="S862" t="str">
        <f>VLOOKUP($B862,Location!$A$1:$D$157,2)</f>
        <v>Small Market</v>
      </c>
      <c r="T862" t="str">
        <f>VLOOKUP($B862,Location!$A$1:$D$157,3)</f>
        <v>West</v>
      </c>
      <c r="U862" t="str">
        <f>VLOOKUP($B862,Location!$A$1:$D$157,4)</f>
        <v>Nevada</v>
      </c>
    </row>
    <row r="863" spans="1:21" hidden="1" x14ac:dyDescent="0.25">
      <c r="A863" s="3">
        <v>12</v>
      </c>
      <c r="B863" s="3">
        <v>775</v>
      </c>
      <c r="C863" s="2">
        <v>41030</v>
      </c>
      <c r="D863">
        <v>170</v>
      </c>
      <c r="E863">
        <v>180</v>
      </c>
      <c r="F863">
        <v>120</v>
      </c>
      <c r="G863">
        <v>350</v>
      </c>
      <c r="H863">
        <v>260</v>
      </c>
      <c r="I863" s="1">
        <v>1559</v>
      </c>
      <c r="J863">
        <v>261</v>
      </c>
      <c r="K863">
        <v>72</v>
      </c>
      <c r="L863">
        <v>164</v>
      </c>
      <c r="M863">
        <v>521</v>
      </c>
      <c r="N863">
        <v>97</v>
      </c>
      <c r="O863" t="str">
        <f>VLOOKUP($A863,Product!$A$1:$E$14,2)</f>
        <v>Earl Grey</v>
      </c>
      <c r="P863" t="str">
        <f>VLOOKUP($A863,Product!$A$1:$E$14,3)</f>
        <v>Leaves</v>
      </c>
      <c r="Q863" t="str">
        <f>VLOOKUP($A863,Product!$A$1:$E$14,4)</f>
        <v>Tea</v>
      </c>
      <c r="R863" t="str">
        <f>VLOOKUP($A863,Product!$A$1:$E$14,5)</f>
        <v>Regular</v>
      </c>
      <c r="S863" t="str">
        <f>VLOOKUP($B863,Location!$A$1:$D$157,2)</f>
        <v>Small Market</v>
      </c>
      <c r="T863" t="str">
        <f>VLOOKUP($B863,Location!$A$1:$D$157,3)</f>
        <v>West</v>
      </c>
      <c r="U863" t="str">
        <f>VLOOKUP($B863,Location!$A$1:$D$157,4)</f>
        <v>Nevada</v>
      </c>
    </row>
    <row r="864" spans="1:21" hidden="1" x14ac:dyDescent="0.25">
      <c r="A864" s="3">
        <v>13</v>
      </c>
      <c r="B864" s="3">
        <v>702</v>
      </c>
      <c r="C864" s="2">
        <v>41030</v>
      </c>
      <c r="D864">
        <v>170</v>
      </c>
      <c r="E864">
        <v>-170</v>
      </c>
      <c r="F864">
        <v>-250</v>
      </c>
      <c r="G864">
        <v>0</v>
      </c>
      <c r="H864">
        <v>265</v>
      </c>
      <c r="I864" s="1">
        <v>3742</v>
      </c>
      <c r="J864">
        <v>-265</v>
      </c>
      <c r="K864">
        <v>100</v>
      </c>
      <c r="L864">
        <v>-380</v>
      </c>
      <c r="M864">
        <v>18</v>
      </c>
      <c r="N864">
        <v>133</v>
      </c>
      <c r="O864" t="str">
        <f>VLOOKUP($A864,Product!$A$1:$E$14,2)</f>
        <v>Green Tea</v>
      </c>
      <c r="P864" t="str">
        <f>VLOOKUP($A864,Product!$A$1:$E$14,3)</f>
        <v>Leaves</v>
      </c>
      <c r="Q864" t="str">
        <f>VLOOKUP($A864,Product!$A$1:$E$14,4)</f>
        <v>Tea</v>
      </c>
      <c r="R864" t="str">
        <f>VLOOKUP($A864,Product!$A$1:$E$14,5)</f>
        <v>Regular</v>
      </c>
      <c r="S864" t="str">
        <f>VLOOKUP($B864,Location!$A$1:$D$157,2)</f>
        <v>Small Market</v>
      </c>
      <c r="T864" t="str">
        <f>VLOOKUP($B864,Location!$A$1:$D$157,3)</f>
        <v>West</v>
      </c>
      <c r="U864" t="str">
        <f>VLOOKUP($B864,Location!$A$1:$D$157,4)</f>
        <v>Nevada</v>
      </c>
    </row>
    <row r="865" spans="1:21" hidden="1" x14ac:dyDescent="0.25">
      <c r="A865" s="3">
        <v>3</v>
      </c>
      <c r="B865" s="3">
        <v>775</v>
      </c>
      <c r="C865" s="2">
        <v>41030</v>
      </c>
      <c r="D865">
        <v>30</v>
      </c>
      <c r="E865">
        <v>50</v>
      </c>
      <c r="F865">
        <v>30</v>
      </c>
      <c r="G865">
        <v>80</v>
      </c>
      <c r="H865">
        <v>31</v>
      </c>
      <c r="I865">
        <v>976</v>
      </c>
      <c r="J865">
        <v>37</v>
      </c>
      <c r="K865">
        <v>9</v>
      </c>
      <c r="L865">
        <v>6</v>
      </c>
      <c r="M865">
        <v>68</v>
      </c>
      <c r="N865">
        <v>31</v>
      </c>
      <c r="O865" t="str">
        <f>VLOOKUP($A865,Product!$A$1:$E$14,2)</f>
        <v>Decaf Irish Cream</v>
      </c>
      <c r="P865" t="str">
        <f>VLOOKUP($A865,Product!$A$1:$E$14,3)</f>
        <v>Beans</v>
      </c>
      <c r="Q865" t="str">
        <f>VLOOKUP($A865,Product!$A$1:$E$14,4)</f>
        <v>Coffee</v>
      </c>
      <c r="R865" t="str">
        <f>VLOOKUP($A865,Product!$A$1:$E$14,5)</f>
        <v>Decaf</v>
      </c>
      <c r="S865" t="str">
        <f>VLOOKUP($B865,Location!$A$1:$D$157,2)</f>
        <v>Small Market</v>
      </c>
      <c r="T865" t="str">
        <f>VLOOKUP($B865,Location!$A$1:$D$157,3)</f>
        <v>West</v>
      </c>
      <c r="U865" t="str">
        <f>VLOOKUP($B865,Location!$A$1:$D$157,4)</f>
        <v>Nevada</v>
      </c>
    </row>
    <row r="866" spans="1:21" hidden="1" x14ac:dyDescent="0.25">
      <c r="A866" s="3">
        <v>4</v>
      </c>
      <c r="B866" s="3">
        <v>541</v>
      </c>
      <c r="C866" s="2">
        <v>41030</v>
      </c>
      <c r="D866">
        <v>50</v>
      </c>
      <c r="E866">
        <v>60</v>
      </c>
      <c r="F866">
        <v>20</v>
      </c>
      <c r="G866">
        <v>110</v>
      </c>
      <c r="H866">
        <v>53</v>
      </c>
      <c r="I866">
        <v>361</v>
      </c>
      <c r="J866">
        <v>65</v>
      </c>
      <c r="K866">
        <v>20</v>
      </c>
      <c r="L866">
        <v>11</v>
      </c>
      <c r="M866">
        <v>118</v>
      </c>
      <c r="N866">
        <v>54</v>
      </c>
      <c r="O866" t="str">
        <f>VLOOKUP($A866,Product!$A$1:$E$14,2)</f>
        <v>Caffe Latte</v>
      </c>
      <c r="P866" t="str">
        <f>VLOOKUP($A866,Product!$A$1:$E$14,3)</f>
        <v>Beans</v>
      </c>
      <c r="Q866" t="str">
        <f>VLOOKUP($A866,Product!$A$1:$E$14,4)</f>
        <v>Espresso</v>
      </c>
      <c r="R866" t="str">
        <f>VLOOKUP($A866,Product!$A$1:$E$14,5)</f>
        <v>Regular</v>
      </c>
      <c r="S866" t="str">
        <f>VLOOKUP($B866,Location!$A$1:$D$157,2)</f>
        <v>Small Market</v>
      </c>
      <c r="T866" t="str">
        <f>VLOOKUP($B866,Location!$A$1:$D$157,3)</f>
        <v>West</v>
      </c>
      <c r="U866" t="str">
        <f>VLOOKUP($B866,Location!$A$1:$D$157,4)</f>
        <v>Oregon</v>
      </c>
    </row>
    <row r="867" spans="1:21" hidden="1" x14ac:dyDescent="0.25">
      <c r="A867" s="3">
        <v>5</v>
      </c>
      <c r="B867" s="3">
        <v>541</v>
      </c>
      <c r="C867" s="2">
        <v>41030</v>
      </c>
      <c r="D867">
        <v>40</v>
      </c>
      <c r="E867">
        <v>70</v>
      </c>
      <c r="F867">
        <v>40</v>
      </c>
      <c r="G867">
        <v>110</v>
      </c>
      <c r="H867">
        <v>52</v>
      </c>
      <c r="I867">
        <v>361</v>
      </c>
      <c r="J867">
        <v>71</v>
      </c>
      <c r="K867">
        <v>17</v>
      </c>
      <c r="L867">
        <v>27</v>
      </c>
      <c r="M867">
        <v>123</v>
      </c>
      <c r="N867">
        <v>44</v>
      </c>
      <c r="O867" t="str">
        <f>VLOOKUP($A867,Product!$A$1:$E$14,2)</f>
        <v>Caffe Mocha</v>
      </c>
      <c r="P867" t="str">
        <f>VLOOKUP($A867,Product!$A$1:$E$14,3)</f>
        <v>Beans</v>
      </c>
      <c r="Q867" t="str">
        <f>VLOOKUP($A867,Product!$A$1:$E$14,4)</f>
        <v>Espresso</v>
      </c>
      <c r="R867" t="str">
        <f>VLOOKUP($A867,Product!$A$1:$E$14,5)</f>
        <v>Regular</v>
      </c>
      <c r="S867" t="str">
        <f>VLOOKUP($B867,Location!$A$1:$D$157,2)</f>
        <v>Small Market</v>
      </c>
      <c r="T867" t="str">
        <f>VLOOKUP($B867,Location!$A$1:$D$157,3)</f>
        <v>West</v>
      </c>
      <c r="U867" t="str">
        <f>VLOOKUP($B867,Location!$A$1:$D$157,4)</f>
        <v>Oregon</v>
      </c>
    </row>
    <row r="868" spans="1:21" hidden="1" x14ac:dyDescent="0.25">
      <c r="A868" s="3">
        <v>6</v>
      </c>
      <c r="B868" s="3">
        <v>541</v>
      </c>
      <c r="C868" s="2">
        <v>41030</v>
      </c>
      <c r="D868">
        <v>140</v>
      </c>
      <c r="E868">
        <v>140</v>
      </c>
      <c r="F868">
        <v>90</v>
      </c>
      <c r="G868">
        <v>280</v>
      </c>
      <c r="H868">
        <v>149</v>
      </c>
      <c r="I868" s="1">
        <v>1156</v>
      </c>
      <c r="J868">
        <v>149</v>
      </c>
      <c r="K868">
        <v>41</v>
      </c>
      <c r="L868">
        <v>83</v>
      </c>
      <c r="M868">
        <v>298</v>
      </c>
      <c r="N868">
        <v>66</v>
      </c>
      <c r="O868" t="str">
        <f>VLOOKUP($A868,Product!$A$1:$E$14,2)</f>
        <v>Decaf Espresso</v>
      </c>
      <c r="P868" t="str">
        <f>VLOOKUP($A868,Product!$A$1:$E$14,3)</f>
        <v>Beans</v>
      </c>
      <c r="Q868" t="str">
        <f>VLOOKUP($A868,Product!$A$1:$E$14,4)</f>
        <v>Espresso</v>
      </c>
      <c r="R868" t="str">
        <f>VLOOKUP($A868,Product!$A$1:$E$14,5)</f>
        <v>Decaf</v>
      </c>
      <c r="S868" t="str">
        <f>VLOOKUP($B868,Location!$A$1:$D$157,2)</f>
        <v>Small Market</v>
      </c>
      <c r="T868" t="str">
        <f>VLOOKUP($B868,Location!$A$1:$D$157,3)</f>
        <v>West</v>
      </c>
      <c r="U868" t="str">
        <f>VLOOKUP($B868,Location!$A$1:$D$157,4)</f>
        <v>Oregon</v>
      </c>
    </row>
    <row r="869" spans="1:21" hidden="1" x14ac:dyDescent="0.25">
      <c r="A869" s="3">
        <v>1</v>
      </c>
      <c r="B869" s="3">
        <v>503</v>
      </c>
      <c r="C869" s="2">
        <v>41030</v>
      </c>
      <c r="D869">
        <v>60</v>
      </c>
      <c r="E869">
        <v>100</v>
      </c>
      <c r="F869">
        <v>40</v>
      </c>
      <c r="G869">
        <v>160</v>
      </c>
      <c r="H869">
        <v>53</v>
      </c>
      <c r="I869">
        <v>458</v>
      </c>
      <c r="J869">
        <v>75</v>
      </c>
      <c r="K869">
        <v>48</v>
      </c>
      <c r="L869">
        <v>-2</v>
      </c>
      <c r="M869">
        <v>128</v>
      </c>
      <c r="N869">
        <v>77</v>
      </c>
      <c r="O869" t="str">
        <f>VLOOKUP($A869,Product!$A$1:$E$14,2)</f>
        <v>Amaretto</v>
      </c>
      <c r="P869" t="str">
        <f>VLOOKUP($A869,Product!$A$1:$E$14,3)</f>
        <v>Beans</v>
      </c>
      <c r="Q869" t="str">
        <f>VLOOKUP($A869,Product!$A$1:$E$14,4)</f>
        <v>Coffee</v>
      </c>
      <c r="R869" t="str">
        <f>VLOOKUP($A869,Product!$A$1:$E$14,5)</f>
        <v>Regular</v>
      </c>
      <c r="S869" t="str">
        <f>VLOOKUP($B869,Location!$A$1:$D$157,2)</f>
        <v>Small Market</v>
      </c>
      <c r="T869" t="str">
        <f>VLOOKUP($B869,Location!$A$1:$D$157,3)</f>
        <v>West</v>
      </c>
      <c r="U869" t="str">
        <f>VLOOKUP($B869,Location!$A$1:$D$157,4)</f>
        <v>Oregon</v>
      </c>
    </row>
    <row r="870" spans="1:21" hidden="1" x14ac:dyDescent="0.25">
      <c r="A870" s="3">
        <v>2</v>
      </c>
      <c r="B870" s="3">
        <v>971</v>
      </c>
      <c r="C870" s="2">
        <v>41030</v>
      </c>
      <c r="D870">
        <v>60</v>
      </c>
      <c r="E870">
        <v>80</v>
      </c>
      <c r="F870">
        <v>30</v>
      </c>
      <c r="G870">
        <v>140</v>
      </c>
      <c r="H870">
        <v>48</v>
      </c>
      <c r="I870">
        <v>422</v>
      </c>
      <c r="J870">
        <v>68</v>
      </c>
      <c r="K870">
        <v>15</v>
      </c>
      <c r="L870">
        <v>8</v>
      </c>
      <c r="M870">
        <v>116</v>
      </c>
      <c r="N870">
        <v>60</v>
      </c>
      <c r="O870" t="str">
        <f>VLOOKUP($A870,Product!$A$1:$E$14,2)</f>
        <v>Columbian</v>
      </c>
      <c r="P870" t="str">
        <f>VLOOKUP($A870,Product!$A$1:$E$14,3)</f>
        <v>Beans</v>
      </c>
      <c r="Q870" t="str">
        <f>VLOOKUP($A870,Product!$A$1:$E$14,4)</f>
        <v>Coffee</v>
      </c>
      <c r="R870" t="str">
        <f>VLOOKUP($A870,Product!$A$1:$E$14,5)</f>
        <v>Regular</v>
      </c>
      <c r="S870" t="str">
        <f>VLOOKUP($B870,Location!$A$1:$D$157,2)</f>
        <v>Small Market</v>
      </c>
      <c r="T870" t="str">
        <f>VLOOKUP($B870,Location!$A$1:$D$157,3)</f>
        <v>West</v>
      </c>
      <c r="U870" t="str">
        <f>VLOOKUP($B870,Location!$A$1:$D$157,4)</f>
        <v>Oregon</v>
      </c>
    </row>
    <row r="871" spans="1:21" hidden="1" x14ac:dyDescent="0.25">
      <c r="A871" s="3">
        <v>8</v>
      </c>
      <c r="B871" s="3">
        <v>503</v>
      </c>
      <c r="C871" s="2">
        <v>41030</v>
      </c>
      <c r="D871">
        <v>20</v>
      </c>
      <c r="E871">
        <v>40</v>
      </c>
      <c r="F871">
        <v>40</v>
      </c>
      <c r="G871">
        <v>60</v>
      </c>
      <c r="H871">
        <v>30</v>
      </c>
      <c r="I871">
        <v>794</v>
      </c>
      <c r="J871">
        <v>45</v>
      </c>
      <c r="K871">
        <v>8</v>
      </c>
      <c r="L871">
        <v>26</v>
      </c>
      <c r="M871">
        <v>75</v>
      </c>
      <c r="N871">
        <v>19</v>
      </c>
      <c r="O871" t="str">
        <f>VLOOKUP($A871,Product!$A$1:$E$14,2)</f>
        <v>Chamomile</v>
      </c>
      <c r="P871" t="str">
        <f>VLOOKUP($A871,Product!$A$1:$E$14,3)</f>
        <v>Leaves</v>
      </c>
      <c r="Q871" t="str">
        <f>VLOOKUP($A871,Product!$A$1:$E$14,4)</f>
        <v>Herbal Tea</v>
      </c>
      <c r="R871" t="str">
        <f>VLOOKUP($A871,Product!$A$1:$E$14,5)</f>
        <v>Decaf</v>
      </c>
      <c r="S871" t="str">
        <f>VLOOKUP($B871,Location!$A$1:$D$157,2)</f>
        <v>Small Market</v>
      </c>
      <c r="T871" t="str">
        <f>VLOOKUP($B871,Location!$A$1:$D$157,3)</f>
        <v>West</v>
      </c>
      <c r="U871" t="str">
        <f>VLOOKUP($B871,Location!$A$1:$D$157,4)</f>
        <v>Oregon</v>
      </c>
    </row>
    <row r="872" spans="1:21" hidden="1" x14ac:dyDescent="0.25">
      <c r="A872" s="3">
        <v>9</v>
      </c>
      <c r="B872" s="3">
        <v>971</v>
      </c>
      <c r="C872" s="2">
        <v>41030</v>
      </c>
      <c r="D872">
        <v>30</v>
      </c>
      <c r="E872">
        <v>50</v>
      </c>
      <c r="F872">
        <v>30</v>
      </c>
      <c r="G872">
        <v>80</v>
      </c>
      <c r="H872">
        <v>43</v>
      </c>
      <c r="I872">
        <v>602</v>
      </c>
      <c r="J872">
        <v>56</v>
      </c>
      <c r="K872">
        <v>14</v>
      </c>
      <c r="L872">
        <v>30</v>
      </c>
      <c r="M872">
        <v>99</v>
      </c>
      <c r="N872">
        <v>26</v>
      </c>
      <c r="O872" t="str">
        <f>VLOOKUP($A872,Product!$A$1:$E$14,2)</f>
        <v>Lemon</v>
      </c>
      <c r="P872" t="str">
        <f>VLOOKUP($A872,Product!$A$1:$E$14,3)</f>
        <v>Leaves</v>
      </c>
      <c r="Q872" t="str">
        <f>VLOOKUP($A872,Product!$A$1:$E$14,4)</f>
        <v>Herbal Tea</v>
      </c>
      <c r="R872" t="str">
        <f>VLOOKUP($A872,Product!$A$1:$E$14,5)</f>
        <v>Decaf</v>
      </c>
      <c r="S872" t="str">
        <f>VLOOKUP($B872,Location!$A$1:$D$157,2)</f>
        <v>Small Market</v>
      </c>
      <c r="T872" t="str">
        <f>VLOOKUP($B872,Location!$A$1:$D$157,3)</f>
        <v>West</v>
      </c>
      <c r="U872" t="str">
        <f>VLOOKUP($B872,Location!$A$1:$D$157,4)</f>
        <v>Oregon</v>
      </c>
    </row>
    <row r="873" spans="1:21" hidden="1" x14ac:dyDescent="0.25">
      <c r="A873" s="3">
        <v>11</v>
      </c>
      <c r="B873" s="3">
        <v>503</v>
      </c>
      <c r="C873" s="2">
        <v>41030</v>
      </c>
      <c r="D873">
        <v>10</v>
      </c>
      <c r="E873">
        <v>20</v>
      </c>
      <c r="F873">
        <v>20</v>
      </c>
      <c r="G873">
        <v>30</v>
      </c>
      <c r="H873">
        <v>20</v>
      </c>
      <c r="I873">
        <v>464</v>
      </c>
      <c r="J873">
        <v>29</v>
      </c>
      <c r="K873">
        <v>5</v>
      </c>
      <c r="L873">
        <v>12</v>
      </c>
      <c r="M873">
        <v>49</v>
      </c>
      <c r="N873">
        <v>17</v>
      </c>
      <c r="O873" t="str">
        <f>VLOOKUP($A873,Product!$A$1:$E$14,2)</f>
        <v>Darjeeling</v>
      </c>
      <c r="P873" t="str">
        <f>VLOOKUP($A873,Product!$A$1:$E$14,3)</f>
        <v>Leaves</v>
      </c>
      <c r="Q873" t="str">
        <f>VLOOKUP($A873,Product!$A$1:$E$14,4)</f>
        <v>Tea</v>
      </c>
      <c r="R873" t="str">
        <f>VLOOKUP($A873,Product!$A$1:$E$14,5)</f>
        <v>Regular</v>
      </c>
      <c r="S873" t="str">
        <f>VLOOKUP($B873,Location!$A$1:$D$157,2)</f>
        <v>Small Market</v>
      </c>
      <c r="T873" t="str">
        <f>VLOOKUP($B873,Location!$A$1:$D$157,3)</f>
        <v>West</v>
      </c>
      <c r="U873" t="str">
        <f>VLOOKUP($B873,Location!$A$1:$D$157,4)</f>
        <v>Oregon</v>
      </c>
    </row>
    <row r="874" spans="1:21" hidden="1" x14ac:dyDescent="0.25">
      <c r="A874" s="3">
        <v>12</v>
      </c>
      <c r="B874" s="3">
        <v>503</v>
      </c>
      <c r="C874" s="2">
        <v>41030</v>
      </c>
      <c r="D874">
        <v>60</v>
      </c>
      <c r="E874">
        <v>90</v>
      </c>
      <c r="F874">
        <v>50</v>
      </c>
      <c r="G874">
        <v>150</v>
      </c>
      <c r="H874">
        <v>94</v>
      </c>
      <c r="I874">
        <v>697</v>
      </c>
      <c r="J874">
        <v>141</v>
      </c>
      <c r="K874">
        <v>31</v>
      </c>
      <c r="L874">
        <v>79</v>
      </c>
      <c r="M874">
        <v>235</v>
      </c>
      <c r="N874">
        <v>62</v>
      </c>
      <c r="O874" t="str">
        <f>VLOOKUP($A874,Product!$A$1:$E$14,2)</f>
        <v>Earl Grey</v>
      </c>
      <c r="P874" t="str">
        <f>VLOOKUP($A874,Product!$A$1:$E$14,3)</f>
        <v>Leaves</v>
      </c>
      <c r="Q874" t="str">
        <f>VLOOKUP($A874,Product!$A$1:$E$14,4)</f>
        <v>Tea</v>
      </c>
      <c r="R874" t="str">
        <f>VLOOKUP($A874,Product!$A$1:$E$14,5)</f>
        <v>Regular</v>
      </c>
      <c r="S874" t="str">
        <f>VLOOKUP($B874,Location!$A$1:$D$157,2)</f>
        <v>Small Market</v>
      </c>
      <c r="T874" t="str">
        <f>VLOOKUP($B874,Location!$A$1:$D$157,3)</f>
        <v>West</v>
      </c>
      <c r="U874" t="str">
        <f>VLOOKUP($B874,Location!$A$1:$D$157,4)</f>
        <v>Oregon</v>
      </c>
    </row>
    <row r="875" spans="1:21" hidden="1" x14ac:dyDescent="0.25">
      <c r="A875" s="3">
        <v>13</v>
      </c>
      <c r="B875" s="3">
        <v>971</v>
      </c>
      <c r="C875" s="2">
        <v>41030</v>
      </c>
      <c r="D875">
        <v>70</v>
      </c>
      <c r="E875">
        <v>110</v>
      </c>
      <c r="F875">
        <v>70</v>
      </c>
      <c r="G875">
        <v>180</v>
      </c>
      <c r="H875">
        <v>114</v>
      </c>
      <c r="I875">
        <v>555</v>
      </c>
      <c r="J875">
        <v>159</v>
      </c>
      <c r="K875">
        <v>35</v>
      </c>
      <c r="L875">
        <v>101</v>
      </c>
      <c r="M875">
        <v>273</v>
      </c>
      <c r="N875">
        <v>58</v>
      </c>
      <c r="O875" t="str">
        <f>VLOOKUP($A875,Product!$A$1:$E$14,2)</f>
        <v>Green Tea</v>
      </c>
      <c r="P875" t="str">
        <f>VLOOKUP($A875,Product!$A$1:$E$14,3)</f>
        <v>Leaves</v>
      </c>
      <c r="Q875" t="str">
        <f>VLOOKUP($A875,Product!$A$1:$E$14,4)</f>
        <v>Tea</v>
      </c>
      <c r="R875" t="str">
        <f>VLOOKUP($A875,Product!$A$1:$E$14,5)</f>
        <v>Regular</v>
      </c>
      <c r="S875" t="str">
        <f>VLOOKUP($B875,Location!$A$1:$D$157,2)</f>
        <v>Small Market</v>
      </c>
      <c r="T875" t="str">
        <f>VLOOKUP($B875,Location!$A$1:$D$157,3)</f>
        <v>West</v>
      </c>
      <c r="U875" t="str">
        <f>VLOOKUP($B875,Location!$A$1:$D$157,4)</f>
        <v>Oregon</v>
      </c>
    </row>
    <row r="876" spans="1:21" hidden="1" x14ac:dyDescent="0.25">
      <c r="A876" s="3">
        <v>3</v>
      </c>
      <c r="B876" s="3">
        <v>971</v>
      </c>
      <c r="C876" s="2">
        <v>41030</v>
      </c>
      <c r="D876">
        <v>50</v>
      </c>
      <c r="E876">
        <v>70</v>
      </c>
      <c r="F876">
        <v>40</v>
      </c>
      <c r="G876">
        <v>120</v>
      </c>
      <c r="H876">
        <v>42</v>
      </c>
      <c r="I876">
        <v>384</v>
      </c>
      <c r="J876">
        <v>61</v>
      </c>
      <c r="K876">
        <v>13</v>
      </c>
      <c r="L876">
        <v>25</v>
      </c>
      <c r="M876">
        <v>103</v>
      </c>
      <c r="N876">
        <v>36</v>
      </c>
      <c r="O876" t="str">
        <f>VLOOKUP($A876,Product!$A$1:$E$14,2)</f>
        <v>Decaf Irish Cream</v>
      </c>
      <c r="P876" t="str">
        <f>VLOOKUP($A876,Product!$A$1:$E$14,3)</f>
        <v>Beans</v>
      </c>
      <c r="Q876" t="str">
        <f>VLOOKUP($A876,Product!$A$1:$E$14,4)</f>
        <v>Coffee</v>
      </c>
      <c r="R876" t="str">
        <f>VLOOKUP($A876,Product!$A$1:$E$14,5)</f>
        <v>Decaf</v>
      </c>
      <c r="S876" t="str">
        <f>VLOOKUP($B876,Location!$A$1:$D$157,2)</f>
        <v>Small Market</v>
      </c>
      <c r="T876" t="str">
        <f>VLOOKUP($B876,Location!$A$1:$D$157,3)</f>
        <v>West</v>
      </c>
      <c r="U876" t="str">
        <f>VLOOKUP($B876,Location!$A$1:$D$157,4)</f>
        <v>Oregon</v>
      </c>
    </row>
    <row r="877" spans="1:21" hidden="1" x14ac:dyDescent="0.25">
      <c r="A877" s="3">
        <v>4</v>
      </c>
      <c r="B877" s="3">
        <v>206</v>
      </c>
      <c r="C877" s="2">
        <v>41030</v>
      </c>
      <c r="D877">
        <v>40</v>
      </c>
      <c r="E877">
        <v>60</v>
      </c>
      <c r="F877">
        <v>40</v>
      </c>
      <c r="G877">
        <v>100</v>
      </c>
      <c r="H877">
        <v>48</v>
      </c>
      <c r="I877">
        <v>599</v>
      </c>
      <c r="J877">
        <v>62</v>
      </c>
      <c r="K877">
        <v>15</v>
      </c>
      <c r="L877">
        <v>34</v>
      </c>
      <c r="M877">
        <v>110</v>
      </c>
      <c r="N877">
        <v>28</v>
      </c>
      <c r="O877" t="str">
        <f>VLOOKUP($A877,Product!$A$1:$E$14,2)</f>
        <v>Caffe Latte</v>
      </c>
      <c r="P877" t="str">
        <f>VLOOKUP($A877,Product!$A$1:$E$14,3)</f>
        <v>Beans</v>
      </c>
      <c r="Q877" t="str">
        <f>VLOOKUP($A877,Product!$A$1:$E$14,4)</f>
        <v>Espresso</v>
      </c>
      <c r="R877" t="str">
        <f>VLOOKUP($A877,Product!$A$1:$E$14,5)</f>
        <v>Regular</v>
      </c>
      <c r="S877" t="str">
        <f>VLOOKUP($B877,Location!$A$1:$D$157,2)</f>
        <v>Small Market</v>
      </c>
      <c r="T877" t="str">
        <f>VLOOKUP($B877,Location!$A$1:$D$157,3)</f>
        <v>West</v>
      </c>
      <c r="U877" t="str">
        <f>VLOOKUP($B877,Location!$A$1:$D$157,4)</f>
        <v>Washington</v>
      </c>
    </row>
    <row r="878" spans="1:21" hidden="1" x14ac:dyDescent="0.25">
      <c r="A878" s="3">
        <v>5</v>
      </c>
      <c r="B878" s="3">
        <v>206</v>
      </c>
      <c r="C878" s="2">
        <v>41030</v>
      </c>
      <c r="D878">
        <v>50</v>
      </c>
      <c r="E878">
        <v>70</v>
      </c>
      <c r="F878">
        <v>20</v>
      </c>
      <c r="G878">
        <v>120</v>
      </c>
      <c r="H878">
        <v>58</v>
      </c>
      <c r="I878">
        <v>338</v>
      </c>
      <c r="J878">
        <v>72</v>
      </c>
      <c r="K878">
        <v>22</v>
      </c>
      <c r="L878">
        <v>16</v>
      </c>
      <c r="M878">
        <v>130</v>
      </c>
      <c r="N878">
        <v>56</v>
      </c>
      <c r="O878" t="str">
        <f>VLOOKUP($A878,Product!$A$1:$E$14,2)</f>
        <v>Caffe Mocha</v>
      </c>
      <c r="P878" t="str">
        <f>VLOOKUP($A878,Product!$A$1:$E$14,3)</f>
        <v>Beans</v>
      </c>
      <c r="Q878" t="str">
        <f>VLOOKUP($A878,Product!$A$1:$E$14,4)</f>
        <v>Espresso</v>
      </c>
      <c r="R878" t="str">
        <f>VLOOKUP($A878,Product!$A$1:$E$14,5)</f>
        <v>Regular</v>
      </c>
      <c r="S878" t="str">
        <f>VLOOKUP($B878,Location!$A$1:$D$157,2)</f>
        <v>Small Market</v>
      </c>
      <c r="T878" t="str">
        <f>VLOOKUP($B878,Location!$A$1:$D$157,3)</f>
        <v>West</v>
      </c>
      <c r="U878" t="str">
        <f>VLOOKUP($B878,Location!$A$1:$D$157,4)</f>
        <v>Washington</v>
      </c>
    </row>
    <row r="879" spans="1:21" hidden="1" x14ac:dyDescent="0.25">
      <c r="A879" s="3">
        <v>6</v>
      </c>
      <c r="B879" s="3">
        <v>206</v>
      </c>
      <c r="C879" s="2">
        <v>41030</v>
      </c>
      <c r="D879">
        <v>70</v>
      </c>
      <c r="E879">
        <v>90</v>
      </c>
      <c r="F879">
        <v>60</v>
      </c>
      <c r="G879">
        <v>160</v>
      </c>
      <c r="H879">
        <v>78</v>
      </c>
      <c r="I879">
        <v>995</v>
      </c>
      <c r="J879">
        <v>92</v>
      </c>
      <c r="K879">
        <v>24</v>
      </c>
      <c r="L879">
        <v>47</v>
      </c>
      <c r="M879">
        <v>170</v>
      </c>
      <c r="N879">
        <v>45</v>
      </c>
      <c r="O879" t="str">
        <f>VLOOKUP($A879,Product!$A$1:$E$14,2)</f>
        <v>Decaf Espresso</v>
      </c>
      <c r="P879" t="str">
        <f>VLOOKUP($A879,Product!$A$1:$E$14,3)</f>
        <v>Beans</v>
      </c>
      <c r="Q879" t="str">
        <f>VLOOKUP($A879,Product!$A$1:$E$14,4)</f>
        <v>Espresso</v>
      </c>
      <c r="R879" t="str">
        <f>VLOOKUP($A879,Product!$A$1:$E$14,5)</f>
        <v>Decaf</v>
      </c>
      <c r="S879" t="str">
        <f>VLOOKUP($B879,Location!$A$1:$D$157,2)</f>
        <v>Small Market</v>
      </c>
      <c r="T879" t="str">
        <f>VLOOKUP($B879,Location!$A$1:$D$157,3)</f>
        <v>West</v>
      </c>
      <c r="U879" t="str">
        <f>VLOOKUP($B879,Location!$A$1:$D$157,4)</f>
        <v>Washington</v>
      </c>
    </row>
    <row r="880" spans="1:21" hidden="1" x14ac:dyDescent="0.25">
      <c r="A880" s="3">
        <v>2</v>
      </c>
      <c r="B880" s="3">
        <v>253</v>
      </c>
      <c r="C880" s="2">
        <v>41030</v>
      </c>
      <c r="D880">
        <v>80</v>
      </c>
      <c r="E880">
        <v>130</v>
      </c>
      <c r="F880">
        <v>90</v>
      </c>
      <c r="G880">
        <v>210</v>
      </c>
      <c r="H880">
        <v>71</v>
      </c>
      <c r="I880">
        <v>373</v>
      </c>
      <c r="J880">
        <v>104</v>
      </c>
      <c r="K880">
        <v>22</v>
      </c>
      <c r="L880">
        <v>58</v>
      </c>
      <c r="M880">
        <v>175</v>
      </c>
      <c r="N880">
        <v>46</v>
      </c>
      <c r="O880" t="str">
        <f>VLOOKUP($A880,Product!$A$1:$E$14,2)</f>
        <v>Columbian</v>
      </c>
      <c r="P880" t="str">
        <f>VLOOKUP($A880,Product!$A$1:$E$14,3)</f>
        <v>Beans</v>
      </c>
      <c r="Q880" t="str">
        <f>VLOOKUP($A880,Product!$A$1:$E$14,4)</f>
        <v>Coffee</v>
      </c>
      <c r="R880" t="str">
        <f>VLOOKUP($A880,Product!$A$1:$E$14,5)</f>
        <v>Regular</v>
      </c>
      <c r="S880" t="str">
        <f>VLOOKUP($B880,Location!$A$1:$D$157,2)</f>
        <v>Small Market</v>
      </c>
      <c r="T880" t="str">
        <f>VLOOKUP($B880,Location!$A$1:$D$157,3)</f>
        <v>West</v>
      </c>
      <c r="U880" t="str">
        <f>VLOOKUP($B880,Location!$A$1:$D$157,4)</f>
        <v>Washington</v>
      </c>
    </row>
    <row r="881" spans="1:21" hidden="1" x14ac:dyDescent="0.25">
      <c r="A881" s="3">
        <v>8</v>
      </c>
      <c r="B881" s="3">
        <v>206</v>
      </c>
      <c r="C881" s="2">
        <v>41030</v>
      </c>
      <c r="D881">
        <v>90</v>
      </c>
      <c r="E881">
        <v>150</v>
      </c>
      <c r="F881">
        <v>100</v>
      </c>
      <c r="G881">
        <v>240</v>
      </c>
      <c r="H881">
        <v>110</v>
      </c>
      <c r="I881" s="1">
        <v>1020</v>
      </c>
      <c r="J881">
        <v>165</v>
      </c>
      <c r="K881">
        <v>36</v>
      </c>
      <c r="L881">
        <v>98</v>
      </c>
      <c r="M881">
        <v>275</v>
      </c>
      <c r="N881">
        <v>67</v>
      </c>
      <c r="O881" t="str">
        <f>VLOOKUP($A881,Product!$A$1:$E$14,2)</f>
        <v>Chamomile</v>
      </c>
      <c r="P881" t="str">
        <f>VLOOKUP($A881,Product!$A$1:$E$14,3)</f>
        <v>Leaves</v>
      </c>
      <c r="Q881" t="str">
        <f>VLOOKUP($A881,Product!$A$1:$E$14,4)</f>
        <v>Herbal Tea</v>
      </c>
      <c r="R881" t="str">
        <f>VLOOKUP($A881,Product!$A$1:$E$14,5)</f>
        <v>Decaf</v>
      </c>
      <c r="S881" t="str">
        <f>VLOOKUP($B881,Location!$A$1:$D$157,2)</f>
        <v>Small Market</v>
      </c>
      <c r="T881" t="str">
        <f>VLOOKUP($B881,Location!$A$1:$D$157,3)</f>
        <v>West</v>
      </c>
      <c r="U881" t="str">
        <f>VLOOKUP($B881,Location!$A$1:$D$157,4)</f>
        <v>Washington</v>
      </c>
    </row>
    <row r="882" spans="1:21" hidden="1" x14ac:dyDescent="0.25">
      <c r="A882" s="3">
        <v>9</v>
      </c>
      <c r="B882" s="3">
        <v>206</v>
      </c>
      <c r="C882" s="2">
        <v>41030</v>
      </c>
      <c r="D882">
        <v>30</v>
      </c>
      <c r="E882">
        <v>50</v>
      </c>
      <c r="F882">
        <v>50</v>
      </c>
      <c r="G882">
        <v>80</v>
      </c>
      <c r="H882">
        <v>40</v>
      </c>
      <c r="I882">
        <v>793</v>
      </c>
      <c r="J882">
        <v>59</v>
      </c>
      <c r="K882">
        <v>11</v>
      </c>
      <c r="L882">
        <v>36</v>
      </c>
      <c r="M882">
        <v>99</v>
      </c>
      <c r="N882">
        <v>23</v>
      </c>
      <c r="O882" t="str">
        <f>VLOOKUP($A882,Product!$A$1:$E$14,2)</f>
        <v>Lemon</v>
      </c>
      <c r="P882" t="str">
        <f>VLOOKUP($A882,Product!$A$1:$E$14,3)</f>
        <v>Leaves</v>
      </c>
      <c r="Q882" t="str">
        <f>VLOOKUP($A882,Product!$A$1:$E$14,4)</f>
        <v>Herbal Tea</v>
      </c>
      <c r="R882" t="str">
        <f>VLOOKUP($A882,Product!$A$1:$E$14,5)</f>
        <v>Decaf</v>
      </c>
      <c r="S882" t="str">
        <f>VLOOKUP($B882,Location!$A$1:$D$157,2)</f>
        <v>Small Market</v>
      </c>
      <c r="T882" t="str">
        <f>VLOOKUP($B882,Location!$A$1:$D$157,3)</f>
        <v>West</v>
      </c>
      <c r="U882" t="str">
        <f>VLOOKUP($B882,Location!$A$1:$D$157,4)</f>
        <v>Washington</v>
      </c>
    </row>
    <row r="883" spans="1:21" hidden="1" x14ac:dyDescent="0.25">
      <c r="A883" s="3">
        <v>11</v>
      </c>
      <c r="B883" s="3">
        <v>509</v>
      </c>
      <c r="C883" s="2">
        <v>41030</v>
      </c>
      <c r="D883">
        <v>30</v>
      </c>
      <c r="E883">
        <v>50</v>
      </c>
      <c r="F883">
        <v>30</v>
      </c>
      <c r="G883">
        <v>80</v>
      </c>
      <c r="H883">
        <v>48</v>
      </c>
      <c r="I883">
        <v>351</v>
      </c>
      <c r="J883">
        <v>82</v>
      </c>
      <c r="K883">
        <v>14</v>
      </c>
      <c r="L883">
        <v>44</v>
      </c>
      <c r="M883">
        <v>130</v>
      </c>
      <c r="N883">
        <v>38</v>
      </c>
      <c r="O883" t="str">
        <f>VLOOKUP($A883,Product!$A$1:$E$14,2)</f>
        <v>Darjeeling</v>
      </c>
      <c r="P883" t="str">
        <f>VLOOKUP($A883,Product!$A$1:$E$14,3)</f>
        <v>Leaves</v>
      </c>
      <c r="Q883" t="str">
        <f>VLOOKUP($A883,Product!$A$1:$E$14,4)</f>
        <v>Tea</v>
      </c>
      <c r="R883" t="str">
        <f>VLOOKUP($A883,Product!$A$1:$E$14,5)</f>
        <v>Regular</v>
      </c>
      <c r="S883" t="str">
        <f>VLOOKUP($B883,Location!$A$1:$D$157,2)</f>
        <v>Small Market</v>
      </c>
      <c r="T883" t="str">
        <f>VLOOKUP($B883,Location!$A$1:$D$157,3)</f>
        <v>West</v>
      </c>
      <c r="U883" t="str">
        <f>VLOOKUP($B883,Location!$A$1:$D$157,4)</f>
        <v>Washington</v>
      </c>
    </row>
    <row r="884" spans="1:21" hidden="1" x14ac:dyDescent="0.25">
      <c r="A884" s="3">
        <v>12</v>
      </c>
      <c r="B884" s="3">
        <v>360</v>
      </c>
      <c r="C884" s="2">
        <v>41030</v>
      </c>
      <c r="D884">
        <v>20</v>
      </c>
      <c r="E884">
        <v>50</v>
      </c>
      <c r="F884">
        <v>30</v>
      </c>
      <c r="G884">
        <v>70</v>
      </c>
      <c r="H884">
        <v>45</v>
      </c>
      <c r="I884">
        <v>410</v>
      </c>
      <c r="J884">
        <v>65</v>
      </c>
      <c r="K884">
        <v>14</v>
      </c>
      <c r="L884">
        <v>27</v>
      </c>
      <c r="M884">
        <v>110</v>
      </c>
      <c r="N884">
        <v>38</v>
      </c>
      <c r="O884" t="str">
        <f>VLOOKUP($A884,Product!$A$1:$E$14,2)</f>
        <v>Earl Grey</v>
      </c>
      <c r="P884" t="str">
        <f>VLOOKUP($A884,Product!$A$1:$E$14,3)</f>
        <v>Leaves</v>
      </c>
      <c r="Q884" t="str">
        <f>VLOOKUP($A884,Product!$A$1:$E$14,4)</f>
        <v>Tea</v>
      </c>
      <c r="R884" t="str">
        <f>VLOOKUP($A884,Product!$A$1:$E$14,5)</f>
        <v>Regular</v>
      </c>
      <c r="S884" t="str">
        <f>VLOOKUP($B884,Location!$A$1:$D$157,2)</f>
        <v>Small Market</v>
      </c>
      <c r="T884" t="str">
        <f>VLOOKUP($B884,Location!$A$1:$D$157,3)</f>
        <v>West</v>
      </c>
      <c r="U884" t="str">
        <f>VLOOKUP($B884,Location!$A$1:$D$157,4)</f>
        <v>Washington</v>
      </c>
    </row>
    <row r="885" spans="1:21" hidden="1" x14ac:dyDescent="0.25">
      <c r="A885" s="3">
        <v>13</v>
      </c>
      <c r="B885" s="3">
        <v>425</v>
      </c>
      <c r="C885" s="2">
        <v>41030</v>
      </c>
      <c r="D885">
        <v>40</v>
      </c>
      <c r="E885">
        <v>60</v>
      </c>
      <c r="F885">
        <v>10</v>
      </c>
      <c r="G885">
        <v>100</v>
      </c>
      <c r="H885">
        <v>64</v>
      </c>
      <c r="I885">
        <v>551</v>
      </c>
      <c r="J885">
        <v>90</v>
      </c>
      <c r="K885">
        <v>58</v>
      </c>
      <c r="L885">
        <v>2</v>
      </c>
      <c r="M885">
        <v>154</v>
      </c>
      <c r="N885">
        <v>88</v>
      </c>
      <c r="O885" t="str">
        <f>VLOOKUP($A885,Product!$A$1:$E$14,2)</f>
        <v>Green Tea</v>
      </c>
      <c r="P885" t="str">
        <f>VLOOKUP($A885,Product!$A$1:$E$14,3)</f>
        <v>Leaves</v>
      </c>
      <c r="Q885" t="str">
        <f>VLOOKUP($A885,Product!$A$1:$E$14,4)</f>
        <v>Tea</v>
      </c>
      <c r="R885" t="str">
        <f>VLOOKUP($A885,Product!$A$1:$E$14,5)</f>
        <v>Regular</v>
      </c>
      <c r="S885" t="str">
        <f>VLOOKUP($B885,Location!$A$1:$D$157,2)</f>
        <v>Small Market</v>
      </c>
      <c r="T885" t="str">
        <f>VLOOKUP($B885,Location!$A$1:$D$157,3)</f>
        <v>West</v>
      </c>
      <c r="U885" t="str">
        <f>VLOOKUP($B885,Location!$A$1:$D$157,4)</f>
        <v>Washington</v>
      </c>
    </row>
    <row r="886" spans="1:21" hidden="1" x14ac:dyDescent="0.25">
      <c r="A886" s="3">
        <v>3</v>
      </c>
      <c r="B886" s="3">
        <v>253</v>
      </c>
      <c r="C886" s="2">
        <v>41030</v>
      </c>
      <c r="D886">
        <v>110</v>
      </c>
      <c r="E886">
        <v>160</v>
      </c>
      <c r="F886">
        <v>60</v>
      </c>
      <c r="G886">
        <v>270</v>
      </c>
      <c r="H886">
        <v>92</v>
      </c>
      <c r="I886">
        <v>599</v>
      </c>
      <c r="J886">
        <v>129</v>
      </c>
      <c r="K886">
        <v>83</v>
      </c>
      <c r="L886">
        <v>16</v>
      </c>
      <c r="M886">
        <v>221</v>
      </c>
      <c r="N886">
        <v>113</v>
      </c>
      <c r="O886" t="str">
        <f>VLOOKUP($A886,Product!$A$1:$E$14,2)</f>
        <v>Decaf Irish Cream</v>
      </c>
      <c r="P886" t="str">
        <f>VLOOKUP($A886,Product!$A$1:$E$14,3)</f>
        <v>Beans</v>
      </c>
      <c r="Q886" t="str">
        <f>VLOOKUP($A886,Product!$A$1:$E$14,4)</f>
        <v>Coffee</v>
      </c>
      <c r="R886" t="str">
        <f>VLOOKUP($A886,Product!$A$1:$E$14,5)</f>
        <v>Decaf</v>
      </c>
      <c r="S886" t="str">
        <f>VLOOKUP($B886,Location!$A$1:$D$157,2)</f>
        <v>Small Market</v>
      </c>
      <c r="T886" t="str">
        <f>VLOOKUP($B886,Location!$A$1:$D$157,3)</f>
        <v>West</v>
      </c>
      <c r="U886" t="str">
        <f>VLOOKUP($B886,Location!$A$1:$D$157,4)</f>
        <v>Washington</v>
      </c>
    </row>
    <row r="887" spans="1:21" hidden="1" x14ac:dyDescent="0.25">
      <c r="A887" s="3">
        <v>11</v>
      </c>
      <c r="B887" s="3">
        <v>719</v>
      </c>
      <c r="C887" s="2">
        <v>41061</v>
      </c>
      <c r="D887">
        <v>40</v>
      </c>
      <c r="E887">
        <v>60</v>
      </c>
      <c r="F887">
        <v>20</v>
      </c>
      <c r="G887">
        <v>100</v>
      </c>
      <c r="H887">
        <v>51</v>
      </c>
      <c r="I887">
        <v>396</v>
      </c>
      <c r="J887">
        <v>64</v>
      </c>
      <c r="K887">
        <v>19</v>
      </c>
      <c r="L887">
        <v>11</v>
      </c>
      <c r="M887">
        <v>115</v>
      </c>
      <c r="N887">
        <v>53</v>
      </c>
      <c r="O887" t="str">
        <f>VLOOKUP($A887,Product!$A$1:$E$14,2)</f>
        <v>Darjeeling</v>
      </c>
      <c r="P887" t="str">
        <f>VLOOKUP($A887,Product!$A$1:$E$14,3)</f>
        <v>Leaves</v>
      </c>
      <c r="Q887" t="str">
        <f>VLOOKUP($A887,Product!$A$1:$E$14,4)</f>
        <v>Tea</v>
      </c>
      <c r="R887" t="str">
        <f>VLOOKUP($A887,Product!$A$1:$E$14,5)</f>
        <v>Regular</v>
      </c>
      <c r="S887" t="str">
        <f>VLOOKUP($B887,Location!$A$1:$D$157,2)</f>
        <v>Major Market</v>
      </c>
      <c r="T887" t="str">
        <f>VLOOKUP($B887,Location!$A$1:$D$157,3)</f>
        <v>Central</v>
      </c>
      <c r="U887" t="str">
        <f>VLOOKUP($B887,Location!$A$1:$D$157,4)</f>
        <v>Colorado</v>
      </c>
    </row>
    <row r="888" spans="1:21" hidden="1" x14ac:dyDescent="0.25">
      <c r="A888" s="3">
        <v>12</v>
      </c>
      <c r="B888" s="3">
        <v>970</v>
      </c>
      <c r="C888" s="2">
        <v>41061</v>
      </c>
      <c r="D888">
        <v>40</v>
      </c>
      <c r="E888">
        <v>60</v>
      </c>
      <c r="F888">
        <v>30</v>
      </c>
      <c r="G888">
        <v>100</v>
      </c>
      <c r="H888">
        <v>53</v>
      </c>
      <c r="I888" s="1">
        <v>1028</v>
      </c>
      <c r="J888">
        <v>64</v>
      </c>
      <c r="K888">
        <v>16</v>
      </c>
      <c r="L888">
        <v>27</v>
      </c>
      <c r="M888">
        <v>117</v>
      </c>
      <c r="N888">
        <v>37</v>
      </c>
      <c r="O888" t="str">
        <f>VLOOKUP($A888,Product!$A$1:$E$14,2)</f>
        <v>Earl Grey</v>
      </c>
      <c r="P888" t="str">
        <f>VLOOKUP($A888,Product!$A$1:$E$14,3)</f>
        <v>Leaves</v>
      </c>
      <c r="Q888" t="str">
        <f>VLOOKUP($A888,Product!$A$1:$E$14,4)</f>
        <v>Tea</v>
      </c>
      <c r="R888" t="str">
        <f>VLOOKUP($A888,Product!$A$1:$E$14,5)</f>
        <v>Regular</v>
      </c>
      <c r="S888" t="str">
        <f>VLOOKUP($B888,Location!$A$1:$D$157,2)</f>
        <v>Major Market</v>
      </c>
      <c r="T888" t="str">
        <f>VLOOKUP($B888,Location!$A$1:$D$157,3)</f>
        <v>Central</v>
      </c>
      <c r="U888" t="str">
        <f>VLOOKUP($B888,Location!$A$1:$D$157,4)</f>
        <v>Colorado</v>
      </c>
    </row>
    <row r="889" spans="1:21" hidden="1" x14ac:dyDescent="0.25">
      <c r="A889" s="3">
        <v>13</v>
      </c>
      <c r="B889" s="3">
        <v>720</v>
      </c>
      <c r="C889" s="2">
        <v>41061</v>
      </c>
      <c r="D889">
        <v>30</v>
      </c>
      <c r="E889">
        <v>50</v>
      </c>
      <c r="F889">
        <v>30</v>
      </c>
      <c r="G889">
        <v>80</v>
      </c>
      <c r="H889">
        <v>43</v>
      </c>
      <c r="I889">
        <v>597</v>
      </c>
      <c r="J889">
        <v>56</v>
      </c>
      <c r="K889">
        <v>14</v>
      </c>
      <c r="L889">
        <v>29</v>
      </c>
      <c r="M889">
        <v>99</v>
      </c>
      <c r="N889">
        <v>27</v>
      </c>
      <c r="O889" t="str">
        <f>VLOOKUP($A889,Product!$A$1:$E$14,2)</f>
        <v>Green Tea</v>
      </c>
      <c r="P889" t="str">
        <f>VLOOKUP($A889,Product!$A$1:$E$14,3)</f>
        <v>Leaves</v>
      </c>
      <c r="Q889" t="str">
        <f>VLOOKUP($A889,Product!$A$1:$E$14,4)</f>
        <v>Tea</v>
      </c>
      <c r="R889" t="str">
        <f>VLOOKUP($A889,Product!$A$1:$E$14,5)</f>
        <v>Regular</v>
      </c>
      <c r="S889" t="str">
        <f>VLOOKUP($B889,Location!$A$1:$D$157,2)</f>
        <v>Major Market</v>
      </c>
      <c r="T889" t="str">
        <f>VLOOKUP($B889,Location!$A$1:$D$157,3)</f>
        <v>Central</v>
      </c>
      <c r="U889" t="str">
        <f>VLOOKUP($B889,Location!$A$1:$D$157,4)</f>
        <v>Colorado</v>
      </c>
    </row>
    <row r="890" spans="1:21" hidden="1" x14ac:dyDescent="0.25">
      <c r="A890" s="3">
        <v>5</v>
      </c>
      <c r="B890" s="3">
        <v>719</v>
      </c>
      <c r="C890" s="2">
        <v>41061</v>
      </c>
      <c r="D890">
        <v>100</v>
      </c>
      <c r="E890">
        <v>170</v>
      </c>
      <c r="F890">
        <v>140</v>
      </c>
      <c r="G890">
        <v>270</v>
      </c>
      <c r="H890">
        <v>94</v>
      </c>
      <c r="I890">
        <v>562</v>
      </c>
      <c r="J890">
        <v>136</v>
      </c>
      <c r="K890">
        <v>26</v>
      </c>
      <c r="L890">
        <v>99</v>
      </c>
      <c r="M890">
        <v>230</v>
      </c>
      <c r="N890">
        <v>37</v>
      </c>
      <c r="O890" t="str">
        <f>VLOOKUP($A890,Product!$A$1:$E$14,2)</f>
        <v>Caffe Mocha</v>
      </c>
      <c r="P890" t="str">
        <f>VLOOKUP($A890,Product!$A$1:$E$14,3)</f>
        <v>Beans</v>
      </c>
      <c r="Q890" t="str">
        <f>VLOOKUP($A890,Product!$A$1:$E$14,4)</f>
        <v>Espresso</v>
      </c>
      <c r="R890" t="str">
        <f>VLOOKUP($A890,Product!$A$1:$E$14,5)</f>
        <v>Regular</v>
      </c>
      <c r="S890" t="str">
        <f>VLOOKUP($B890,Location!$A$1:$D$157,2)</f>
        <v>Major Market</v>
      </c>
      <c r="T890" t="str">
        <f>VLOOKUP($B890,Location!$A$1:$D$157,3)</f>
        <v>Central</v>
      </c>
      <c r="U890" t="str">
        <f>VLOOKUP($B890,Location!$A$1:$D$157,4)</f>
        <v>Colorado</v>
      </c>
    </row>
    <row r="891" spans="1:21" hidden="1" x14ac:dyDescent="0.25">
      <c r="A891" s="3">
        <v>6</v>
      </c>
      <c r="B891" s="3">
        <v>303</v>
      </c>
      <c r="C891" s="2">
        <v>41061</v>
      </c>
      <c r="D891">
        <v>60</v>
      </c>
      <c r="E891">
        <v>90</v>
      </c>
      <c r="F891">
        <v>50</v>
      </c>
      <c r="G891">
        <v>150</v>
      </c>
      <c r="H891">
        <v>54</v>
      </c>
      <c r="I891">
        <v>641</v>
      </c>
      <c r="J891">
        <v>81</v>
      </c>
      <c r="K891">
        <v>17</v>
      </c>
      <c r="L891">
        <v>33</v>
      </c>
      <c r="M891">
        <v>135</v>
      </c>
      <c r="N891">
        <v>48</v>
      </c>
      <c r="O891" t="str">
        <f>VLOOKUP($A891,Product!$A$1:$E$14,2)</f>
        <v>Decaf Espresso</v>
      </c>
      <c r="P891" t="str">
        <f>VLOOKUP($A891,Product!$A$1:$E$14,3)</f>
        <v>Beans</v>
      </c>
      <c r="Q891" t="str">
        <f>VLOOKUP($A891,Product!$A$1:$E$14,4)</f>
        <v>Espresso</v>
      </c>
      <c r="R891" t="str">
        <f>VLOOKUP($A891,Product!$A$1:$E$14,5)</f>
        <v>Decaf</v>
      </c>
      <c r="S891" t="str">
        <f>VLOOKUP($B891,Location!$A$1:$D$157,2)</f>
        <v>Major Market</v>
      </c>
      <c r="T891" t="str">
        <f>VLOOKUP($B891,Location!$A$1:$D$157,3)</f>
        <v>Central</v>
      </c>
      <c r="U891" t="str">
        <f>VLOOKUP($B891,Location!$A$1:$D$157,4)</f>
        <v>Colorado</v>
      </c>
    </row>
    <row r="892" spans="1:21" hidden="1" x14ac:dyDescent="0.25">
      <c r="A892" s="3">
        <v>1</v>
      </c>
      <c r="B892" s="3">
        <v>719</v>
      </c>
      <c r="C892" s="2">
        <v>41061</v>
      </c>
      <c r="D892">
        <v>110</v>
      </c>
      <c r="E892">
        <v>170</v>
      </c>
      <c r="F892">
        <v>130</v>
      </c>
      <c r="G892">
        <v>280</v>
      </c>
      <c r="H892">
        <v>113</v>
      </c>
      <c r="I892">
        <v>897</v>
      </c>
      <c r="J892">
        <v>163</v>
      </c>
      <c r="K892">
        <v>31</v>
      </c>
      <c r="L892">
        <v>121</v>
      </c>
      <c r="M892">
        <v>276</v>
      </c>
      <c r="N892">
        <v>42</v>
      </c>
      <c r="O892" t="str">
        <f>VLOOKUP($A892,Product!$A$1:$E$14,2)</f>
        <v>Amaretto</v>
      </c>
      <c r="P892" t="str">
        <f>VLOOKUP($A892,Product!$A$1:$E$14,3)</f>
        <v>Beans</v>
      </c>
      <c r="Q892" t="str">
        <f>VLOOKUP($A892,Product!$A$1:$E$14,4)</f>
        <v>Coffee</v>
      </c>
      <c r="R892" t="str">
        <f>VLOOKUP($A892,Product!$A$1:$E$14,5)</f>
        <v>Regular</v>
      </c>
      <c r="S892" t="str">
        <f>VLOOKUP($B892,Location!$A$1:$D$157,2)</f>
        <v>Major Market</v>
      </c>
      <c r="T892" t="str">
        <f>VLOOKUP($B892,Location!$A$1:$D$157,3)</f>
        <v>Central</v>
      </c>
      <c r="U892" t="str">
        <f>VLOOKUP($B892,Location!$A$1:$D$157,4)</f>
        <v>Colorado</v>
      </c>
    </row>
    <row r="893" spans="1:21" hidden="1" x14ac:dyDescent="0.25">
      <c r="A893" s="3">
        <v>2</v>
      </c>
      <c r="B893" s="3">
        <v>970</v>
      </c>
      <c r="C893" s="2">
        <v>41061</v>
      </c>
      <c r="D893">
        <v>80</v>
      </c>
      <c r="E893">
        <v>110</v>
      </c>
      <c r="F893">
        <v>80</v>
      </c>
      <c r="G893">
        <v>190</v>
      </c>
      <c r="H893">
        <v>83</v>
      </c>
      <c r="I893">
        <v>574</v>
      </c>
      <c r="J893">
        <v>107</v>
      </c>
      <c r="K893">
        <v>27</v>
      </c>
      <c r="L893">
        <v>68</v>
      </c>
      <c r="M893">
        <v>190</v>
      </c>
      <c r="N893">
        <v>39</v>
      </c>
      <c r="O893" t="str">
        <f>VLOOKUP($A893,Product!$A$1:$E$14,2)</f>
        <v>Columbian</v>
      </c>
      <c r="P893" t="str">
        <f>VLOOKUP($A893,Product!$A$1:$E$14,3)</f>
        <v>Beans</v>
      </c>
      <c r="Q893" t="str">
        <f>VLOOKUP($A893,Product!$A$1:$E$14,4)</f>
        <v>Coffee</v>
      </c>
      <c r="R893" t="str">
        <f>VLOOKUP($A893,Product!$A$1:$E$14,5)</f>
        <v>Regular</v>
      </c>
      <c r="S893" t="str">
        <f>VLOOKUP($B893,Location!$A$1:$D$157,2)</f>
        <v>Major Market</v>
      </c>
      <c r="T893" t="str">
        <f>VLOOKUP($B893,Location!$A$1:$D$157,3)</f>
        <v>Central</v>
      </c>
      <c r="U893" t="str">
        <f>VLOOKUP($B893,Location!$A$1:$D$157,4)</f>
        <v>Colorado</v>
      </c>
    </row>
    <row r="894" spans="1:21" hidden="1" x14ac:dyDescent="0.25">
      <c r="A894" s="3">
        <v>3</v>
      </c>
      <c r="B894" s="3">
        <v>719</v>
      </c>
      <c r="C894" s="2">
        <v>41061</v>
      </c>
      <c r="D894">
        <v>130</v>
      </c>
      <c r="E894">
        <v>180</v>
      </c>
      <c r="F894">
        <v>140</v>
      </c>
      <c r="G894">
        <v>310</v>
      </c>
      <c r="H894">
        <v>123</v>
      </c>
      <c r="I894">
        <v>947</v>
      </c>
      <c r="J894">
        <v>178</v>
      </c>
      <c r="K894">
        <v>34</v>
      </c>
      <c r="L894">
        <v>132</v>
      </c>
      <c r="M894">
        <v>301</v>
      </c>
      <c r="N894">
        <v>46</v>
      </c>
      <c r="O894" t="str">
        <f>VLOOKUP($A894,Product!$A$1:$E$14,2)</f>
        <v>Decaf Irish Cream</v>
      </c>
      <c r="P894" t="str">
        <f>VLOOKUP($A894,Product!$A$1:$E$14,3)</f>
        <v>Beans</v>
      </c>
      <c r="Q894" t="str">
        <f>VLOOKUP($A894,Product!$A$1:$E$14,4)</f>
        <v>Coffee</v>
      </c>
      <c r="R894" t="str">
        <f>VLOOKUP($A894,Product!$A$1:$E$14,5)</f>
        <v>Decaf</v>
      </c>
      <c r="S894" t="str">
        <f>VLOOKUP($B894,Location!$A$1:$D$157,2)</f>
        <v>Major Market</v>
      </c>
      <c r="T894" t="str">
        <f>VLOOKUP($B894,Location!$A$1:$D$157,3)</f>
        <v>Central</v>
      </c>
      <c r="U894" t="str">
        <f>VLOOKUP($B894,Location!$A$1:$D$157,4)</f>
        <v>Colorado</v>
      </c>
    </row>
    <row r="895" spans="1:21" hidden="1" x14ac:dyDescent="0.25">
      <c r="A895" s="3">
        <v>8</v>
      </c>
      <c r="B895" s="3">
        <v>720</v>
      </c>
      <c r="C895" s="2">
        <v>41061</v>
      </c>
      <c r="D895">
        <v>120</v>
      </c>
      <c r="E895">
        <v>140</v>
      </c>
      <c r="F895">
        <v>90</v>
      </c>
      <c r="G895">
        <v>260</v>
      </c>
      <c r="H895">
        <v>149</v>
      </c>
      <c r="I895" s="1">
        <v>1245</v>
      </c>
      <c r="J895">
        <v>149</v>
      </c>
      <c r="K895">
        <v>41</v>
      </c>
      <c r="L895">
        <v>83</v>
      </c>
      <c r="M895">
        <v>298</v>
      </c>
      <c r="N895">
        <v>66</v>
      </c>
      <c r="O895" t="str">
        <f>VLOOKUP($A895,Product!$A$1:$E$14,2)</f>
        <v>Chamomile</v>
      </c>
      <c r="P895" t="str">
        <f>VLOOKUP($A895,Product!$A$1:$E$14,3)</f>
        <v>Leaves</v>
      </c>
      <c r="Q895" t="str">
        <f>VLOOKUP($A895,Product!$A$1:$E$14,4)</f>
        <v>Herbal Tea</v>
      </c>
      <c r="R895" t="str">
        <f>VLOOKUP($A895,Product!$A$1:$E$14,5)</f>
        <v>Decaf</v>
      </c>
      <c r="S895" t="str">
        <f>VLOOKUP($B895,Location!$A$1:$D$157,2)</f>
        <v>Major Market</v>
      </c>
      <c r="T895" t="str">
        <f>VLOOKUP($B895,Location!$A$1:$D$157,3)</f>
        <v>Central</v>
      </c>
      <c r="U895" t="str">
        <f>VLOOKUP($B895,Location!$A$1:$D$157,4)</f>
        <v>Colorado</v>
      </c>
    </row>
    <row r="896" spans="1:21" hidden="1" x14ac:dyDescent="0.25">
      <c r="A896" s="3">
        <v>9</v>
      </c>
      <c r="B896" s="3">
        <v>720</v>
      </c>
      <c r="C896" s="2">
        <v>41061</v>
      </c>
      <c r="D896">
        <v>30</v>
      </c>
      <c r="E896">
        <v>60</v>
      </c>
      <c r="F896">
        <v>10</v>
      </c>
      <c r="G896">
        <v>90</v>
      </c>
      <c r="H896">
        <v>44</v>
      </c>
      <c r="I896">
        <v>496</v>
      </c>
      <c r="J896">
        <v>63</v>
      </c>
      <c r="K896">
        <v>40</v>
      </c>
      <c r="L896">
        <v>-7</v>
      </c>
      <c r="M896">
        <v>107</v>
      </c>
      <c r="N896">
        <v>70</v>
      </c>
      <c r="O896" t="str">
        <f>VLOOKUP($A896,Product!$A$1:$E$14,2)</f>
        <v>Lemon</v>
      </c>
      <c r="P896" t="str">
        <f>VLOOKUP($A896,Product!$A$1:$E$14,3)</f>
        <v>Leaves</v>
      </c>
      <c r="Q896" t="str">
        <f>VLOOKUP($A896,Product!$A$1:$E$14,4)</f>
        <v>Herbal Tea</v>
      </c>
      <c r="R896" t="str">
        <f>VLOOKUP($A896,Product!$A$1:$E$14,5)</f>
        <v>Decaf</v>
      </c>
      <c r="S896" t="str">
        <f>VLOOKUP($B896,Location!$A$1:$D$157,2)</f>
        <v>Major Market</v>
      </c>
      <c r="T896" t="str">
        <f>VLOOKUP($B896,Location!$A$1:$D$157,3)</f>
        <v>Central</v>
      </c>
      <c r="U896" t="str">
        <f>VLOOKUP($B896,Location!$A$1:$D$157,4)</f>
        <v>Colorado</v>
      </c>
    </row>
    <row r="897" spans="1:21" hidden="1" x14ac:dyDescent="0.25">
      <c r="A897" s="3">
        <v>10</v>
      </c>
      <c r="B897" s="3">
        <v>719</v>
      </c>
      <c r="C897" s="2">
        <v>41061</v>
      </c>
      <c r="D897">
        <v>40</v>
      </c>
      <c r="E897">
        <v>60</v>
      </c>
      <c r="F897">
        <v>30</v>
      </c>
      <c r="G897">
        <v>100</v>
      </c>
      <c r="H897">
        <v>50</v>
      </c>
      <c r="I897">
        <v>397</v>
      </c>
      <c r="J897">
        <v>68</v>
      </c>
      <c r="K897">
        <v>16</v>
      </c>
      <c r="L897">
        <v>24</v>
      </c>
      <c r="M897">
        <v>118</v>
      </c>
      <c r="N897">
        <v>44</v>
      </c>
      <c r="O897" t="str">
        <f>VLOOKUP($A897,Product!$A$1:$E$14,2)</f>
        <v>Mint</v>
      </c>
      <c r="P897" t="str">
        <f>VLOOKUP($A897,Product!$A$1:$E$14,3)</f>
        <v>Leaves</v>
      </c>
      <c r="Q897" t="str">
        <f>VLOOKUP($A897,Product!$A$1:$E$14,4)</f>
        <v>Herbal Tea</v>
      </c>
      <c r="R897" t="str">
        <f>VLOOKUP($A897,Product!$A$1:$E$14,5)</f>
        <v>Decaf</v>
      </c>
      <c r="S897" t="str">
        <f>VLOOKUP($B897,Location!$A$1:$D$157,2)</f>
        <v>Major Market</v>
      </c>
      <c r="T897" t="str">
        <f>VLOOKUP($B897,Location!$A$1:$D$157,3)</f>
        <v>Central</v>
      </c>
      <c r="U897" t="str">
        <f>VLOOKUP($B897,Location!$A$1:$D$157,4)</f>
        <v>Colorado</v>
      </c>
    </row>
    <row r="898" spans="1:21" hidden="1" x14ac:dyDescent="0.25">
      <c r="A898" s="3">
        <v>11</v>
      </c>
      <c r="B898" s="3">
        <v>312</v>
      </c>
      <c r="C898" s="2">
        <v>41061</v>
      </c>
      <c r="D898">
        <v>80</v>
      </c>
      <c r="E898">
        <v>120</v>
      </c>
      <c r="F898">
        <v>90</v>
      </c>
      <c r="G898">
        <v>200</v>
      </c>
      <c r="H898">
        <v>94</v>
      </c>
      <c r="I898">
        <v>562</v>
      </c>
      <c r="J898">
        <v>136</v>
      </c>
      <c r="K898">
        <v>26</v>
      </c>
      <c r="L898">
        <v>99</v>
      </c>
      <c r="M898">
        <v>230</v>
      </c>
      <c r="N898">
        <v>37</v>
      </c>
      <c r="O898" t="str">
        <f>VLOOKUP($A898,Product!$A$1:$E$14,2)</f>
        <v>Darjeeling</v>
      </c>
      <c r="P898" t="str">
        <f>VLOOKUP($A898,Product!$A$1:$E$14,3)</f>
        <v>Leaves</v>
      </c>
      <c r="Q898" t="str">
        <f>VLOOKUP($A898,Product!$A$1:$E$14,4)</f>
        <v>Tea</v>
      </c>
      <c r="R898" t="str">
        <f>VLOOKUP($A898,Product!$A$1:$E$14,5)</f>
        <v>Regular</v>
      </c>
      <c r="S898" t="str">
        <f>VLOOKUP($B898,Location!$A$1:$D$157,2)</f>
        <v>Major Market</v>
      </c>
      <c r="T898" t="str">
        <f>VLOOKUP($B898,Location!$A$1:$D$157,3)</f>
        <v>Central</v>
      </c>
      <c r="U898" t="str">
        <f>VLOOKUP($B898,Location!$A$1:$D$157,4)</f>
        <v>Illinois</v>
      </c>
    </row>
    <row r="899" spans="1:21" hidden="1" x14ac:dyDescent="0.25">
      <c r="A899" s="3">
        <v>12</v>
      </c>
      <c r="B899" s="3">
        <v>312</v>
      </c>
      <c r="C899" s="2">
        <v>41061</v>
      </c>
      <c r="D899">
        <v>40</v>
      </c>
      <c r="E899">
        <v>70</v>
      </c>
      <c r="F899">
        <v>30</v>
      </c>
      <c r="G899">
        <v>110</v>
      </c>
      <c r="H899">
        <v>54</v>
      </c>
      <c r="I899">
        <v>641</v>
      </c>
      <c r="J899">
        <v>81</v>
      </c>
      <c r="K899">
        <v>17</v>
      </c>
      <c r="L899">
        <v>33</v>
      </c>
      <c r="M899">
        <v>135</v>
      </c>
      <c r="N899">
        <v>48</v>
      </c>
      <c r="O899" t="str">
        <f>VLOOKUP($A899,Product!$A$1:$E$14,2)</f>
        <v>Earl Grey</v>
      </c>
      <c r="P899" t="str">
        <f>VLOOKUP($A899,Product!$A$1:$E$14,3)</f>
        <v>Leaves</v>
      </c>
      <c r="Q899" t="str">
        <f>VLOOKUP($A899,Product!$A$1:$E$14,4)</f>
        <v>Tea</v>
      </c>
      <c r="R899" t="str">
        <f>VLOOKUP($A899,Product!$A$1:$E$14,5)</f>
        <v>Regular</v>
      </c>
      <c r="S899" t="str">
        <f>VLOOKUP($B899,Location!$A$1:$D$157,2)</f>
        <v>Major Market</v>
      </c>
      <c r="T899" t="str">
        <f>VLOOKUP($B899,Location!$A$1:$D$157,3)</f>
        <v>Central</v>
      </c>
      <c r="U899" t="str">
        <f>VLOOKUP($B899,Location!$A$1:$D$157,4)</f>
        <v>Illinois</v>
      </c>
    </row>
    <row r="900" spans="1:21" hidden="1" x14ac:dyDescent="0.25">
      <c r="A900" s="3">
        <v>5</v>
      </c>
      <c r="B900" s="3">
        <v>312</v>
      </c>
      <c r="C900" s="2">
        <v>41061</v>
      </c>
      <c r="D900">
        <v>310</v>
      </c>
      <c r="E900">
        <v>430</v>
      </c>
      <c r="F900">
        <v>300</v>
      </c>
      <c r="G900">
        <v>740</v>
      </c>
      <c r="H900">
        <v>272</v>
      </c>
      <c r="I900" s="1">
        <v>1616</v>
      </c>
      <c r="J900">
        <v>362</v>
      </c>
      <c r="K900">
        <v>89</v>
      </c>
      <c r="L900">
        <v>241</v>
      </c>
      <c r="M900">
        <v>634</v>
      </c>
      <c r="N900">
        <v>121</v>
      </c>
      <c r="O900" t="str">
        <f>VLOOKUP($A900,Product!$A$1:$E$14,2)</f>
        <v>Caffe Mocha</v>
      </c>
      <c r="P900" t="str">
        <f>VLOOKUP($A900,Product!$A$1:$E$14,3)</f>
        <v>Beans</v>
      </c>
      <c r="Q900" t="str">
        <f>VLOOKUP($A900,Product!$A$1:$E$14,4)</f>
        <v>Espresso</v>
      </c>
      <c r="R900" t="str">
        <f>VLOOKUP($A900,Product!$A$1:$E$14,5)</f>
        <v>Regular</v>
      </c>
      <c r="S900" t="str">
        <f>VLOOKUP($B900,Location!$A$1:$D$157,2)</f>
        <v>Major Market</v>
      </c>
      <c r="T900" t="str">
        <f>VLOOKUP($B900,Location!$A$1:$D$157,3)</f>
        <v>Central</v>
      </c>
      <c r="U900" t="str">
        <f>VLOOKUP($B900,Location!$A$1:$D$157,4)</f>
        <v>Illinois</v>
      </c>
    </row>
    <row r="901" spans="1:21" hidden="1" x14ac:dyDescent="0.25">
      <c r="A901" s="3">
        <v>6</v>
      </c>
      <c r="B901" s="3">
        <v>312</v>
      </c>
      <c r="C901" s="2">
        <v>41061</v>
      </c>
      <c r="D901">
        <v>300</v>
      </c>
      <c r="E901">
        <v>310</v>
      </c>
      <c r="F901">
        <v>210</v>
      </c>
      <c r="G901">
        <v>610</v>
      </c>
      <c r="H901">
        <v>260</v>
      </c>
      <c r="I901" s="1">
        <v>1715</v>
      </c>
      <c r="J901">
        <v>261</v>
      </c>
      <c r="K901">
        <v>72</v>
      </c>
      <c r="L901">
        <v>164</v>
      </c>
      <c r="M901">
        <v>521</v>
      </c>
      <c r="N901">
        <v>97</v>
      </c>
      <c r="O901" t="str">
        <f>VLOOKUP($A901,Product!$A$1:$E$14,2)</f>
        <v>Decaf Espresso</v>
      </c>
      <c r="P901" t="str">
        <f>VLOOKUP($A901,Product!$A$1:$E$14,3)</f>
        <v>Beans</v>
      </c>
      <c r="Q901" t="str">
        <f>VLOOKUP($A901,Product!$A$1:$E$14,4)</f>
        <v>Espresso</v>
      </c>
      <c r="R901" t="str">
        <f>VLOOKUP($A901,Product!$A$1:$E$14,5)</f>
        <v>Decaf</v>
      </c>
      <c r="S901" t="str">
        <f>VLOOKUP($B901,Location!$A$1:$D$157,2)</f>
        <v>Major Market</v>
      </c>
      <c r="T901" t="str">
        <f>VLOOKUP($B901,Location!$A$1:$D$157,3)</f>
        <v>Central</v>
      </c>
      <c r="U901" t="str">
        <f>VLOOKUP($B901,Location!$A$1:$D$157,4)</f>
        <v>Illinois</v>
      </c>
    </row>
    <row r="902" spans="1:21" hidden="1" x14ac:dyDescent="0.25">
      <c r="A902" s="3">
        <v>2</v>
      </c>
      <c r="B902" s="3">
        <v>815</v>
      </c>
      <c r="C902" s="2">
        <v>41061</v>
      </c>
      <c r="D902">
        <v>210</v>
      </c>
      <c r="E902">
        <v>290</v>
      </c>
      <c r="F902">
        <v>190</v>
      </c>
      <c r="G902">
        <v>500</v>
      </c>
      <c r="H902">
        <v>200</v>
      </c>
      <c r="I902" s="1">
        <v>1095</v>
      </c>
      <c r="J902">
        <v>278</v>
      </c>
      <c r="K902">
        <v>66</v>
      </c>
      <c r="L902">
        <v>167</v>
      </c>
      <c r="M902">
        <v>478</v>
      </c>
      <c r="N902">
        <v>111</v>
      </c>
      <c r="O902" t="str">
        <f>VLOOKUP($A902,Product!$A$1:$E$14,2)</f>
        <v>Columbian</v>
      </c>
      <c r="P902" t="str">
        <f>VLOOKUP($A902,Product!$A$1:$E$14,3)</f>
        <v>Beans</v>
      </c>
      <c r="Q902" t="str">
        <f>VLOOKUP($A902,Product!$A$1:$E$14,4)</f>
        <v>Coffee</v>
      </c>
      <c r="R902" t="str">
        <f>VLOOKUP($A902,Product!$A$1:$E$14,5)</f>
        <v>Regular</v>
      </c>
      <c r="S902" t="str">
        <f>VLOOKUP($B902,Location!$A$1:$D$157,2)</f>
        <v>Major Market</v>
      </c>
      <c r="T902" t="str">
        <f>VLOOKUP($B902,Location!$A$1:$D$157,3)</f>
        <v>Central</v>
      </c>
      <c r="U902" t="str">
        <f>VLOOKUP($B902,Location!$A$1:$D$157,4)</f>
        <v>Illinois</v>
      </c>
    </row>
    <row r="903" spans="1:21" hidden="1" x14ac:dyDescent="0.25">
      <c r="A903" s="3">
        <v>3</v>
      </c>
      <c r="B903" s="3">
        <v>630</v>
      </c>
      <c r="C903" s="2">
        <v>41061</v>
      </c>
      <c r="D903">
        <v>140</v>
      </c>
      <c r="E903">
        <v>220</v>
      </c>
      <c r="F903">
        <v>160</v>
      </c>
      <c r="G903">
        <v>360</v>
      </c>
      <c r="H903">
        <v>141</v>
      </c>
      <c r="I903">
        <v>764</v>
      </c>
      <c r="J903">
        <v>204</v>
      </c>
      <c r="K903">
        <v>45</v>
      </c>
      <c r="L903">
        <v>135</v>
      </c>
      <c r="M903">
        <v>345</v>
      </c>
      <c r="N903">
        <v>69</v>
      </c>
      <c r="O903" t="str">
        <f>VLOOKUP($A903,Product!$A$1:$E$14,2)</f>
        <v>Decaf Irish Cream</v>
      </c>
      <c r="P903" t="str">
        <f>VLOOKUP($A903,Product!$A$1:$E$14,3)</f>
        <v>Beans</v>
      </c>
      <c r="Q903" t="str">
        <f>VLOOKUP($A903,Product!$A$1:$E$14,4)</f>
        <v>Coffee</v>
      </c>
      <c r="R903" t="str">
        <f>VLOOKUP($A903,Product!$A$1:$E$14,5)</f>
        <v>Decaf</v>
      </c>
      <c r="S903" t="str">
        <f>VLOOKUP($B903,Location!$A$1:$D$157,2)</f>
        <v>Major Market</v>
      </c>
      <c r="T903" t="str">
        <f>VLOOKUP($B903,Location!$A$1:$D$157,3)</f>
        <v>Central</v>
      </c>
      <c r="U903" t="str">
        <f>VLOOKUP($B903,Location!$A$1:$D$157,4)</f>
        <v>Illinois</v>
      </c>
    </row>
    <row r="904" spans="1:21" hidden="1" x14ac:dyDescent="0.25">
      <c r="A904" s="3">
        <v>8</v>
      </c>
      <c r="B904" s="3">
        <v>630</v>
      </c>
      <c r="C904" s="2">
        <v>41061</v>
      </c>
      <c r="D904">
        <v>90</v>
      </c>
      <c r="E904">
        <v>150</v>
      </c>
      <c r="F904">
        <v>130</v>
      </c>
      <c r="G904">
        <v>240</v>
      </c>
      <c r="H904">
        <v>113</v>
      </c>
      <c r="I904">
        <v>897</v>
      </c>
      <c r="J904">
        <v>163</v>
      </c>
      <c r="K904">
        <v>31</v>
      </c>
      <c r="L904">
        <v>121</v>
      </c>
      <c r="M904">
        <v>276</v>
      </c>
      <c r="N904">
        <v>42</v>
      </c>
      <c r="O904" t="str">
        <f>VLOOKUP($A904,Product!$A$1:$E$14,2)</f>
        <v>Chamomile</v>
      </c>
      <c r="P904" t="str">
        <f>VLOOKUP($A904,Product!$A$1:$E$14,3)</f>
        <v>Leaves</v>
      </c>
      <c r="Q904" t="str">
        <f>VLOOKUP($A904,Product!$A$1:$E$14,4)</f>
        <v>Herbal Tea</v>
      </c>
      <c r="R904" t="str">
        <f>VLOOKUP($A904,Product!$A$1:$E$14,5)</f>
        <v>Decaf</v>
      </c>
      <c r="S904" t="str">
        <f>VLOOKUP($B904,Location!$A$1:$D$157,2)</f>
        <v>Major Market</v>
      </c>
      <c r="T904" t="str">
        <f>VLOOKUP($B904,Location!$A$1:$D$157,3)</f>
        <v>Central</v>
      </c>
      <c r="U904" t="str">
        <f>VLOOKUP($B904,Location!$A$1:$D$157,4)</f>
        <v>Illinois</v>
      </c>
    </row>
    <row r="905" spans="1:21" hidden="1" x14ac:dyDescent="0.25">
      <c r="A905" s="3">
        <v>9</v>
      </c>
      <c r="B905" s="3">
        <v>630</v>
      </c>
      <c r="C905" s="2">
        <v>41061</v>
      </c>
      <c r="D905">
        <v>70</v>
      </c>
      <c r="E905">
        <v>90</v>
      </c>
      <c r="F905">
        <v>60</v>
      </c>
      <c r="G905">
        <v>160</v>
      </c>
      <c r="H905">
        <v>83</v>
      </c>
      <c r="I905">
        <v>574</v>
      </c>
      <c r="J905">
        <v>107</v>
      </c>
      <c r="K905">
        <v>27</v>
      </c>
      <c r="L905">
        <v>67</v>
      </c>
      <c r="M905">
        <v>190</v>
      </c>
      <c r="N905">
        <v>40</v>
      </c>
      <c r="O905" t="str">
        <f>VLOOKUP($A905,Product!$A$1:$E$14,2)</f>
        <v>Lemon</v>
      </c>
      <c r="P905" t="str">
        <f>VLOOKUP($A905,Product!$A$1:$E$14,3)</f>
        <v>Leaves</v>
      </c>
      <c r="Q905" t="str">
        <f>VLOOKUP($A905,Product!$A$1:$E$14,4)</f>
        <v>Herbal Tea</v>
      </c>
      <c r="R905" t="str">
        <f>VLOOKUP($A905,Product!$A$1:$E$14,5)</f>
        <v>Decaf</v>
      </c>
      <c r="S905" t="str">
        <f>VLOOKUP($B905,Location!$A$1:$D$157,2)</f>
        <v>Major Market</v>
      </c>
      <c r="T905" t="str">
        <f>VLOOKUP($B905,Location!$A$1:$D$157,3)</f>
        <v>Central</v>
      </c>
      <c r="U905" t="str">
        <f>VLOOKUP($B905,Location!$A$1:$D$157,4)</f>
        <v>Illinois</v>
      </c>
    </row>
    <row r="906" spans="1:21" hidden="1" x14ac:dyDescent="0.25">
      <c r="A906" s="3">
        <v>10</v>
      </c>
      <c r="B906" s="3">
        <v>309</v>
      </c>
      <c r="C906" s="2">
        <v>41061</v>
      </c>
      <c r="D906">
        <v>100</v>
      </c>
      <c r="E906">
        <v>160</v>
      </c>
      <c r="F906">
        <v>140</v>
      </c>
      <c r="G906">
        <v>260</v>
      </c>
      <c r="H906">
        <v>123</v>
      </c>
      <c r="I906">
        <v>947</v>
      </c>
      <c r="J906">
        <v>178</v>
      </c>
      <c r="K906">
        <v>34</v>
      </c>
      <c r="L906">
        <v>133</v>
      </c>
      <c r="M906">
        <v>301</v>
      </c>
      <c r="N906">
        <v>45</v>
      </c>
      <c r="O906" t="str">
        <f>VLOOKUP($A906,Product!$A$1:$E$14,2)</f>
        <v>Mint</v>
      </c>
      <c r="P906" t="str">
        <f>VLOOKUP($A906,Product!$A$1:$E$14,3)</f>
        <v>Leaves</v>
      </c>
      <c r="Q906" t="str">
        <f>VLOOKUP($A906,Product!$A$1:$E$14,4)</f>
        <v>Herbal Tea</v>
      </c>
      <c r="R906" t="str">
        <f>VLOOKUP($A906,Product!$A$1:$E$14,5)</f>
        <v>Decaf</v>
      </c>
      <c r="S906" t="str">
        <f>VLOOKUP($B906,Location!$A$1:$D$157,2)</f>
        <v>Major Market</v>
      </c>
      <c r="T906" t="str">
        <f>VLOOKUP($B906,Location!$A$1:$D$157,3)</f>
        <v>Central</v>
      </c>
      <c r="U906" t="str">
        <f>VLOOKUP($B906,Location!$A$1:$D$157,4)</f>
        <v>Illinois</v>
      </c>
    </row>
    <row r="907" spans="1:21" hidden="1" x14ac:dyDescent="0.25">
      <c r="A907" s="3">
        <v>11</v>
      </c>
      <c r="B907" s="3">
        <v>641</v>
      </c>
      <c r="C907" s="2">
        <v>41061</v>
      </c>
      <c r="D907">
        <v>220</v>
      </c>
      <c r="E907">
        <v>230</v>
      </c>
      <c r="F907">
        <v>150</v>
      </c>
      <c r="G907">
        <v>450</v>
      </c>
      <c r="H907">
        <v>260</v>
      </c>
      <c r="I907" s="1">
        <v>1715</v>
      </c>
      <c r="J907">
        <v>261</v>
      </c>
      <c r="K907">
        <v>72</v>
      </c>
      <c r="L907">
        <v>164</v>
      </c>
      <c r="M907">
        <v>521</v>
      </c>
      <c r="N907">
        <v>97</v>
      </c>
      <c r="O907" t="str">
        <f>VLOOKUP($A907,Product!$A$1:$E$14,2)</f>
        <v>Darjeeling</v>
      </c>
      <c r="P907" t="str">
        <f>VLOOKUP($A907,Product!$A$1:$E$14,3)</f>
        <v>Leaves</v>
      </c>
      <c r="Q907" t="str">
        <f>VLOOKUP($A907,Product!$A$1:$E$14,4)</f>
        <v>Tea</v>
      </c>
      <c r="R907" t="str">
        <f>VLOOKUP($A907,Product!$A$1:$E$14,5)</f>
        <v>Regular</v>
      </c>
      <c r="S907" t="str">
        <f>VLOOKUP($B907,Location!$A$1:$D$157,2)</f>
        <v>Small Market</v>
      </c>
      <c r="T907" t="str">
        <f>VLOOKUP($B907,Location!$A$1:$D$157,3)</f>
        <v>Central</v>
      </c>
      <c r="U907" t="str">
        <f>VLOOKUP($B907,Location!$A$1:$D$157,4)</f>
        <v>Iowa</v>
      </c>
    </row>
    <row r="908" spans="1:21" hidden="1" x14ac:dyDescent="0.25">
      <c r="A908" s="3">
        <v>12</v>
      </c>
      <c r="B908" s="3">
        <v>563</v>
      </c>
      <c r="C908" s="2">
        <v>41061</v>
      </c>
      <c r="D908">
        <v>230</v>
      </c>
      <c r="E908">
        <v>300</v>
      </c>
      <c r="F908">
        <v>180</v>
      </c>
      <c r="G908">
        <v>530</v>
      </c>
      <c r="H908">
        <v>271</v>
      </c>
      <c r="I908" s="1">
        <v>1714</v>
      </c>
      <c r="J908">
        <v>332</v>
      </c>
      <c r="K908">
        <v>102</v>
      </c>
      <c r="L908">
        <v>197</v>
      </c>
      <c r="M908">
        <v>603</v>
      </c>
      <c r="N908">
        <v>135</v>
      </c>
      <c r="O908" t="str">
        <f>VLOOKUP($A908,Product!$A$1:$E$14,2)</f>
        <v>Earl Grey</v>
      </c>
      <c r="P908" t="str">
        <f>VLOOKUP($A908,Product!$A$1:$E$14,3)</f>
        <v>Leaves</v>
      </c>
      <c r="Q908" t="str">
        <f>VLOOKUP($A908,Product!$A$1:$E$14,4)</f>
        <v>Tea</v>
      </c>
      <c r="R908" t="str">
        <f>VLOOKUP($A908,Product!$A$1:$E$14,5)</f>
        <v>Regular</v>
      </c>
      <c r="S908" t="str">
        <f>VLOOKUP($B908,Location!$A$1:$D$157,2)</f>
        <v>Small Market</v>
      </c>
      <c r="T908" t="str">
        <f>VLOOKUP($B908,Location!$A$1:$D$157,3)</f>
        <v>Central</v>
      </c>
      <c r="U908" t="str">
        <f>VLOOKUP($B908,Location!$A$1:$D$157,4)</f>
        <v>Iowa</v>
      </c>
    </row>
    <row r="909" spans="1:21" hidden="1" x14ac:dyDescent="0.25">
      <c r="A909" s="3">
        <v>5</v>
      </c>
      <c r="B909" s="3">
        <v>515</v>
      </c>
      <c r="C909" s="2">
        <v>41061</v>
      </c>
      <c r="D909">
        <v>20</v>
      </c>
      <c r="E909">
        <v>40</v>
      </c>
      <c r="F909">
        <v>30</v>
      </c>
      <c r="G909">
        <v>60</v>
      </c>
      <c r="H909">
        <v>21</v>
      </c>
      <c r="I909">
        <v>798</v>
      </c>
      <c r="J909">
        <v>32</v>
      </c>
      <c r="K909">
        <v>5</v>
      </c>
      <c r="L909">
        <v>15</v>
      </c>
      <c r="M909">
        <v>53</v>
      </c>
      <c r="N909">
        <v>17</v>
      </c>
      <c r="O909" t="str">
        <f>VLOOKUP($A909,Product!$A$1:$E$14,2)</f>
        <v>Caffe Mocha</v>
      </c>
      <c r="P909" t="str">
        <f>VLOOKUP($A909,Product!$A$1:$E$14,3)</f>
        <v>Beans</v>
      </c>
      <c r="Q909" t="str">
        <f>VLOOKUP($A909,Product!$A$1:$E$14,4)</f>
        <v>Espresso</v>
      </c>
      <c r="R909" t="str">
        <f>VLOOKUP($A909,Product!$A$1:$E$14,5)</f>
        <v>Regular</v>
      </c>
      <c r="S909" t="str">
        <f>VLOOKUP($B909,Location!$A$1:$D$157,2)</f>
        <v>Small Market</v>
      </c>
      <c r="T909" t="str">
        <f>VLOOKUP($B909,Location!$A$1:$D$157,3)</f>
        <v>Central</v>
      </c>
      <c r="U909" t="str">
        <f>VLOOKUP($B909,Location!$A$1:$D$157,4)</f>
        <v>Iowa</v>
      </c>
    </row>
    <row r="910" spans="1:21" hidden="1" x14ac:dyDescent="0.25">
      <c r="A910" s="3">
        <v>6</v>
      </c>
      <c r="B910" s="3">
        <v>319</v>
      </c>
      <c r="C910" s="2">
        <v>41061</v>
      </c>
      <c r="D910">
        <v>0</v>
      </c>
      <c r="E910">
        <v>50</v>
      </c>
      <c r="F910">
        <v>40</v>
      </c>
      <c r="G910">
        <v>50</v>
      </c>
      <c r="H910">
        <v>0</v>
      </c>
      <c r="I910">
        <v>602</v>
      </c>
      <c r="J910">
        <v>43</v>
      </c>
      <c r="K910">
        <v>0</v>
      </c>
      <c r="L910">
        <v>31</v>
      </c>
      <c r="M910">
        <v>43</v>
      </c>
      <c r="N910">
        <v>12</v>
      </c>
      <c r="O910" t="str">
        <f>VLOOKUP($A910,Product!$A$1:$E$14,2)</f>
        <v>Decaf Espresso</v>
      </c>
      <c r="P910" t="str">
        <f>VLOOKUP($A910,Product!$A$1:$E$14,3)</f>
        <v>Beans</v>
      </c>
      <c r="Q910" t="str">
        <f>VLOOKUP($A910,Product!$A$1:$E$14,4)</f>
        <v>Espresso</v>
      </c>
      <c r="R910" t="str">
        <f>VLOOKUP($A910,Product!$A$1:$E$14,5)</f>
        <v>Decaf</v>
      </c>
      <c r="S910" t="str">
        <f>VLOOKUP($B910,Location!$A$1:$D$157,2)</f>
        <v>Small Market</v>
      </c>
      <c r="T910" t="str">
        <f>VLOOKUP($B910,Location!$A$1:$D$157,3)</f>
        <v>Central</v>
      </c>
      <c r="U910" t="str">
        <f>VLOOKUP($B910,Location!$A$1:$D$157,4)</f>
        <v>Iowa</v>
      </c>
    </row>
    <row r="911" spans="1:21" hidden="1" x14ac:dyDescent="0.25">
      <c r="A911" s="3">
        <v>1</v>
      </c>
      <c r="B911" s="3">
        <v>641</v>
      </c>
      <c r="C911" s="2">
        <v>41061</v>
      </c>
      <c r="D911">
        <v>20</v>
      </c>
      <c r="E911">
        <v>40</v>
      </c>
      <c r="F911">
        <v>30</v>
      </c>
      <c r="G911">
        <v>60</v>
      </c>
      <c r="H911">
        <v>23</v>
      </c>
      <c r="I911">
        <v>843</v>
      </c>
      <c r="J911">
        <v>35</v>
      </c>
      <c r="K911">
        <v>6</v>
      </c>
      <c r="L911">
        <v>18</v>
      </c>
      <c r="M911">
        <v>58</v>
      </c>
      <c r="N911">
        <v>17</v>
      </c>
      <c r="O911" t="str">
        <f>VLOOKUP($A911,Product!$A$1:$E$14,2)</f>
        <v>Amaretto</v>
      </c>
      <c r="P911" t="str">
        <f>VLOOKUP($A911,Product!$A$1:$E$14,3)</f>
        <v>Beans</v>
      </c>
      <c r="Q911" t="str">
        <f>VLOOKUP($A911,Product!$A$1:$E$14,4)</f>
        <v>Coffee</v>
      </c>
      <c r="R911" t="str">
        <f>VLOOKUP($A911,Product!$A$1:$E$14,5)</f>
        <v>Regular</v>
      </c>
      <c r="S911" t="str">
        <f>VLOOKUP($B911,Location!$A$1:$D$157,2)</f>
        <v>Small Market</v>
      </c>
      <c r="T911" t="str">
        <f>VLOOKUP($B911,Location!$A$1:$D$157,3)</f>
        <v>Central</v>
      </c>
      <c r="U911" t="str">
        <f>VLOOKUP($B911,Location!$A$1:$D$157,4)</f>
        <v>Iowa</v>
      </c>
    </row>
    <row r="912" spans="1:21" hidden="1" x14ac:dyDescent="0.25">
      <c r="A912" s="3">
        <v>2</v>
      </c>
      <c r="B912" s="3">
        <v>563</v>
      </c>
      <c r="C912" s="2">
        <v>41061</v>
      </c>
      <c r="D912">
        <v>30</v>
      </c>
      <c r="E912">
        <v>40</v>
      </c>
      <c r="F912">
        <v>20</v>
      </c>
      <c r="G912">
        <v>70</v>
      </c>
      <c r="H912">
        <v>32</v>
      </c>
      <c r="I912">
        <v>996</v>
      </c>
      <c r="J912">
        <v>38</v>
      </c>
      <c r="K912">
        <v>9</v>
      </c>
      <c r="L912">
        <v>8</v>
      </c>
      <c r="M912">
        <v>70</v>
      </c>
      <c r="N912">
        <v>30</v>
      </c>
      <c r="O912" t="str">
        <f>VLOOKUP($A912,Product!$A$1:$E$14,2)</f>
        <v>Columbian</v>
      </c>
      <c r="P912" t="str">
        <f>VLOOKUP($A912,Product!$A$1:$E$14,3)</f>
        <v>Beans</v>
      </c>
      <c r="Q912" t="str">
        <f>VLOOKUP($A912,Product!$A$1:$E$14,4)</f>
        <v>Coffee</v>
      </c>
      <c r="R912" t="str">
        <f>VLOOKUP($A912,Product!$A$1:$E$14,5)</f>
        <v>Regular</v>
      </c>
      <c r="S912" t="str">
        <f>VLOOKUP($B912,Location!$A$1:$D$157,2)</f>
        <v>Small Market</v>
      </c>
      <c r="T912" t="str">
        <f>VLOOKUP($B912,Location!$A$1:$D$157,3)</f>
        <v>Central</v>
      </c>
      <c r="U912" t="str">
        <f>VLOOKUP($B912,Location!$A$1:$D$157,4)</f>
        <v>Iowa</v>
      </c>
    </row>
    <row r="913" spans="1:21" hidden="1" x14ac:dyDescent="0.25">
      <c r="A913" s="3">
        <v>3</v>
      </c>
      <c r="B913" s="3">
        <v>712</v>
      </c>
      <c r="C913" s="2">
        <v>41061</v>
      </c>
      <c r="D913">
        <v>20</v>
      </c>
      <c r="E913">
        <v>30</v>
      </c>
      <c r="F913">
        <v>20</v>
      </c>
      <c r="G913">
        <v>50</v>
      </c>
      <c r="H913">
        <v>22</v>
      </c>
      <c r="I913">
        <v>608</v>
      </c>
      <c r="J913">
        <v>30</v>
      </c>
      <c r="K913">
        <v>7</v>
      </c>
      <c r="L913">
        <v>11</v>
      </c>
      <c r="M913">
        <v>52</v>
      </c>
      <c r="N913">
        <v>19</v>
      </c>
      <c r="O913" t="str">
        <f>VLOOKUP($A913,Product!$A$1:$E$14,2)</f>
        <v>Decaf Irish Cream</v>
      </c>
      <c r="P913" t="str">
        <f>VLOOKUP($A913,Product!$A$1:$E$14,3)</f>
        <v>Beans</v>
      </c>
      <c r="Q913" t="str">
        <f>VLOOKUP($A913,Product!$A$1:$E$14,4)</f>
        <v>Coffee</v>
      </c>
      <c r="R913" t="str">
        <f>VLOOKUP($A913,Product!$A$1:$E$14,5)</f>
        <v>Decaf</v>
      </c>
      <c r="S913" t="str">
        <f>VLOOKUP($B913,Location!$A$1:$D$157,2)</f>
        <v>Small Market</v>
      </c>
      <c r="T913" t="str">
        <f>VLOOKUP($B913,Location!$A$1:$D$157,3)</f>
        <v>Central</v>
      </c>
      <c r="U913" t="str">
        <f>VLOOKUP($B913,Location!$A$1:$D$157,4)</f>
        <v>Iowa</v>
      </c>
    </row>
    <row r="914" spans="1:21" hidden="1" x14ac:dyDescent="0.25">
      <c r="A914" s="3">
        <v>8</v>
      </c>
      <c r="B914" s="3">
        <v>641</v>
      </c>
      <c r="C914" s="2">
        <v>41061</v>
      </c>
      <c r="D914">
        <v>230</v>
      </c>
      <c r="E914">
        <v>320</v>
      </c>
      <c r="F914">
        <v>230</v>
      </c>
      <c r="G914">
        <v>550</v>
      </c>
      <c r="H914">
        <v>272</v>
      </c>
      <c r="I914" s="1">
        <v>1616</v>
      </c>
      <c r="J914">
        <v>362</v>
      </c>
      <c r="K914">
        <v>89</v>
      </c>
      <c r="L914">
        <v>241</v>
      </c>
      <c r="M914">
        <v>634</v>
      </c>
      <c r="N914">
        <v>121</v>
      </c>
      <c r="O914" t="str">
        <f>VLOOKUP($A914,Product!$A$1:$E$14,2)</f>
        <v>Chamomile</v>
      </c>
      <c r="P914" t="str">
        <f>VLOOKUP($A914,Product!$A$1:$E$14,3)</f>
        <v>Leaves</v>
      </c>
      <c r="Q914" t="str">
        <f>VLOOKUP($A914,Product!$A$1:$E$14,4)</f>
        <v>Herbal Tea</v>
      </c>
      <c r="R914" t="str">
        <f>VLOOKUP($A914,Product!$A$1:$E$14,5)</f>
        <v>Decaf</v>
      </c>
      <c r="S914" t="str">
        <f>VLOOKUP($B914,Location!$A$1:$D$157,2)</f>
        <v>Small Market</v>
      </c>
      <c r="T914" t="str">
        <f>VLOOKUP($B914,Location!$A$1:$D$157,3)</f>
        <v>Central</v>
      </c>
      <c r="U914" t="str">
        <f>VLOOKUP($B914,Location!$A$1:$D$157,4)</f>
        <v>Iowa</v>
      </c>
    </row>
    <row r="915" spans="1:21" hidden="1" x14ac:dyDescent="0.25">
      <c r="A915" s="3">
        <v>9</v>
      </c>
      <c r="B915" s="3">
        <v>319</v>
      </c>
      <c r="C915" s="2">
        <v>41061</v>
      </c>
      <c r="D915">
        <v>120</v>
      </c>
      <c r="E915">
        <v>180</v>
      </c>
      <c r="F915">
        <v>140</v>
      </c>
      <c r="G915">
        <v>300</v>
      </c>
      <c r="H915">
        <v>141</v>
      </c>
      <c r="I915">
        <v>764</v>
      </c>
      <c r="J915">
        <v>204</v>
      </c>
      <c r="K915">
        <v>45</v>
      </c>
      <c r="L915">
        <v>136</v>
      </c>
      <c r="M915">
        <v>345</v>
      </c>
      <c r="N915">
        <v>68</v>
      </c>
      <c r="O915" t="str">
        <f>VLOOKUP($A915,Product!$A$1:$E$14,2)</f>
        <v>Lemon</v>
      </c>
      <c r="P915" t="str">
        <f>VLOOKUP($A915,Product!$A$1:$E$14,3)</f>
        <v>Leaves</v>
      </c>
      <c r="Q915" t="str">
        <f>VLOOKUP($A915,Product!$A$1:$E$14,4)</f>
        <v>Herbal Tea</v>
      </c>
      <c r="R915" t="str">
        <f>VLOOKUP($A915,Product!$A$1:$E$14,5)</f>
        <v>Decaf</v>
      </c>
      <c r="S915" t="str">
        <f>VLOOKUP($B915,Location!$A$1:$D$157,2)</f>
        <v>Small Market</v>
      </c>
      <c r="T915" t="str">
        <f>VLOOKUP($B915,Location!$A$1:$D$157,3)</f>
        <v>Central</v>
      </c>
      <c r="U915" t="str">
        <f>VLOOKUP($B915,Location!$A$1:$D$157,4)</f>
        <v>Iowa</v>
      </c>
    </row>
    <row r="916" spans="1:21" hidden="1" x14ac:dyDescent="0.25">
      <c r="A916" s="3">
        <v>11</v>
      </c>
      <c r="B916" s="3">
        <v>636</v>
      </c>
      <c r="C916" s="2">
        <v>41061</v>
      </c>
      <c r="D916">
        <v>30</v>
      </c>
      <c r="E916">
        <v>50</v>
      </c>
      <c r="F916">
        <v>20</v>
      </c>
      <c r="G916">
        <v>80</v>
      </c>
      <c r="H916">
        <v>41</v>
      </c>
      <c r="I916">
        <v>239</v>
      </c>
      <c r="J916">
        <v>55</v>
      </c>
      <c r="K916">
        <v>13</v>
      </c>
      <c r="L916">
        <v>14</v>
      </c>
      <c r="M916">
        <v>96</v>
      </c>
      <c r="N916">
        <v>41</v>
      </c>
      <c r="O916" t="str">
        <f>VLOOKUP($A916,Product!$A$1:$E$14,2)</f>
        <v>Darjeeling</v>
      </c>
      <c r="P916" t="str">
        <f>VLOOKUP($A916,Product!$A$1:$E$14,3)</f>
        <v>Leaves</v>
      </c>
      <c r="Q916" t="str">
        <f>VLOOKUP($A916,Product!$A$1:$E$14,4)</f>
        <v>Tea</v>
      </c>
      <c r="R916" t="str">
        <f>VLOOKUP($A916,Product!$A$1:$E$14,5)</f>
        <v>Regular</v>
      </c>
      <c r="S916" t="str">
        <f>VLOOKUP($B916,Location!$A$1:$D$157,2)</f>
        <v>Small Market</v>
      </c>
      <c r="T916" t="str">
        <f>VLOOKUP($B916,Location!$A$1:$D$157,3)</f>
        <v>Central</v>
      </c>
      <c r="U916" t="str">
        <f>VLOOKUP($B916,Location!$A$1:$D$157,4)</f>
        <v>Missouri</v>
      </c>
    </row>
    <row r="917" spans="1:21" hidden="1" x14ac:dyDescent="0.25">
      <c r="A917" s="3">
        <v>12</v>
      </c>
      <c r="B917" s="3">
        <v>573</v>
      </c>
      <c r="C917" s="2">
        <v>41061</v>
      </c>
      <c r="D917">
        <v>30</v>
      </c>
      <c r="E917">
        <v>30</v>
      </c>
      <c r="F917">
        <v>-10</v>
      </c>
      <c r="G917">
        <v>60</v>
      </c>
      <c r="H917">
        <v>35</v>
      </c>
      <c r="I917">
        <v>204</v>
      </c>
      <c r="J917">
        <v>43</v>
      </c>
      <c r="K917">
        <v>13</v>
      </c>
      <c r="L917">
        <v>-3</v>
      </c>
      <c r="M917">
        <v>78</v>
      </c>
      <c r="N917">
        <v>46</v>
      </c>
      <c r="O917" t="str">
        <f>VLOOKUP($A917,Product!$A$1:$E$14,2)</f>
        <v>Earl Grey</v>
      </c>
      <c r="P917" t="str">
        <f>VLOOKUP($A917,Product!$A$1:$E$14,3)</f>
        <v>Leaves</v>
      </c>
      <c r="Q917" t="str">
        <f>VLOOKUP($A917,Product!$A$1:$E$14,4)</f>
        <v>Tea</v>
      </c>
      <c r="R917" t="str">
        <f>VLOOKUP($A917,Product!$A$1:$E$14,5)</f>
        <v>Regular</v>
      </c>
      <c r="S917" t="str">
        <f>VLOOKUP($B917,Location!$A$1:$D$157,2)</f>
        <v>Small Market</v>
      </c>
      <c r="T917" t="str">
        <f>VLOOKUP($B917,Location!$A$1:$D$157,3)</f>
        <v>Central</v>
      </c>
      <c r="U917" t="str">
        <f>VLOOKUP($B917,Location!$A$1:$D$157,4)</f>
        <v>Missouri</v>
      </c>
    </row>
    <row r="918" spans="1:21" hidden="1" x14ac:dyDescent="0.25">
      <c r="A918" s="3">
        <v>13</v>
      </c>
      <c r="B918" s="3">
        <v>573</v>
      </c>
      <c r="C918" s="2">
        <v>41061</v>
      </c>
      <c r="D918">
        <v>30</v>
      </c>
      <c r="E918">
        <v>40</v>
      </c>
      <c r="F918">
        <v>0</v>
      </c>
      <c r="G918">
        <v>70</v>
      </c>
      <c r="H918">
        <v>36</v>
      </c>
      <c r="I918">
        <v>236</v>
      </c>
      <c r="J918">
        <v>46</v>
      </c>
      <c r="K918">
        <v>13</v>
      </c>
      <c r="L918">
        <v>0</v>
      </c>
      <c r="M918">
        <v>82</v>
      </c>
      <c r="N918">
        <v>46</v>
      </c>
      <c r="O918" t="str">
        <f>VLOOKUP($A918,Product!$A$1:$E$14,2)</f>
        <v>Green Tea</v>
      </c>
      <c r="P918" t="str">
        <f>VLOOKUP($A918,Product!$A$1:$E$14,3)</f>
        <v>Leaves</v>
      </c>
      <c r="Q918" t="str">
        <f>VLOOKUP($A918,Product!$A$1:$E$14,4)</f>
        <v>Tea</v>
      </c>
      <c r="R918" t="str">
        <f>VLOOKUP($A918,Product!$A$1:$E$14,5)</f>
        <v>Regular</v>
      </c>
      <c r="S918" t="str">
        <f>VLOOKUP($B918,Location!$A$1:$D$157,2)</f>
        <v>Small Market</v>
      </c>
      <c r="T918" t="str">
        <f>VLOOKUP($B918,Location!$A$1:$D$157,3)</f>
        <v>Central</v>
      </c>
      <c r="U918" t="str">
        <f>VLOOKUP($B918,Location!$A$1:$D$157,4)</f>
        <v>Missouri</v>
      </c>
    </row>
    <row r="919" spans="1:21" hidden="1" x14ac:dyDescent="0.25">
      <c r="A919" s="3">
        <v>5</v>
      </c>
      <c r="B919" s="3">
        <v>660</v>
      </c>
      <c r="C919" s="2">
        <v>41061</v>
      </c>
      <c r="D919">
        <v>40</v>
      </c>
      <c r="E919">
        <v>60</v>
      </c>
      <c r="F919">
        <v>40</v>
      </c>
      <c r="G919">
        <v>100</v>
      </c>
      <c r="H919">
        <v>37</v>
      </c>
      <c r="I919">
        <v>876</v>
      </c>
      <c r="J919">
        <v>55</v>
      </c>
      <c r="K919">
        <v>10</v>
      </c>
      <c r="L919">
        <v>33</v>
      </c>
      <c r="M919">
        <v>92</v>
      </c>
      <c r="N919">
        <v>22</v>
      </c>
      <c r="O919" t="str">
        <f>VLOOKUP($A919,Product!$A$1:$E$14,2)</f>
        <v>Caffe Mocha</v>
      </c>
      <c r="P919" t="str">
        <f>VLOOKUP($A919,Product!$A$1:$E$14,3)</f>
        <v>Beans</v>
      </c>
      <c r="Q919" t="str">
        <f>VLOOKUP($A919,Product!$A$1:$E$14,4)</f>
        <v>Espresso</v>
      </c>
      <c r="R919" t="str">
        <f>VLOOKUP($A919,Product!$A$1:$E$14,5)</f>
        <v>Regular</v>
      </c>
      <c r="S919" t="str">
        <f>VLOOKUP($B919,Location!$A$1:$D$157,2)</f>
        <v>Small Market</v>
      </c>
      <c r="T919" t="str">
        <f>VLOOKUP($B919,Location!$A$1:$D$157,3)</f>
        <v>Central</v>
      </c>
      <c r="U919" t="str">
        <f>VLOOKUP($B919,Location!$A$1:$D$157,4)</f>
        <v>Missouri</v>
      </c>
    </row>
    <row r="920" spans="1:21" hidden="1" x14ac:dyDescent="0.25">
      <c r="A920" s="3">
        <v>6</v>
      </c>
      <c r="B920" s="3">
        <v>573</v>
      </c>
      <c r="C920" s="2">
        <v>41061</v>
      </c>
      <c r="D920">
        <v>40</v>
      </c>
      <c r="E920">
        <v>60</v>
      </c>
      <c r="F920">
        <v>40</v>
      </c>
      <c r="G920">
        <v>100</v>
      </c>
      <c r="H920">
        <v>36</v>
      </c>
      <c r="I920">
        <v>828</v>
      </c>
      <c r="J920">
        <v>53</v>
      </c>
      <c r="K920">
        <v>10</v>
      </c>
      <c r="L920">
        <v>31</v>
      </c>
      <c r="M920">
        <v>89</v>
      </c>
      <c r="N920">
        <v>22</v>
      </c>
      <c r="O920" t="str">
        <f>VLOOKUP($A920,Product!$A$1:$E$14,2)</f>
        <v>Decaf Espresso</v>
      </c>
      <c r="P920" t="str">
        <f>VLOOKUP($A920,Product!$A$1:$E$14,3)</f>
        <v>Beans</v>
      </c>
      <c r="Q920" t="str">
        <f>VLOOKUP($A920,Product!$A$1:$E$14,4)</f>
        <v>Espresso</v>
      </c>
      <c r="R920" t="str">
        <f>VLOOKUP($A920,Product!$A$1:$E$14,5)</f>
        <v>Decaf</v>
      </c>
      <c r="S920" t="str">
        <f>VLOOKUP($B920,Location!$A$1:$D$157,2)</f>
        <v>Small Market</v>
      </c>
      <c r="T920" t="str">
        <f>VLOOKUP($B920,Location!$A$1:$D$157,3)</f>
        <v>Central</v>
      </c>
      <c r="U920" t="str">
        <f>VLOOKUP($B920,Location!$A$1:$D$157,4)</f>
        <v>Missouri</v>
      </c>
    </row>
    <row r="921" spans="1:21" hidden="1" x14ac:dyDescent="0.25">
      <c r="A921" s="3">
        <v>2</v>
      </c>
      <c r="B921" s="3">
        <v>573</v>
      </c>
      <c r="C921" s="2">
        <v>41061</v>
      </c>
      <c r="D921">
        <v>80</v>
      </c>
      <c r="E921">
        <v>90</v>
      </c>
      <c r="F921">
        <v>40</v>
      </c>
      <c r="G921">
        <v>170</v>
      </c>
      <c r="H921">
        <v>76</v>
      </c>
      <c r="I921">
        <v>580</v>
      </c>
      <c r="J921">
        <v>93</v>
      </c>
      <c r="K921">
        <v>28</v>
      </c>
      <c r="L921">
        <v>31</v>
      </c>
      <c r="M921">
        <v>169</v>
      </c>
      <c r="N921">
        <v>62</v>
      </c>
      <c r="O921" t="str">
        <f>VLOOKUP($A921,Product!$A$1:$E$14,2)</f>
        <v>Columbian</v>
      </c>
      <c r="P921" t="str">
        <f>VLOOKUP($A921,Product!$A$1:$E$14,3)</f>
        <v>Beans</v>
      </c>
      <c r="Q921" t="str">
        <f>VLOOKUP($A921,Product!$A$1:$E$14,4)</f>
        <v>Coffee</v>
      </c>
      <c r="R921" t="str">
        <f>VLOOKUP($A921,Product!$A$1:$E$14,5)</f>
        <v>Regular</v>
      </c>
      <c r="S921" t="str">
        <f>VLOOKUP($B921,Location!$A$1:$D$157,2)</f>
        <v>Small Market</v>
      </c>
      <c r="T921" t="str">
        <f>VLOOKUP($B921,Location!$A$1:$D$157,3)</f>
        <v>Central</v>
      </c>
      <c r="U921" t="str">
        <f>VLOOKUP($B921,Location!$A$1:$D$157,4)</f>
        <v>Missouri</v>
      </c>
    </row>
    <row r="922" spans="1:21" hidden="1" x14ac:dyDescent="0.25">
      <c r="A922" s="3">
        <v>3</v>
      </c>
      <c r="B922" s="3">
        <v>314</v>
      </c>
      <c r="C922" s="2">
        <v>41061</v>
      </c>
      <c r="D922">
        <v>60</v>
      </c>
      <c r="E922">
        <v>80</v>
      </c>
      <c r="F922">
        <v>50</v>
      </c>
      <c r="G922">
        <v>140</v>
      </c>
      <c r="H922">
        <v>65</v>
      </c>
      <c r="I922" s="1">
        <v>1042</v>
      </c>
      <c r="J922">
        <v>77</v>
      </c>
      <c r="K922">
        <v>20</v>
      </c>
      <c r="L922">
        <v>35</v>
      </c>
      <c r="M922">
        <v>142</v>
      </c>
      <c r="N922">
        <v>42</v>
      </c>
      <c r="O922" t="str">
        <f>VLOOKUP($A922,Product!$A$1:$E$14,2)</f>
        <v>Decaf Irish Cream</v>
      </c>
      <c r="P922" t="str">
        <f>VLOOKUP($A922,Product!$A$1:$E$14,3)</f>
        <v>Beans</v>
      </c>
      <c r="Q922" t="str">
        <f>VLOOKUP($A922,Product!$A$1:$E$14,4)</f>
        <v>Coffee</v>
      </c>
      <c r="R922" t="str">
        <f>VLOOKUP($A922,Product!$A$1:$E$14,5)</f>
        <v>Decaf</v>
      </c>
      <c r="S922" t="str">
        <f>VLOOKUP($B922,Location!$A$1:$D$157,2)</f>
        <v>Small Market</v>
      </c>
      <c r="T922" t="str">
        <f>VLOOKUP($B922,Location!$A$1:$D$157,3)</f>
        <v>Central</v>
      </c>
      <c r="U922" t="str">
        <f>VLOOKUP($B922,Location!$A$1:$D$157,4)</f>
        <v>Missouri</v>
      </c>
    </row>
    <row r="923" spans="1:21" hidden="1" x14ac:dyDescent="0.25">
      <c r="A923" s="3">
        <v>8</v>
      </c>
      <c r="B923" s="3">
        <v>660</v>
      </c>
      <c r="C923" s="2">
        <v>41061</v>
      </c>
      <c r="D923">
        <v>40</v>
      </c>
      <c r="E923">
        <v>70</v>
      </c>
      <c r="F923">
        <v>20</v>
      </c>
      <c r="G923">
        <v>110</v>
      </c>
      <c r="H923">
        <v>52</v>
      </c>
      <c r="I923">
        <v>313</v>
      </c>
      <c r="J923">
        <v>73</v>
      </c>
      <c r="K923">
        <v>47</v>
      </c>
      <c r="L923">
        <v>-4</v>
      </c>
      <c r="M923">
        <v>125</v>
      </c>
      <c r="N923">
        <v>77</v>
      </c>
      <c r="O923" t="str">
        <f>VLOOKUP($A923,Product!$A$1:$E$14,2)</f>
        <v>Chamomile</v>
      </c>
      <c r="P923" t="str">
        <f>VLOOKUP($A923,Product!$A$1:$E$14,3)</f>
        <v>Leaves</v>
      </c>
      <c r="Q923" t="str">
        <f>VLOOKUP($A923,Product!$A$1:$E$14,4)</f>
        <v>Herbal Tea</v>
      </c>
      <c r="R923" t="str">
        <f>VLOOKUP($A923,Product!$A$1:$E$14,5)</f>
        <v>Decaf</v>
      </c>
      <c r="S923" t="str">
        <f>VLOOKUP($B923,Location!$A$1:$D$157,2)</f>
        <v>Small Market</v>
      </c>
      <c r="T923" t="str">
        <f>VLOOKUP($B923,Location!$A$1:$D$157,3)</f>
        <v>Central</v>
      </c>
      <c r="U923" t="str">
        <f>VLOOKUP($B923,Location!$A$1:$D$157,4)</f>
        <v>Missouri</v>
      </c>
    </row>
    <row r="924" spans="1:21" hidden="1" x14ac:dyDescent="0.25">
      <c r="A924" s="3">
        <v>9</v>
      </c>
      <c r="B924" s="3">
        <v>636</v>
      </c>
      <c r="C924" s="2">
        <v>41061</v>
      </c>
      <c r="D924">
        <v>90</v>
      </c>
      <c r="E924">
        <v>30</v>
      </c>
      <c r="F924">
        <v>0</v>
      </c>
      <c r="G924">
        <v>120</v>
      </c>
      <c r="H924">
        <v>116</v>
      </c>
      <c r="I924" s="1">
        <v>1142</v>
      </c>
      <c r="J924">
        <v>25</v>
      </c>
      <c r="K924">
        <v>35</v>
      </c>
      <c r="L924">
        <v>-33</v>
      </c>
      <c r="M924">
        <v>141</v>
      </c>
      <c r="N924">
        <v>58</v>
      </c>
      <c r="O924" t="str">
        <f>VLOOKUP($A924,Product!$A$1:$E$14,2)</f>
        <v>Lemon</v>
      </c>
      <c r="P924" t="str">
        <f>VLOOKUP($A924,Product!$A$1:$E$14,3)</f>
        <v>Leaves</v>
      </c>
      <c r="Q924" t="str">
        <f>VLOOKUP($A924,Product!$A$1:$E$14,4)</f>
        <v>Herbal Tea</v>
      </c>
      <c r="R924" t="str">
        <f>VLOOKUP($A924,Product!$A$1:$E$14,5)</f>
        <v>Decaf</v>
      </c>
      <c r="S924" t="str">
        <f>VLOOKUP($B924,Location!$A$1:$D$157,2)</f>
        <v>Small Market</v>
      </c>
      <c r="T924" t="str">
        <f>VLOOKUP($B924,Location!$A$1:$D$157,3)</f>
        <v>Central</v>
      </c>
      <c r="U924" t="str">
        <f>VLOOKUP($B924,Location!$A$1:$D$157,4)</f>
        <v>Missouri</v>
      </c>
    </row>
    <row r="925" spans="1:21" x14ac:dyDescent="0.25">
      <c r="A925" s="3">
        <v>11</v>
      </c>
      <c r="B925" s="3">
        <v>513</v>
      </c>
      <c r="C925" s="2">
        <v>41061</v>
      </c>
      <c r="D925">
        <v>90</v>
      </c>
      <c r="E925">
        <v>150</v>
      </c>
      <c r="F925">
        <v>90</v>
      </c>
      <c r="G925">
        <v>240</v>
      </c>
      <c r="H925">
        <v>111</v>
      </c>
      <c r="I925">
        <v>767</v>
      </c>
      <c r="J925">
        <v>167</v>
      </c>
      <c r="K925">
        <v>36</v>
      </c>
      <c r="L925">
        <v>99</v>
      </c>
      <c r="M925">
        <v>278</v>
      </c>
      <c r="N925">
        <v>68</v>
      </c>
      <c r="O925" t="str">
        <f>VLOOKUP($A925,Product!$A$1:$E$14,2)</f>
        <v>Darjeeling</v>
      </c>
      <c r="P925" t="str">
        <f>VLOOKUP($A925,Product!$A$1:$E$14,3)</f>
        <v>Leaves</v>
      </c>
      <c r="Q925" t="str">
        <f>VLOOKUP($A925,Product!$A$1:$E$14,4)</f>
        <v>Tea</v>
      </c>
      <c r="R925" t="str">
        <f>VLOOKUP($A925,Product!$A$1:$E$14,5)</f>
        <v>Regular</v>
      </c>
      <c r="S925" t="str">
        <f>VLOOKUP($B925,Location!$A$1:$D$157,2)</f>
        <v>Major Market</v>
      </c>
      <c r="T925" t="str">
        <f>VLOOKUP($B925,Location!$A$1:$D$157,3)</f>
        <v>Central</v>
      </c>
      <c r="U925" t="str">
        <f>VLOOKUP($B925,Location!$A$1:$D$157,4)</f>
        <v>Ohio</v>
      </c>
    </row>
    <row r="926" spans="1:21" x14ac:dyDescent="0.25">
      <c r="A926" s="3">
        <v>12</v>
      </c>
      <c r="B926" s="3">
        <v>937</v>
      </c>
      <c r="C926" s="2">
        <v>41061</v>
      </c>
      <c r="D926">
        <v>100</v>
      </c>
      <c r="E926">
        <v>140</v>
      </c>
      <c r="F926">
        <v>90</v>
      </c>
      <c r="G926">
        <v>240</v>
      </c>
      <c r="H926">
        <v>118</v>
      </c>
      <c r="I926">
        <v>636</v>
      </c>
      <c r="J926">
        <v>164</v>
      </c>
      <c r="K926">
        <v>36</v>
      </c>
      <c r="L926">
        <v>105</v>
      </c>
      <c r="M926">
        <v>282</v>
      </c>
      <c r="N926">
        <v>59</v>
      </c>
      <c r="O926" t="str">
        <f>VLOOKUP($A926,Product!$A$1:$E$14,2)</f>
        <v>Earl Grey</v>
      </c>
      <c r="P926" t="str">
        <f>VLOOKUP($A926,Product!$A$1:$E$14,3)</f>
        <v>Leaves</v>
      </c>
      <c r="Q926" t="str">
        <f>VLOOKUP($A926,Product!$A$1:$E$14,4)</f>
        <v>Tea</v>
      </c>
      <c r="R926" t="str">
        <f>VLOOKUP($A926,Product!$A$1:$E$14,5)</f>
        <v>Regular</v>
      </c>
      <c r="S926" t="str">
        <f>VLOOKUP($B926,Location!$A$1:$D$157,2)</f>
        <v>Major Market</v>
      </c>
      <c r="T926" t="str">
        <f>VLOOKUP($B926,Location!$A$1:$D$157,3)</f>
        <v>Central</v>
      </c>
      <c r="U926" t="str">
        <f>VLOOKUP($B926,Location!$A$1:$D$157,4)</f>
        <v>Ohio</v>
      </c>
    </row>
    <row r="927" spans="1:21" x14ac:dyDescent="0.25">
      <c r="A927" s="3">
        <v>5</v>
      </c>
      <c r="B927" s="3">
        <v>419</v>
      </c>
      <c r="C927" s="2">
        <v>41061</v>
      </c>
      <c r="D927">
        <v>170</v>
      </c>
      <c r="E927">
        <v>180</v>
      </c>
      <c r="F927">
        <v>120</v>
      </c>
      <c r="G927">
        <v>350</v>
      </c>
      <c r="H927">
        <v>149</v>
      </c>
      <c r="I927" s="1">
        <v>1245</v>
      </c>
      <c r="J927">
        <v>149</v>
      </c>
      <c r="K927">
        <v>41</v>
      </c>
      <c r="L927">
        <v>83</v>
      </c>
      <c r="M927">
        <v>298</v>
      </c>
      <c r="N927">
        <v>66</v>
      </c>
      <c r="O927" t="str">
        <f>VLOOKUP($A927,Product!$A$1:$E$14,2)</f>
        <v>Caffe Mocha</v>
      </c>
      <c r="P927" t="str">
        <f>VLOOKUP($A927,Product!$A$1:$E$14,3)</f>
        <v>Beans</v>
      </c>
      <c r="Q927" t="str">
        <f>VLOOKUP($A927,Product!$A$1:$E$14,4)</f>
        <v>Espresso</v>
      </c>
      <c r="R927" t="str">
        <f>VLOOKUP($A927,Product!$A$1:$E$14,5)</f>
        <v>Regular</v>
      </c>
      <c r="S927" t="str">
        <f>VLOOKUP($B927,Location!$A$1:$D$157,2)</f>
        <v>Major Market</v>
      </c>
      <c r="T927" t="str">
        <f>VLOOKUP($B927,Location!$A$1:$D$157,3)</f>
        <v>Central</v>
      </c>
      <c r="U927" t="str">
        <f>VLOOKUP($B927,Location!$A$1:$D$157,4)</f>
        <v>Ohio</v>
      </c>
    </row>
    <row r="928" spans="1:21" x14ac:dyDescent="0.25">
      <c r="A928" s="3">
        <v>6</v>
      </c>
      <c r="B928" s="3">
        <v>419</v>
      </c>
      <c r="C928" s="2">
        <v>41061</v>
      </c>
      <c r="D928">
        <v>50</v>
      </c>
      <c r="E928">
        <v>80</v>
      </c>
      <c r="F928">
        <v>30</v>
      </c>
      <c r="G928">
        <v>130</v>
      </c>
      <c r="H928">
        <v>51</v>
      </c>
      <c r="I928">
        <v>396</v>
      </c>
      <c r="J928">
        <v>64</v>
      </c>
      <c r="K928">
        <v>19</v>
      </c>
      <c r="L928">
        <v>12</v>
      </c>
      <c r="M928">
        <v>115</v>
      </c>
      <c r="N928">
        <v>52</v>
      </c>
      <c r="O928" t="str">
        <f>VLOOKUP($A928,Product!$A$1:$E$14,2)</f>
        <v>Decaf Espresso</v>
      </c>
      <c r="P928" t="str">
        <f>VLOOKUP($A928,Product!$A$1:$E$14,3)</f>
        <v>Beans</v>
      </c>
      <c r="Q928" t="str">
        <f>VLOOKUP($A928,Product!$A$1:$E$14,4)</f>
        <v>Espresso</v>
      </c>
      <c r="R928" t="str">
        <f>VLOOKUP($A928,Product!$A$1:$E$14,5)</f>
        <v>Decaf</v>
      </c>
      <c r="S928" t="str">
        <f>VLOOKUP($B928,Location!$A$1:$D$157,2)</f>
        <v>Major Market</v>
      </c>
      <c r="T928" t="str">
        <f>VLOOKUP($B928,Location!$A$1:$D$157,3)</f>
        <v>Central</v>
      </c>
      <c r="U928" t="str">
        <f>VLOOKUP($B928,Location!$A$1:$D$157,4)</f>
        <v>Ohio</v>
      </c>
    </row>
    <row r="929" spans="1:21" x14ac:dyDescent="0.25">
      <c r="A929" s="3">
        <v>1</v>
      </c>
      <c r="B929" s="3">
        <v>513</v>
      </c>
      <c r="C929" s="2">
        <v>41061</v>
      </c>
      <c r="D929">
        <v>50</v>
      </c>
      <c r="E929">
        <v>70</v>
      </c>
      <c r="F929">
        <v>40</v>
      </c>
      <c r="G929">
        <v>120</v>
      </c>
      <c r="H929">
        <v>50</v>
      </c>
      <c r="I929">
        <v>397</v>
      </c>
      <c r="J929">
        <v>68</v>
      </c>
      <c r="K929">
        <v>16</v>
      </c>
      <c r="L929">
        <v>24</v>
      </c>
      <c r="M929">
        <v>118</v>
      </c>
      <c r="N929">
        <v>44</v>
      </c>
      <c r="O929" t="str">
        <f>VLOOKUP($A929,Product!$A$1:$E$14,2)</f>
        <v>Amaretto</v>
      </c>
      <c r="P929" t="str">
        <f>VLOOKUP($A929,Product!$A$1:$E$14,3)</f>
        <v>Beans</v>
      </c>
      <c r="Q929" t="str">
        <f>VLOOKUP($A929,Product!$A$1:$E$14,4)</f>
        <v>Coffee</v>
      </c>
      <c r="R929" t="str">
        <f>VLOOKUP($A929,Product!$A$1:$E$14,5)</f>
        <v>Regular</v>
      </c>
      <c r="S929" t="str">
        <f>VLOOKUP($B929,Location!$A$1:$D$157,2)</f>
        <v>Major Market</v>
      </c>
      <c r="T929" t="str">
        <f>VLOOKUP($B929,Location!$A$1:$D$157,3)</f>
        <v>Central</v>
      </c>
      <c r="U929" t="str">
        <f>VLOOKUP($B929,Location!$A$1:$D$157,4)</f>
        <v>Ohio</v>
      </c>
    </row>
    <row r="930" spans="1:21" x14ac:dyDescent="0.25">
      <c r="A930" s="3">
        <v>2</v>
      </c>
      <c r="B930" s="3">
        <v>614</v>
      </c>
      <c r="C930" s="2">
        <v>41061</v>
      </c>
      <c r="D930">
        <v>40</v>
      </c>
      <c r="E930">
        <v>50</v>
      </c>
      <c r="F930">
        <v>20</v>
      </c>
      <c r="G930">
        <v>90</v>
      </c>
      <c r="H930">
        <v>38</v>
      </c>
      <c r="I930">
        <v>414</v>
      </c>
      <c r="J930">
        <v>55</v>
      </c>
      <c r="K930">
        <v>12</v>
      </c>
      <c r="L930">
        <v>19</v>
      </c>
      <c r="M930">
        <v>93</v>
      </c>
      <c r="N930">
        <v>36</v>
      </c>
      <c r="O930" t="str">
        <f>VLOOKUP($A930,Product!$A$1:$E$14,2)</f>
        <v>Columbian</v>
      </c>
      <c r="P930" t="str">
        <f>VLOOKUP($A930,Product!$A$1:$E$14,3)</f>
        <v>Beans</v>
      </c>
      <c r="Q930" t="str">
        <f>VLOOKUP($A930,Product!$A$1:$E$14,4)</f>
        <v>Coffee</v>
      </c>
      <c r="R930" t="str">
        <f>VLOOKUP($A930,Product!$A$1:$E$14,5)</f>
        <v>Regular</v>
      </c>
      <c r="S930" t="str">
        <f>VLOOKUP($B930,Location!$A$1:$D$157,2)</f>
        <v>Major Market</v>
      </c>
      <c r="T930" t="str">
        <f>VLOOKUP($B930,Location!$A$1:$D$157,3)</f>
        <v>Central</v>
      </c>
      <c r="U930" t="str">
        <f>VLOOKUP($B930,Location!$A$1:$D$157,4)</f>
        <v>Ohio</v>
      </c>
    </row>
    <row r="931" spans="1:21" x14ac:dyDescent="0.25">
      <c r="A931" s="3">
        <v>3</v>
      </c>
      <c r="B931" s="3">
        <v>937</v>
      </c>
      <c r="C931" s="2">
        <v>41061</v>
      </c>
      <c r="D931">
        <v>40</v>
      </c>
      <c r="E931">
        <v>70</v>
      </c>
      <c r="F931">
        <v>20</v>
      </c>
      <c r="G931">
        <v>110</v>
      </c>
      <c r="H931">
        <v>44</v>
      </c>
      <c r="I931">
        <v>496</v>
      </c>
      <c r="J931">
        <v>63</v>
      </c>
      <c r="K931">
        <v>40</v>
      </c>
      <c r="L931">
        <v>-6</v>
      </c>
      <c r="M931">
        <v>107</v>
      </c>
      <c r="N931">
        <v>69</v>
      </c>
      <c r="O931" t="str">
        <f>VLOOKUP($A931,Product!$A$1:$E$14,2)</f>
        <v>Decaf Irish Cream</v>
      </c>
      <c r="P931" t="str">
        <f>VLOOKUP($A931,Product!$A$1:$E$14,3)</f>
        <v>Beans</v>
      </c>
      <c r="Q931" t="str">
        <f>VLOOKUP($A931,Product!$A$1:$E$14,4)</f>
        <v>Coffee</v>
      </c>
      <c r="R931" t="str">
        <f>VLOOKUP($A931,Product!$A$1:$E$14,5)</f>
        <v>Decaf</v>
      </c>
      <c r="S931" t="str">
        <f>VLOOKUP($B931,Location!$A$1:$D$157,2)</f>
        <v>Major Market</v>
      </c>
      <c r="T931" t="str">
        <f>VLOOKUP($B931,Location!$A$1:$D$157,3)</f>
        <v>Central</v>
      </c>
      <c r="U931" t="str">
        <f>VLOOKUP($B931,Location!$A$1:$D$157,4)</f>
        <v>Ohio</v>
      </c>
    </row>
    <row r="932" spans="1:21" x14ac:dyDescent="0.25">
      <c r="A932" s="3">
        <v>8</v>
      </c>
      <c r="B932" s="3">
        <v>614</v>
      </c>
      <c r="C932" s="2">
        <v>41061</v>
      </c>
      <c r="D932">
        <v>10</v>
      </c>
      <c r="E932">
        <v>20</v>
      </c>
      <c r="F932">
        <v>20</v>
      </c>
      <c r="G932">
        <v>30</v>
      </c>
      <c r="H932">
        <v>18</v>
      </c>
      <c r="I932">
        <v>478</v>
      </c>
      <c r="J932">
        <v>26</v>
      </c>
      <c r="K932">
        <v>5</v>
      </c>
      <c r="L932">
        <v>9</v>
      </c>
      <c r="M932">
        <v>44</v>
      </c>
      <c r="N932">
        <v>17</v>
      </c>
      <c r="O932" t="str">
        <f>VLOOKUP($A932,Product!$A$1:$E$14,2)</f>
        <v>Chamomile</v>
      </c>
      <c r="P932" t="str">
        <f>VLOOKUP($A932,Product!$A$1:$E$14,3)</f>
        <v>Leaves</v>
      </c>
      <c r="Q932" t="str">
        <f>VLOOKUP($A932,Product!$A$1:$E$14,4)</f>
        <v>Herbal Tea</v>
      </c>
      <c r="R932" t="str">
        <f>VLOOKUP($A932,Product!$A$1:$E$14,5)</f>
        <v>Decaf</v>
      </c>
      <c r="S932" t="str">
        <f>VLOOKUP($B932,Location!$A$1:$D$157,2)</f>
        <v>Major Market</v>
      </c>
      <c r="T932" t="str">
        <f>VLOOKUP($B932,Location!$A$1:$D$157,3)</f>
        <v>Central</v>
      </c>
      <c r="U932" t="str">
        <f>VLOOKUP($B932,Location!$A$1:$D$157,4)</f>
        <v>Ohio</v>
      </c>
    </row>
    <row r="933" spans="1:21" x14ac:dyDescent="0.25">
      <c r="A933" s="3">
        <v>9</v>
      </c>
      <c r="B933" s="3">
        <v>513</v>
      </c>
      <c r="C933" s="2">
        <v>41061</v>
      </c>
      <c r="D933">
        <v>20</v>
      </c>
      <c r="E933">
        <v>30</v>
      </c>
      <c r="F933">
        <v>30</v>
      </c>
      <c r="G933">
        <v>50</v>
      </c>
      <c r="H933">
        <v>24</v>
      </c>
      <c r="I933">
        <v>856</v>
      </c>
      <c r="J933">
        <v>36</v>
      </c>
      <c r="K933">
        <v>6</v>
      </c>
      <c r="L933">
        <v>18</v>
      </c>
      <c r="M933">
        <v>60</v>
      </c>
      <c r="N933">
        <v>18</v>
      </c>
      <c r="O933" t="str">
        <f>VLOOKUP($A933,Product!$A$1:$E$14,2)</f>
        <v>Lemon</v>
      </c>
      <c r="P933" t="str">
        <f>VLOOKUP($A933,Product!$A$1:$E$14,3)</f>
        <v>Leaves</v>
      </c>
      <c r="Q933" t="str">
        <f>VLOOKUP($A933,Product!$A$1:$E$14,4)</f>
        <v>Herbal Tea</v>
      </c>
      <c r="R933" t="str">
        <f>VLOOKUP($A933,Product!$A$1:$E$14,5)</f>
        <v>Decaf</v>
      </c>
      <c r="S933" t="str">
        <f>VLOOKUP($B933,Location!$A$1:$D$157,2)</f>
        <v>Major Market</v>
      </c>
      <c r="T933" t="str">
        <f>VLOOKUP($B933,Location!$A$1:$D$157,3)</f>
        <v>Central</v>
      </c>
      <c r="U933" t="str">
        <f>VLOOKUP($B933,Location!$A$1:$D$157,4)</f>
        <v>Ohio</v>
      </c>
    </row>
    <row r="934" spans="1:21" hidden="1" x14ac:dyDescent="0.25">
      <c r="A934" s="3">
        <v>11</v>
      </c>
      <c r="B934" s="3">
        <v>920</v>
      </c>
      <c r="C934" s="2">
        <v>41061</v>
      </c>
      <c r="D934">
        <v>30</v>
      </c>
      <c r="E934">
        <v>50</v>
      </c>
      <c r="F934">
        <v>20</v>
      </c>
      <c r="G934">
        <v>80</v>
      </c>
      <c r="H934">
        <v>40</v>
      </c>
      <c r="I934">
        <v>443</v>
      </c>
      <c r="J934">
        <v>59</v>
      </c>
      <c r="K934">
        <v>12</v>
      </c>
      <c r="L934">
        <v>24</v>
      </c>
      <c r="M934">
        <v>99</v>
      </c>
      <c r="N934">
        <v>35</v>
      </c>
      <c r="O934" t="str">
        <f>VLOOKUP($A934,Product!$A$1:$E$14,2)</f>
        <v>Darjeeling</v>
      </c>
      <c r="P934" t="str">
        <f>VLOOKUP($A934,Product!$A$1:$E$14,3)</f>
        <v>Leaves</v>
      </c>
      <c r="Q934" t="str">
        <f>VLOOKUP($A934,Product!$A$1:$E$14,4)</f>
        <v>Tea</v>
      </c>
      <c r="R934" t="str">
        <f>VLOOKUP($A934,Product!$A$1:$E$14,5)</f>
        <v>Regular</v>
      </c>
      <c r="S934" t="str">
        <f>VLOOKUP($B934,Location!$A$1:$D$157,2)</f>
        <v>Small Market</v>
      </c>
      <c r="T934" t="str">
        <f>VLOOKUP($B934,Location!$A$1:$D$157,3)</f>
        <v>Central</v>
      </c>
      <c r="U934" t="str">
        <f>VLOOKUP($B934,Location!$A$1:$D$157,4)</f>
        <v>Wisconsin</v>
      </c>
    </row>
    <row r="935" spans="1:21" hidden="1" x14ac:dyDescent="0.25">
      <c r="A935" s="3">
        <v>12</v>
      </c>
      <c r="B935" s="3">
        <v>715</v>
      </c>
      <c r="C935" s="2">
        <v>41061</v>
      </c>
      <c r="D935">
        <v>40</v>
      </c>
      <c r="E935">
        <v>70</v>
      </c>
      <c r="F935">
        <v>10</v>
      </c>
      <c r="G935">
        <v>110</v>
      </c>
      <c r="H935">
        <v>53</v>
      </c>
      <c r="I935">
        <v>597</v>
      </c>
      <c r="J935">
        <v>75</v>
      </c>
      <c r="K935">
        <v>48</v>
      </c>
      <c r="L935">
        <v>-2</v>
      </c>
      <c r="M935">
        <v>128</v>
      </c>
      <c r="N935">
        <v>77</v>
      </c>
      <c r="O935" t="str">
        <f>VLOOKUP($A935,Product!$A$1:$E$14,2)</f>
        <v>Earl Grey</v>
      </c>
      <c r="P935" t="str">
        <f>VLOOKUP($A935,Product!$A$1:$E$14,3)</f>
        <v>Leaves</v>
      </c>
      <c r="Q935" t="str">
        <f>VLOOKUP($A935,Product!$A$1:$E$14,4)</f>
        <v>Tea</v>
      </c>
      <c r="R935" t="str">
        <f>VLOOKUP($A935,Product!$A$1:$E$14,5)</f>
        <v>Regular</v>
      </c>
      <c r="S935" t="str">
        <f>VLOOKUP($B935,Location!$A$1:$D$157,2)</f>
        <v>Small Market</v>
      </c>
      <c r="T935" t="str">
        <f>VLOOKUP($B935,Location!$A$1:$D$157,3)</f>
        <v>Central</v>
      </c>
      <c r="U935" t="str">
        <f>VLOOKUP($B935,Location!$A$1:$D$157,4)</f>
        <v>Wisconsin</v>
      </c>
    </row>
    <row r="936" spans="1:21" hidden="1" x14ac:dyDescent="0.25">
      <c r="A936" s="3">
        <v>5</v>
      </c>
      <c r="B936" s="3">
        <v>262</v>
      </c>
      <c r="C936" s="2">
        <v>41061</v>
      </c>
      <c r="D936">
        <v>90</v>
      </c>
      <c r="E936">
        <v>110</v>
      </c>
      <c r="F936">
        <v>70</v>
      </c>
      <c r="G936">
        <v>200</v>
      </c>
      <c r="H936">
        <v>81</v>
      </c>
      <c r="I936" s="1">
        <v>1046</v>
      </c>
      <c r="J936">
        <v>96</v>
      </c>
      <c r="K936">
        <v>25</v>
      </c>
      <c r="L936">
        <v>50</v>
      </c>
      <c r="M936">
        <v>177</v>
      </c>
      <c r="N936">
        <v>46</v>
      </c>
      <c r="O936" t="str">
        <f>VLOOKUP($A936,Product!$A$1:$E$14,2)</f>
        <v>Caffe Mocha</v>
      </c>
      <c r="P936" t="str">
        <f>VLOOKUP($A936,Product!$A$1:$E$14,3)</f>
        <v>Beans</v>
      </c>
      <c r="Q936" t="str">
        <f>VLOOKUP($A936,Product!$A$1:$E$14,4)</f>
        <v>Espresso</v>
      </c>
      <c r="R936" t="str">
        <f>VLOOKUP($A936,Product!$A$1:$E$14,5)</f>
        <v>Regular</v>
      </c>
      <c r="S936" t="str">
        <f>VLOOKUP($B936,Location!$A$1:$D$157,2)</f>
        <v>Small Market</v>
      </c>
      <c r="T936" t="str">
        <f>VLOOKUP($B936,Location!$A$1:$D$157,3)</f>
        <v>Central</v>
      </c>
      <c r="U936" t="str">
        <f>VLOOKUP($B936,Location!$A$1:$D$157,4)</f>
        <v>Wisconsin</v>
      </c>
    </row>
    <row r="937" spans="1:21" hidden="1" x14ac:dyDescent="0.25">
      <c r="A937" s="3">
        <v>6</v>
      </c>
      <c r="B937" s="3">
        <v>262</v>
      </c>
      <c r="C937" s="2">
        <v>41061</v>
      </c>
      <c r="D937">
        <v>50</v>
      </c>
      <c r="E937">
        <v>70</v>
      </c>
      <c r="F937">
        <v>50</v>
      </c>
      <c r="G937">
        <v>120</v>
      </c>
      <c r="H937">
        <v>48</v>
      </c>
      <c r="I937">
        <v>593</v>
      </c>
      <c r="J937">
        <v>62</v>
      </c>
      <c r="K937">
        <v>15</v>
      </c>
      <c r="L937">
        <v>34</v>
      </c>
      <c r="M937">
        <v>110</v>
      </c>
      <c r="N937">
        <v>28</v>
      </c>
      <c r="O937" t="str">
        <f>VLOOKUP($A937,Product!$A$1:$E$14,2)</f>
        <v>Decaf Espresso</v>
      </c>
      <c r="P937" t="str">
        <f>VLOOKUP($A937,Product!$A$1:$E$14,3)</f>
        <v>Beans</v>
      </c>
      <c r="Q937" t="str">
        <f>VLOOKUP($A937,Product!$A$1:$E$14,4)</f>
        <v>Espresso</v>
      </c>
      <c r="R937" t="str">
        <f>VLOOKUP($A937,Product!$A$1:$E$14,5)</f>
        <v>Decaf</v>
      </c>
      <c r="S937" t="str">
        <f>VLOOKUP($B937,Location!$A$1:$D$157,2)</f>
        <v>Small Market</v>
      </c>
      <c r="T937" t="str">
        <f>VLOOKUP($B937,Location!$A$1:$D$157,3)</f>
        <v>Central</v>
      </c>
      <c r="U937" t="str">
        <f>VLOOKUP($B937,Location!$A$1:$D$157,4)</f>
        <v>Wisconsin</v>
      </c>
    </row>
    <row r="938" spans="1:21" hidden="1" x14ac:dyDescent="0.25">
      <c r="A938" s="3">
        <v>1</v>
      </c>
      <c r="B938" s="3">
        <v>715</v>
      </c>
      <c r="C938" s="2">
        <v>41061</v>
      </c>
      <c r="D938">
        <v>60</v>
      </c>
      <c r="E938">
        <v>70</v>
      </c>
      <c r="F938">
        <v>20</v>
      </c>
      <c r="G938">
        <v>130</v>
      </c>
      <c r="H938">
        <v>59</v>
      </c>
      <c r="I938">
        <v>377</v>
      </c>
      <c r="J938">
        <v>74</v>
      </c>
      <c r="K938">
        <v>22</v>
      </c>
      <c r="L938">
        <v>19</v>
      </c>
      <c r="M938">
        <v>133</v>
      </c>
      <c r="N938">
        <v>55</v>
      </c>
      <c r="O938" t="str">
        <f>VLOOKUP($A938,Product!$A$1:$E$14,2)</f>
        <v>Amaretto</v>
      </c>
      <c r="P938" t="str">
        <f>VLOOKUP($A938,Product!$A$1:$E$14,3)</f>
        <v>Beans</v>
      </c>
      <c r="Q938" t="str">
        <f>VLOOKUP($A938,Product!$A$1:$E$14,4)</f>
        <v>Coffee</v>
      </c>
      <c r="R938" t="str">
        <f>VLOOKUP($A938,Product!$A$1:$E$14,5)</f>
        <v>Regular</v>
      </c>
      <c r="S938" t="str">
        <f>VLOOKUP($B938,Location!$A$1:$D$157,2)</f>
        <v>Small Market</v>
      </c>
      <c r="T938" t="str">
        <f>VLOOKUP($B938,Location!$A$1:$D$157,3)</f>
        <v>Central</v>
      </c>
      <c r="U938" t="str">
        <f>VLOOKUP($B938,Location!$A$1:$D$157,4)</f>
        <v>Wisconsin</v>
      </c>
    </row>
    <row r="939" spans="1:21" hidden="1" x14ac:dyDescent="0.25">
      <c r="A939" s="3">
        <v>2</v>
      </c>
      <c r="B939" s="3">
        <v>608</v>
      </c>
      <c r="C939" s="2">
        <v>41061</v>
      </c>
      <c r="D939">
        <v>110</v>
      </c>
      <c r="E939">
        <v>160</v>
      </c>
      <c r="F939">
        <v>50</v>
      </c>
      <c r="G939">
        <v>270</v>
      </c>
      <c r="H939">
        <v>110</v>
      </c>
      <c r="I939">
        <v>665</v>
      </c>
      <c r="J939">
        <v>154</v>
      </c>
      <c r="K939">
        <v>100</v>
      </c>
      <c r="L939">
        <v>24</v>
      </c>
      <c r="M939">
        <v>264</v>
      </c>
      <c r="N939">
        <v>130</v>
      </c>
      <c r="O939" t="str">
        <f>VLOOKUP($A939,Product!$A$1:$E$14,2)</f>
        <v>Columbian</v>
      </c>
      <c r="P939" t="str">
        <f>VLOOKUP($A939,Product!$A$1:$E$14,3)</f>
        <v>Beans</v>
      </c>
      <c r="Q939" t="str">
        <f>VLOOKUP($A939,Product!$A$1:$E$14,4)</f>
        <v>Coffee</v>
      </c>
      <c r="R939" t="str">
        <f>VLOOKUP($A939,Product!$A$1:$E$14,5)</f>
        <v>Regular</v>
      </c>
      <c r="S939" t="str">
        <f>VLOOKUP($B939,Location!$A$1:$D$157,2)</f>
        <v>Small Market</v>
      </c>
      <c r="T939" t="str">
        <f>VLOOKUP($B939,Location!$A$1:$D$157,3)</f>
        <v>Central</v>
      </c>
      <c r="U939" t="str">
        <f>VLOOKUP($B939,Location!$A$1:$D$157,4)</f>
        <v>Wisconsin</v>
      </c>
    </row>
    <row r="940" spans="1:21" hidden="1" x14ac:dyDescent="0.25">
      <c r="A940" s="3">
        <v>3</v>
      </c>
      <c r="B940" s="3">
        <v>920</v>
      </c>
      <c r="C940" s="2">
        <v>41061</v>
      </c>
      <c r="D940">
        <v>90</v>
      </c>
      <c r="E940">
        <v>130</v>
      </c>
      <c r="F940">
        <v>90</v>
      </c>
      <c r="G940">
        <v>220</v>
      </c>
      <c r="H940">
        <v>91</v>
      </c>
      <c r="I940">
        <v>533</v>
      </c>
      <c r="J940">
        <v>121</v>
      </c>
      <c r="K940">
        <v>30</v>
      </c>
      <c r="L940">
        <v>63</v>
      </c>
      <c r="M940">
        <v>212</v>
      </c>
      <c r="N940">
        <v>58</v>
      </c>
      <c r="O940" t="str">
        <f>VLOOKUP($A940,Product!$A$1:$E$14,2)</f>
        <v>Decaf Irish Cream</v>
      </c>
      <c r="P940" t="str">
        <f>VLOOKUP($A940,Product!$A$1:$E$14,3)</f>
        <v>Beans</v>
      </c>
      <c r="Q940" t="str">
        <f>VLOOKUP($A940,Product!$A$1:$E$14,4)</f>
        <v>Coffee</v>
      </c>
      <c r="R940" t="str">
        <f>VLOOKUP($A940,Product!$A$1:$E$14,5)</f>
        <v>Decaf</v>
      </c>
      <c r="S940" t="str">
        <f>VLOOKUP($B940,Location!$A$1:$D$157,2)</f>
        <v>Small Market</v>
      </c>
      <c r="T940" t="str">
        <f>VLOOKUP($B940,Location!$A$1:$D$157,3)</f>
        <v>Central</v>
      </c>
      <c r="U940" t="str">
        <f>VLOOKUP($B940,Location!$A$1:$D$157,4)</f>
        <v>Wisconsin</v>
      </c>
    </row>
    <row r="941" spans="1:21" hidden="1" x14ac:dyDescent="0.25">
      <c r="A941" s="3">
        <v>8</v>
      </c>
      <c r="B941" s="3">
        <v>715</v>
      </c>
      <c r="C941" s="2">
        <v>41061</v>
      </c>
      <c r="D941">
        <v>40</v>
      </c>
      <c r="E941">
        <v>70</v>
      </c>
      <c r="F941">
        <v>50</v>
      </c>
      <c r="G941">
        <v>110</v>
      </c>
      <c r="H941">
        <v>47</v>
      </c>
      <c r="I941">
        <v>371</v>
      </c>
      <c r="J941">
        <v>78</v>
      </c>
      <c r="K941">
        <v>14</v>
      </c>
      <c r="L941">
        <v>40</v>
      </c>
      <c r="M941">
        <v>125</v>
      </c>
      <c r="N941">
        <v>38</v>
      </c>
      <c r="O941" t="str">
        <f>VLOOKUP($A941,Product!$A$1:$E$14,2)</f>
        <v>Chamomile</v>
      </c>
      <c r="P941" t="str">
        <f>VLOOKUP($A941,Product!$A$1:$E$14,3)</f>
        <v>Leaves</v>
      </c>
      <c r="Q941" t="str">
        <f>VLOOKUP($A941,Product!$A$1:$E$14,4)</f>
        <v>Herbal Tea</v>
      </c>
      <c r="R941" t="str">
        <f>VLOOKUP($A941,Product!$A$1:$E$14,5)</f>
        <v>Decaf</v>
      </c>
      <c r="S941" t="str">
        <f>VLOOKUP($B941,Location!$A$1:$D$157,2)</f>
        <v>Small Market</v>
      </c>
      <c r="T941" t="str">
        <f>VLOOKUP($B941,Location!$A$1:$D$157,3)</f>
        <v>Central</v>
      </c>
      <c r="U941" t="str">
        <f>VLOOKUP($B941,Location!$A$1:$D$157,4)</f>
        <v>Wisconsin</v>
      </c>
    </row>
    <row r="942" spans="1:21" hidden="1" x14ac:dyDescent="0.25">
      <c r="A942" s="3">
        <v>9</v>
      </c>
      <c r="B942" s="3">
        <v>920</v>
      </c>
      <c r="C942" s="2">
        <v>41061</v>
      </c>
      <c r="D942">
        <v>50</v>
      </c>
      <c r="E942">
        <v>70</v>
      </c>
      <c r="F942">
        <v>60</v>
      </c>
      <c r="G942">
        <v>120</v>
      </c>
      <c r="H942">
        <v>59</v>
      </c>
      <c r="I942">
        <v>842</v>
      </c>
      <c r="J942">
        <v>85</v>
      </c>
      <c r="K942">
        <v>16</v>
      </c>
      <c r="L942">
        <v>58</v>
      </c>
      <c r="M942">
        <v>144</v>
      </c>
      <c r="N942">
        <v>27</v>
      </c>
      <c r="O942" t="str">
        <f>VLOOKUP($A942,Product!$A$1:$E$14,2)</f>
        <v>Lemon</v>
      </c>
      <c r="P942" t="str">
        <f>VLOOKUP($A942,Product!$A$1:$E$14,3)</f>
        <v>Leaves</v>
      </c>
      <c r="Q942" t="str">
        <f>VLOOKUP($A942,Product!$A$1:$E$14,4)</f>
        <v>Herbal Tea</v>
      </c>
      <c r="R942" t="str">
        <f>VLOOKUP($A942,Product!$A$1:$E$14,5)</f>
        <v>Decaf</v>
      </c>
      <c r="S942" t="str">
        <f>VLOOKUP($B942,Location!$A$1:$D$157,2)</f>
        <v>Small Market</v>
      </c>
      <c r="T942" t="str">
        <f>VLOOKUP($B942,Location!$A$1:$D$157,3)</f>
        <v>Central</v>
      </c>
      <c r="U942" t="str">
        <f>VLOOKUP($B942,Location!$A$1:$D$157,4)</f>
        <v>Wisconsin</v>
      </c>
    </row>
    <row r="943" spans="1:21" hidden="1" x14ac:dyDescent="0.25">
      <c r="A943" s="3">
        <v>11</v>
      </c>
      <c r="B943" s="3">
        <v>959</v>
      </c>
      <c r="C943" s="2">
        <v>41061</v>
      </c>
      <c r="D943">
        <v>30</v>
      </c>
      <c r="E943">
        <v>60</v>
      </c>
      <c r="F943">
        <v>40</v>
      </c>
      <c r="G943">
        <v>90</v>
      </c>
      <c r="H943">
        <v>37</v>
      </c>
      <c r="I943">
        <v>876</v>
      </c>
      <c r="J943">
        <v>55</v>
      </c>
      <c r="K943">
        <v>10</v>
      </c>
      <c r="L943">
        <v>33</v>
      </c>
      <c r="M943">
        <v>92</v>
      </c>
      <c r="N943">
        <v>22</v>
      </c>
      <c r="O943" t="str">
        <f>VLOOKUP($A943,Product!$A$1:$E$14,2)</f>
        <v>Darjeeling</v>
      </c>
      <c r="P943" t="str">
        <f>VLOOKUP($A943,Product!$A$1:$E$14,3)</f>
        <v>Leaves</v>
      </c>
      <c r="Q943" t="str">
        <f>VLOOKUP($A943,Product!$A$1:$E$14,4)</f>
        <v>Tea</v>
      </c>
      <c r="R943" t="str">
        <f>VLOOKUP($A943,Product!$A$1:$E$14,5)</f>
        <v>Regular</v>
      </c>
      <c r="S943" t="str">
        <f>VLOOKUP($B943,Location!$A$1:$D$157,2)</f>
        <v>Small Market</v>
      </c>
      <c r="T943" t="str">
        <f>VLOOKUP($B943,Location!$A$1:$D$157,3)</f>
        <v>East</v>
      </c>
      <c r="U943" t="str">
        <f>VLOOKUP($B943,Location!$A$1:$D$157,4)</f>
        <v>Connecticut</v>
      </c>
    </row>
    <row r="944" spans="1:21" hidden="1" x14ac:dyDescent="0.25">
      <c r="A944" s="3">
        <v>13</v>
      </c>
      <c r="B944" s="3">
        <v>203</v>
      </c>
      <c r="C944" s="2">
        <v>41061</v>
      </c>
      <c r="D944">
        <v>20</v>
      </c>
      <c r="E944">
        <v>30</v>
      </c>
      <c r="F944">
        <v>20</v>
      </c>
      <c r="G944">
        <v>50</v>
      </c>
      <c r="H944">
        <v>20</v>
      </c>
      <c r="I944">
        <v>804</v>
      </c>
      <c r="J944">
        <v>31</v>
      </c>
      <c r="K944">
        <v>5</v>
      </c>
      <c r="L944">
        <v>15</v>
      </c>
      <c r="M944">
        <v>51</v>
      </c>
      <c r="N944">
        <v>16</v>
      </c>
      <c r="O944" t="str">
        <f>VLOOKUP($A944,Product!$A$1:$E$14,2)</f>
        <v>Green Tea</v>
      </c>
      <c r="P944" t="str">
        <f>VLOOKUP($A944,Product!$A$1:$E$14,3)</f>
        <v>Leaves</v>
      </c>
      <c r="Q944" t="str">
        <f>VLOOKUP($A944,Product!$A$1:$E$14,4)</f>
        <v>Tea</v>
      </c>
      <c r="R944" t="str">
        <f>VLOOKUP($A944,Product!$A$1:$E$14,5)</f>
        <v>Regular</v>
      </c>
      <c r="S944" t="str">
        <f>VLOOKUP($B944,Location!$A$1:$D$157,2)</f>
        <v>Small Market</v>
      </c>
      <c r="T944" t="str">
        <f>VLOOKUP($B944,Location!$A$1:$D$157,3)</f>
        <v>East</v>
      </c>
      <c r="U944" t="str">
        <f>VLOOKUP($B944,Location!$A$1:$D$157,4)</f>
        <v>Connecticut</v>
      </c>
    </row>
    <row r="945" spans="1:21" hidden="1" x14ac:dyDescent="0.25">
      <c r="A945" s="3">
        <v>5</v>
      </c>
      <c r="B945" s="3">
        <v>203</v>
      </c>
      <c r="C945" s="2">
        <v>41061</v>
      </c>
      <c r="D945">
        <v>50</v>
      </c>
      <c r="E945">
        <v>70</v>
      </c>
      <c r="F945">
        <v>10</v>
      </c>
      <c r="G945">
        <v>120</v>
      </c>
      <c r="H945">
        <v>53</v>
      </c>
      <c r="I945">
        <v>597</v>
      </c>
      <c r="J945">
        <v>75</v>
      </c>
      <c r="K945">
        <v>48</v>
      </c>
      <c r="L945">
        <v>-2</v>
      </c>
      <c r="M945">
        <v>128</v>
      </c>
      <c r="N945">
        <v>77</v>
      </c>
      <c r="O945" t="str">
        <f>VLOOKUP($A945,Product!$A$1:$E$14,2)</f>
        <v>Caffe Mocha</v>
      </c>
      <c r="P945" t="str">
        <f>VLOOKUP($A945,Product!$A$1:$E$14,3)</f>
        <v>Beans</v>
      </c>
      <c r="Q945" t="str">
        <f>VLOOKUP($A945,Product!$A$1:$E$14,4)</f>
        <v>Espresso</v>
      </c>
      <c r="R945" t="str">
        <f>VLOOKUP($A945,Product!$A$1:$E$14,5)</f>
        <v>Regular</v>
      </c>
      <c r="S945" t="str">
        <f>VLOOKUP($B945,Location!$A$1:$D$157,2)</f>
        <v>Small Market</v>
      </c>
      <c r="T945" t="str">
        <f>VLOOKUP($B945,Location!$A$1:$D$157,3)</f>
        <v>East</v>
      </c>
      <c r="U945" t="str">
        <f>VLOOKUP($B945,Location!$A$1:$D$157,4)</f>
        <v>Connecticut</v>
      </c>
    </row>
    <row r="946" spans="1:21" hidden="1" x14ac:dyDescent="0.25">
      <c r="A946" s="3">
        <v>6</v>
      </c>
      <c r="B946" s="3">
        <v>475</v>
      </c>
      <c r="C946" s="2">
        <v>41061</v>
      </c>
      <c r="D946">
        <v>40</v>
      </c>
      <c r="E946">
        <v>60</v>
      </c>
      <c r="F946">
        <v>30</v>
      </c>
      <c r="G946">
        <v>100</v>
      </c>
      <c r="H946">
        <v>46</v>
      </c>
      <c r="I946">
        <v>367</v>
      </c>
      <c r="J946">
        <v>62</v>
      </c>
      <c r="K946">
        <v>15</v>
      </c>
      <c r="L946">
        <v>19</v>
      </c>
      <c r="M946">
        <v>108</v>
      </c>
      <c r="N946">
        <v>43</v>
      </c>
      <c r="O946" t="str">
        <f>VLOOKUP($A946,Product!$A$1:$E$14,2)</f>
        <v>Decaf Espresso</v>
      </c>
      <c r="P946" t="str">
        <f>VLOOKUP($A946,Product!$A$1:$E$14,3)</f>
        <v>Beans</v>
      </c>
      <c r="Q946" t="str">
        <f>VLOOKUP($A946,Product!$A$1:$E$14,4)</f>
        <v>Espresso</v>
      </c>
      <c r="R946" t="str">
        <f>VLOOKUP($A946,Product!$A$1:$E$14,5)</f>
        <v>Decaf</v>
      </c>
      <c r="S946" t="str">
        <f>VLOOKUP($B946,Location!$A$1:$D$157,2)</f>
        <v>Small Market</v>
      </c>
      <c r="T946" t="str">
        <f>VLOOKUP($B946,Location!$A$1:$D$157,3)</f>
        <v>East</v>
      </c>
      <c r="U946" t="str">
        <f>VLOOKUP($B946,Location!$A$1:$D$157,4)</f>
        <v>Connecticut</v>
      </c>
    </row>
    <row r="947" spans="1:21" hidden="1" x14ac:dyDescent="0.25">
      <c r="A947" s="3">
        <v>2</v>
      </c>
      <c r="B947" s="3">
        <v>475</v>
      </c>
      <c r="C947" s="2">
        <v>41061</v>
      </c>
      <c r="D947">
        <v>80</v>
      </c>
      <c r="E947">
        <v>140</v>
      </c>
      <c r="F947">
        <v>100</v>
      </c>
      <c r="G947">
        <v>220</v>
      </c>
      <c r="H947">
        <v>92</v>
      </c>
      <c r="I947" s="1">
        <v>1102</v>
      </c>
      <c r="J947">
        <v>140</v>
      </c>
      <c r="K947">
        <v>30</v>
      </c>
      <c r="L947">
        <v>79</v>
      </c>
      <c r="M947">
        <v>232</v>
      </c>
      <c r="N947">
        <v>61</v>
      </c>
      <c r="O947" t="str">
        <f>VLOOKUP($A947,Product!$A$1:$E$14,2)</f>
        <v>Columbian</v>
      </c>
      <c r="P947" t="str">
        <f>VLOOKUP($A947,Product!$A$1:$E$14,3)</f>
        <v>Beans</v>
      </c>
      <c r="Q947" t="str">
        <f>VLOOKUP($A947,Product!$A$1:$E$14,4)</f>
        <v>Coffee</v>
      </c>
      <c r="R947" t="str">
        <f>VLOOKUP($A947,Product!$A$1:$E$14,5)</f>
        <v>Regular</v>
      </c>
      <c r="S947" t="str">
        <f>VLOOKUP($B947,Location!$A$1:$D$157,2)</f>
        <v>Small Market</v>
      </c>
      <c r="T947" t="str">
        <f>VLOOKUP($B947,Location!$A$1:$D$157,3)</f>
        <v>East</v>
      </c>
      <c r="U947" t="str">
        <f>VLOOKUP($B947,Location!$A$1:$D$157,4)</f>
        <v>Connecticut</v>
      </c>
    </row>
    <row r="948" spans="1:21" hidden="1" x14ac:dyDescent="0.25">
      <c r="A948" s="3">
        <v>9</v>
      </c>
      <c r="B948" s="3">
        <v>203</v>
      </c>
      <c r="C948" s="2">
        <v>41061</v>
      </c>
      <c r="D948">
        <v>50</v>
      </c>
      <c r="E948">
        <v>80</v>
      </c>
      <c r="F948">
        <v>40</v>
      </c>
      <c r="G948">
        <v>130</v>
      </c>
      <c r="H948">
        <v>76</v>
      </c>
      <c r="I948">
        <v>580</v>
      </c>
      <c r="J948">
        <v>93</v>
      </c>
      <c r="K948">
        <v>28</v>
      </c>
      <c r="L948">
        <v>32</v>
      </c>
      <c r="M948">
        <v>169</v>
      </c>
      <c r="N948">
        <v>61</v>
      </c>
      <c r="O948" t="str">
        <f>VLOOKUP($A948,Product!$A$1:$E$14,2)</f>
        <v>Lemon</v>
      </c>
      <c r="P948" t="str">
        <f>VLOOKUP($A948,Product!$A$1:$E$14,3)</f>
        <v>Leaves</v>
      </c>
      <c r="Q948" t="str">
        <f>VLOOKUP($A948,Product!$A$1:$E$14,4)</f>
        <v>Herbal Tea</v>
      </c>
      <c r="R948" t="str">
        <f>VLOOKUP($A948,Product!$A$1:$E$14,5)</f>
        <v>Decaf</v>
      </c>
      <c r="S948" t="str">
        <f>VLOOKUP($B948,Location!$A$1:$D$157,2)</f>
        <v>Small Market</v>
      </c>
      <c r="T948" t="str">
        <f>VLOOKUP($B948,Location!$A$1:$D$157,3)</f>
        <v>East</v>
      </c>
      <c r="U948" t="str">
        <f>VLOOKUP($B948,Location!$A$1:$D$157,4)</f>
        <v>Connecticut</v>
      </c>
    </row>
    <row r="949" spans="1:21" hidden="1" x14ac:dyDescent="0.25">
      <c r="A949" s="3">
        <v>10</v>
      </c>
      <c r="B949" s="3">
        <v>475</v>
      </c>
      <c r="C949" s="2">
        <v>41061</v>
      </c>
      <c r="D949">
        <v>40</v>
      </c>
      <c r="E949">
        <v>70</v>
      </c>
      <c r="F949">
        <v>50</v>
      </c>
      <c r="G949">
        <v>110</v>
      </c>
      <c r="H949">
        <v>65</v>
      </c>
      <c r="I949" s="1">
        <v>1042</v>
      </c>
      <c r="J949">
        <v>77</v>
      </c>
      <c r="K949">
        <v>20</v>
      </c>
      <c r="L949">
        <v>36</v>
      </c>
      <c r="M949">
        <v>142</v>
      </c>
      <c r="N949">
        <v>41</v>
      </c>
      <c r="O949" t="str">
        <f>VLOOKUP($A949,Product!$A$1:$E$14,2)</f>
        <v>Mint</v>
      </c>
      <c r="P949" t="str">
        <f>VLOOKUP($A949,Product!$A$1:$E$14,3)</f>
        <v>Leaves</v>
      </c>
      <c r="Q949" t="str">
        <f>VLOOKUP($A949,Product!$A$1:$E$14,4)</f>
        <v>Herbal Tea</v>
      </c>
      <c r="R949" t="str">
        <f>VLOOKUP($A949,Product!$A$1:$E$14,5)</f>
        <v>Decaf</v>
      </c>
      <c r="S949" t="str">
        <f>VLOOKUP($B949,Location!$A$1:$D$157,2)</f>
        <v>Small Market</v>
      </c>
      <c r="T949" t="str">
        <f>VLOOKUP($B949,Location!$A$1:$D$157,3)</f>
        <v>East</v>
      </c>
      <c r="U949" t="str">
        <f>VLOOKUP($B949,Location!$A$1:$D$157,4)</f>
        <v>Connecticut</v>
      </c>
    </row>
    <row r="950" spans="1:21" hidden="1" x14ac:dyDescent="0.25">
      <c r="A950" s="3">
        <v>11</v>
      </c>
      <c r="B950" s="3">
        <v>386</v>
      </c>
      <c r="C950" s="2">
        <v>41061</v>
      </c>
      <c r="D950">
        <v>40</v>
      </c>
      <c r="E950">
        <v>70</v>
      </c>
      <c r="F950">
        <v>50</v>
      </c>
      <c r="G950">
        <v>110</v>
      </c>
      <c r="H950">
        <v>43</v>
      </c>
      <c r="I950">
        <v>864</v>
      </c>
      <c r="J950">
        <v>62</v>
      </c>
      <c r="K950">
        <v>12</v>
      </c>
      <c r="L950">
        <v>38</v>
      </c>
      <c r="M950">
        <v>105</v>
      </c>
      <c r="N950">
        <v>24</v>
      </c>
      <c r="O950" t="str">
        <f>VLOOKUP($A950,Product!$A$1:$E$14,2)</f>
        <v>Darjeeling</v>
      </c>
      <c r="P950" t="str">
        <f>VLOOKUP($A950,Product!$A$1:$E$14,3)</f>
        <v>Leaves</v>
      </c>
      <c r="Q950" t="str">
        <f>VLOOKUP($A950,Product!$A$1:$E$14,4)</f>
        <v>Tea</v>
      </c>
      <c r="R950" t="str">
        <f>VLOOKUP($A950,Product!$A$1:$E$14,5)</f>
        <v>Regular</v>
      </c>
      <c r="S950" t="str">
        <f>VLOOKUP($B950,Location!$A$1:$D$157,2)</f>
        <v>Major Market</v>
      </c>
      <c r="T950" t="str">
        <f>VLOOKUP($B950,Location!$A$1:$D$157,3)</f>
        <v>East</v>
      </c>
      <c r="U950" t="str">
        <f>VLOOKUP($B950,Location!$A$1:$D$157,4)</f>
        <v>Florida</v>
      </c>
    </row>
    <row r="951" spans="1:21" hidden="1" x14ac:dyDescent="0.25">
      <c r="A951" s="3">
        <v>13</v>
      </c>
      <c r="B951" s="3">
        <v>407</v>
      </c>
      <c r="C951" s="2">
        <v>41061</v>
      </c>
      <c r="D951">
        <v>60</v>
      </c>
      <c r="E951">
        <v>90</v>
      </c>
      <c r="F951">
        <v>70</v>
      </c>
      <c r="G951">
        <v>150</v>
      </c>
      <c r="H951">
        <v>59</v>
      </c>
      <c r="I951">
        <v>842</v>
      </c>
      <c r="J951">
        <v>85</v>
      </c>
      <c r="K951">
        <v>16</v>
      </c>
      <c r="L951">
        <v>58</v>
      </c>
      <c r="M951">
        <v>144</v>
      </c>
      <c r="N951">
        <v>27</v>
      </c>
      <c r="O951" t="str">
        <f>VLOOKUP($A951,Product!$A$1:$E$14,2)</f>
        <v>Green Tea</v>
      </c>
      <c r="P951" t="str">
        <f>VLOOKUP($A951,Product!$A$1:$E$14,3)</f>
        <v>Leaves</v>
      </c>
      <c r="Q951" t="str">
        <f>VLOOKUP($A951,Product!$A$1:$E$14,4)</f>
        <v>Tea</v>
      </c>
      <c r="R951" t="str">
        <f>VLOOKUP($A951,Product!$A$1:$E$14,5)</f>
        <v>Regular</v>
      </c>
      <c r="S951" t="str">
        <f>VLOOKUP($B951,Location!$A$1:$D$157,2)</f>
        <v>Major Market</v>
      </c>
      <c r="T951" t="str">
        <f>VLOOKUP($B951,Location!$A$1:$D$157,3)</f>
        <v>East</v>
      </c>
      <c r="U951" t="str">
        <f>VLOOKUP($B951,Location!$A$1:$D$157,4)</f>
        <v>Florida</v>
      </c>
    </row>
    <row r="952" spans="1:21" hidden="1" x14ac:dyDescent="0.25">
      <c r="A952" s="3">
        <v>5</v>
      </c>
      <c r="B952" s="3">
        <v>786</v>
      </c>
      <c r="C952" s="2">
        <v>41061</v>
      </c>
      <c r="D952">
        <v>100</v>
      </c>
      <c r="E952">
        <v>150</v>
      </c>
      <c r="F952">
        <v>40</v>
      </c>
      <c r="G952">
        <v>250</v>
      </c>
      <c r="H952">
        <v>110</v>
      </c>
      <c r="I952">
        <v>665</v>
      </c>
      <c r="J952">
        <v>154</v>
      </c>
      <c r="K952">
        <v>100</v>
      </c>
      <c r="L952">
        <v>25</v>
      </c>
      <c r="M952">
        <v>264</v>
      </c>
      <c r="N952">
        <v>129</v>
      </c>
      <c r="O952" t="str">
        <f>VLOOKUP($A952,Product!$A$1:$E$14,2)</f>
        <v>Caffe Mocha</v>
      </c>
      <c r="P952" t="str">
        <f>VLOOKUP($A952,Product!$A$1:$E$14,3)</f>
        <v>Beans</v>
      </c>
      <c r="Q952" t="str">
        <f>VLOOKUP($A952,Product!$A$1:$E$14,4)</f>
        <v>Espresso</v>
      </c>
      <c r="R952" t="str">
        <f>VLOOKUP($A952,Product!$A$1:$E$14,5)</f>
        <v>Regular</v>
      </c>
      <c r="S952" t="str">
        <f>VLOOKUP($B952,Location!$A$1:$D$157,2)</f>
        <v>Major Market</v>
      </c>
      <c r="T952" t="str">
        <f>VLOOKUP($B952,Location!$A$1:$D$157,3)</f>
        <v>East</v>
      </c>
      <c r="U952" t="str">
        <f>VLOOKUP($B952,Location!$A$1:$D$157,4)</f>
        <v>Florida</v>
      </c>
    </row>
    <row r="953" spans="1:21" hidden="1" x14ac:dyDescent="0.25">
      <c r="A953" s="3">
        <v>6</v>
      </c>
      <c r="B953" s="3">
        <v>321</v>
      </c>
      <c r="C953" s="2">
        <v>41061</v>
      </c>
      <c r="D953">
        <v>80</v>
      </c>
      <c r="E953">
        <v>120</v>
      </c>
      <c r="F953">
        <v>80</v>
      </c>
      <c r="G953">
        <v>200</v>
      </c>
      <c r="H953">
        <v>91</v>
      </c>
      <c r="I953">
        <v>533</v>
      </c>
      <c r="J953">
        <v>121</v>
      </c>
      <c r="K953">
        <v>30</v>
      </c>
      <c r="L953">
        <v>63</v>
      </c>
      <c r="M953">
        <v>212</v>
      </c>
      <c r="N953">
        <v>58</v>
      </c>
      <c r="O953" t="str">
        <f>VLOOKUP($A953,Product!$A$1:$E$14,2)</f>
        <v>Decaf Espresso</v>
      </c>
      <c r="P953" t="str">
        <f>VLOOKUP($A953,Product!$A$1:$E$14,3)</f>
        <v>Beans</v>
      </c>
      <c r="Q953" t="str">
        <f>VLOOKUP($A953,Product!$A$1:$E$14,4)</f>
        <v>Espresso</v>
      </c>
      <c r="R953" t="str">
        <f>VLOOKUP($A953,Product!$A$1:$E$14,5)</f>
        <v>Decaf</v>
      </c>
      <c r="S953" t="str">
        <f>VLOOKUP($B953,Location!$A$1:$D$157,2)</f>
        <v>Major Market</v>
      </c>
      <c r="T953" t="str">
        <f>VLOOKUP($B953,Location!$A$1:$D$157,3)</f>
        <v>East</v>
      </c>
      <c r="U953" t="str">
        <f>VLOOKUP($B953,Location!$A$1:$D$157,4)</f>
        <v>Florida</v>
      </c>
    </row>
    <row r="954" spans="1:21" hidden="1" x14ac:dyDescent="0.25">
      <c r="A954" s="3">
        <v>2</v>
      </c>
      <c r="B954" s="3">
        <v>904</v>
      </c>
      <c r="C954" s="2">
        <v>41061</v>
      </c>
      <c r="D954">
        <v>100</v>
      </c>
      <c r="E954">
        <v>160</v>
      </c>
      <c r="F954">
        <v>110</v>
      </c>
      <c r="G954">
        <v>260</v>
      </c>
      <c r="H954">
        <v>111</v>
      </c>
      <c r="I954">
        <v>767</v>
      </c>
      <c r="J954">
        <v>167</v>
      </c>
      <c r="K954">
        <v>36</v>
      </c>
      <c r="L954">
        <v>99</v>
      </c>
      <c r="M954">
        <v>278</v>
      </c>
      <c r="N954">
        <v>68</v>
      </c>
      <c r="O954" t="str">
        <f>VLOOKUP($A954,Product!$A$1:$E$14,2)</f>
        <v>Columbian</v>
      </c>
      <c r="P954" t="str">
        <f>VLOOKUP($A954,Product!$A$1:$E$14,3)</f>
        <v>Beans</v>
      </c>
      <c r="Q954" t="str">
        <f>VLOOKUP($A954,Product!$A$1:$E$14,4)</f>
        <v>Coffee</v>
      </c>
      <c r="R954" t="str">
        <f>VLOOKUP($A954,Product!$A$1:$E$14,5)</f>
        <v>Regular</v>
      </c>
      <c r="S954" t="str">
        <f>VLOOKUP($B954,Location!$A$1:$D$157,2)</f>
        <v>Major Market</v>
      </c>
      <c r="T954" t="str">
        <f>VLOOKUP($B954,Location!$A$1:$D$157,3)</f>
        <v>East</v>
      </c>
      <c r="U954" t="str">
        <f>VLOOKUP($B954,Location!$A$1:$D$157,4)</f>
        <v>Florida</v>
      </c>
    </row>
    <row r="955" spans="1:21" hidden="1" x14ac:dyDescent="0.25">
      <c r="A955" s="3">
        <v>3</v>
      </c>
      <c r="B955" s="3">
        <v>850</v>
      </c>
      <c r="C955" s="2">
        <v>41061</v>
      </c>
      <c r="D955">
        <v>110</v>
      </c>
      <c r="E955">
        <v>150</v>
      </c>
      <c r="F955">
        <v>100</v>
      </c>
      <c r="G955">
        <v>260</v>
      </c>
      <c r="H955">
        <v>118</v>
      </c>
      <c r="I955">
        <v>636</v>
      </c>
      <c r="J955">
        <v>164</v>
      </c>
      <c r="K955">
        <v>36</v>
      </c>
      <c r="L955">
        <v>105</v>
      </c>
      <c r="M955">
        <v>282</v>
      </c>
      <c r="N955">
        <v>59</v>
      </c>
      <c r="O955" t="str">
        <f>VLOOKUP($A955,Product!$A$1:$E$14,2)</f>
        <v>Decaf Irish Cream</v>
      </c>
      <c r="P955" t="str">
        <f>VLOOKUP($A955,Product!$A$1:$E$14,3)</f>
        <v>Beans</v>
      </c>
      <c r="Q955" t="str">
        <f>VLOOKUP($A955,Product!$A$1:$E$14,4)</f>
        <v>Coffee</v>
      </c>
      <c r="R955" t="str">
        <f>VLOOKUP($A955,Product!$A$1:$E$14,5)</f>
        <v>Decaf</v>
      </c>
      <c r="S955" t="str">
        <f>VLOOKUP($B955,Location!$A$1:$D$157,2)</f>
        <v>Major Market</v>
      </c>
      <c r="T955" t="str">
        <f>VLOOKUP($B955,Location!$A$1:$D$157,3)</f>
        <v>East</v>
      </c>
      <c r="U955" t="str">
        <f>VLOOKUP($B955,Location!$A$1:$D$157,4)</f>
        <v>Florida</v>
      </c>
    </row>
    <row r="956" spans="1:21" hidden="1" x14ac:dyDescent="0.25">
      <c r="A956" s="3">
        <v>8</v>
      </c>
      <c r="B956" s="3">
        <v>941</v>
      </c>
      <c r="C956" s="2">
        <v>41061</v>
      </c>
      <c r="D956">
        <v>30</v>
      </c>
      <c r="E956">
        <v>50</v>
      </c>
      <c r="F956">
        <v>30</v>
      </c>
      <c r="G956">
        <v>80</v>
      </c>
      <c r="H956">
        <v>48</v>
      </c>
      <c r="I956">
        <v>593</v>
      </c>
      <c r="J956">
        <v>62</v>
      </c>
      <c r="K956">
        <v>15</v>
      </c>
      <c r="L956">
        <v>35</v>
      </c>
      <c r="M956">
        <v>110</v>
      </c>
      <c r="N956">
        <v>27</v>
      </c>
      <c r="O956" t="str">
        <f>VLOOKUP($A956,Product!$A$1:$E$14,2)</f>
        <v>Chamomile</v>
      </c>
      <c r="P956" t="str">
        <f>VLOOKUP($A956,Product!$A$1:$E$14,3)</f>
        <v>Leaves</v>
      </c>
      <c r="Q956" t="str">
        <f>VLOOKUP($A956,Product!$A$1:$E$14,4)</f>
        <v>Herbal Tea</v>
      </c>
      <c r="R956" t="str">
        <f>VLOOKUP($A956,Product!$A$1:$E$14,5)</f>
        <v>Decaf</v>
      </c>
      <c r="S956" t="str">
        <f>VLOOKUP($B956,Location!$A$1:$D$157,2)</f>
        <v>Major Market</v>
      </c>
      <c r="T956" t="str">
        <f>VLOOKUP($B956,Location!$A$1:$D$157,3)</f>
        <v>East</v>
      </c>
      <c r="U956" t="str">
        <f>VLOOKUP($B956,Location!$A$1:$D$157,4)</f>
        <v>Florida</v>
      </c>
    </row>
    <row r="957" spans="1:21" hidden="1" x14ac:dyDescent="0.25">
      <c r="A957" s="3">
        <v>9</v>
      </c>
      <c r="B957" s="3">
        <v>754</v>
      </c>
      <c r="C957" s="2">
        <v>41061</v>
      </c>
      <c r="D957">
        <v>40</v>
      </c>
      <c r="E957">
        <v>60</v>
      </c>
      <c r="F957">
        <v>30</v>
      </c>
      <c r="G957">
        <v>100</v>
      </c>
      <c r="H957">
        <v>59</v>
      </c>
      <c r="I957">
        <v>377</v>
      </c>
      <c r="J957">
        <v>74</v>
      </c>
      <c r="K957">
        <v>22</v>
      </c>
      <c r="L957">
        <v>19</v>
      </c>
      <c r="M957">
        <v>133</v>
      </c>
      <c r="N957">
        <v>55</v>
      </c>
      <c r="O957" t="str">
        <f>VLOOKUP($A957,Product!$A$1:$E$14,2)</f>
        <v>Lemon</v>
      </c>
      <c r="P957" t="str">
        <f>VLOOKUP($A957,Product!$A$1:$E$14,3)</f>
        <v>Leaves</v>
      </c>
      <c r="Q957" t="str">
        <f>VLOOKUP($A957,Product!$A$1:$E$14,4)</f>
        <v>Herbal Tea</v>
      </c>
      <c r="R957" t="str">
        <f>VLOOKUP($A957,Product!$A$1:$E$14,5)</f>
        <v>Decaf</v>
      </c>
      <c r="S957" t="str">
        <f>VLOOKUP($B957,Location!$A$1:$D$157,2)</f>
        <v>Major Market</v>
      </c>
      <c r="T957" t="str">
        <f>VLOOKUP($B957,Location!$A$1:$D$157,3)</f>
        <v>East</v>
      </c>
      <c r="U957" t="str">
        <f>VLOOKUP($B957,Location!$A$1:$D$157,4)</f>
        <v>Florida</v>
      </c>
    </row>
    <row r="958" spans="1:21" hidden="1" x14ac:dyDescent="0.25">
      <c r="A958" s="3">
        <v>10</v>
      </c>
      <c r="B958" s="3">
        <v>305</v>
      </c>
      <c r="C958" s="2">
        <v>41061</v>
      </c>
      <c r="D958">
        <v>60</v>
      </c>
      <c r="E958">
        <v>70</v>
      </c>
      <c r="F958">
        <v>40</v>
      </c>
      <c r="G958">
        <v>130</v>
      </c>
      <c r="H958">
        <v>81</v>
      </c>
      <c r="I958" s="1">
        <v>1046</v>
      </c>
      <c r="J958">
        <v>96</v>
      </c>
      <c r="K958">
        <v>25</v>
      </c>
      <c r="L958">
        <v>49</v>
      </c>
      <c r="M958">
        <v>177</v>
      </c>
      <c r="N958">
        <v>47</v>
      </c>
      <c r="O958" t="str">
        <f>VLOOKUP($A958,Product!$A$1:$E$14,2)</f>
        <v>Mint</v>
      </c>
      <c r="P958" t="str">
        <f>VLOOKUP($A958,Product!$A$1:$E$14,3)</f>
        <v>Leaves</v>
      </c>
      <c r="Q958" t="str">
        <f>VLOOKUP($A958,Product!$A$1:$E$14,4)</f>
        <v>Herbal Tea</v>
      </c>
      <c r="R958" t="str">
        <f>VLOOKUP($A958,Product!$A$1:$E$14,5)</f>
        <v>Decaf</v>
      </c>
      <c r="S958" t="str">
        <f>VLOOKUP($B958,Location!$A$1:$D$157,2)</f>
        <v>Major Market</v>
      </c>
      <c r="T958" t="str">
        <f>VLOOKUP($B958,Location!$A$1:$D$157,3)</f>
        <v>East</v>
      </c>
      <c r="U958" t="str">
        <f>VLOOKUP($B958,Location!$A$1:$D$157,4)</f>
        <v>Florida</v>
      </c>
    </row>
    <row r="959" spans="1:21" hidden="1" x14ac:dyDescent="0.25">
      <c r="A959" s="3">
        <v>11</v>
      </c>
      <c r="B959" s="3">
        <v>781</v>
      </c>
      <c r="C959" s="2">
        <v>41061</v>
      </c>
      <c r="D959">
        <v>20</v>
      </c>
      <c r="E959">
        <v>40</v>
      </c>
      <c r="F959">
        <v>30</v>
      </c>
      <c r="G959">
        <v>60</v>
      </c>
      <c r="H959">
        <v>24</v>
      </c>
      <c r="I959">
        <v>856</v>
      </c>
      <c r="J959">
        <v>36</v>
      </c>
      <c r="K959">
        <v>6</v>
      </c>
      <c r="L959">
        <v>19</v>
      </c>
      <c r="M959">
        <v>60</v>
      </c>
      <c r="N959">
        <v>17</v>
      </c>
      <c r="O959" t="str">
        <f>VLOOKUP($A959,Product!$A$1:$E$14,2)</f>
        <v>Darjeeling</v>
      </c>
      <c r="P959" t="str">
        <f>VLOOKUP($A959,Product!$A$1:$E$14,3)</f>
        <v>Leaves</v>
      </c>
      <c r="Q959" t="str">
        <f>VLOOKUP($A959,Product!$A$1:$E$14,4)</f>
        <v>Tea</v>
      </c>
      <c r="R959" t="str">
        <f>VLOOKUP($A959,Product!$A$1:$E$14,5)</f>
        <v>Regular</v>
      </c>
      <c r="S959" t="str">
        <f>VLOOKUP($B959,Location!$A$1:$D$157,2)</f>
        <v>Major Market</v>
      </c>
      <c r="T959" t="str">
        <f>VLOOKUP($B959,Location!$A$1:$D$157,3)</f>
        <v>East</v>
      </c>
      <c r="U959" t="str">
        <f>VLOOKUP($B959,Location!$A$1:$D$157,4)</f>
        <v>Massachusetts</v>
      </c>
    </row>
    <row r="960" spans="1:21" hidden="1" x14ac:dyDescent="0.25">
      <c r="A960" s="3">
        <v>13</v>
      </c>
      <c r="B960" s="3">
        <v>413</v>
      </c>
      <c r="C960" s="2">
        <v>41061</v>
      </c>
      <c r="D960">
        <v>10</v>
      </c>
      <c r="E960">
        <v>30</v>
      </c>
      <c r="F960">
        <v>20</v>
      </c>
      <c r="G960">
        <v>40</v>
      </c>
      <c r="H960">
        <v>18</v>
      </c>
      <c r="I960">
        <v>478</v>
      </c>
      <c r="J960">
        <v>26</v>
      </c>
      <c r="K960">
        <v>5</v>
      </c>
      <c r="L960">
        <v>10</v>
      </c>
      <c r="M960">
        <v>44</v>
      </c>
      <c r="N960">
        <v>16</v>
      </c>
      <c r="O960" t="str">
        <f>VLOOKUP($A960,Product!$A$1:$E$14,2)</f>
        <v>Green Tea</v>
      </c>
      <c r="P960" t="str">
        <f>VLOOKUP($A960,Product!$A$1:$E$14,3)</f>
        <v>Leaves</v>
      </c>
      <c r="Q960" t="str">
        <f>VLOOKUP($A960,Product!$A$1:$E$14,4)</f>
        <v>Tea</v>
      </c>
      <c r="R960" t="str">
        <f>VLOOKUP($A960,Product!$A$1:$E$14,5)</f>
        <v>Regular</v>
      </c>
      <c r="S960" t="str">
        <f>VLOOKUP($B960,Location!$A$1:$D$157,2)</f>
        <v>Major Market</v>
      </c>
      <c r="T960" t="str">
        <f>VLOOKUP($B960,Location!$A$1:$D$157,3)</f>
        <v>East</v>
      </c>
      <c r="U960" t="str">
        <f>VLOOKUP($B960,Location!$A$1:$D$157,4)</f>
        <v>Massachusetts</v>
      </c>
    </row>
    <row r="961" spans="1:21" hidden="1" x14ac:dyDescent="0.25">
      <c r="A961" s="3">
        <v>5</v>
      </c>
      <c r="B961" s="3">
        <v>351</v>
      </c>
      <c r="C961" s="2">
        <v>41061</v>
      </c>
      <c r="D961">
        <v>40</v>
      </c>
      <c r="E961">
        <v>60</v>
      </c>
      <c r="F961">
        <v>10</v>
      </c>
      <c r="G961">
        <v>100</v>
      </c>
      <c r="H961">
        <v>44</v>
      </c>
      <c r="I961">
        <v>543</v>
      </c>
      <c r="J961">
        <v>67</v>
      </c>
      <c r="K961">
        <v>40</v>
      </c>
      <c r="L961">
        <v>-3</v>
      </c>
      <c r="M961">
        <v>111</v>
      </c>
      <c r="N961">
        <v>70</v>
      </c>
      <c r="O961" t="str">
        <f>VLOOKUP($A961,Product!$A$1:$E$14,2)</f>
        <v>Caffe Mocha</v>
      </c>
      <c r="P961" t="str">
        <f>VLOOKUP($A961,Product!$A$1:$E$14,3)</f>
        <v>Beans</v>
      </c>
      <c r="Q961" t="str">
        <f>VLOOKUP($A961,Product!$A$1:$E$14,4)</f>
        <v>Espresso</v>
      </c>
      <c r="R961" t="str">
        <f>VLOOKUP($A961,Product!$A$1:$E$14,5)</f>
        <v>Regular</v>
      </c>
      <c r="S961" t="str">
        <f>VLOOKUP($B961,Location!$A$1:$D$157,2)</f>
        <v>Major Market</v>
      </c>
      <c r="T961" t="str">
        <f>VLOOKUP($B961,Location!$A$1:$D$157,3)</f>
        <v>East</v>
      </c>
      <c r="U961" t="str">
        <f>VLOOKUP($B961,Location!$A$1:$D$157,4)</f>
        <v>Massachusetts</v>
      </c>
    </row>
    <row r="962" spans="1:21" hidden="1" x14ac:dyDescent="0.25">
      <c r="A962" s="3">
        <v>7</v>
      </c>
      <c r="B962" s="3">
        <v>339</v>
      </c>
      <c r="C962" s="2">
        <v>41061</v>
      </c>
      <c r="D962">
        <v>140</v>
      </c>
      <c r="E962">
        <v>150</v>
      </c>
      <c r="F962">
        <v>100</v>
      </c>
      <c r="G962">
        <v>290</v>
      </c>
      <c r="H962">
        <v>149</v>
      </c>
      <c r="I962" s="1">
        <v>1245</v>
      </c>
      <c r="J962">
        <v>149</v>
      </c>
      <c r="K962">
        <v>41</v>
      </c>
      <c r="L962">
        <v>83</v>
      </c>
      <c r="M962">
        <v>298</v>
      </c>
      <c r="N962">
        <v>66</v>
      </c>
      <c r="O962" t="str">
        <f>VLOOKUP($A962,Product!$A$1:$E$14,2)</f>
        <v>Regular Espresso</v>
      </c>
      <c r="P962" t="str">
        <f>VLOOKUP($A962,Product!$A$1:$E$14,3)</f>
        <v>Beans</v>
      </c>
      <c r="Q962" t="str">
        <f>VLOOKUP($A962,Product!$A$1:$E$14,4)</f>
        <v>Espresso</v>
      </c>
      <c r="R962" t="str">
        <f>VLOOKUP($A962,Product!$A$1:$E$14,5)</f>
        <v>Regular</v>
      </c>
      <c r="S962" t="str">
        <f>VLOOKUP($B962,Location!$A$1:$D$157,2)</f>
        <v>Major Market</v>
      </c>
      <c r="T962" t="str">
        <f>VLOOKUP($B962,Location!$A$1:$D$157,3)</f>
        <v>East</v>
      </c>
      <c r="U962" t="str">
        <f>VLOOKUP($B962,Location!$A$1:$D$157,4)</f>
        <v>Massachusetts</v>
      </c>
    </row>
    <row r="963" spans="1:21" hidden="1" x14ac:dyDescent="0.25">
      <c r="A963" s="3">
        <v>2</v>
      </c>
      <c r="B963" s="3">
        <v>617</v>
      </c>
      <c r="C963" s="2">
        <v>41061</v>
      </c>
      <c r="D963">
        <v>50</v>
      </c>
      <c r="E963">
        <v>560</v>
      </c>
      <c r="F963">
        <v>530</v>
      </c>
      <c r="G963">
        <v>610</v>
      </c>
      <c r="H963">
        <v>54</v>
      </c>
      <c r="I963" s="1">
        <v>-1006</v>
      </c>
      <c r="J963">
        <v>595</v>
      </c>
      <c r="K963">
        <v>17</v>
      </c>
      <c r="L963">
        <v>547</v>
      </c>
      <c r="M963">
        <v>649</v>
      </c>
      <c r="N963">
        <v>48</v>
      </c>
      <c r="O963" t="str">
        <f>VLOOKUP($A963,Product!$A$1:$E$14,2)</f>
        <v>Columbian</v>
      </c>
      <c r="P963" t="str">
        <f>VLOOKUP($A963,Product!$A$1:$E$14,3)</f>
        <v>Beans</v>
      </c>
      <c r="Q963" t="str">
        <f>VLOOKUP($A963,Product!$A$1:$E$14,4)</f>
        <v>Coffee</v>
      </c>
      <c r="R963" t="str">
        <f>VLOOKUP($A963,Product!$A$1:$E$14,5)</f>
        <v>Regular</v>
      </c>
      <c r="S963" t="str">
        <f>VLOOKUP($B963,Location!$A$1:$D$157,2)</f>
        <v>Major Market</v>
      </c>
      <c r="T963" t="str">
        <f>VLOOKUP($B963,Location!$A$1:$D$157,3)</f>
        <v>East</v>
      </c>
      <c r="U963" t="str">
        <f>VLOOKUP($B963,Location!$A$1:$D$157,4)</f>
        <v>Massachusetts</v>
      </c>
    </row>
    <row r="964" spans="1:21" hidden="1" x14ac:dyDescent="0.25">
      <c r="A964" s="3">
        <v>9</v>
      </c>
      <c r="B964" s="3">
        <v>781</v>
      </c>
      <c r="C964" s="2">
        <v>41061</v>
      </c>
      <c r="D964">
        <v>30</v>
      </c>
      <c r="E964">
        <v>50</v>
      </c>
      <c r="F964">
        <v>20</v>
      </c>
      <c r="G964">
        <v>80</v>
      </c>
      <c r="H964">
        <v>51</v>
      </c>
      <c r="I964">
        <v>396</v>
      </c>
      <c r="J964">
        <v>64</v>
      </c>
      <c r="K964">
        <v>19</v>
      </c>
      <c r="L964">
        <v>12</v>
      </c>
      <c r="M964">
        <v>115</v>
      </c>
      <c r="N964">
        <v>52</v>
      </c>
      <c r="O964" t="str">
        <f>VLOOKUP($A964,Product!$A$1:$E$14,2)</f>
        <v>Lemon</v>
      </c>
      <c r="P964" t="str">
        <f>VLOOKUP($A964,Product!$A$1:$E$14,3)</f>
        <v>Leaves</v>
      </c>
      <c r="Q964" t="str">
        <f>VLOOKUP($A964,Product!$A$1:$E$14,4)</f>
        <v>Herbal Tea</v>
      </c>
      <c r="R964" t="str">
        <f>VLOOKUP($A964,Product!$A$1:$E$14,5)</f>
        <v>Decaf</v>
      </c>
      <c r="S964" t="str">
        <f>VLOOKUP($B964,Location!$A$1:$D$157,2)</f>
        <v>Major Market</v>
      </c>
      <c r="T964" t="str">
        <f>VLOOKUP($B964,Location!$A$1:$D$157,3)</f>
        <v>East</v>
      </c>
      <c r="U964" t="str">
        <f>VLOOKUP($B964,Location!$A$1:$D$157,4)</f>
        <v>Massachusetts</v>
      </c>
    </row>
    <row r="965" spans="1:21" hidden="1" x14ac:dyDescent="0.25">
      <c r="A965" s="3">
        <v>11</v>
      </c>
      <c r="B965" s="3">
        <v>603</v>
      </c>
      <c r="C965" s="2">
        <v>41061</v>
      </c>
      <c r="D965">
        <v>20</v>
      </c>
      <c r="E965">
        <v>40</v>
      </c>
      <c r="F965">
        <v>30</v>
      </c>
      <c r="G965">
        <v>60</v>
      </c>
      <c r="H965">
        <v>23</v>
      </c>
      <c r="I965">
        <v>843</v>
      </c>
      <c r="J965">
        <v>35</v>
      </c>
      <c r="K965">
        <v>6</v>
      </c>
      <c r="L965">
        <v>17</v>
      </c>
      <c r="M965">
        <v>58</v>
      </c>
      <c r="N965">
        <v>18</v>
      </c>
      <c r="O965" t="str">
        <f>VLOOKUP($A965,Product!$A$1:$E$14,2)</f>
        <v>Darjeeling</v>
      </c>
      <c r="P965" t="str">
        <f>VLOOKUP($A965,Product!$A$1:$E$14,3)</f>
        <v>Leaves</v>
      </c>
      <c r="Q965" t="str">
        <f>VLOOKUP($A965,Product!$A$1:$E$14,4)</f>
        <v>Tea</v>
      </c>
      <c r="R965" t="str">
        <f>VLOOKUP($A965,Product!$A$1:$E$14,5)</f>
        <v>Regular</v>
      </c>
      <c r="S965" t="str">
        <f>VLOOKUP($B965,Location!$A$1:$D$157,2)</f>
        <v>Small Market</v>
      </c>
      <c r="T965" t="str">
        <f>VLOOKUP($B965,Location!$A$1:$D$157,3)</f>
        <v>East</v>
      </c>
      <c r="U965" t="str">
        <f>VLOOKUP($B965,Location!$A$1:$D$157,4)</f>
        <v>New Hampshire</v>
      </c>
    </row>
    <row r="966" spans="1:21" hidden="1" x14ac:dyDescent="0.25">
      <c r="A966" s="3">
        <v>13</v>
      </c>
      <c r="B966" s="3">
        <v>603</v>
      </c>
      <c r="C966" s="2">
        <v>41061</v>
      </c>
      <c r="D966">
        <v>0</v>
      </c>
      <c r="E966">
        <v>40</v>
      </c>
      <c r="F966">
        <v>30</v>
      </c>
      <c r="G966">
        <v>40</v>
      </c>
      <c r="H966">
        <v>0</v>
      </c>
      <c r="I966">
        <v>602</v>
      </c>
      <c r="J966">
        <v>43</v>
      </c>
      <c r="K966">
        <v>0</v>
      </c>
      <c r="L966">
        <v>32</v>
      </c>
      <c r="M966">
        <v>43</v>
      </c>
      <c r="N966">
        <v>11</v>
      </c>
      <c r="O966" t="str">
        <f>VLOOKUP($A966,Product!$A$1:$E$14,2)</f>
        <v>Green Tea</v>
      </c>
      <c r="P966" t="str">
        <f>VLOOKUP($A966,Product!$A$1:$E$14,3)</f>
        <v>Leaves</v>
      </c>
      <c r="Q966" t="str">
        <f>VLOOKUP($A966,Product!$A$1:$E$14,4)</f>
        <v>Tea</v>
      </c>
      <c r="R966" t="str">
        <f>VLOOKUP($A966,Product!$A$1:$E$14,5)</f>
        <v>Regular</v>
      </c>
      <c r="S966" t="str">
        <f>VLOOKUP($B966,Location!$A$1:$D$157,2)</f>
        <v>Small Market</v>
      </c>
      <c r="T966" t="str">
        <f>VLOOKUP($B966,Location!$A$1:$D$157,3)</f>
        <v>East</v>
      </c>
      <c r="U966" t="str">
        <f>VLOOKUP($B966,Location!$A$1:$D$157,4)</f>
        <v>New Hampshire</v>
      </c>
    </row>
    <row r="967" spans="1:21" hidden="1" x14ac:dyDescent="0.25">
      <c r="A967" s="3">
        <v>5</v>
      </c>
      <c r="B967" s="3">
        <v>603</v>
      </c>
      <c r="C967" s="2">
        <v>41061</v>
      </c>
      <c r="D967">
        <v>40</v>
      </c>
      <c r="E967">
        <v>80</v>
      </c>
      <c r="F967">
        <v>20</v>
      </c>
      <c r="G967">
        <v>120</v>
      </c>
      <c r="H967">
        <v>52</v>
      </c>
      <c r="I967">
        <v>313</v>
      </c>
      <c r="J967">
        <v>73</v>
      </c>
      <c r="K967">
        <v>47</v>
      </c>
      <c r="L967">
        <v>-4</v>
      </c>
      <c r="M967">
        <v>125</v>
      </c>
      <c r="N967">
        <v>77</v>
      </c>
      <c r="O967" t="str">
        <f>VLOOKUP($A967,Product!$A$1:$E$14,2)</f>
        <v>Caffe Mocha</v>
      </c>
      <c r="P967" t="str">
        <f>VLOOKUP($A967,Product!$A$1:$E$14,3)</f>
        <v>Beans</v>
      </c>
      <c r="Q967" t="str">
        <f>VLOOKUP($A967,Product!$A$1:$E$14,4)</f>
        <v>Espresso</v>
      </c>
      <c r="R967" t="str">
        <f>VLOOKUP($A967,Product!$A$1:$E$14,5)</f>
        <v>Regular</v>
      </c>
      <c r="S967" t="str">
        <f>VLOOKUP($B967,Location!$A$1:$D$157,2)</f>
        <v>Small Market</v>
      </c>
      <c r="T967" t="str">
        <f>VLOOKUP($B967,Location!$A$1:$D$157,3)</f>
        <v>East</v>
      </c>
      <c r="U967" t="str">
        <f>VLOOKUP($B967,Location!$A$1:$D$157,4)</f>
        <v>New Hampshire</v>
      </c>
    </row>
    <row r="968" spans="1:21" hidden="1" x14ac:dyDescent="0.25">
      <c r="A968" s="3">
        <v>7</v>
      </c>
      <c r="B968" s="3">
        <v>603</v>
      </c>
      <c r="C968" s="2">
        <v>41061</v>
      </c>
      <c r="D968">
        <v>30</v>
      </c>
      <c r="E968">
        <v>40</v>
      </c>
      <c r="F968">
        <v>0</v>
      </c>
      <c r="G968">
        <v>70</v>
      </c>
      <c r="H968">
        <v>35</v>
      </c>
      <c r="I968">
        <v>204</v>
      </c>
      <c r="J968">
        <v>43</v>
      </c>
      <c r="K968">
        <v>13</v>
      </c>
      <c r="L968">
        <v>-3</v>
      </c>
      <c r="M968">
        <v>78</v>
      </c>
      <c r="N968">
        <v>46</v>
      </c>
      <c r="O968" t="str">
        <f>VLOOKUP($A968,Product!$A$1:$E$14,2)</f>
        <v>Regular Espresso</v>
      </c>
      <c r="P968" t="str">
        <f>VLOOKUP($A968,Product!$A$1:$E$14,3)</f>
        <v>Beans</v>
      </c>
      <c r="Q968" t="str">
        <f>VLOOKUP($A968,Product!$A$1:$E$14,4)</f>
        <v>Espresso</v>
      </c>
      <c r="R968" t="str">
        <f>VLOOKUP($A968,Product!$A$1:$E$14,5)</f>
        <v>Regular</v>
      </c>
      <c r="S968" t="str">
        <f>VLOOKUP($B968,Location!$A$1:$D$157,2)</f>
        <v>Small Market</v>
      </c>
      <c r="T968" t="str">
        <f>VLOOKUP($B968,Location!$A$1:$D$157,3)</f>
        <v>East</v>
      </c>
      <c r="U968" t="str">
        <f>VLOOKUP($B968,Location!$A$1:$D$157,4)</f>
        <v>New Hampshire</v>
      </c>
    </row>
    <row r="969" spans="1:21" hidden="1" x14ac:dyDescent="0.25">
      <c r="A969" s="3">
        <v>1</v>
      </c>
      <c r="B969" s="3">
        <v>603</v>
      </c>
      <c r="C969" s="2">
        <v>41061</v>
      </c>
      <c r="D969">
        <v>50</v>
      </c>
      <c r="E969">
        <v>80</v>
      </c>
      <c r="F969">
        <v>50</v>
      </c>
      <c r="G969">
        <v>130</v>
      </c>
      <c r="H969">
        <v>56</v>
      </c>
      <c r="I969">
        <v>302</v>
      </c>
      <c r="J969">
        <v>82</v>
      </c>
      <c r="K969">
        <v>17</v>
      </c>
      <c r="L969">
        <v>41</v>
      </c>
      <c r="M969">
        <v>138</v>
      </c>
      <c r="N969">
        <v>41</v>
      </c>
      <c r="O969" t="str">
        <f>VLOOKUP($A969,Product!$A$1:$E$14,2)</f>
        <v>Amaretto</v>
      </c>
      <c r="P969" t="str">
        <f>VLOOKUP($A969,Product!$A$1:$E$14,3)</f>
        <v>Beans</v>
      </c>
      <c r="Q969" t="str">
        <f>VLOOKUP($A969,Product!$A$1:$E$14,4)</f>
        <v>Coffee</v>
      </c>
      <c r="R969" t="str">
        <f>VLOOKUP($A969,Product!$A$1:$E$14,5)</f>
        <v>Regular</v>
      </c>
      <c r="S969" t="str">
        <f>VLOOKUP($B969,Location!$A$1:$D$157,2)</f>
        <v>Small Market</v>
      </c>
      <c r="T969" t="str">
        <f>VLOOKUP($B969,Location!$A$1:$D$157,3)</f>
        <v>East</v>
      </c>
      <c r="U969" t="str">
        <f>VLOOKUP($B969,Location!$A$1:$D$157,4)</f>
        <v>New Hampshire</v>
      </c>
    </row>
    <row r="970" spans="1:21" hidden="1" x14ac:dyDescent="0.25">
      <c r="A970" s="3">
        <v>2</v>
      </c>
      <c r="B970" s="3">
        <v>603</v>
      </c>
      <c r="C970" s="2">
        <v>41061</v>
      </c>
      <c r="D970">
        <v>50</v>
      </c>
      <c r="E970">
        <v>90</v>
      </c>
      <c r="F970">
        <v>60</v>
      </c>
      <c r="G970">
        <v>140</v>
      </c>
      <c r="H970">
        <v>62</v>
      </c>
      <c r="I970">
        <v>436</v>
      </c>
      <c r="J970">
        <v>94</v>
      </c>
      <c r="K970">
        <v>20</v>
      </c>
      <c r="L970">
        <v>42</v>
      </c>
      <c r="M970">
        <v>156</v>
      </c>
      <c r="N970">
        <v>52</v>
      </c>
      <c r="O970" t="str">
        <f>VLOOKUP($A970,Product!$A$1:$E$14,2)</f>
        <v>Columbian</v>
      </c>
      <c r="P970" t="str">
        <f>VLOOKUP($A970,Product!$A$1:$E$14,3)</f>
        <v>Beans</v>
      </c>
      <c r="Q970" t="str">
        <f>VLOOKUP($A970,Product!$A$1:$E$14,4)</f>
        <v>Coffee</v>
      </c>
      <c r="R970" t="str">
        <f>VLOOKUP($A970,Product!$A$1:$E$14,5)</f>
        <v>Regular</v>
      </c>
      <c r="S970" t="str">
        <f>VLOOKUP($B970,Location!$A$1:$D$157,2)</f>
        <v>Small Market</v>
      </c>
      <c r="T970" t="str">
        <f>VLOOKUP($B970,Location!$A$1:$D$157,3)</f>
        <v>East</v>
      </c>
      <c r="U970" t="str">
        <f>VLOOKUP($B970,Location!$A$1:$D$157,4)</f>
        <v>New Hampshire</v>
      </c>
    </row>
    <row r="971" spans="1:21" hidden="1" x14ac:dyDescent="0.25">
      <c r="A971" s="3">
        <v>9</v>
      </c>
      <c r="B971" s="3">
        <v>603</v>
      </c>
      <c r="C971" s="2">
        <v>41061</v>
      </c>
      <c r="D971">
        <v>20</v>
      </c>
      <c r="E971">
        <v>40</v>
      </c>
      <c r="F971">
        <v>10</v>
      </c>
      <c r="G971">
        <v>60</v>
      </c>
      <c r="H971">
        <v>36</v>
      </c>
      <c r="I971">
        <v>236</v>
      </c>
      <c r="J971">
        <v>46</v>
      </c>
      <c r="K971">
        <v>13</v>
      </c>
      <c r="L971">
        <v>0</v>
      </c>
      <c r="M971">
        <v>82</v>
      </c>
      <c r="N971">
        <v>46</v>
      </c>
      <c r="O971" t="str">
        <f>VLOOKUP($A971,Product!$A$1:$E$14,2)</f>
        <v>Lemon</v>
      </c>
      <c r="P971" t="str">
        <f>VLOOKUP($A971,Product!$A$1:$E$14,3)</f>
        <v>Leaves</v>
      </c>
      <c r="Q971" t="str">
        <f>VLOOKUP($A971,Product!$A$1:$E$14,4)</f>
        <v>Herbal Tea</v>
      </c>
      <c r="R971" t="str">
        <f>VLOOKUP($A971,Product!$A$1:$E$14,5)</f>
        <v>Decaf</v>
      </c>
      <c r="S971" t="str">
        <f>VLOOKUP($B971,Location!$A$1:$D$157,2)</f>
        <v>Small Market</v>
      </c>
      <c r="T971" t="str">
        <f>VLOOKUP($B971,Location!$A$1:$D$157,3)</f>
        <v>East</v>
      </c>
      <c r="U971" t="str">
        <f>VLOOKUP($B971,Location!$A$1:$D$157,4)</f>
        <v>New Hampshire</v>
      </c>
    </row>
    <row r="972" spans="1:21" hidden="1" x14ac:dyDescent="0.25">
      <c r="A972" s="3">
        <v>11</v>
      </c>
      <c r="B972" s="3">
        <v>516</v>
      </c>
      <c r="C972" s="2">
        <v>41061</v>
      </c>
      <c r="D972">
        <v>130</v>
      </c>
      <c r="E972">
        <v>190</v>
      </c>
      <c r="F972">
        <v>150</v>
      </c>
      <c r="G972">
        <v>320</v>
      </c>
      <c r="H972">
        <v>123</v>
      </c>
      <c r="I972">
        <v>947</v>
      </c>
      <c r="J972">
        <v>178</v>
      </c>
      <c r="K972">
        <v>34</v>
      </c>
      <c r="L972">
        <v>133</v>
      </c>
      <c r="M972">
        <v>301</v>
      </c>
      <c r="N972">
        <v>45</v>
      </c>
      <c r="O972" t="str">
        <f>VLOOKUP($A972,Product!$A$1:$E$14,2)</f>
        <v>Darjeeling</v>
      </c>
      <c r="P972" t="str">
        <f>VLOOKUP($A972,Product!$A$1:$E$14,3)</f>
        <v>Leaves</v>
      </c>
      <c r="Q972" t="str">
        <f>VLOOKUP($A972,Product!$A$1:$E$14,4)</f>
        <v>Tea</v>
      </c>
      <c r="R972" t="str">
        <f>VLOOKUP($A972,Product!$A$1:$E$14,5)</f>
        <v>Regular</v>
      </c>
      <c r="S972" t="str">
        <f>VLOOKUP($B972,Location!$A$1:$D$157,2)</f>
        <v>Major Market</v>
      </c>
      <c r="T972" t="str">
        <f>VLOOKUP($B972,Location!$A$1:$D$157,3)</f>
        <v>East</v>
      </c>
      <c r="U972" t="str">
        <f>VLOOKUP($B972,Location!$A$1:$D$157,4)</f>
        <v>New York</v>
      </c>
    </row>
    <row r="973" spans="1:21" hidden="1" x14ac:dyDescent="0.25">
      <c r="A973" s="3">
        <v>12</v>
      </c>
      <c r="B973" s="3">
        <v>845</v>
      </c>
      <c r="C973" s="2">
        <v>41061</v>
      </c>
      <c r="D973">
        <v>110</v>
      </c>
      <c r="E973">
        <v>180</v>
      </c>
      <c r="F973">
        <v>140</v>
      </c>
      <c r="G973">
        <v>290</v>
      </c>
      <c r="H973">
        <v>113</v>
      </c>
      <c r="I973">
        <v>897</v>
      </c>
      <c r="J973">
        <v>163</v>
      </c>
      <c r="K973">
        <v>31</v>
      </c>
      <c r="L973">
        <v>121</v>
      </c>
      <c r="M973">
        <v>276</v>
      </c>
      <c r="N973">
        <v>42</v>
      </c>
      <c r="O973" t="str">
        <f>VLOOKUP($A973,Product!$A$1:$E$14,2)</f>
        <v>Earl Grey</v>
      </c>
      <c r="P973" t="str">
        <f>VLOOKUP($A973,Product!$A$1:$E$14,3)</f>
        <v>Leaves</v>
      </c>
      <c r="Q973" t="str">
        <f>VLOOKUP($A973,Product!$A$1:$E$14,4)</f>
        <v>Tea</v>
      </c>
      <c r="R973" t="str">
        <f>VLOOKUP($A973,Product!$A$1:$E$14,5)</f>
        <v>Regular</v>
      </c>
      <c r="S973" t="str">
        <f>VLOOKUP($B973,Location!$A$1:$D$157,2)</f>
        <v>Major Market</v>
      </c>
      <c r="T973" t="str">
        <f>VLOOKUP($B973,Location!$A$1:$D$157,3)</f>
        <v>East</v>
      </c>
      <c r="U973" t="str">
        <f>VLOOKUP($B973,Location!$A$1:$D$157,4)</f>
        <v>New York</v>
      </c>
    </row>
    <row r="974" spans="1:21" hidden="1" x14ac:dyDescent="0.25">
      <c r="A974" s="3">
        <v>13</v>
      </c>
      <c r="B974" s="3">
        <v>718</v>
      </c>
      <c r="C974" s="2">
        <v>41061</v>
      </c>
      <c r="D974">
        <v>90</v>
      </c>
      <c r="E974">
        <v>150</v>
      </c>
      <c r="F974">
        <v>120</v>
      </c>
      <c r="G974">
        <v>240</v>
      </c>
      <c r="H974">
        <v>94</v>
      </c>
      <c r="I974">
        <v>562</v>
      </c>
      <c r="J974">
        <v>136</v>
      </c>
      <c r="K974">
        <v>26</v>
      </c>
      <c r="L974">
        <v>99</v>
      </c>
      <c r="M974">
        <v>230</v>
      </c>
      <c r="N974">
        <v>37</v>
      </c>
      <c r="O974" t="str">
        <f>VLOOKUP($A974,Product!$A$1:$E$14,2)</f>
        <v>Green Tea</v>
      </c>
      <c r="P974" t="str">
        <f>VLOOKUP($A974,Product!$A$1:$E$14,3)</f>
        <v>Leaves</v>
      </c>
      <c r="Q974" t="str">
        <f>VLOOKUP($A974,Product!$A$1:$E$14,4)</f>
        <v>Tea</v>
      </c>
      <c r="R974" t="str">
        <f>VLOOKUP($A974,Product!$A$1:$E$14,5)</f>
        <v>Regular</v>
      </c>
      <c r="S974" t="str">
        <f>VLOOKUP($B974,Location!$A$1:$D$157,2)</f>
        <v>Major Market</v>
      </c>
      <c r="T974" t="str">
        <f>VLOOKUP($B974,Location!$A$1:$D$157,3)</f>
        <v>East</v>
      </c>
      <c r="U974" t="str">
        <f>VLOOKUP($B974,Location!$A$1:$D$157,4)</f>
        <v>New York</v>
      </c>
    </row>
    <row r="975" spans="1:21" hidden="1" x14ac:dyDescent="0.25">
      <c r="A975" s="3">
        <v>5</v>
      </c>
      <c r="B975" s="3">
        <v>914</v>
      </c>
      <c r="C975" s="2">
        <v>41061</v>
      </c>
      <c r="D975">
        <v>130</v>
      </c>
      <c r="E975">
        <v>-60</v>
      </c>
      <c r="F975">
        <v>-210</v>
      </c>
      <c r="G975">
        <v>70</v>
      </c>
      <c r="H975">
        <v>144</v>
      </c>
      <c r="I975" s="1">
        <v>1979</v>
      </c>
      <c r="J975">
        <v>-72</v>
      </c>
      <c r="K975">
        <v>131</v>
      </c>
      <c r="L975">
        <v>-236</v>
      </c>
      <c r="M975">
        <v>72</v>
      </c>
      <c r="N975">
        <v>164</v>
      </c>
      <c r="O975" t="str">
        <f>VLOOKUP($A975,Product!$A$1:$E$14,2)</f>
        <v>Caffe Mocha</v>
      </c>
      <c r="P975" t="str">
        <f>VLOOKUP($A975,Product!$A$1:$E$14,3)</f>
        <v>Beans</v>
      </c>
      <c r="Q975" t="str">
        <f>VLOOKUP($A975,Product!$A$1:$E$14,4)</f>
        <v>Espresso</v>
      </c>
      <c r="R975" t="str">
        <f>VLOOKUP($A975,Product!$A$1:$E$14,5)</f>
        <v>Regular</v>
      </c>
      <c r="S975" t="str">
        <f>VLOOKUP($B975,Location!$A$1:$D$157,2)</f>
        <v>Major Market</v>
      </c>
      <c r="T975" t="str">
        <f>VLOOKUP($B975,Location!$A$1:$D$157,3)</f>
        <v>East</v>
      </c>
      <c r="U975" t="str">
        <f>VLOOKUP($B975,Location!$A$1:$D$157,4)</f>
        <v>New York</v>
      </c>
    </row>
    <row r="976" spans="1:21" hidden="1" x14ac:dyDescent="0.25">
      <c r="A976" s="3">
        <v>7</v>
      </c>
      <c r="B976" s="3">
        <v>631</v>
      </c>
      <c r="C976" s="2">
        <v>41061</v>
      </c>
      <c r="D976">
        <v>240</v>
      </c>
      <c r="E976">
        <v>420</v>
      </c>
      <c r="F976">
        <v>340</v>
      </c>
      <c r="G976">
        <v>660</v>
      </c>
      <c r="H976">
        <v>260</v>
      </c>
      <c r="I976" s="1">
        <v>1405</v>
      </c>
      <c r="J976">
        <v>415</v>
      </c>
      <c r="K976">
        <v>72</v>
      </c>
      <c r="L976">
        <v>318</v>
      </c>
      <c r="M976">
        <v>675</v>
      </c>
      <c r="N976">
        <v>97</v>
      </c>
      <c r="O976" t="str">
        <f>VLOOKUP($A976,Product!$A$1:$E$14,2)</f>
        <v>Regular Espresso</v>
      </c>
      <c r="P976" t="str">
        <f>VLOOKUP($A976,Product!$A$1:$E$14,3)</f>
        <v>Beans</v>
      </c>
      <c r="Q976" t="str">
        <f>VLOOKUP($A976,Product!$A$1:$E$14,4)</f>
        <v>Espresso</v>
      </c>
      <c r="R976" t="str">
        <f>VLOOKUP($A976,Product!$A$1:$E$14,5)</f>
        <v>Regular</v>
      </c>
      <c r="S976" t="str">
        <f>VLOOKUP($B976,Location!$A$1:$D$157,2)</f>
        <v>Major Market</v>
      </c>
      <c r="T976" t="str">
        <f>VLOOKUP($B976,Location!$A$1:$D$157,3)</f>
        <v>East</v>
      </c>
      <c r="U976" t="str">
        <f>VLOOKUP($B976,Location!$A$1:$D$157,4)</f>
        <v>New York</v>
      </c>
    </row>
    <row r="977" spans="1:21" hidden="1" x14ac:dyDescent="0.25">
      <c r="A977" s="3">
        <v>2</v>
      </c>
      <c r="B977" s="3">
        <v>646</v>
      </c>
      <c r="C977" s="2">
        <v>41061</v>
      </c>
      <c r="D977">
        <v>340</v>
      </c>
      <c r="E977">
        <v>500</v>
      </c>
      <c r="F977">
        <v>350</v>
      </c>
      <c r="G977">
        <v>840</v>
      </c>
      <c r="H977">
        <v>356</v>
      </c>
      <c r="I977" s="1">
        <v>2476</v>
      </c>
      <c r="J977">
        <v>534</v>
      </c>
      <c r="K977">
        <v>124</v>
      </c>
      <c r="L977">
        <v>357</v>
      </c>
      <c r="M977">
        <v>890</v>
      </c>
      <c r="N977">
        <v>177</v>
      </c>
      <c r="O977" t="str">
        <f>VLOOKUP($A977,Product!$A$1:$E$14,2)</f>
        <v>Columbian</v>
      </c>
      <c r="P977" t="str">
        <f>VLOOKUP($A977,Product!$A$1:$E$14,3)</f>
        <v>Beans</v>
      </c>
      <c r="Q977" t="str">
        <f>VLOOKUP($A977,Product!$A$1:$E$14,4)</f>
        <v>Coffee</v>
      </c>
      <c r="R977" t="str">
        <f>VLOOKUP($A977,Product!$A$1:$E$14,5)</f>
        <v>Regular</v>
      </c>
      <c r="S977" t="str">
        <f>VLOOKUP($B977,Location!$A$1:$D$157,2)</f>
        <v>Major Market</v>
      </c>
      <c r="T977" t="str">
        <f>VLOOKUP($B977,Location!$A$1:$D$157,3)</f>
        <v>East</v>
      </c>
      <c r="U977" t="str">
        <f>VLOOKUP($B977,Location!$A$1:$D$157,4)</f>
        <v>New York</v>
      </c>
    </row>
    <row r="978" spans="1:21" hidden="1" x14ac:dyDescent="0.25">
      <c r="A978" s="3">
        <v>9</v>
      </c>
      <c r="B978" s="3">
        <v>607</v>
      </c>
      <c r="C978" s="2">
        <v>41061</v>
      </c>
      <c r="D978">
        <v>200</v>
      </c>
      <c r="E978">
        <v>320</v>
      </c>
      <c r="F978">
        <v>220</v>
      </c>
      <c r="G978">
        <v>520</v>
      </c>
      <c r="H978">
        <v>271</v>
      </c>
      <c r="I978" s="1">
        <v>1727</v>
      </c>
      <c r="J978">
        <v>398</v>
      </c>
      <c r="K978">
        <v>102</v>
      </c>
      <c r="L978">
        <v>263</v>
      </c>
      <c r="M978">
        <v>669</v>
      </c>
      <c r="N978">
        <v>135</v>
      </c>
      <c r="O978" t="str">
        <f>VLOOKUP($A978,Product!$A$1:$E$14,2)</f>
        <v>Lemon</v>
      </c>
      <c r="P978" t="str">
        <f>VLOOKUP($A978,Product!$A$1:$E$14,3)</f>
        <v>Leaves</v>
      </c>
      <c r="Q978" t="str">
        <f>VLOOKUP($A978,Product!$A$1:$E$14,4)</f>
        <v>Herbal Tea</v>
      </c>
      <c r="R978" t="str">
        <f>VLOOKUP($A978,Product!$A$1:$E$14,5)</f>
        <v>Decaf</v>
      </c>
      <c r="S978" t="str">
        <f>VLOOKUP($B978,Location!$A$1:$D$157,2)</f>
        <v>Major Market</v>
      </c>
      <c r="T978" t="str">
        <f>VLOOKUP($B978,Location!$A$1:$D$157,3)</f>
        <v>East</v>
      </c>
      <c r="U978" t="str">
        <f>VLOOKUP($B978,Location!$A$1:$D$157,4)</f>
        <v>New York</v>
      </c>
    </row>
    <row r="979" spans="1:21" hidden="1" x14ac:dyDescent="0.25">
      <c r="A979" s="3">
        <v>10</v>
      </c>
      <c r="B979" s="3">
        <v>716</v>
      </c>
      <c r="C979" s="2">
        <v>41061</v>
      </c>
      <c r="D979">
        <v>180</v>
      </c>
      <c r="E979">
        <v>-30</v>
      </c>
      <c r="F979">
        <v>-100</v>
      </c>
      <c r="G979">
        <v>150</v>
      </c>
      <c r="H979">
        <v>244</v>
      </c>
      <c r="I979" s="1">
        <v>2636</v>
      </c>
      <c r="J979">
        <v>-46</v>
      </c>
      <c r="K979">
        <v>75</v>
      </c>
      <c r="L979">
        <v>-143</v>
      </c>
      <c r="M979">
        <v>198</v>
      </c>
      <c r="N979">
        <v>97</v>
      </c>
      <c r="O979" t="str">
        <f>VLOOKUP($A979,Product!$A$1:$E$14,2)</f>
        <v>Mint</v>
      </c>
      <c r="P979" t="str">
        <f>VLOOKUP($A979,Product!$A$1:$E$14,3)</f>
        <v>Leaves</v>
      </c>
      <c r="Q979" t="str">
        <f>VLOOKUP($A979,Product!$A$1:$E$14,4)</f>
        <v>Herbal Tea</v>
      </c>
      <c r="R979" t="str">
        <f>VLOOKUP($A979,Product!$A$1:$E$14,5)</f>
        <v>Decaf</v>
      </c>
      <c r="S979" t="str">
        <f>VLOOKUP($B979,Location!$A$1:$D$157,2)</f>
        <v>Major Market</v>
      </c>
      <c r="T979" t="str">
        <f>VLOOKUP($B979,Location!$A$1:$D$157,3)</f>
        <v>East</v>
      </c>
      <c r="U979" t="str">
        <f>VLOOKUP($B979,Location!$A$1:$D$157,4)</f>
        <v>New York</v>
      </c>
    </row>
    <row r="980" spans="1:21" hidden="1" x14ac:dyDescent="0.25">
      <c r="A980" s="3">
        <v>6</v>
      </c>
      <c r="B980" s="3">
        <v>318</v>
      </c>
      <c r="C980" s="2">
        <v>41061</v>
      </c>
      <c r="D980">
        <v>30</v>
      </c>
      <c r="E980">
        <v>50</v>
      </c>
      <c r="F980">
        <v>30</v>
      </c>
      <c r="G980">
        <v>80</v>
      </c>
      <c r="H980">
        <v>40</v>
      </c>
      <c r="I980">
        <v>443</v>
      </c>
      <c r="J980">
        <v>59</v>
      </c>
      <c r="K980">
        <v>12</v>
      </c>
      <c r="L980">
        <v>23</v>
      </c>
      <c r="M980">
        <v>99</v>
      </c>
      <c r="N980">
        <v>36</v>
      </c>
      <c r="O980" t="str">
        <f>VLOOKUP($A980,Product!$A$1:$E$14,2)</f>
        <v>Decaf Espresso</v>
      </c>
      <c r="P980" t="str">
        <f>VLOOKUP($A980,Product!$A$1:$E$14,3)</f>
        <v>Beans</v>
      </c>
      <c r="Q980" t="str">
        <f>VLOOKUP($A980,Product!$A$1:$E$14,4)</f>
        <v>Espresso</v>
      </c>
      <c r="R980" t="str">
        <f>VLOOKUP($A980,Product!$A$1:$E$14,5)</f>
        <v>Decaf</v>
      </c>
      <c r="S980" t="str">
        <f>VLOOKUP($B980,Location!$A$1:$D$157,2)</f>
        <v>Small Market</v>
      </c>
      <c r="T980" t="str">
        <f>VLOOKUP($B980,Location!$A$1:$D$157,3)</f>
        <v>South</v>
      </c>
      <c r="U980" t="str">
        <f>VLOOKUP($B980,Location!$A$1:$D$157,4)</f>
        <v>Louisiana</v>
      </c>
    </row>
    <row r="981" spans="1:21" hidden="1" x14ac:dyDescent="0.25">
      <c r="A981" s="3">
        <v>4</v>
      </c>
      <c r="B981" s="3">
        <v>318</v>
      </c>
      <c r="C981" s="2">
        <v>41061</v>
      </c>
      <c r="D981">
        <v>40</v>
      </c>
      <c r="E981">
        <v>70</v>
      </c>
      <c r="F981">
        <v>10</v>
      </c>
      <c r="G981">
        <v>110</v>
      </c>
      <c r="H981">
        <v>53</v>
      </c>
      <c r="I981">
        <v>-267</v>
      </c>
      <c r="J981">
        <v>75</v>
      </c>
      <c r="K981">
        <v>48</v>
      </c>
      <c r="L981">
        <v>-3</v>
      </c>
      <c r="M981">
        <v>128</v>
      </c>
      <c r="N981">
        <v>78</v>
      </c>
      <c r="O981" t="str">
        <f>VLOOKUP($A981,Product!$A$1:$E$14,2)</f>
        <v>Caffe Latte</v>
      </c>
      <c r="P981" t="str">
        <f>VLOOKUP($A981,Product!$A$1:$E$14,3)</f>
        <v>Beans</v>
      </c>
      <c r="Q981" t="str">
        <f>VLOOKUP($A981,Product!$A$1:$E$14,4)</f>
        <v>Espresso</v>
      </c>
      <c r="R981" t="str">
        <f>VLOOKUP($A981,Product!$A$1:$E$14,5)</f>
        <v>Regular</v>
      </c>
      <c r="S981" t="str">
        <f>VLOOKUP($B981,Location!$A$1:$D$157,2)</f>
        <v>Small Market</v>
      </c>
      <c r="T981" t="str">
        <f>VLOOKUP($B981,Location!$A$1:$D$157,3)</f>
        <v>South</v>
      </c>
      <c r="U981" t="str">
        <f>VLOOKUP($B981,Location!$A$1:$D$157,4)</f>
        <v>Louisiana</v>
      </c>
    </row>
    <row r="982" spans="1:21" hidden="1" x14ac:dyDescent="0.25">
      <c r="A982" s="3">
        <v>5</v>
      </c>
      <c r="B982" s="3">
        <v>225</v>
      </c>
      <c r="C982" s="2">
        <v>41061</v>
      </c>
      <c r="D982">
        <v>40</v>
      </c>
      <c r="E982">
        <v>60</v>
      </c>
      <c r="F982">
        <v>40</v>
      </c>
      <c r="G982">
        <v>100</v>
      </c>
      <c r="H982">
        <v>47</v>
      </c>
      <c r="I982">
        <v>371</v>
      </c>
      <c r="J982">
        <v>78</v>
      </c>
      <c r="K982">
        <v>14</v>
      </c>
      <c r="L982">
        <v>41</v>
      </c>
      <c r="M982">
        <v>125</v>
      </c>
      <c r="N982">
        <v>37</v>
      </c>
      <c r="O982" t="str">
        <f>VLOOKUP($A982,Product!$A$1:$E$14,2)</f>
        <v>Caffe Mocha</v>
      </c>
      <c r="P982" t="str">
        <f>VLOOKUP($A982,Product!$A$1:$E$14,3)</f>
        <v>Beans</v>
      </c>
      <c r="Q982" t="str">
        <f>VLOOKUP($A982,Product!$A$1:$E$14,4)</f>
        <v>Espresso</v>
      </c>
      <c r="R982" t="str">
        <f>VLOOKUP($A982,Product!$A$1:$E$14,5)</f>
        <v>Regular</v>
      </c>
      <c r="S982" t="str">
        <f>VLOOKUP($B982,Location!$A$1:$D$157,2)</f>
        <v>Small Market</v>
      </c>
      <c r="T982" t="str">
        <f>VLOOKUP($B982,Location!$A$1:$D$157,3)</f>
        <v>South</v>
      </c>
      <c r="U982" t="str">
        <f>VLOOKUP($B982,Location!$A$1:$D$157,4)</f>
        <v>Louisiana</v>
      </c>
    </row>
    <row r="983" spans="1:21" hidden="1" x14ac:dyDescent="0.25">
      <c r="A983" s="3">
        <v>8</v>
      </c>
      <c r="B983" s="3">
        <v>225</v>
      </c>
      <c r="C983" s="2">
        <v>41061</v>
      </c>
      <c r="D983">
        <v>40</v>
      </c>
      <c r="E983">
        <v>60</v>
      </c>
      <c r="F983">
        <v>40</v>
      </c>
      <c r="G983">
        <v>100</v>
      </c>
      <c r="H983">
        <v>48</v>
      </c>
      <c r="I983">
        <v>593</v>
      </c>
      <c r="J983">
        <v>63</v>
      </c>
      <c r="K983">
        <v>15</v>
      </c>
      <c r="L983">
        <v>36</v>
      </c>
      <c r="M983">
        <v>111</v>
      </c>
      <c r="N983">
        <v>27</v>
      </c>
      <c r="O983" t="str">
        <f>VLOOKUP($A983,Product!$A$1:$E$14,2)</f>
        <v>Chamomile</v>
      </c>
      <c r="P983" t="str">
        <f>VLOOKUP($A983,Product!$A$1:$E$14,3)</f>
        <v>Leaves</v>
      </c>
      <c r="Q983" t="str">
        <f>VLOOKUP($A983,Product!$A$1:$E$14,4)</f>
        <v>Herbal Tea</v>
      </c>
      <c r="R983" t="str">
        <f>VLOOKUP($A983,Product!$A$1:$E$14,5)</f>
        <v>Decaf</v>
      </c>
      <c r="S983" t="str">
        <f>VLOOKUP($B983,Location!$A$1:$D$157,2)</f>
        <v>Small Market</v>
      </c>
      <c r="T983" t="str">
        <f>VLOOKUP($B983,Location!$A$1:$D$157,3)</f>
        <v>South</v>
      </c>
      <c r="U983" t="str">
        <f>VLOOKUP($B983,Location!$A$1:$D$157,4)</f>
        <v>Louisiana</v>
      </c>
    </row>
    <row r="984" spans="1:21" hidden="1" x14ac:dyDescent="0.25">
      <c r="A984" s="3">
        <v>9</v>
      </c>
      <c r="B984" s="3">
        <v>318</v>
      </c>
      <c r="C984" s="2">
        <v>41061</v>
      </c>
      <c r="D984">
        <v>70</v>
      </c>
      <c r="E984">
        <v>90</v>
      </c>
      <c r="F984">
        <v>40</v>
      </c>
      <c r="G984">
        <v>160</v>
      </c>
      <c r="H984">
        <v>76</v>
      </c>
      <c r="I984">
        <v>580</v>
      </c>
      <c r="J984">
        <v>93</v>
      </c>
      <c r="K984">
        <v>28</v>
      </c>
      <c r="L984">
        <v>32</v>
      </c>
      <c r="M984">
        <v>169</v>
      </c>
      <c r="N984">
        <v>61</v>
      </c>
      <c r="O984" t="str">
        <f>VLOOKUP($A984,Product!$A$1:$E$14,2)</f>
        <v>Lemon</v>
      </c>
      <c r="P984" t="str">
        <f>VLOOKUP($A984,Product!$A$1:$E$14,3)</f>
        <v>Leaves</v>
      </c>
      <c r="Q984" t="str">
        <f>VLOOKUP($A984,Product!$A$1:$E$14,4)</f>
        <v>Herbal Tea</v>
      </c>
      <c r="R984" t="str">
        <f>VLOOKUP($A984,Product!$A$1:$E$14,5)</f>
        <v>Decaf</v>
      </c>
      <c r="S984" t="str">
        <f>VLOOKUP($B984,Location!$A$1:$D$157,2)</f>
        <v>Small Market</v>
      </c>
      <c r="T984" t="str">
        <f>VLOOKUP($B984,Location!$A$1:$D$157,3)</f>
        <v>South</v>
      </c>
      <c r="U984" t="str">
        <f>VLOOKUP($B984,Location!$A$1:$D$157,4)</f>
        <v>Louisiana</v>
      </c>
    </row>
    <row r="985" spans="1:21" hidden="1" x14ac:dyDescent="0.25">
      <c r="A985" s="3">
        <v>2</v>
      </c>
      <c r="B985" s="3">
        <v>337</v>
      </c>
      <c r="C985" s="2">
        <v>41061</v>
      </c>
      <c r="D985">
        <v>50</v>
      </c>
      <c r="E985">
        <v>80</v>
      </c>
      <c r="F985">
        <v>60</v>
      </c>
      <c r="G985">
        <v>130</v>
      </c>
      <c r="H985">
        <v>43</v>
      </c>
      <c r="I985">
        <v>822</v>
      </c>
      <c r="J985">
        <v>64</v>
      </c>
      <c r="K985">
        <v>12</v>
      </c>
      <c r="L985">
        <v>40</v>
      </c>
      <c r="M985">
        <v>107</v>
      </c>
      <c r="N985">
        <v>24</v>
      </c>
      <c r="O985" t="str">
        <f>VLOOKUP($A985,Product!$A$1:$E$14,2)</f>
        <v>Columbian</v>
      </c>
      <c r="P985" t="str">
        <f>VLOOKUP($A985,Product!$A$1:$E$14,3)</f>
        <v>Beans</v>
      </c>
      <c r="Q985" t="str">
        <f>VLOOKUP($A985,Product!$A$1:$E$14,4)</f>
        <v>Coffee</v>
      </c>
      <c r="R985" t="str">
        <f>VLOOKUP($A985,Product!$A$1:$E$14,5)</f>
        <v>Regular</v>
      </c>
      <c r="S985" t="str">
        <f>VLOOKUP($B985,Location!$A$1:$D$157,2)</f>
        <v>Small Market</v>
      </c>
      <c r="T985" t="str">
        <f>VLOOKUP($B985,Location!$A$1:$D$157,3)</f>
        <v>South</v>
      </c>
      <c r="U985" t="str">
        <f>VLOOKUP($B985,Location!$A$1:$D$157,4)</f>
        <v>Louisiana</v>
      </c>
    </row>
    <row r="986" spans="1:21" hidden="1" x14ac:dyDescent="0.25">
      <c r="A986" s="3">
        <v>3</v>
      </c>
      <c r="B986" s="3">
        <v>318</v>
      </c>
      <c r="C986" s="2">
        <v>41061</v>
      </c>
      <c r="D986">
        <v>70</v>
      </c>
      <c r="E986">
        <v>110</v>
      </c>
      <c r="F986">
        <v>90</v>
      </c>
      <c r="G986">
        <v>180</v>
      </c>
      <c r="H986">
        <v>59</v>
      </c>
      <c r="I986">
        <v>842</v>
      </c>
      <c r="J986">
        <v>85</v>
      </c>
      <c r="K986">
        <v>16</v>
      </c>
      <c r="L986">
        <v>58</v>
      </c>
      <c r="M986">
        <v>144</v>
      </c>
      <c r="N986">
        <v>27</v>
      </c>
      <c r="O986" t="str">
        <f>VLOOKUP($A986,Product!$A$1:$E$14,2)</f>
        <v>Decaf Irish Cream</v>
      </c>
      <c r="P986" t="str">
        <f>VLOOKUP($A986,Product!$A$1:$E$14,3)</f>
        <v>Beans</v>
      </c>
      <c r="Q986" t="str">
        <f>VLOOKUP($A986,Product!$A$1:$E$14,4)</f>
        <v>Coffee</v>
      </c>
      <c r="R986" t="str">
        <f>VLOOKUP($A986,Product!$A$1:$E$14,5)</f>
        <v>Decaf</v>
      </c>
      <c r="S986" t="str">
        <f>VLOOKUP($B986,Location!$A$1:$D$157,2)</f>
        <v>Small Market</v>
      </c>
      <c r="T986" t="str">
        <f>VLOOKUP($B986,Location!$A$1:$D$157,3)</f>
        <v>South</v>
      </c>
      <c r="U986" t="str">
        <f>VLOOKUP($B986,Location!$A$1:$D$157,4)</f>
        <v>Louisiana</v>
      </c>
    </row>
    <row r="987" spans="1:21" hidden="1" x14ac:dyDescent="0.25">
      <c r="A987" s="3">
        <v>6</v>
      </c>
      <c r="B987" s="3">
        <v>505</v>
      </c>
      <c r="C987" s="2">
        <v>41061</v>
      </c>
      <c r="D987">
        <v>30</v>
      </c>
      <c r="E987">
        <v>50</v>
      </c>
      <c r="F987">
        <v>20</v>
      </c>
      <c r="G987">
        <v>80</v>
      </c>
      <c r="H987">
        <v>41</v>
      </c>
      <c r="I987">
        <v>239</v>
      </c>
      <c r="J987">
        <v>55</v>
      </c>
      <c r="K987">
        <v>13</v>
      </c>
      <c r="L987">
        <v>14</v>
      </c>
      <c r="M987">
        <v>96</v>
      </c>
      <c r="N987">
        <v>41</v>
      </c>
      <c r="O987" t="str">
        <f>VLOOKUP($A987,Product!$A$1:$E$14,2)</f>
        <v>Decaf Espresso</v>
      </c>
      <c r="P987" t="str">
        <f>VLOOKUP($A987,Product!$A$1:$E$14,3)</f>
        <v>Beans</v>
      </c>
      <c r="Q987" t="str">
        <f>VLOOKUP($A987,Product!$A$1:$E$14,4)</f>
        <v>Espresso</v>
      </c>
      <c r="R987" t="str">
        <f>VLOOKUP($A987,Product!$A$1:$E$14,5)</f>
        <v>Decaf</v>
      </c>
      <c r="S987" t="str">
        <f>VLOOKUP($B987,Location!$A$1:$D$157,2)</f>
        <v>Small Market</v>
      </c>
      <c r="T987" t="str">
        <f>VLOOKUP($B987,Location!$A$1:$D$157,3)</f>
        <v>South</v>
      </c>
      <c r="U987" t="str">
        <f>VLOOKUP($B987,Location!$A$1:$D$157,4)</f>
        <v>New Mexico</v>
      </c>
    </row>
    <row r="988" spans="1:21" hidden="1" x14ac:dyDescent="0.25">
      <c r="A988" s="3">
        <v>4</v>
      </c>
      <c r="B988" s="3">
        <v>505</v>
      </c>
      <c r="C988" s="2">
        <v>41061</v>
      </c>
      <c r="D988">
        <v>30</v>
      </c>
      <c r="E988">
        <v>30</v>
      </c>
      <c r="F988">
        <v>0</v>
      </c>
      <c r="G988">
        <v>60</v>
      </c>
      <c r="H988">
        <v>35</v>
      </c>
      <c r="I988">
        <v>-180</v>
      </c>
      <c r="J988">
        <v>43</v>
      </c>
      <c r="K988">
        <v>13</v>
      </c>
      <c r="L988">
        <v>-3</v>
      </c>
      <c r="M988">
        <v>78</v>
      </c>
      <c r="N988">
        <v>46</v>
      </c>
      <c r="O988" t="str">
        <f>VLOOKUP($A988,Product!$A$1:$E$14,2)</f>
        <v>Caffe Latte</v>
      </c>
      <c r="P988" t="str">
        <f>VLOOKUP($A988,Product!$A$1:$E$14,3)</f>
        <v>Beans</v>
      </c>
      <c r="Q988" t="str">
        <f>VLOOKUP($A988,Product!$A$1:$E$14,4)</f>
        <v>Espresso</v>
      </c>
      <c r="R988" t="str">
        <f>VLOOKUP($A988,Product!$A$1:$E$14,5)</f>
        <v>Regular</v>
      </c>
      <c r="S988" t="str">
        <f>VLOOKUP($B988,Location!$A$1:$D$157,2)</f>
        <v>Small Market</v>
      </c>
      <c r="T988" t="str">
        <f>VLOOKUP($B988,Location!$A$1:$D$157,3)</f>
        <v>South</v>
      </c>
      <c r="U988" t="str">
        <f>VLOOKUP($B988,Location!$A$1:$D$157,4)</f>
        <v>New Mexico</v>
      </c>
    </row>
    <row r="989" spans="1:21" hidden="1" x14ac:dyDescent="0.25">
      <c r="A989" s="3">
        <v>5</v>
      </c>
      <c r="B989" s="3">
        <v>505</v>
      </c>
      <c r="C989" s="2">
        <v>41061</v>
      </c>
      <c r="D989">
        <v>40</v>
      </c>
      <c r="E989">
        <v>60</v>
      </c>
      <c r="F989">
        <v>0</v>
      </c>
      <c r="G989">
        <v>100</v>
      </c>
      <c r="H989">
        <v>52</v>
      </c>
      <c r="I989">
        <v>313</v>
      </c>
      <c r="J989">
        <v>73</v>
      </c>
      <c r="K989">
        <v>47</v>
      </c>
      <c r="L989">
        <v>-3</v>
      </c>
      <c r="M989">
        <v>125</v>
      </c>
      <c r="N989">
        <v>76</v>
      </c>
      <c r="O989" t="str">
        <f>VLOOKUP($A989,Product!$A$1:$E$14,2)</f>
        <v>Caffe Mocha</v>
      </c>
      <c r="P989" t="str">
        <f>VLOOKUP($A989,Product!$A$1:$E$14,3)</f>
        <v>Beans</v>
      </c>
      <c r="Q989" t="str">
        <f>VLOOKUP($A989,Product!$A$1:$E$14,4)</f>
        <v>Espresso</v>
      </c>
      <c r="R989" t="str">
        <f>VLOOKUP($A989,Product!$A$1:$E$14,5)</f>
        <v>Regular</v>
      </c>
      <c r="S989" t="str">
        <f>VLOOKUP($B989,Location!$A$1:$D$157,2)</f>
        <v>Small Market</v>
      </c>
      <c r="T989" t="str">
        <f>VLOOKUP($B989,Location!$A$1:$D$157,3)</f>
        <v>South</v>
      </c>
      <c r="U989" t="str">
        <f>VLOOKUP($B989,Location!$A$1:$D$157,4)</f>
        <v>New Mexico</v>
      </c>
    </row>
    <row r="990" spans="1:21" hidden="1" x14ac:dyDescent="0.25">
      <c r="A990" s="3">
        <v>8</v>
      </c>
      <c r="B990" s="3">
        <v>505</v>
      </c>
      <c r="C990" s="2">
        <v>41061</v>
      </c>
      <c r="D990">
        <v>20</v>
      </c>
      <c r="E990">
        <v>30</v>
      </c>
      <c r="F990">
        <v>20</v>
      </c>
      <c r="G990">
        <v>50</v>
      </c>
      <c r="H990">
        <v>23</v>
      </c>
      <c r="I990">
        <v>843</v>
      </c>
      <c r="J990">
        <v>35</v>
      </c>
      <c r="K990">
        <v>6</v>
      </c>
      <c r="L990">
        <v>18</v>
      </c>
      <c r="M990">
        <v>58</v>
      </c>
      <c r="N990">
        <v>17</v>
      </c>
      <c r="O990" t="str">
        <f>VLOOKUP($A990,Product!$A$1:$E$14,2)</f>
        <v>Chamomile</v>
      </c>
      <c r="P990" t="str">
        <f>VLOOKUP($A990,Product!$A$1:$E$14,3)</f>
        <v>Leaves</v>
      </c>
      <c r="Q990" t="str">
        <f>VLOOKUP($A990,Product!$A$1:$E$14,4)</f>
        <v>Herbal Tea</v>
      </c>
      <c r="R990" t="str">
        <f>VLOOKUP($A990,Product!$A$1:$E$14,5)</f>
        <v>Decaf</v>
      </c>
      <c r="S990" t="str">
        <f>VLOOKUP($B990,Location!$A$1:$D$157,2)</f>
        <v>Small Market</v>
      </c>
      <c r="T990" t="str">
        <f>VLOOKUP($B990,Location!$A$1:$D$157,3)</f>
        <v>South</v>
      </c>
      <c r="U990" t="str">
        <f>VLOOKUP($B990,Location!$A$1:$D$157,4)</f>
        <v>New Mexico</v>
      </c>
    </row>
    <row r="991" spans="1:21" hidden="1" x14ac:dyDescent="0.25">
      <c r="A991" s="3">
        <v>9</v>
      </c>
      <c r="B991" s="3">
        <v>505</v>
      </c>
      <c r="C991" s="2">
        <v>41061</v>
      </c>
      <c r="D991">
        <v>30</v>
      </c>
      <c r="E991">
        <v>30</v>
      </c>
      <c r="F991">
        <v>10</v>
      </c>
      <c r="G991">
        <v>60</v>
      </c>
      <c r="H991">
        <v>32</v>
      </c>
      <c r="I991">
        <v>996</v>
      </c>
      <c r="J991">
        <v>38</v>
      </c>
      <c r="K991">
        <v>9</v>
      </c>
      <c r="L991">
        <v>8</v>
      </c>
      <c r="M991">
        <v>70</v>
      </c>
      <c r="N991">
        <v>30</v>
      </c>
      <c r="O991" t="str">
        <f>VLOOKUP($A991,Product!$A$1:$E$14,2)</f>
        <v>Lemon</v>
      </c>
      <c r="P991" t="str">
        <f>VLOOKUP($A991,Product!$A$1:$E$14,3)</f>
        <v>Leaves</v>
      </c>
      <c r="Q991" t="str">
        <f>VLOOKUP($A991,Product!$A$1:$E$14,4)</f>
        <v>Herbal Tea</v>
      </c>
      <c r="R991" t="str">
        <f>VLOOKUP($A991,Product!$A$1:$E$14,5)</f>
        <v>Decaf</v>
      </c>
      <c r="S991" t="str">
        <f>VLOOKUP($B991,Location!$A$1:$D$157,2)</f>
        <v>Small Market</v>
      </c>
      <c r="T991" t="str">
        <f>VLOOKUP($B991,Location!$A$1:$D$157,3)</f>
        <v>South</v>
      </c>
      <c r="U991" t="str">
        <f>VLOOKUP($B991,Location!$A$1:$D$157,4)</f>
        <v>New Mexico</v>
      </c>
    </row>
    <row r="992" spans="1:21" hidden="1" x14ac:dyDescent="0.25">
      <c r="A992" s="3">
        <v>2</v>
      </c>
      <c r="B992" s="3">
        <v>505</v>
      </c>
      <c r="C992" s="2">
        <v>41061</v>
      </c>
      <c r="D992">
        <v>70</v>
      </c>
      <c r="E992">
        <v>120</v>
      </c>
      <c r="F992">
        <v>80</v>
      </c>
      <c r="G992">
        <v>190</v>
      </c>
      <c r="H992">
        <v>62</v>
      </c>
      <c r="I992">
        <v>436</v>
      </c>
      <c r="J992">
        <v>94</v>
      </c>
      <c r="K992">
        <v>20</v>
      </c>
      <c r="L992">
        <v>43</v>
      </c>
      <c r="M992">
        <v>156</v>
      </c>
      <c r="N992">
        <v>51</v>
      </c>
      <c r="O992" t="str">
        <f>VLOOKUP($A992,Product!$A$1:$E$14,2)</f>
        <v>Columbian</v>
      </c>
      <c r="P992" t="str">
        <f>VLOOKUP($A992,Product!$A$1:$E$14,3)</f>
        <v>Beans</v>
      </c>
      <c r="Q992" t="str">
        <f>VLOOKUP($A992,Product!$A$1:$E$14,4)</f>
        <v>Coffee</v>
      </c>
      <c r="R992" t="str">
        <f>VLOOKUP($A992,Product!$A$1:$E$14,5)</f>
        <v>Regular</v>
      </c>
      <c r="S992" t="str">
        <f>VLOOKUP($B992,Location!$A$1:$D$157,2)</f>
        <v>Small Market</v>
      </c>
      <c r="T992" t="str">
        <f>VLOOKUP($B992,Location!$A$1:$D$157,3)</f>
        <v>South</v>
      </c>
      <c r="U992" t="str">
        <f>VLOOKUP($B992,Location!$A$1:$D$157,4)</f>
        <v>New Mexico</v>
      </c>
    </row>
    <row r="993" spans="1:21" hidden="1" x14ac:dyDescent="0.25">
      <c r="A993" s="3">
        <v>3</v>
      </c>
      <c r="B993" s="3">
        <v>505</v>
      </c>
      <c r="C993" s="2">
        <v>41061</v>
      </c>
      <c r="D993">
        <v>140</v>
      </c>
      <c r="E993">
        <v>30</v>
      </c>
      <c r="F993">
        <v>-20</v>
      </c>
      <c r="G993">
        <v>170</v>
      </c>
      <c r="H993">
        <v>116</v>
      </c>
      <c r="I993" s="1">
        <v>1142</v>
      </c>
      <c r="J993">
        <v>25</v>
      </c>
      <c r="K993">
        <v>35</v>
      </c>
      <c r="L993">
        <v>-34</v>
      </c>
      <c r="M993">
        <v>141</v>
      </c>
      <c r="N993">
        <v>59</v>
      </c>
      <c r="O993" t="str">
        <f>VLOOKUP($A993,Product!$A$1:$E$14,2)</f>
        <v>Decaf Irish Cream</v>
      </c>
      <c r="P993" t="str">
        <f>VLOOKUP($A993,Product!$A$1:$E$14,3)</f>
        <v>Beans</v>
      </c>
      <c r="Q993" t="str">
        <f>VLOOKUP($A993,Product!$A$1:$E$14,4)</f>
        <v>Coffee</v>
      </c>
      <c r="R993" t="str">
        <f>VLOOKUP($A993,Product!$A$1:$E$14,5)</f>
        <v>Decaf</v>
      </c>
      <c r="S993" t="str">
        <f>VLOOKUP($B993,Location!$A$1:$D$157,2)</f>
        <v>Small Market</v>
      </c>
      <c r="T993" t="str">
        <f>VLOOKUP($B993,Location!$A$1:$D$157,3)</f>
        <v>South</v>
      </c>
      <c r="U993" t="str">
        <f>VLOOKUP($B993,Location!$A$1:$D$157,4)</f>
        <v>New Mexico</v>
      </c>
    </row>
    <row r="994" spans="1:21" hidden="1" x14ac:dyDescent="0.25">
      <c r="A994" s="3">
        <v>6</v>
      </c>
      <c r="B994" s="3">
        <v>918</v>
      </c>
      <c r="C994" s="2">
        <v>41061</v>
      </c>
      <c r="D994">
        <v>90</v>
      </c>
      <c r="E994">
        <v>140</v>
      </c>
      <c r="F994">
        <v>90</v>
      </c>
      <c r="G994">
        <v>230</v>
      </c>
      <c r="H994">
        <v>111</v>
      </c>
      <c r="I994">
        <v>767</v>
      </c>
      <c r="J994">
        <v>167</v>
      </c>
      <c r="K994">
        <v>36</v>
      </c>
      <c r="L994">
        <v>99</v>
      </c>
      <c r="M994">
        <v>278</v>
      </c>
      <c r="N994">
        <v>68</v>
      </c>
      <c r="O994" t="str">
        <f>VLOOKUP($A994,Product!$A$1:$E$14,2)</f>
        <v>Decaf Espresso</v>
      </c>
      <c r="P994" t="str">
        <f>VLOOKUP($A994,Product!$A$1:$E$14,3)</f>
        <v>Beans</v>
      </c>
      <c r="Q994" t="str">
        <f>VLOOKUP($A994,Product!$A$1:$E$14,4)</f>
        <v>Espresso</v>
      </c>
      <c r="R994" t="str">
        <f>VLOOKUP($A994,Product!$A$1:$E$14,5)</f>
        <v>Decaf</v>
      </c>
      <c r="S994" t="str">
        <f>VLOOKUP($B994,Location!$A$1:$D$157,2)</f>
        <v>Small Market</v>
      </c>
      <c r="T994" t="str">
        <f>VLOOKUP($B994,Location!$A$1:$D$157,3)</f>
        <v>South</v>
      </c>
      <c r="U994" t="str">
        <f>VLOOKUP($B994,Location!$A$1:$D$157,4)</f>
        <v>Oklahoma</v>
      </c>
    </row>
    <row r="995" spans="1:21" hidden="1" x14ac:dyDescent="0.25">
      <c r="A995" s="3">
        <v>4</v>
      </c>
      <c r="B995" s="3">
        <v>918</v>
      </c>
      <c r="C995" s="2">
        <v>41061</v>
      </c>
      <c r="D995">
        <v>100</v>
      </c>
      <c r="E995">
        <v>140</v>
      </c>
      <c r="F995">
        <v>100</v>
      </c>
      <c r="G995">
        <v>240</v>
      </c>
      <c r="H995">
        <v>118</v>
      </c>
      <c r="I995">
        <v>-660</v>
      </c>
      <c r="J995">
        <v>164</v>
      </c>
      <c r="K995">
        <v>36</v>
      </c>
      <c r="L995">
        <v>105</v>
      </c>
      <c r="M995">
        <v>282</v>
      </c>
      <c r="N995">
        <v>59</v>
      </c>
      <c r="O995" t="str">
        <f>VLOOKUP($A995,Product!$A$1:$E$14,2)</f>
        <v>Caffe Latte</v>
      </c>
      <c r="P995" t="str">
        <f>VLOOKUP($A995,Product!$A$1:$E$14,3)</f>
        <v>Beans</v>
      </c>
      <c r="Q995" t="str">
        <f>VLOOKUP($A995,Product!$A$1:$E$14,4)</f>
        <v>Espresso</v>
      </c>
      <c r="R995" t="str">
        <f>VLOOKUP($A995,Product!$A$1:$E$14,5)</f>
        <v>Regular</v>
      </c>
      <c r="S995" t="str">
        <f>VLOOKUP($B995,Location!$A$1:$D$157,2)</f>
        <v>Small Market</v>
      </c>
      <c r="T995" t="str">
        <f>VLOOKUP($B995,Location!$A$1:$D$157,3)</f>
        <v>South</v>
      </c>
      <c r="U995" t="str">
        <f>VLOOKUP($B995,Location!$A$1:$D$157,4)</f>
        <v>Oklahoma</v>
      </c>
    </row>
    <row r="996" spans="1:21" hidden="1" x14ac:dyDescent="0.25">
      <c r="A996" s="3">
        <v>5</v>
      </c>
      <c r="B996" s="3">
        <v>918</v>
      </c>
      <c r="C996" s="2">
        <v>41061</v>
      </c>
      <c r="D996">
        <v>10</v>
      </c>
      <c r="E996">
        <v>20</v>
      </c>
      <c r="F996">
        <v>20</v>
      </c>
      <c r="G996">
        <v>30</v>
      </c>
      <c r="H996">
        <v>18</v>
      </c>
      <c r="I996">
        <v>478</v>
      </c>
      <c r="J996">
        <v>26</v>
      </c>
      <c r="K996">
        <v>5</v>
      </c>
      <c r="L996">
        <v>10</v>
      </c>
      <c r="M996">
        <v>44</v>
      </c>
      <c r="N996">
        <v>16</v>
      </c>
      <c r="O996" t="str">
        <f>VLOOKUP($A996,Product!$A$1:$E$14,2)</f>
        <v>Caffe Mocha</v>
      </c>
      <c r="P996" t="str">
        <f>VLOOKUP($A996,Product!$A$1:$E$14,3)</f>
        <v>Beans</v>
      </c>
      <c r="Q996" t="str">
        <f>VLOOKUP($A996,Product!$A$1:$E$14,4)</f>
        <v>Espresso</v>
      </c>
      <c r="R996" t="str">
        <f>VLOOKUP($A996,Product!$A$1:$E$14,5)</f>
        <v>Regular</v>
      </c>
      <c r="S996" t="str">
        <f>VLOOKUP($B996,Location!$A$1:$D$157,2)</f>
        <v>Small Market</v>
      </c>
      <c r="T996" t="str">
        <f>VLOOKUP($B996,Location!$A$1:$D$157,3)</f>
        <v>South</v>
      </c>
      <c r="U996" t="str">
        <f>VLOOKUP($B996,Location!$A$1:$D$157,4)</f>
        <v>Oklahoma</v>
      </c>
    </row>
    <row r="997" spans="1:21" hidden="1" x14ac:dyDescent="0.25">
      <c r="A997" s="3">
        <v>8</v>
      </c>
      <c r="B997" s="3">
        <v>918</v>
      </c>
      <c r="C997" s="2">
        <v>41061</v>
      </c>
      <c r="D997">
        <v>50</v>
      </c>
      <c r="E997">
        <v>80</v>
      </c>
      <c r="F997">
        <v>30</v>
      </c>
      <c r="G997">
        <v>130</v>
      </c>
      <c r="H997">
        <v>59</v>
      </c>
      <c r="I997">
        <v>377</v>
      </c>
      <c r="J997">
        <v>74</v>
      </c>
      <c r="K997">
        <v>22</v>
      </c>
      <c r="L997">
        <v>19</v>
      </c>
      <c r="M997">
        <v>133</v>
      </c>
      <c r="N997">
        <v>55</v>
      </c>
      <c r="O997" t="str">
        <f>VLOOKUP($A997,Product!$A$1:$E$14,2)</f>
        <v>Chamomile</v>
      </c>
      <c r="P997" t="str">
        <f>VLOOKUP($A997,Product!$A$1:$E$14,3)</f>
        <v>Leaves</v>
      </c>
      <c r="Q997" t="str">
        <f>VLOOKUP($A997,Product!$A$1:$E$14,4)</f>
        <v>Herbal Tea</v>
      </c>
      <c r="R997" t="str">
        <f>VLOOKUP($A997,Product!$A$1:$E$14,5)</f>
        <v>Decaf</v>
      </c>
      <c r="S997" t="str">
        <f>VLOOKUP($B997,Location!$A$1:$D$157,2)</f>
        <v>Small Market</v>
      </c>
      <c r="T997" t="str">
        <f>VLOOKUP($B997,Location!$A$1:$D$157,3)</f>
        <v>South</v>
      </c>
      <c r="U997" t="str">
        <f>VLOOKUP($B997,Location!$A$1:$D$157,4)</f>
        <v>Oklahoma</v>
      </c>
    </row>
    <row r="998" spans="1:21" hidden="1" x14ac:dyDescent="0.25">
      <c r="A998" s="3">
        <v>9</v>
      </c>
      <c r="B998" s="3">
        <v>580</v>
      </c>
      <c r="C998" s="2">
        <v>41061</v>
      </c>
      <c r="D998">
        <v>100</v>
      </c>
      <c r="E998">
        <v>150</v>
      </c>
      <c r="F998">
        <v>40</v>
      </c>
      <c r="G998">
        <v>250</v>
      </c>
      <c r="H998">
        <v>110</v>
      </c>
      <c r="I998">
        <v>665</v>
      </c>
      <c r="J998">
        <v>154</v>
      </c>
      <c r="K998">
        <v>100</v>
      </c>
      <c r="L998">
        <v>25</v>
      </c>
      <c r="M998">
        <v>264</v>
      </c>
      <c r="N998">
        <v>129</v>
      </c>
      <c r="O998" t="str">
        <f>VLOOKUP($A998,Product!$A$1:$E$14,2)</f>
        <v>Lemon</v>
      </c>
      <c r="P998" t="str">
        <f>VLOOKUP($A998,Product!$A$1:$E$14,3)</f>
        <v>Leaves</v>
      </c>
      <c r="Q998" t="str">
        <f>VLOOKUP($A998,Product!$A$1:$E$14,4)</f>
        <v>Herbal Tea</v>
      </c>
      <c r="R998" t="str">
        <f>VLOOKUP($A998,Product!$A$1:$E$14,5)</f>
        <v>Decaf</v>
      </c>
      <c r="S998" t="str">
        <f>VLOOKUP($B998,Location!$A$1:$D$157,2)</f>
        <v>Small Market</v>
      </c>
      <c r="T998" t="str">
        <f>VLOOKUP($B998,Location!$A$1:$D$157,3)</f>
        <v>South</v>
      </c>
      <c r="U998" t="str">
        <f>VLOOKUP($B998,Location!$A$1:$D$157,4)</f>
        <v>Oklahoma</v>
      </c>
    </row>
    <row r="999" spans="1:21" hidden="1" x14ac:dyDescent="0.25">
      <c r="A999" s="3">
        <v>2</v>
      </c>
      <c r="B999" s="3">
        <v>918</v>
      </c>
      <c r="C999" s="2">
        <v>41061</v>
      </c>
      <c r="D999">
        <v>50</v>
      </c>
      <c r="E999">
        <v>70</v>
      </c>
      <c r="F999">
        <v>50</v>
      </c>
      <c r="G999">
        <v>120</v>
      </c>
      <c r="H999">
        <v>43</v>
      </c>
      <c r="I999">
        <v>597</v>
      </c>
      <c r="J999">
        <v>56</v>
      </c>
      <c r="K999">
        <v>14</v>
      </c>
      <c r="L999">
        <v>29</v>
      </c>
      <c r="M999">
        <v>99</v>
      </c>
      <c r="N999">
        <v>27</v>
      </c>
      <c r="O999" t="str">
        <f>VLOOKUP($A999,Product!$A$1:$E$14,2)</f>
        <v>Columbian</v>
      </c>
      <c r="P999" t="str">
        <f>VLOOKUP($A999,Product!$A$1:$E$14,3)</f>
        <v>Beans</v>
      </c>
      <c r="Q999" t="str">
        <f>VLOOKUP($A999,Product!$A$1:$E$14,4)</f>
        <v>Coffee</v>
      </c>
      <c r="R999" t="str">
        <f>VLOOKUP($A999,Product!$A$1:$E$14,5)</f>
        <v>Regular</v>
      </c>
      <c r="S999" t="str">
        <f>VLOOKUP($B999,Location!$A$1:$D$157,2)</f>
        <v>Small Market</v>
      </c>
      <c r="T999" t="str">
        <f>VLOOKUP($B999,Location!$A$1:$D$157,3)</f>
        <v>South</v>
      </c>
      <c r="U999" t="str">
        <f>VLOOKUP($B999,Location!$A$1:$D$157,4)</f>
        <v>Oklahoma</v>
      </c>
    </row>
    <row r="1000" spans="1:21" hidden="1" x14ac:dyDescent="0.25">
      <c r="A1000" s="3">
        <v>3</v>
      </c>
      <c r="B1000" s="3">
        <v>405</v>
      </c>
      <c r="C1000" s="2">
        <v>41061</v>
      </c>
      <c r="D1000">
        <v>30</v>
      </c>
      <c r="E1000">
        <v>40</v>
      </c>
      <c r="F1000">
        <v>30</v>
      </c>
      <c r="G1000">
        <v>70</v>
      </c>
      <c r="H1000">
        <v>24</v>
      </c>
      <c r="I1000">
        <v>856</v>
      </c>
      <c r="J1000">
        <v>36</v>
      </c>
      <c r="K1000">
        <v>6</v>
      </c>
      <c r="L1000">
        <v>19</v>
      </c>
      <c r="M1000">
        <v>60</v>
      </c>
      <c r="N1000">
        <v>17</v>
      </c>
      <c r="O1000" t="str">
        <f>VLOOKUP($A1000,Product!$A$1:$E$14,2)</f>
        <v>Decaf Irish Cream</v>
      </c>
      <c r="P1000" t="str">
        <f>VLOOKUP($A1000,Product!$A$1:$E$14,3)</f>
        <v>Beans</v>
      </c>
      <c r="Q1000" t="str">
        <f>VLOOKUP($A1000,Product!$A$1:$E$14,4)</f>
        <v>Coffee</v>
      </c>
      <c r="R1000" t="str">
        <f>VLOOKUP($A1000,Product!$A$1:$E$14,5)</f>
        <v>Decaf</v>
      </c>
      <c r="S1000" t="str">
        <f>VLOOKUP($B1000,Location!$A$1:$D$157,2)</f>
        <v>Small Market</v>
      </c>
      <c r="T1000" t="str">
        <f>VLOOKUP($B1000,Location!$A$1:$D$157,3)</f>
        <v>South</v>
      </c>
      <c r="U1000" t="str">
        <f>VLOOKUP($B1000,Location!$A$1:$D$157,4)</f>
        <v>Oklahoma</v>
      </c>
    </row>
    <row r="1001" spans="1:21" hidden="1" x14ac:dyDescent="0.25">
      <c r="A1001" s="3">
        <v>9</v>
      </c>
      <c r="B1001" s="3">
        <v>430</v>
      </c>
      <c r="C1001" s="2">
        <v>41609</v>
      </c>
      <c r="D1001">
        <v>30</v>
      </c>
      <c r="E1001">
        <v>60</v>
      </c>
      <c r="F1001">
        <v>30</v>
      </c>
      <c r="G1001">
        <v>90</v>
      </c>
      <c r="H1001">
        <v>41</v>
      </c>
      <c r="I1001">
        <v>435</v>
      </c>
      <c r="J1001">
        <v>60</v>
      </c>
      <c r="K1001">
        <v>13</v>
      </c>
      <c r="L1001">
        <v>36</v>
      </c>
      <c r="M1001">
        <v>108</v>
      </c>
      <c r="N1001">
        <v>36</v>
      </c>
      <c r="O1001" t="str">
        <f>VLOOKUP($A1001,Product!$A$1:$E$14,2)</f>
        <v>Lemon</v>
      </c>
      <c r="P1001" t="str">
        <f>VLOOKUP($A1001,Product!$A$1:$E$14,3)</f>
        <v>Leaves</v>
      </c>
      <c r="Q1001" t="str">
        <f>VLOOKUP($A1001,Product!$A$1:$E$14,4)</f>
        <v>Herbal Tea</v>
      </c>
      <c r="R1001" t="str">
        <f>VLOOKUP($A1001,Product!$A$1:$E$14,5)</f>
        <v>Decaf</v>
      </c>
      <c r="S1001" t="str">
        <f>VLOOKUP($B1001,Location!$A$1:$D$157,2)</f>
        <v>Major Market</v>
      </c>
      <c r="T1001" t="str">
        <f>VLOOKUP($B1001,Location!$A$1:$D$157,3)</f>
        <v>South</v>
      </c>
      <c r="U1001" t="str">
        <f>VLOOKUP($B1001,Location!$A$1:$D$157,4)</f>
        <v>Texas</v>
      </c>
    </row>
    <row r="1002" spans="1:21" hidden="1" x14ac:dyDescent="0.25">
      <c r="A1002" s="3">
        <v>8</v>
      </c>
      <c r="B1002" s="3">
        <v>915</v>
      </c>
      <c r="C1002" s="2">
        <v>41395</v>
      </c>
      <c r="D1002">
        <v>40</v>
      </c>
      <c r="E1002">
        <v>80</v>
      </c>
      <c r="F1002">
        <v>50</v>
      </c>
      <c r="G1002">
        <v>120</v>
      </c>
      <c r="H1002">
        <v>52</v>
      </c>
      <c r="I1002">
        <v>361</v>
      </c>
      <c r="J1002">
        <v>71</v>
      </c>
      <c r="K1002">
        <v>17</v>
      </c>
      <c r="L1002">
        <v>37</v>
      </c>
      <c r="M1002">
        <v>122</v>
      </c>
      <c r="N1002">
        <v>41</v>
      </c>
      <c r="O1002" t="str">
        <f>VLOOKUP($A1002,Product!$A$1:$E$14,2)</f>
        <v>Chamomile</v>
      </c>
      <c r="P1002" t="str">
        <f>VLOOKUP($A1002,Product!$A$1:$E$14,3)</f>
        <v>Leaves</v>
      </c>
      <c r="Q1002" t="str">
        <f>VLOOKUP($A1002,Product!$A$1:$E$14,4)</f>
        <v>Herbal Tea</v>
      </c>
      <c r="R1002" t="str">
        <f>VLOOKUP($A1002,Product!$A$1:$E$14,5)</f>
        <v>Decaf</v>
      </c>
      <c r="S1002" t="str">
        <f>VLOOKUP($B1002,Location!$A$1:$D$157,2)</f>
        <v>Major Market</v>
      </c>
      <c r="T1002" t="str">
        <f>VLOOKUP($B1002,Location!$A$1:$D$157,3)</f>
        <v>South</v>
      </c>
      <c r="U1002" t="str">
        <f>VLOOKUP($B1002,Location!$A$1:$D$157,4)</f>
        <v>Texas</v>
      </c>
    </row>
    <row r="1003" spans="1:21" hidden="1" x14ac:dyDescent="0.25">
      <c r="A1003" s="3">
        <v>9</v>
      </c>
      <c r="B1003" s="3">
        <v>432</v>
      </c>
      <c r="C1003" s="2">
        <v>40940</v>
      </c>
      <c r="D1003">
        <v>40</v>
      </c>
      <c r="E1003">
        <v>80</v>
      </c>
      <c r="F1003">
        <v>50</v>
      </c>
      <c r="G1003">
        <v>120</v>
      </c>
      <c r="H1003">
        <v>52</v>
      </c>
      <c r="I1003">
        <v>357</v>
      </c>
      <c r="J1003">
        <v>76</v>
      </c>
      <c r="K1003">
        <v>16</v>
      </c>
      <c r="L1003">
        <v>38</v>
      </c>
      <c r="M1003">
        <v>128</v>
      </c>
      <c r="N1003">
        <v>38</v>
      </c>
      <c r="O1003" t="str">
        <f>VLOOKUP($A1003,Product!$A$1:$E$14,2)</f>
        <v>Lemon</v>
      </c>
      <c r="P1003" t="str">
        <f>VLOOKUP($A1003,Product!$A$1:$E$14,3)</f>
        <v>Leaves</v>
      </c>
      <c r="Q1003" t="str">
        <f>VLOOKUP($A1003,Product!$A$1:$E$14,4)</f>
        <v>Herbal Tea</v>
      </c>
      <c r="R1003" t="str">
        <f>VLOOKUP($A1003,Product!$A$1:$E$14,5)</f>
        <v>Decaf</v>
      </c>
      <c r="S1003" t="str">
        <f>VLOOKUP($B1003,Location!$A$1:$D$157,2)</f>
        <v>Major Market</v>
      </c>
      <c r="T1003" t="str">
        <f>VLOOKUP($B1003,Location!$A$1:$D$157,3)</f>
        <v>South</v>
      </c>
      <c r="U1003" t="str">
        <f>VLOOKUP($B1003,Location!$A$1:$D$157,4)</f>
        <v>Texas</v>
      </c>
    </row>
    <row r="1004" spans="1:21" hidden="1" x14ac:dyDescent="0.25">
      <c r="A1004" s="3">
        <v>4</v>
      </c>
      <c r="B1004" s="3">
        <v>830</v>
      </c>
      <c r="C1004" s="2">
        <v>41153</v>
      </c>
      <c r="D1004">
        <v>50</v>
      </c>
      <c r="E1004">
        <v>70</v>
      </c>
      <c r="F1004">
        <v>40</v>
      </c>
      <c r="G1004">
        <v>120</v>
      </c>
      <c r="H1004">
        <v>60</v>
      </c>
      <c r="I1004">
        <v>-718</v>
      </c>
      <c r="J1004">
        <v>90</v>
      </c>
      <c r="K1004">
        <v>19</v>
      </c>
      <c r="L1004">
        <v>39</v>
      </c>
      <c r="M1004">
        <v>150</v>
      </c>
      <c r="N1004">
        <v>51</v>
      </c>
      <c r="O1004" t="str">
        <f>VLOOKUP($A1004,Product!$A$1:$E$14,2)</f>
        <v>Caffe Latte</v>
      </c>
      <c r="P1004" t="str">
        <f>VLOOKUP($A1004,Product!$A$1:$E$14,3)</f>
        <v>Beans</v>
      </c>
      <c r="Q1004" t="str">
        <f>VLOOKUP($A1004,Product!$A$1:$E$14,4)</f>
        <v>Espresso</v>
      </c>
      <c r="R1004" t="str">
        <f>VLOOKUP($A1004,Product!$A$1:$E$14,5)</f>
        <v>Regular</v>
      </c>
      <c r="S1004" t="str">
        <f>VLOOKUP($B1004,Location!$A$1:$D$157,2)</f>
        <v>Major Market</v>
      </c>
      <c r="T1004" t="str">
        <f>VLOOKUP($B1004,Location!$A$1:$D$157,3)</f>
        <v>South</v>
      </c>
      <c r="U1004" t="str">
        <f>VLOOKUP($B1004,Location!$A$1:$D$157,4)</f>
        <v>Texas</v>
      </c>
    </row>
    <row r="1005" spans="1:21" hidden="1" x14ac:dyDescent="0.25">
      <c r="A1005" s="3">
        <v>8</v>
      </c>
      <c r="B1005" s="3">
        <v>325</v>
      </c>
      <c r="C1005" s="2">
        <v>41548</v>
      </c>
      <c r="D1005">
        <v>30</v>
      </c>
      <c r="E1005">
        <v>80</v>
      </c>
      <c r="F1005">
        <v>70</v>
      </c>
      <c r="G1005">
        <v>110</v>
      </c>
      <c r="H1005">
        <v>52</v>
      </c>
      <c r="I1005">
        <v>405</v>
      </c>
      <c r="J1005">
        <v>71</v>
      </c>
      <c r="K1005">
        <v>17</v>
      </c>
      <c r="L1005">
        <v>39</v>
      </c>
      <c r="M1005">
        <v>131</v>
      </c>
      <c r="N1005">
        <v>45</v>
      </c>
      <c r="O1005" t="str">
        <f>VLOOKUP($A1005,Product!$A$1:$E$14,2)</f>
        <v>Chamomile</v>
      </c>
      <c r="P1005" t="str">
        <f>VLOOKUP($A1005,Product!$A$1:$E$14,3)</f>
        <v>Leaves</v>
      </c>
      <c r="Q1005" t="str">
        <f>VLOOKUP($A1005,Product!$A$1:$E$14,4)</f>
        <v>Herbal Tea</v>
      </c>
      <c r="R1005" t="str">
        <f>VLOOKUP($A1005,Product!$A$1:$E$14,5)</f>
        <v>Decaf</v>
      </c>
      <c r="S1005" t="str">
        <f>VLOOKUP($B1005,Location!$A$1:$D$157,2)</f>
        <v>Major Market</v>
      </c>
      <c r="T1005" t="str">
        <f>VLOOKUP($B1005,Location!$A$1:$D$157,3)</f>
        <v>South</v>
      </c>
      <c r="U1005" t="str">
        <f>VLOOKUP($B1005,Location!$A$1:$D$157,4)</f>
        <v>Texas</v>
      </c>
    </row>
    <row r="1006" spans="1:21" hidden="1" x14ac:dyDescent="0.25">
      <c r="A1006" s="3">
        <v>3</v>
      </c>
      <c r="B1006" s="3">
        <v>936</v>
      </c>
      <c r="C1006" s="2">
        <v>41579</v>
      </c>
      <c r="D1006">
        <v>40</v>
      </c>
      <c r="E1006">
        <v>60</v>
      </c>
      <c r="F1006">
        <v>40</v>
      </c>
      <c r="G1006">
        <v>100</v>
      </c>
      <c r="H1006">
        <v>40</v>
      </c>
      <c r="I1006">
        <v>536</v>
      </c>
      <c r="J1006">
        <v>52</v>
      </c>
      <c r="K1006">
        <v>13</v>
      </c>
      <c r="L1006">
        <v>39</v>
      </c>
      <c r="M1006">
        <v>98</v>
      </c>
      <c r="N1006">
        <v>26</v>
      </c>
      <c r="O1006" t="str">
        <f>VLOOKUP($A1006,Product!$A$1:$E$14,2)</f>
        <v>Decaf Irish Cream</v>
      </c>
      <c r="P1006" t="str">
        <f>VLOOKUP($A1006,Product!$A$1:$E$14,3)</f>
        <v>Beans</v>
      </c>
      <c r="Q1006" t="str">
        <f>VLOOKUP($A1006,Product!$A$1:$E$14,4)</f>
        <v>Coffee</v>
      </c>
      <c r="R1006" t="str">
        <f>VLOOKUP($A1006,Product!$A$1:$E$14,5)</f>
        <v>Decaf</v>
      </c>
      <c r="S1006" t="str">
        <f>VLOOKUP($B1006,Location!$A$1:$D$157,2)</f>
        <v>Major Market</v>
      </c>
      <c r="T1006" t="str">
        <f>VLOOKUP($B1006,Location!$A$1:$D$157,3)</f>
        <v>South</v>
      </c>
      <c r="U1006" t="str">
        <f>VLOOKUP($B1006,Location!$A$1:$D$157,4)</f>
        <v>Texas</v>
      </c>
    </row>
    <row r="1007" spans="1:21" hidden="1" x14ac:dyDescent="0.25">
      <c r="A1007" s="3">
        <v>3</v>
      </c>
      <c r="B1007" s="3">
        <v>281</v>
      </c>
      <c r="C1007" s="2">
        <v>41548</v>
      </c>
      <c r="D1007">
        <v>40</v>
      </c>
      <c r="E1007">
        <v>90</v>
      </c>
      <c r="F1007">
        <v>80</v>
      </c>
      <c r="G1007">
        <v>130</v>
      </c>
      <c r="H1007">
        <v>39</v>
      </c>
      <c r="I1007">
        <v>541</v>
      </c>
      <c r="J1007">
        <v>51</v>
      </c>
      <c r="K1007">
        <v>12</v>
      </c>
      <c r="L1007">
        <v>39</v>
      </c>
      <c r="M1007">
        <v>96</v>
      </c>
      <c r="N1007">
        <v>25</v>
      </c>
      <c r="O1007" t="str">
        <f>VLOOKUP($A1007,Product!$A$1:$E$14,2)</f>
        <v>Decaf Irish Cream</v>
      </c>
      <c r="P1007" t="str">
        <f>VLOOKUP($A1007,Product!$A$1:$E$14,3)</f>
        <v>Beans</v>
      </c>
      <c r="Q1007" t="str">
        <f>VLOOKUP($A1007,Product!$A$1:$E$14,4)</f>
        <v>Coffee</v>
      </c>
      <c r="R1007" t="str">
        <f>VLOOKUP($A1007,Product!$A$1:$E$14,5)</f>
        <v>Decaf</v>
      </c>
      <c r="S1007" t="str">
        <f>VLOOKUP($B1007,Location!$A$1:$D$157,2)</f>
        <v>Major Market</v>
      </c>
      <c r="T1007" t="str">
        <f>VLOOKUP($B1007,Location!$A$1:$D$157,3)</f>
        <v>South</v>
      </c>
      <c r="U1007" t="str">
        <f>VLOOKUP($B1007,Location!$A$1:$D$157,4)</f>
        <v>Texas</v>
      </c>
    </row>
    <row r="1008" spans="1:21" hidden="1" x14ac:dyDescent="0.25">
      <c r="A1008" s="3">
        <v>4</v>
      </c>
      <c r="B1008" s="3">
        <v>435</v>
      </c>
      <c r="C1008" s="2">
        <v>41061</v>
      </c>
      <c r="D1008">
        <v>30</v>
      </c>
      <c r="E1008">
        <v>50</v>
      </c>
      <c r="F1008">
        <v>40</v>
      </c>
      <c r="G1008">
        <v>80</v>
      </c>
      <c r="H1008">
        <v>36</v>
      </c>
      <c r="I1008">
        <v>828</v>
      </c>
      <c r="J1008">
        <v>53</v>
      </c>
      <c r="K1008">
        <v>10</v>
      </c>
      <c r="L1008">
        <v>31</v>
      </c>
      <c r="M1008">
        <v>89</v>
      </c>
      <c r="N1008">
        <v>22</v>
      </c>
      <c r="O1008" t="str">
        <f>VLOOKUP($A1008,Product!$A$1:$E$14,2)</f>
        <v>Caffe Latte</v>
      </c>
      <c r="P1008" t="str">
        <f>VLOOKUP($A1008,Product!$A$1:$E$14,3)</f>
        <v>Beans</v>
      </c>
      <c r="Q1008" t="str">
        <f>VLOOKUP($A1008,Product!$A$1:$E$14,4)</f>
        <v>Espresso</v>
      </c>
      <c r="R1008" t="str">
        <f>VLOOKUP($A1008,Product!$A$1:$E$14,5)</f>
        <v>Regular</v>
      </c>
      <c r="S1008" t="str">
        <f>VLOOKUP($B1008,Location!$A$1:$D$157,2)</f>
        <v>Small Market</v>
      </c>
      <c r="T1008" t="str">
        <f>VLOOKUP($B1008,Location!$A$1:$D$157,3)</f>
        <v>West</v>
      </c>
      <c r="U1008" t="str">
        <f>VLOOKUP($B1008,Location!$A$1:$D$157,4)</f>
        <v>Utah</v>
      </c>
    </row>
    <row r="1009" spans="1:21" hidden="1" x14ac:dyDescent="0.25">
      <c r="A1009" s="3">
        <v>5</v>
      </c>
      <c r="B1009" s="3">
        <v>435</v>
      </c>
      <c r="C1009" s="2">
        <v>41061</v>
      </c>
      <c r="D1009">
        <v>40</v>
      </c>
      <c r="E1009">
        <v>60</v>
      </c>
      <c r="F1009">
        <v>40</v>
      </c>
      <c r="G1009">
        <v>100</v>
      </c>
      <c r="H1009">
        <v>48</v>
      </c>
      <c r="I1009">
        <v>593</v>
      </c>
      <c r="J1009">
        <v>63</v>
      </c>
      <c r="K1009">
        <v>15</v>
      </c>
      <c r="L1009">
        <v>35</v>
      </c>
      <c r="M1009">
        <v>111</v>
      </c>
      <c r="N1009">
        <v>28</v>
      </c>
      <c r="O1009" t="str">
        <f>VLOOKUP($A1009,Product!$A$1:$E$14,2)</f>
        <v>Caffe Mocha</v>
      </c>
      <c r="P1009" t="str">
        <f>VLOOKUP($A1009,Product!$A$1:$E$14,3)</f>
        <v>Beans</v>
      </c>
      <c r="Q1009" t="str">
        <f>VLOOKUP($A1009,Product!$A$1:$E$14,4)</f>
        <v>Espresso</v>
      </c>
      <c r="R1009" t="str">
        <f>VLOOKUP($A1009,Product!$A$1:$E$14,5)</f>
        <v>Regular</v>
      </c>
      <c r="S1009" t="str">
        <f>VLOOKUP($B1009,Location!$A$1:$D$157,2)</f>
        <v>Small Market</v>
      </c>
      <c r="T1009" t="str">
        <f>VLOOKUP($B1009,Location!$A$1:$D$157,3)</f>
        <v>West</v>
      </c>
      <c r="U1009" t="str">
        <f>VLOOKUP($B1009,Location!$A$1:$D$157,4)</f>
        <v>Utah</v>
      </c>
    </row>
    <row r="1010" spans="1:21" hidden="1" x14ac:dyDescent="0.25">
      <c r="A1010" s="3">
        <v>6</v>
      </c>
      <c r="B1010" s="3">
        <v>435</v>
      </c>
      <c r="C1010" s="2">
        <v>41061</v>
      </c>
      <c r="D1010">
        <v>30</v>
      </c>
      <c r="E1010">
        <v>50</v>
      </c>
      <c r="F1010">
        <v>40</v>
      </c>
      <c r="G1010">
        <v>80</v>
      </c>
      <c r="H1010">
        <v>37</v>
      </c>
      <c r="I1010">
        <v>876</v>
      </c>
      <c r="J1010">
        <v>55</v>
      </c>
      <c r="K1010">
        <v>10</v>
      </c>
      <c r="L1010">
        <v>34</v>
      </c>
      <c r="M1010">
        <v>92</v>
      </c>
      <c r="N1010">
        <v>21</v>
      </c>
      <c r="O1010" t="str">
        <f>VLOOKUP($A1010,Product!$A$1:$E$14,2)</f>
        <v>Decaf Espresso</v>
      </c>
      <c r="P1010" t="str">
        <f>VLOOKUP($A1010,Product!$A$1:$E$14,3)</f>
        <v>Beans</v>
      </c>
      <c r="Q1010" t="str">
        <f>VLOOKUP($A1010,Product!$A$1:$E$14,4)</f>
        <v>Espresso</v>
      </c>
      <c r="R1010" t="str">
        <f>VLOOKUP($A1010,Product!$A$1:$E$14,5)</f>
        <v>Decaf</v>
      </c>
      <c r="S1010" t="str">
        <f>VLOOKUP($B1010,Location!$A$1:$D$157,2)</f>
        <v>Small Market</v>
      </c>
      <c r="T1010" t="str">
        <f>VLOOKUP($B1010,Location!$A$1:$D$157,3)</f>
        <v>West</v>
      </c>
      <c r="U1010" t="str">
        <f>VLOOKUP($B1010,Location!$A$1:$D$157,4)</f>
        <v>Utah</v>
      </c>
    </row>
    <row r="1011" spans="1:21" hidden="1" x14ac:dyDescent="0.25">
      <c r="A1011" s="3">
        <v>1</v>
      </c>
      <c r="B1011" s="3">
        <v>435</v>
      </c>
      <c r="C1011" s="2">
        <v>41061</v>
      </c>
      <c r="D1011">
        <v>80</v>
      </c>
      <c r="E1011">
        <v>90</v>
      </c>
      <c r="F1011">
        <v>60</v>
      </c>
      <c r="G1011">
        <v>170</v>
      </c>
      <c r="H1011">
        <v>65</v>
      </c>
      <c r="I1011" s="1">
        <v>1042</v>
      </c>
      <c r="J1011">
        <v>77</v>
      </c>
      <c r="K1011">
        <v>20</v>
      </c>
      <c r="L1011">
        <v>36</v>
      </c>
      <c r="M1011">
        <v>142</v>
      </c>
      <c r="N1011">
        <v>41</v>
      </c>
      <c r="O1011" t="str">
        <f>VLOOKUP($A1011,Product!$A$1:$E$14,2)</f>
        <v>Amaretto</v>
      </c>
      <c r="P1011" t="str">
        <f>VLOOKUP($A1011,Product!$A$1:$E$14,3)</f>
        <v>Beans</v>
      </c>
      <c r="Q1011" t="str">
        <f>VLOOKUP($A1011,Product!$A$1:$E$14,4)</f>
        <v>Coffee</v>
      </c>
      <c r="R1011" t="str">
        <f>VLOOKUP($A1011,Product!$A$1:$E$14,5)</f>
        <v>Regular</v>
      </c>
      <c r="S1011" t="str">
        <f>VLOOKUP($B1011,Location!$A$1:$D$157,2)</f>
        <v>Small Market</v>
      </c>
      <c r="T1011" t="str">
        <f>VLOOKUP($B1011,Location!$A$1:$D$157,3)</f>
        <v>West</v>
      </c>
      <c r="U1011" t="str">
        <f>VLOOKUP($B1011,Location!$A$1:$D$157,4)</f>
        <v>Utah</v>
      </c>
    </row>
    <row r="1012" spans="1:21" hidden="1" x14ac:dyDescent="0.25">
      <c r="A1012" s="3">
        <v>2</v>
      </c>
      <c r="B1012" s="3">
        <v>801</v>
      </c>
      <c r="C1012" s="2">
        <v>41061</v>
      </c>
      <c r="D1012">
        <v>50</v>
      </c>
      <c r="E1012">
        <v>80</v>
      </c>
      <c r="F1012">
        <v>50</v>
      </c>
      <c r="G1012">
        <v>130</v>
      </c>
      <c r="H1012">
        <v>46</v>
      </c>
      <c r="I1012">
        <v>367</v>
      </c>
      <c r="J1012">
        <v>62</v>
      </c>
      <c r="K1012">
        <v>15</v>
      </c>
      <c r="L1012">
        <v>19</v>
      </c>
      <c r="M1012">
        <v>108</v>
      </c>
      <c r="N1012">
        <v>43</v>
      </c>
      <c r="O1012" t="str">
        <f>VLOOKUP($A1012,Product!$A$1:$E$14,2)</f>
        <v>Columbian</v>
      </c>
      <c r="P1012" t="str">
        <f>VLOOKUP($A1012,Product!$A$1:$E$14,3)</f>
        <v>Beans</v>
      </c>
      <c r="Q1012" t="str">
        <f>VLOOKUP($A1012,Product!$A$1:$E$14,4)</f>
        <v>Coffee</v>
      </c>
      <c r="R1012" t="str">
        <f>VLOOKUP($A1012,Product!$A$1:$E$14,5)</f>
        <v>Regular</v>
      </c>
      <c r="S1012" t="str">
        <f>VLOOKUP($B1012,Location!$A$1:$D$157,2)</f>
        <v>Small Market</v>
      </c>
      <c r="T1012" t="str">
        <f>VLOOKUP($B1012,Location!$A$1:$D$157,3)</f>
        <v>West</v>
      </c>
      <c r="U1012" t="str">
        <f>VLOOKUP($B1012,Location!$A$1:$D$157,4)</f>
        <v>Utah</v>
      </c>
    </row>
    <row r="1013" spans="1:21" hidden="1" x14ac:dyDescent="0.25">
      <c r="A1013" s="3">
        <v>8</v>
      </c>
      <c r="B1013" s="3">
        <v>435</v>
      </c>
      <c r="C1013" s="2">
        <v>41061</v>
      </c>
      <c r="D1013">
        <v>40</v>
      </c>
      <c r="E1013">
        <v>80</v>
      </c>
      <c r="F1013">
        <v>50</v>
      </c>
      <c r="G1013">
        <v>120</v>
      </c>
      <c r="H1013">
        <v>56</v>
      </c>
      <c r="I1013">
        <v>302</v>
      </c>
      <c r="J1013">
        <v>82</v>
      </c>
      <c r="K1013">
        <v>17</v>
      </c>
      <c r="L1013">
        <v>42</v>
      </c>
      <c r="M1013">
        <v>138</v>
      </c>
      <c r="N1013">
        <v>40</v>
      </c>
      <c r="O1013" t="str">
        <f>VLOOKUP($A1013,Product!$A$1:$E$14,2)</f>
        <v>Chamomile</v>
      </c>
      <c r="P1013" t="str">
        <f>VLOOKUP($A1013,Product!$A$1:$E$14,3)</f>
        <v>Leaves</v>
      </c>
      <c r="Q1013" t="str">
        <f>VLOOKUP($A1013,Product!$A$1:$E$14,4)</f>
        <v>Herbal Tea</v>
      </c>
      <c r="R1013" t="str">
        <f>VLOOKUP($A1013,Product!$A$1:$E$14,5)</f>
        <v>Decaf</v>
      </c>
      <c r="S1013" t="str">
        <f>VLOOKUP($B1013,Location!$A$1:$D$157,2)</f>
        <v>Small Market</v>
      </c>
      <c r="T1013" t="str">
        <f>VLOOKUP($B1013,Location!$A$1:$D$157,3)</f>
        <v>West</v>
      </c>
      <c r="U1013" t="str">
        <f>VLOOKUP($B1013,Location!$A$1:$D$157,4)</f>
        <v>Utah</v>
      </c>
    </row>
    <row r="1014" spans="1:21" hidden="1" x14ac:dyDescent="0.25">
      <c r="A1014" s="3">
        <v>9</v>
      </c>
      <c r="B1014" s="3">
        <v>435</v>
      </c>
      <c r="C1014" s="2">
        <v>41061</v>
      </c>
      <c r="D1014">
        <v>50</v>
      </c>
      <c r="E1014">
        <v>80</v>
      </c>
      <c r="F1014">
        <v>50</v>
      </c>
      <c r="G1014">
        <v>130</v>
      </c>
      <c r="H1014">
        <v>62</v>
      </c>
      <c r="I1014">
        <v>436</v>
      </c>
      <c r="J1014">
        <v>94</v>
      </c>
      <c r="K1014">
        <v>20</v>
      </c>
      <c r="L1014">
        <v>42</v>
      </c>
      <c r="M1014">
        <v>156</v>
      </c>
      <c r="N1014">
        <v>52</v>
      </c>
      <c r="O1014" t="str">
        <f>VLOOKUP($A1014,Product!$A$1:$E$14,2)</f>
        <v>Lemon</v>
      </c>
      <c r="P1014" t="str">
        <f>VLOOKUP($A1014,Product!$A$1:$E$14,3)</f>
        <v>Leaves</v>
      </c>
      <c r="Q1014" t="str">
        <f>VLOOKUP($A1014,Product!$A$1:$E$14,4)</f>
        <v>Herbal Tea</v>
      </c>
      <c r="R1014" t="str">
        <f>VLOOKUP($A1014,Product!$A$1:$E$14,5)</f>
        <v>Decaf</v>
      </c>
      <c r="S1014" t="str">
        <f>VLOOKUP($B1014,Location!$A$1:$D$157,2)</f>
        <v>Small Market</v>
      </c>
      <c r="T1014" t="str">
        <f>VLOOKUP($B1014,Location!$A$1:$D$157,3)</f>
        <v>West</v>
      </c>
      <c r="U1014" t="str">
        <f>VLOOKUP($B1014,Location!$A$1:$D$157,4)</f>
        <v>Utah</v>
      </c>
    </row>
    <row r="1015" spans="1:21" hidden="1" x14ac:dyDescent="0.25">
      <c r="A1015" s="3">
        <v>10</v>
      </c>
      <c r="B1015" s="3">
        <v>435</v>
      </c>
      <c r="C1015" s="2">
        <v>41061</v>
      </c>
      <c r="D1015">
        <v>90</v>
      </c>
      <c r="E1015">
        <v>30</v>
      </c>
      <c r="F1015">
        <v>-10</v>
      </c>
      <c r="G1015">
        <v>120</v>
      </c>
      <c r="H1015">
        <v>116</v>
      </c>
      <c r="I1015" s="1">
        <v>1142</v>
      </c>
      <c r="J1015">
        <v>25</v>
      </c>
      <c r="K1015">
        <v>35</v>
      </c>
      <c r="L1015">
        <v>-33</v>
      </c>
      <c r="M1015">
        <v>141</v>
      </c>
      <c r="N1015">
        <v>58</v>
      </c>
      <c r="O1015" t="str">
        <f>VLOOKUP($A1015,Product!$A$1:$E$14,2)</f>
        <v>Mint</v>
      </c>
      <c r="P1015" t="str">
        <f>VLOOKUP($A1015,Product!$A$1:$E$14,3)</f>
        <v>Leaves</v>
      </c>
      <c r="Q1015" t="str">
        <f>VLOOKUP($A1015,Product!$A$1:$E$14,4)</f>
        <v>Herbal Tea</v>
      </c>
      <c r="R1015" t="str">
        <f>VLOOKUP($A1015,Product!$A$1:$E$14,5)</f>
        <v>Decaf</v>
      </c>
      <c r="S1015" t="str">
        <f>VLOOKUP($B1015,Location!$A$1:$D$157,2)</f>
        <v>Small Market</v>
      </c>
      <c r="T1015" t="str">
        <f>VLOOKUP($B1015,Location!$A$1:$D$157,3)</f>
        <v>West</v>
      </c>
      <c r="U1015" t="str">
        <f>VLOOKUP($B1015,Location!$A$1:$D$157,4)</f>
        <v>Utah</v>
      </c>
    </row>
    <row r="1016" spans="1:21" hidden="1" x14ac:dyDescent="0.25">
      <c r="A1016" s="3">
        <v>11</v>
      </c>
      <c r="B1016" s="3">
        <v>801</v>
      </c>
      <c r="C1016" s="2">
        <v>41061</v>
      </c>
      <c r="D1016">
        <v>30</v>
      </c>
      <c r="E1016">
        <v>50</v>
      </c>
      <c r="F1016">
        <v>0</v>
      </c>
      <c r="G1016">
        <v>80</v>
      </c>
      <c r="H1016">
        <v>52</v>
      </c>
      <c r="I1016">
        <v>313</v>
      </c>
      <c r="J1016">
        <v>73</v>
      </c>
      <c r="K1016">
        <v>47</v>
      </c>
      <c r="L1016">
        <v>-3</v>
      </c>
      <c r="M1016">
        <v>125</v>
      </c>
      <c r="N1016">
        <v>76</v>
      </c>
      <c r="O1016" t="str">
        <f>VLOOKUP($A1016,Product!$A$1:$E$14,2)</f>
        <v>Darjeeling</v>
      </c>
      <c r="P1016" t="str">
        <f>VLOOKUP($A1016,Product!$A$1:$E$14,3)</f>
        <v>Leaves</v>
      </c>
      <c r="Q1016" t="str">
        <f>VLOOKUP($A1016,Product!$A$1:$E$14,4)</f>
        <v>Tea</v>
      </c>
      <c r="R1016" t="str">
        <f>VLOOKUP($A1016,Product!$A$1:$E$14,5)</f>
        <v>Regular</v>
      </c>
      <c r="S1016" t="str">
        <f>VLOOKUP($B1016,Location!$A$1:$D$157,2)</f>
        <v>Small Market</v>
      </c>
      <c r="T1016" t="str">
        <f>VLOOKUP($B1016,Location!$A$1:$D$157,3)</f>
        <v>West</v>
      </c>
      <c r="U1016" t="str">
        <f>VLOOKUP($B1016,Location!$A$1:$D$157,4)</f>
        <v>Utah</v>
      </c>
    </row>
    <row r="1017" spans="1:21" hidden="1" x14ac:dyDescent="0.25">
      <c r="A1017" s="3">
        <v>12</v>
      </c>
      <c r="B1017" s="3">
        <v>801</v>
      </c>
      <c r="C1017" s="2">
        <v>41061</v>
      </c>
      <c r="D1017">
        <v>20</v>
      </c>
      <c r="E1017">
        <v>40</v>
      </c>
      <c r="F1017">
        <v>20</v>
      </c>
      <c r="G1017">
        <v>60</v>
      </c>
      <c r="H1017">
        <v>41</v>
      </c>
      <c r="I1017">
        <v>239</v>
      </c>
      <c r="J1017">
        <v>55</v>
      </c>
      <c r="K1017">
        <v>13</v>
      </c>
      <c r="L1017">
        <v>14</v>
      </c>
      <c r="M1017">
        <v>96</v>
      </c>
      <c r="N1017">
        <v>41</v>
      </c>
      <c r="O1017" t="str">
        <f>VLOOKUP($A1017,Product!$A$1:$E$14,2)</f>
        <v>Earl Grey</v>
      </c>
      <c r="P1017" t="str">
        <f>VLOOKUP($A1017,Product!$A$1:$E$14,3)</f>
        <v>Leaves</v>
      </c>
      <c r="Q1017" t="str">
        <f>VLOOKUP($A1017,Product!$A$1:$E$14,4)</f>
        <v>Tea</v>
      </c>
      <c r="R1017" t="str">
        <f>VLOOKUP($A1017,Product!$A$1:$E$14,5)</f>
        <v>Regular</v>
      </c>
      <c r="S1017" t="str">
        <f>VLOOKUP($B1017,Location!$A$1:$D$157,2)</f>
        <v>Small Market</v>
      </c>
      <c r="T1017" t="str">
        <f>VLOOKUP($B1017,Location!$A$1:$D$157,3)</f>
        <v>West</v>
      </c>
      <c r="U1017" t="str">
        <f>VLOOKUP($B1017,Location!$A$1:$D$157,4)</f>
        <v>Utah</v>
      </c>
    </row>
    <row r="1018" spans="1:21" hidden="1" x14ac:dyDescent="0.25">
      <c r="A1018" s="3">
        <v>13</v>
      </c>
      <c r="B1018" s="3">
        <v>435</v>
      </c>
      <c r="C1018" s="2">
        <v>41061</v>
      </c>
      <c r="D1018">
        <v>20</v>
      </c>
      <c r="E1018">
        <v>30</v>
      </c>
      <c r="F1018">
        <v>10</v>
      </c>
      <c r="G1018">
        <v>50</v>
      </c>
      <c r="H1018">
        <v>35</v>
      </c>
      <c r="I1018">
        <v>204</v>
      </c>
      <c r="J1018">
        <v>43</v>
      </c>
      <c r="K1018">
        <v>13</v>
      </c>
      <c r="L1018">
        <v>-3</v>
      </c>
      <c r="M1018">
        <v>78</v>
      </c>
      <c r="N1018">
        <v>46</v>
      </c>
      <c r="O1018" t="str">
        <f>VLOOKUP($A1018,Product!$A$1:$E$14,2)</f>
        <v>Green Tea</v>
      </c>
      <c r="P1018" t="str">
        <f>VLOOKUP($A1018,Product!$A$1:$E$14,3)</f>
        <v>Leaves</v>
      </c>
      <c r="Q1018" t="str">
        <f>VLOOKUP($A1018,Product!$A$1:$E$14,4)</f>
        <v>Tea</v>
      </c>
      <c r="R1018" t="str">
        <f>VLOOKUP($A1018,Product!$A$1:$E$14,5)</f>
        <v>Regular</v>
      </c>
      <c r="S1018" t="str">
        <f>VLOOKUP($B1018,Location!$A$1:$D$157,2)</f>
        <v>Small Market</v>
      </c>
      <c r="T1018" t="str">
        <f>VLOOKUP($B1018,Location!$A$1:$D$157,3)</f>
        <v>West</v>
      </c>
      <c r="U1018" t="str">
        <f>VLOOKUP($B1018,Location!$A$1:$D$157,4)</f>
        <v>Utah</v>
      </c>
    </row>
    <row r="1019" spans="1:21" hidden="1" x14ac:dyDescent="0.25">
      <c r="A1019" s="3">
        <v>3</v>
      </c>
      <c r="B1019" s="3">
        <v>435</v>
      </c>
      <c r="C1019" s="2">
        <v>41061</v>
      </c>
      <c r="D1019">
        <v>90</v>
      </c>
      <c r="E1019">
        <v>120</v>
      </c>
      <c r="F1019">
        <v>70</v>
      </c>
      <c r="G1019">
        <v>210</v>
      </c>
      <c r="H1019">
        <v>76</v>
      </c>
      <c r="I1019">
        <v>580</v>
      </c>
      <c r="J1019">
        <v>93</v>
      </c>
      <c r="K1019">
        <v>28</v>
      </c>
      <c r="L1019">
        <v>32</v>
      </c>
      <c r="M1019">
        <v>169</v>
      </c>
      <c r="N1019">
        <v>61</v>
      </c>
      <c r="O1019" t="str">
        <f>VLOOKUP($A1019,Product!$A$1:$E$14,2)</f>
        <v>Decaf Irish Cream</v>
      </c>
      <c r="P1019" t="str">
        <f>VLOOKUP($A1019,Product!$A$1:$E$14,3)</f>
        <v>Beans</v>
      </c>
      <c r="Q1019" t="str">
        <f>VLOOKUP($A1019,Product!$A$1:$E$14,4)</f>
        <v>Coffee</v>
      </c>
      <c r="R1019" t="str">
        <f>VLOOKUP($A1019,Product!$A$1:$E$14,5)</f>
        <v>Decaf</v>
      </c>
      <c r="S1019" t="str">
        <f>VLOOKUP($B1019,Location!$A$1:$D$157,2)</f>
        <v>Small Market</v>
      </c>
      <c r="T1019" t="str">
        <f>VLOOKUP($B1019,Location!$A$1:$D$157,3)</f>
        <v>West</v>
      </c>
      <c r="U1019" t="str">
        <f>VLOOKUP($B1019,Location!$A$1:$D$157,4)</f>
        <v>Utah</v>
      </c>
    </row>
    <row r="1020" spans="1:21" hidden="1" x14ac:dyDescent="0.25">
      <c r="A1020" s="3">
        <v>4</v>
      </c>
      <c r="B1020" s="3">
        <v>707</v>
      </c>
      <c r="C1020" s="2">
        <v>41061</v>
      </c>
      <c r="D1020">
        <v>240</v>
      </c>
      <c r="E1020">
        <v>260</v>
      </c>
      <c r="F1020">
        <v>180</v>
      </c>
      <c r="G1020">
        <v>500</v>
      </c>
      <c r="H1020">
        <v>260</v>
      </c>
      <c r="I1020" s="1">
        <v>1715</v>
      </c>
      <c r="J1020">
        <v>261</v>
      </c>
      <c r="K1020">
        <v>72</v>
      </c>
      <c r="L1020">
        <v>165</v>
      </c>
      <c r="M1020">
        <v>521</v>
      </c>
      <c r="N1020">
        <v>96</v>
      </c>
      <c r="O1020" t="str">
        <f>VLOOKUP($A1020,Product!$A$1:$E$14,2)</f>
        <v>Caffe Latte</v>
      </c>
      <c r="P1020" t="str">
        <f>VLOOKUP($A1020,Product!$A$1:$E$14,3)</f>
        <v>Beans</v>
      </c>
      <c r="Q1020" t="str">
        <f>VLOOKUP($A1020,Product!$A$1:$E$14,4)</f>
        <v>Espresso</v>
      </c>
      <c r="R1020" t="str">
        <f>VLOOKUP($A1020,Product!$A$1:$E$14,5)</f>
        <v>Regular</v>
      </c>
      <c r="S1020" t="str">
        <f>VLOOKUP($B1020,Location!$A$1:$D$157,2)</f>
        <v>Major Market</v>
      </c>
      <c r="T1020" t="str">
        <f>VLOOKUP($B1020,Location!$A$1:$D$157,3)</f>
        <v>West</v>
      </c>
      <c r="U1020" t="str">
        <f>VLOOKUP($B1020,Location!$A$1:$D$157,4)</f>
        <v>California</v>
      </c>
    </row>
    <row r="1021" spans="1:21" hidden="1" x14ac:dyDescent="0.25">
      <c r="A1021" s="3">
        <v>5</v>
      </c>
      <c r="B1021" s="3">
        <v>714</v>
      </c>
      <c r="C1021" s="2">
        <v>41061</v>
      </c>
      <c r="D1021">
        <v>130</v>
      </c>
      <c r="E1021">
        <v>200</v>
      </c>
      <c r="F1021">
        <v>50</v>
      </c>
      <c r="G1021">
        <v>330</v>
      </c>
      <c r="H1021">
        <v>144</v>
      </c>
      <c r="I1021">
        <v>874</v>
      </c>
      <c r="J1021">
        <v>201</v>
      </c>
      <c r="K1021">
        <v>131</v>
      </c>
      <c r="L1021">
        <v>36</v>
      </c>
      <c r="M1021">
        <v>345</v>
      </c>
      <c r="N1021">
        <v>165</v>
      </c>
      <c r="O1021" t="str">
        <f>VLOOKUP($A1021,Product!$A$1:$E$14,2)</f>
        <v>Caffe Mocha</v>
      </c>
      <c r="P1021" t="str">
        <f>VLOOKUP($A1021,Product!$A$1:$E$14,3)</f>
        <v>Beans</v>
      </c>
      <c r="Q1021" t="str">
        <f>VLOOKUP($A1021,Product!$A$1:$E$14,4)</f>
        <v>Espresso</v>
      </c>
      <c r="R1021" t="str">
        <f>VLOOKUP($A1021,Product!$A$1:$E$14,5)</f>
        <v>Regular</v>
      </c>
      <c r="S1021" t="str">
        <f>VLOOKUP($B1021,Location!$A$1:$D$157,2)</f>
        <v>Major Market</v>
      </c>
      <c r="T1021" t="str">
        <f>VLOOKUP($B1021,Location!$A$1:$D$157,3)</f>
        <v>West</v>
      </c>
      <c r="U1021" t="str">
        <f>VLOOKUP($B1021,Location!$A$1:$D$157,4)</f>
        <v>California</v>
      </c>
    </row>
    <row r="1022" spans="1:21" hidden="1" x14ac:dyDescent="0.25">
      <c r="A1022" s="3">
        <v>6</v>
      </c>
      <c r="B1022" s="3">
        <v>562</v>
      </c>
      <c r="C1022" s="2">
        <v>41061</v>
      </c>
      <c r="D1022">
        <v>260</v>
      </c>
      <c r="E1022">
        <v>340</v>
      </c>
      <c r="F1022">
        <v>230</v>
      </c>
      <c r="G1022">
        <v>600</v>
      </c>
      <c r="H1022">
        <v>272</v>
      </c>
      <c r="I1022" s="1">
        <v>1616</v>
      </c>
      <c r="J1022">
        <v>362</v>
      </c>
      <c r="K1022">
        <v>89</v>
      </c>
      <c r="L1022">
        <v>240</v>
      </c>
      <c r="M1022">
        <v>634</v>
      </c>
      <c r="N1022">
        <v>122</v>
      </c>
      <c r="O1022" t="str">
        <f>VLOOKUP($A1022,Product!$A$1:$E$14,2)</f>
        <v>Decaf Espresso</v>
      </c>
      <c r="P1022" t="str">
        <f>VLOOKUP($A1022,Product!$A$1:$E$14,3)</f>
        <v>Beans</v>
      </c>
      <c r="Q1022" t="str">
        <f>VLOOKUP($A1022,Product!$A$1:$E$14,4)</f>
        <v>Espresso</v>
      </c>
      <c r="R1022" t="str">
        <f>VLOOKUP($A1022,Product!$A$1:$E$14,5)</f>
        <v>Decaf</v>
      </c>
      <c r="S1022" t="str">
        <f>VLOOKUP($B1022,Location!$A$1:$D$157,2)</f>
        <v>Major Market</v>
      </c>
      <c r="T1022" t="str">
        <f>VLOOKUP($B1022,Location!$A$1:$D$157,3)</f>
        <v>West</v>
      </c>
      <c r="U1022" t="str">
        <f>VLOOKUP($B1022,Location!$A$1:$D$157,4)</f>
        <v>California</v>
      </c>
    </row>
    <row r="1023" spans="1:21" hidden="1" x14ac:dyDescent="0.25">
      <c r="A1023" s="3">
        <v>1</v>
      </c>
      <c r="B1023" s="3">
        <v>707</v>
      </c>
      <c r="C1023" s="2">
        <v>41061</v>
      </c>
      <c r="D1023">
        <v>170</v>
      </c>
      <c r="E1023">
        <v>-50</v>
      </c>
      <c r="F1023">
        <v>-110</v>
      </c>
      <c r="G1023">
        <v>120</v>
      </c>
      <c r="H1023">
        <v>141</v>
      </c>
      <c r="I1023" s="1">
        <v>1514</v>
      </c>
      <c r="J1023">
        <v>-45</v>
      </c>
      <c r="K1023">
        <v>45</v>
      </c>
      <c r="L1023">
        <v>-113</v>
      </c>
      <c r="M1023">
        <v>96</v>
      </c>
      <c r="N1023">
        <v>68</v>
      </c>
      <c r="O1023" t="str">
        <f>VLOOKUP($A1023,Product!$A$1:$E$14,2)</f>
        <v>Amaretto</v>
      </c>
      <c r="P1023" t="str">
        <f>VLOOKUP($A1023,Product!$A$1:$E$14,3)</f>
        <v>Beans</v>
      </c>
      <c r="Q1023" t="str">
        <f>VLOOKUP($A1023,Product!$A$1:$E$14,4)</f>
        <v>Coffee</v>
      </c>
      <c r="R1023" t="str">
        <f>VLOOKUP($A1023,Product!$A$1:$E$14,5)</f>
        <v>Regular</v>
      </c>
      <c r="S1023" t="str">
        <f>VLOOKUP($B1023,Location!$A$1:$D$157,2)</f>
        <v>Major Market</v>
      </c>
      <c r="T1023" t="str">
        <f>VLOOKUP($B1023,Location!$A$1:$D$157,3)</f>
        <v>West</v>
      </c>
      <c r="U1023" t="str">
        <f>VLOOKUP($B1023,Location!$A$1:$D$157,4)</f>
        <v>California</v>
      </c>
    </row>
    <row r="1024" spans="1:21" hidden="1" x14ac:dyDescent="0.25">
      <c r="A1024" s="3">
        <v>2</v>
      </c>
      <c r="B1024" s="3">
        <v>805</v>
      </c>
      <c r="C1024" s="2">
        <v>41061</v>
      </c>
      <c r="D1024">
        <v>440</v>
      </c>
      <c r="E1024">
        <v>670</v>
      </c>
      <c r="F1024">
        <v>500</v>
      </c>
      <c r="G1024" s="1">
        <v>1110</v>
      </c>
      <c r="H1024">
        <v>356</v>
      </c>
      <c r="I1024" s="1">
        <v>2476</v>
      </c>
      <c r="J1024">
        <v>534</v>
      </c>
      <c r="K1024">
        <v>124</v>
      </c>
      <c r="L1024">
        <v>357</v>
      </c>
      <c r="M1024">
        <v>890</v>
      </c>
      <c r="N1024">
        <v>177</v>
      </c>
      <c r="O1024" t="str">
        <f>VLOOKUP($A1024,Product!$A$1:$E$14,2)</f>
        <v>Columbian</v>
      </c>
      <c r="P1024" t="str">
        <f>VLOOKUP($A1024,Product!$A$1:$E$14,3)</f>
        <v>Beans</v>
      </c>
      <c r="Q1024" t="str">
        <f>VLOOKUP($A1024,Product!$A$1:$E$14,4)</f>
        <v>Coffee</v>
      </c>
      <c r="R1024" t="str">
        <f>VLOOKUP($A1024,Product!$A$1:$E$14,5)</f>
        <v>Regular</v>
      </c>
      <c r="S1024" t="str">
        <f>VLOOKUP($B1024,Location!$A$1:$D$157,2)</f>
        <v>Major Market</v>
      </c>
      <c r="T1024" t="str">
        <f>VLOOKUP($B1024,Location!$A$1:$D$157,3)</f>
        <v>West</v>
      </c>
      <c r="U1024" t="str">
        <f>VLOOKUP($B1024,Location!$A$1:$D$157,4)</f>
        <v>California</v>
      </c>
    </row>
    <row r="1025" spans="1:21" hidden="1" x14ac:dyDescent="0.25">
      <c r="A1025" s="3">
        <v>8</v>
      </c>
      <c r="B1025" s="3">
        <v>661</v>
      </c>
      <c r="C1025" s="2">
        <v>41061</v>
      </c>
      <c r="D1025">
        <v>100</v>
      </c>
      <c r="E1025">
        <v>160</v>
      </c>
      <c r="F1025">
        <v>140</v>
      </c>
      <c r="G1025">
        <v>260</v>
      </c>
      <c r="H1025">
        <v>123</v>
      </c>
      <c r="I1025">
        <v>947</v>
      </c>
      <c r="J1025">
        <v>178</v>
      </c>
      <c r="K1025">
        <v>34</v>
      </c>
      <c r="L1025">
        <v>133</v>
      </c>
      <c r="M1025">
        <v>301</v>
      </c>
      <c r="N1025">
        <v>45</v>
      </c>
      <c r="O1025" t="str">
        <f>VLOOKUP($A1025,Product!$A$1:$E$14,2)</f>
        <v>Chamomile</v>
      </c>
      <c r="P1025" t="str">
        <f>VLOOKUP($A1025,Product!$A$1:$E$14,3)</f>
        <v>Leaves</v>
      </c>
      <c r="Q1025" t="str">
        <f>VLOOKUP($A1025,Product!$A$1:$E$14,4)</f>
        <v>Herbal Tea</v>
      </c>
      <c r="R1025" t="str">
        <f>VLOOKUP($A1025,Product!$A$1:$E$14,5)</f>
        <v>Decaf</v>
      </c>
      <c r="S1025" t="str">
        <f>VLOOKUP($B1025,Location!$A$1:$D$157,2)</f>
        <v>Major Market</v>
      </c>
      <c r="T1025" t="str">
        <f>VLOOKUP($B1025,Location!$A$1:$D$157,3)</f>
        <v>West</v>
      </c>
      <c r="U1025" t="str">
        <f>VLOOKUP($B1025,Location!$A$1:$D$157,4)</f>
        <v>California</v>
      </c>
    </row>
    <row r="1026" spans="1:21" hidden="1" x14ac:dyDescent="0.25">
      <c r="A1026" s="3">
        <v>9</v>
      </c>
      <c r="B1026" s="3">
        <v>661</v>
      </c>
      <c r="C1026" s="2">
        <v>41061</v>
      </c>
      <c r="D1026">
        <v>200</v>
      </c>
      <c r="E1026">
        <v>260</v>
      </c>
      <c r="F1026">
        <v>190</v>
      </c>
      <c r="G1026">
        <v>460</v>
      </c>
      <c r="H1026">
        <v>244</v>
      </c>
      <c r="I1026" s="1">
        <v>1213</v>
      </c>
      <c r="J1026">
        <v>288</v>
      </c>
      <c r="K1026">
        <v>75</v>
      </c>
      <c r="L1026">
        <v>192</v>
      </c>
      <c r="M1026">
        <v>532</v>
      </c>
      <c r="N1026">
        <v>96</v>
      </c>
      <c r="O1026" t="str">
        <f>VLOOKUP($A1026,Product!$A$1:$E$14,2)</f>
        <v>Lemon</v>
      </c>
      <c r="P1026" t="str">
        <f>VLOOKUP($A1026,Product!$A$1:$E$14,3)</f>
        <v>Leaves</v>
      </c>
      <c r="Q1026" t="str">
        <f>VLOOKUP($A1026,Product!$A$1:$E$14,4)</f>
        <v>Herbal Tea</v>
      </c>
      <c r="R1026" t="str">
        <f>VLOOKUP($A1026,Product!$A$1:$E$14,5)</f>
        <v>Decaf</v>
      </c>
      <c r="S1026" t="str">
        <f>VLOOKUP($B1026,Location!$A$1:$D$157,2)</f>
        <v>Major Market</v>
      </c>
      <c r="T1026" t="str">
        <f>VLOOKUP($B1026,Location!$A$1:$D$157,3)</f>
        <v>West</v>
      </c>
      <c r="U1026" t="str">
        <f>VLOOKUP($B1026,Location!$A$1:$D$157,4)</f>
        <v>California</v>
      </c>
    </row>
    <row r="1027" spans="1:21" hidden="1" x14ac:dyDescent="0.25">
      <c r="A1027" s="3">
        <v>10</v>
      </c>
      <c r="B1027" s="3">
        <v>408</v>
      </c>
      <c r="C1027" s="2">
        <v>41061</v>
      </c>
      <c r="D1027">
        <v>70</v>
      </c>
      <c r="E1027">
        <v>90</v>
      </c>
      <c r="F1027">
        <v>60</v>
      </c>
      <c r="G1027">
        <v>160</v>
      </c>
      <c r="H1027">
        <v>83</v>
      </c>
      <c r="I1027">
        <v>574</v>
      </c>
      <c r="J1027">
        <v>107</v>
      </c>
      <c r="K1027">
        <v>27</v>
      </c>
      <c r="L1027">
        <v>67</v>
      </c>
      <c r="M1027">
        <v>190</v>
      </c>
      <c r="N1027">
        <v>40</v>
      </c>
      <c r="O1027" t="str">
        <f>VLOOKUP($A1027,Product!$A$1:$E$14,2)</f>
        <v>Mint</v>
      </c>
      <c r="P1027" t="str">
        <f>VLOOKUP($A1027,Product!$A$1:$E$14,3)</f>
        <v>Leaves</v>
      </c>
      <c r="Q1027" t="str">
        <f>VLOOKUP($A1027,Product!$A$1:$E$14,4)</f>
        <v>Herbal Tea</v>
      </c>
      <c r="R1027" t="str">
        <f>VLOOKUP($A1027,Product!$A$1:$E$14,5)</f>
        <v>Decaf</v>
      </c>
      <c r="S1027" t="str">
        <f>VLOOKUP($B1027,Location!$A$1:$D$157,2)</f>
        <v>Major Market</v>
      </c>
      <c r="T1027" t="str">
        <f>VLOOKUP($B1027,Location!$A$1:$D$157,3)</f>
        <v>West</v>
      </c>
      <c r="U1027" t="str">
        <f>VLOOKUP($B1027,Location!$A$1:$D$157,4)</f>
        <v>California</v>
      </c>
    </row>
    <row r="1028" spans="1:21" hidden="1" x14ac:dyDescent="0.25">
      <c r="A1028" s="3">
        <v>11</v>
      </c>
      <c r="B1028" s="3">
        <v>209</v>
      </c>
      <c r="C1028" s="2">
        <v>41061</v>
      </c>
      <c r="D1028">
        <v>70</v>
      </c>
      <c r="E1028">
        <v>110</v>
      </c>
      <c r="F1028">
        <v>90</v>
      </c>
      <c r="G1028">
        <v>180</v>
      </c>
      <c r="H1028">
        <v>113</v>
      </c>
      <c r="I1028">
        <v>897</v>
      </c>
      <c r="J1028">
        <v>163</v>
      </c>
      <c r="K1028">
        <v>31</v>
      </c>
      <c r="L1028">
        <v>120</v>
      </c>
      <c r="M1028">
        <v>276</v>
      </c>
      <c r="N1028">
        <v>43</v>
      </c>
      <c r="O1028" t="str">
        <f>VLOOKUP($A1028,Product!$A$1:$E$14,2)</f>
        <v>Darjeeling</v>
      </c>
      <c r="P1028" t="str">
        <f>VLOOKUP($A1028,Product!$A$1:$E$14,3)</f>
        <v>Leaves</v>
      </c>
      <c r="Q1028" t="str">
        <f>VLOOKUP($A1028,Product!$A$1:$E$14,4)</f>
        <v>Tea</v>
      </c>
      <c r="R1028" t="str">
        <f>VLOOKUP($A1028,Product!$A$1:$E$14,5)</f>
        <v>Regular</v>
      </c>
      <c r="S1028" t="str">
        <f>VLOOKUP($B1028,Location!$A$1:$D$157,2)</f>
        <v>Major Market</v>
      </c>
      <c r="T1028" t="str">
        <f>VLOOKUP($B1028,Location!$A$1:$D$157,3)</f>
        <v>West</v>
      </c>
      <c r="U1028" t="str">
        <f>VLOOKUP($B1028,Location!$A$1:$D$157,4)</f>
        <v>California</v>
      </c>
    </row>
    <row r="1029" spans="1:21" hidden="1" x14ac:dyDescent="0.25">
      <c r="A1029" s="3">
        <v>12</v>
      </c>
      <c r="B1029" s="3">
        <v>415</v>
      </c>
      <c r="C1029" s="2">
        <v>41061</v>
      </c>
      <c r="D1029">
        <v>60</v>
      </c>
      <c r="E1029">
        <v>90</v>
      </c>
      <c r="F1029">
        <v>80</v>
      </c>
      <c r="G1029">
        <v>150</v>
      </c>
      <c r="H1029">
        <v>94</v>
      </c>
      <c r="I1029">
        <v>562</v>
      </c>
      <c r="J1029">
        <v>136</v>
      </c>
      <c r="K1029">
        <v>26</v>
      </c>
      <c r="L1029">
        <v>98</v>
      </c>
      <c r="M1029">
        <v>230</v>
      </c>
      <c r="N1029">
        <v>38</v>
      </c>
      <c r="O1029" t="str">
        <f>VLOOKUP($A1029,Product!$A$1:$E$14,2)</f>
        <v>Earl Grey</v>
      </c>
      <c r="P1029" t="str">
        <f>VLOOKUP($A1029,Product!$A$1:$E$14,3)</f>
        <v>Leaves</v>
      </c>
      <c r="Q1029" t="str">
        <f>VLOOKUP($A1029,Product!$A$1:$E$14,4)</f>
        <v>Tea</v>
      </c>
      <c r="R1029" t="str">
        <f>VLOOKUP($A1029,Product!$A$1:$E$14,5)</f>
        <v>Regular</v>
      </c>
      <c r="S1029" t="str">
        <f>VLOOKUP($B1029,Location!$A$1:$D$157,2)</f>
        <v>Major Market</v>
      </c>
      <c r="T1029" t="str">
        <f>VLOOKUP($B1029,Location!$A$1:$D$157,3)</f>
        <v>West</v>
      </c>
      <c r="U1029" t="str">
        <f>VLOOKUP($B1029,Location!$A$1:$D$157,4)</f>
        <v>California</v>
      </c>
    </row>
    <row r="1030" spans="1:21" hidden="1" x14ac:dyDescent="0.25">
      <c r="A1030" s="3">
        <v>13</v>
      </c>
      <c r="B1030" s="3">
        <v>714</v>
      </c>
      <c r="C1030" s="2">
        <v>41061</v>
      </c>
      <c r="D1030">
        <v>30</v>
      </c>
      <c r="E1030">
        <v>60</v>
      </c>
      <c r="F1030">
        <v>30</v>
      </c>
      <c r="G1030">
        <v>90</v>
      </c>
      <c r="H1030">
        <v>54</v>
      </c>
      <c r="I1030">
        <v>641</v>
      </c>
      <c r="J1030">
        <v>81</v>
      </c>
      <c r="K1030">
        <v>17</v>
      </c>
      <c r="L1030">
        <v>32</v>
      </c>
      <c r="M1030">
        <v>135</v>
      </c>
      <c r="N1030">
        <v>49</v>
      </c>
      <c r="O1030" t="str">
        <f>VLOOKUP($A1030,Product!$A$1:$E$14,2)</f>
        <v>Green Tea</v>
      </c>
      <c r="P1030" t="str">
        <f>VLOOKUP($A1030,Product!$A$1:$E$14,3)</f>
        <v>Leaves</v>
      </c>
      <c r="Q1030" t="str">
        <f>VLOOKUP($A1030,Product!$A$1:$E$14,4)</f>
        <v>Tea</v>
      </c>
      <c r="R1030" t="str">
        <f>VLOOKUP($A1030,Product!$A$1:$E$14,5)</f>
        <v>Regular</v>
      </c>
      <c r="S1030" t="str">
        <f>VLOOKUP($B1030,Location!$A$1:$D$157,2)</f>
        <v>Major Market</v>
      </c>
      <c r="T1030" t="str">
        <f>VLOOKUP($B1030,Location!$A$1:$D$157,3)</f>
        <v>West</v>
      </c>
      <c r="U1030" t="str">
        <f>VLOOKUP($B1030,Location!$A$1:$D$157,4)</f>
        <v>California</v>
      </c>
    </row>
    <row r="1031" spans="1:21" hidden="1" x14ac:dyDescent="0.25">
      <c r="A1031" s="3">
        <v>3</v>
      </c>
      <c r="B1031" s="3">
        <v>415</v>
      </c>
      <c r="C1031" s="2">
        <v>41061</v>
      </c>
      <c r="D1031">
        <v>250</v>
      </c>
      <c r="E1031">
        <v>-40</v>
      </c>
      <c r="F1031">
        <v>-140</v>
      </c>
      <c r="G1031">
        <v>210</v>
      </c>
      <c r="H1031">
        <v>200</v>
      </c>
      <c r="I1031" s="1">
        <v>2393</v>
      </c>
      <c r="J1031">
        <v>-31</v>
      </c>
      <c r="K1031">
        <v>66</v>
      </c>
      <c r="L1031">
        <v>-142</v>
      </c>
      <c r="M1031">
        <v>169</v>
      </c>
      <c r="N1031">
        <v>111</v>
      </c>
      <c r="O1031" t="str">
        <f>VLOOKUP($A1031,Product!$A$1:$E$14,2)</f>
        <v>Decaf Irish Cream</v>
      </c>
      <c r="P1031" t="str">
        <f>VLOOKUP($A1031,Product!$A$1:$E$14,3)</f>
        <v>Beans</v>
      </c>
      <c r="Q1031" t="str">
        <f>VLOOKUP($A1031,Product!$A$1:$E$14,4)</f>
        <v>Coffee</v>
      </c>
      <c r="R1031" t="str">
        <f>VLOOKUP($A1031,Product!$A$1:$E$14,5)</f>
        <v>Decaf</v>
      </c>
      <c r="S1031" t="str">
        <f>VLOOKUP($B1031,Location!$A$1:$D$157,2)</f>
        <v>Major Market</v>
      </c>
      <c r="T1031" t="str">
        <f>VLOOKUP($B1031,Location!$A$1:$D$157,3)</f>
        <v>West</v>
      </c>
      <c r="U1031" t="str">
        <f>VLOOKUP($B1031,Location!$A$1:$D$157,4)</f>
        <v>California</v>
      </c>
    </row>
    <row r="1032" spans="1:21" hidden="1" x14ac:dyDescent="0.25">
      <c r="A1032" s="3">
        <v>4</v>
      </c>
      <c r="B1032" s="3">
        <v>775</v>
      </c>
      <c r="C1032" s="2">
        <v>41061</v>
      </c>
      <c r="D1032">
        <v>0</v>
      </c>
      <c r="E1032">
        <v>40</v>
      </c>
      <c r="F1032">
        <v>30</v>
      </c>
      <c r="G1032">
        <v>40</v>
      </c>
      <c r="H1032">
        <v>0</v>
      </c>
      <c r="I1032">
        <v>602</v>
      </c>
      <c r="J1032">
        <v>43</v>
      </c>
      <c r="K1032">
        <v>0</v>
      </c>
      <c r="L1032">
        <v>31</v>
      </c>
      <c r="M1032">
        <v>43</v>
      </c>
      <c r="N1032">
        <v>12</v>
      </c>
      <c r="O1032" t="str">
        <f>VLOOKUP($A1032,Product!$A$1:$E$14,2)</f>
        <v>Caffe Latte</v>
      </c>
      <c r="P1032" t="str">
        <f>VLOOKUP($A1032,Product!$A$1:$E$14,3)</f>
        <v>Beans</v>
      </c>
      <c r="Q1032" t="str">
        <f>VLOOKUP($A1032,Product!$A$1:$E$14,4)</f>
        <v>Espresso</v>
      </c>
      <c r="R1032" t="str">
        <f>VLOOKUP($A1032,Product!$A$1:$E$14,5)</f>
        <v>Regular</v>
      </c>
      <c r="S1032" t="str">
        <f>VLOOKUP($B1032,Location!$A$1:$D$157,2)</f>
        <v>Small Market</v>
      </c>
      <c r="T1032" t="str">
        <f>VLOOKUP($B1032,Location!$A$1:$D$157,3)</f>
        <v>West</v>
      </c>
      <c r="U1032" t="str">
        <f>VLOOKUP($B1032,Location!$A$1:$D$157,4)</f>
        <v>Nevada</v>
      </c>
    </row>
    <row r="1033" spans="1:21" hidden="1" x14ac:dyDescent="0.25">
      <c r="A1033" s="3">
        <v>5</v>
      </c>
      <c r="B1033" s="3">
        <v>775</v>
      </c>
      <c r="C1033" s="2">
        <v>41061</v>
      </c>
      <c r="D1033">
        <v>20</v>
      </c>
      <c r="E1033">
        <v>30</v>
      </c>
      <c r="F1033">
        <v>20</v>
      </c>
      <c r="G1033">
        <v>50</v>
      </c>
      <c r="H1033">
        <v>23</v>
      </c>
      <c r="I1033">
        <v>843</v>
      </c>
      <c r="J1033">
        <v>35</v>
      </c>
      <c r="K1033">
        <v>6</v>
      </c>
      <c r="L1033">
        <v>18</v>
      </c>
      <c r="M1033">
        <v>58</v>
      </c>
      <c r="N1033">
        <v>17</v>
      </c>
      <c r="O1033" t="str">
        <f>VLOOKUP($A1033,Product!$A$1:$E$14,2)</f>
        <v>Caffe Mocha</v>
      </c>
      <c r="P1033" t="str">
        <f>VLOOKUP($A1033,Product!$A$1:$E$14,3)</f>
        <v>Beans</v>
      </c>
      <c r="Q1033" t="str">
        <f>VLOOKUP($A1033,Product!$A$1:$E$14,4)</f>
        <v>Espresso</v>
      </c>
      <c r="R1033" t="str">
        <f>VLOOKUP($A1033,Product!$A$1:$E$14,5)</f>
        <v>Regular</v>
      </c>
      <c r="S1033" t="str">
        <f>VLOOKUP($B1033,Location!$A$1:$D$157,2)</f>
        <v>Small Market</v>
      </c>
      <c r="T1033" t="str">
        <f>VLOOKUP($B1033,Location!$A$1:$D$157,3)</f>
        <v>West</v>
      </c>
      <c r="U1033" t="str">
        <f>VLOOKUP($B1033,Location!$A$1:$D$157,4)</f>
        <v>Nevada</v>
      </c>
    </row>
    <row r="1034" spans="1:21" hidden="1" x14ac:dyDescent="0.25">
      <c r="A1034" s="3">
        <v>6</v>
      </c>
      <c r="B1034" s="3">
        <v>702</v>
      </c>
      <c r="C1034" s="2">
        <v>41061</v>
      </c>
      <c r="D1034">
        <v>20</v>
      </c>
      <c r="E1034">
        <v>30</v>
      </c>
      <c r="F1034">
        <v>20</v>
      </c>
      <c r="G1034">
        <v>50</v>
      </c>
      <c r="H1034">
        <v>21</v>
      </c>
      <c r="I1034">
        <v>798</v>
      </c>
      <c r="J1034">
        <v>32</v>
      </c>
      <c r="K1034">
        <v>5</v>
      </c>
      <c r="L1034">
        <v>15</v>
      </c>
      <c r="M1034">
        <v>53</v>
      </c>
      <c r="N1034">
        <v>17</v>
      </c>
      <c r="O1034" t="str">
        <f>VLOOKUP($A1034,Product!$A$1:$E$14,2)</f>
        <v>Decaf Espresso</v>
      </c>
      <c r="P1034" t="str">
        <f>VLOOKUP($A1034,Product!$A$1:$E$14,3)</f>
        <v>Beans</v>
      </c>
      <c r="Q1034" t="str">
        <f>VLOOKUP($A1034,Product!$A$1:$E$14,4)</f>
        <v>Espresso</v>
      </c>
      <c r="R1034" t="str">
        <f>VLOOKUP($A1034,Product!$A$1:$E$14,5)</f>
        <v>Decaf</v>
      </c>
      <c r="S1034" t="str">
        <f>VLOOKUP($B1034,Location!$A$1:$D$157,2)</f>
        <v>Small Market</v>
      </c>
      <c r="T1034" t="str">
        <f>VLOOKUP($B1034,Location!$A$1:$D$157,3)</f>
        <v>West</v>
      </c>
      <c r="U1034" t="str">
        <f>VLOOKUP($B1034,Location!$A$1:$D$157,4)</f>
        <v>Nevada</v>
      </c>
    </row>
    <row r="1035" spans="1:21" hidden="1" x14ac:dyDescent="0.25">
      <c r="A1035" s="3">
        <v>2</v>
      </c>
      <c r="B1035" s="3">
        <v>702</v>
      </c>
      <c r="C1035" s="2">
        <v>41061</v>
      </c>
      <c r="D1035">
        <v>40</v>
      </c>
      <c r="E1035">
        <v>60</v>
      </c>
      <c r="F1035">
        <v>20</v>
      </c>
      <c r="G1035">
        <v>100</v>
      </c>
      <c r="H1035">
        <v>36</v>
      </c>
      <c r="I1035">
        <v>236</v>
      </c>
      <c r="J1035">
        <v>46</v>
      </c>
      <c r="K1035">
        <v>13</v>
      </c>
      <c r="L1035">
        <v>0</v>
      </c>
      <c r="M1035">
        <v>82</v>
      </c>
      <c r="N1035">
        <v>46</v>
      </c>
      <c r="O1035" t="str">
        <f>VLOOKUP($A1035,Product!$A$1:$E$14,2)</f>
        <v>Columbian</v>
      </c>
      <c r="P1035" t="str">
        <f>VLOOKUP($A1035,Product!$A$1:$E$14,3)</f>
        <v>Beans</v>
      </c>
      <c r="Q1035" t="str">
        <f>VLOOKUP($A1035,Product!$A$1:$E$14,4)</f>
        <v>Coffee</v>
      </c>
      <c r="R1035" t="str">
        <f>VLOOKUP($A1035,Product!$A$1:$E$14,5)</f>
        <v>Regular</v>
      </c>
      <c r="S1035" t="str">
        <f>VLOOKUP($B1035,Location!$A$1:$D$157,2)</f>
        <v>Small Market</v>
      </c>
      <c r="T1035" t="str">
        <f>VLOOKUP($B1035,Location!$A$1:$D$157,3)</f>
        <v>West</v>
      </c>
      <c r="U1035" t="str">
        <f>VLOOKUP($B1035,Location!$A$1:$D$157,4)</f>
        <v>Nevada</v>
      </c>
    </row>
    <row r="1036" spans="1:21" hidden="1" x14ac:dyDescent="0.25">
      <c r="A1036" s="3">
        <v>8</v>
      </c>
      <c r="B1036" s="3">
        <v>775</v>
      </c>
      <c r="C1036" s="2">
        <v>41061</v>
      </c>
      <c r="D1036">
        <v>120</v>
      </c>
      <c r="E1036">
        <v>180</v>
      </c>
      <c r="F1036">
        <v>50</v>
      </c>
      <c r="G1036">
        <v>300</v>
      </c>
      <c r="H1036">
        <v>144</v>
      </c>
      <c r="I1036">
        <v>874</v>
      </c>
      <c r="J1036">
        <v>201</v>
      </c>
      <c r="K1036">
        <v>131</v>
      </c>
      <c r="L1036">
        <v>37</v>
      </c>
      <c r="M1036">
        <v>345</v>
      </c>
      <c r="N1036">
        <v>164</v>
      </c>
      <c r="O1036" t="str">
        <f>VLOOKUP($A1036,Product!$A$1:$E$14,2)</f>
        <v>Chamomile</v>
      </c>
      <c r="P1036" t="str">
        <f>VLOOKUP($A1036,Product!$A$1:$E$14,3)</f>
        <v>Leaves</v>
      </c>
      <c r="Q1036" t="str">
        <f>VLOOKUP($A1036,Product!$A$1:$E$14,4)</f>
        <v>Herbal Tea</v>
      </c>
      <c r="R1036" t="str">
        <f>VLOOKUP($A1036,Product!$A$1:$E$14,5)</f>
        <v>Decaf</v>
      </c>
      <c r="S1036" t="str">
        <f>VLOOKUP($B1036,Location!$A$1:$D$157,2)</f>
        <v>Small Market</v>
      </c>
      <c r="T1036" t="str">
        <f>VLOOKUP($B1036,Location!$A$1:$D$157,3)</f>
        <v>West</v>
      </c>
      <c r="U1036" t="str">
        <f>VLOOKUP($B1036,Location!$A$1:$D$157,4)</f>
        <v>Nevada</v>
      </c>
    </row>
    <row r="1037" spans="1:21" hidden="1" x14ac:dyDescent="0.25">
      <c r="A1037" s="3">
        <v>9</v>
      </c>
      <c r="B1037" s="3">
        <v>702</v>
      </c>
      <c r="C1037" s="2">
        <v>41061</v>
      </c>
      <c r="D1037">
        <v>170</v>
      </c>
      <c r="E1037">
        <v>250</v>
      </c>
      <c r="F1037">
        <v>170</v>
      </c>
      <c r="G1037">
        <v>420</v>
      </c>
      <c r="H1037">
        <v>200</v>
      </c>
      <c r="I1037" s="1">
        <v>1095</v>
      </c>
      <c r="J1037">
        <v>278</v>
      </c>
      <c r="K1037">
        <v>66</v>
      </c>
      <c r="L1037">
        <v>166</v>
      </c>
      <c r="M1037">
        <v>478</v>
      </c>
      <c r="N1037">
        <v>112</v>
      </c>
      <c r="O1037" t="str">
        <f>VLOOKUP($A1037,Product!$A$1:$E$14,2)</f>
        <v>Lemon</v>
      </c>
      <c r="P1037" t="str">
        <f>VLOOKUP($A1037,Product!$A$1:$E$14,3)</f>
        <v>Leaves</v>
      </c>
      <c r="Q1037" t="str">
        <f>VLOOKUP($A1037,Product!$A$1:$E$14,4)</f>
        <v>Herbal Tea</v>
      </c>
      <c r="R1037" t="str">
        <f>VLOOKUP($A1037,Product!$A$1:$E$14,5)</f>
        <v>Decaf</v>
      </c>
      <c r="S1037" t="str">
        <f>VLOOKUP($B1037,Location!$A$1:$D$157,2)</f>
        <v>Small Market</v>
      </c>
      <c r="T1037" t="str">
        <f>VLOOKUP($B1037,Location!$A$1:$D$157,3)</f>
        <v>West</v>
      </c>
      <c r="U1037" t="str">
        <f>VLOOKUP($B1037,Location!$A$1:$D$157,4)</f>
        <v>Nevada</v>
      </c>
    </row>
    <row r="1038" spans="1:21" hidden="1" x14ac:dyDescent="0.25">
      <c r="A1038" s="3">
        <v>10</v>
      </c>
      <c r="B1038" s="3">
        <v>775</v>
      </c>
      <c r="C1038" s="2">
        <v>41061</v>
      </c>
      <c r="D1038">
        <v>120</v>
      </c>
      <c r="E1038">
        <v>180</v>
      </c>
      <c r="F1038">
        <v>130</v>
      </c>
      <c r="G1038">
        <v>300</v>
      </c>
      <c r="H1038">
        <v>141</v>
      </c>
      <c r="I1038">
        <v>764</v>
      </c>
      <c r="J1038">
        <v>204</v>
      </c>
      <c r="K1038">
        <v>45</v>
      </c>
      <c r="L1038">
        <v>136</v>
      </c>
      <c r="M1038">
        <v>345</v>
      </c>
      <c r="N1038">
        <v>68</v>
      </c>
      <c r="O1038" t="str">
        <f>VLOOKUP($A1038,Product!$A$1:$E$14,2)</f>
        <v>Mint</v>
      </c>
      <c r="P1038" t="str">
        <f>VLOOKUP($A1038,Product!$A$1:$E$14,3)</f>
        <v>Leaves</v>
      </c>
      <c r="Q1038" t="str">
        <f>VLOOKUP($A1038,Product!$A$1:$E$14,4)</f>
        <v>Herbal Tea</v>
      </c>
      <c r="R1038" t="str">
        <f>VLOOKUP($A1038,Product!$A$1:$E$14,5)</f>
        <v>Decaf</v>
      </c>
      <c r="S1038" t="str">
        <f>VLOOKUP($B1038,Location!$A$1:$D$157,2)</f>
        <v>Small Market</v>
      </c>
      <c r="T1038" t="str">
        <f>VLOOKUP($B1038,Location!$A$1:$D$157,3)</f>
        <v>West</v>
      </c>
      <c r="U1038" t="str">
        <f>VLOOKUP($B1038,Location!$A$1:$D$157,4)</f>
        <v>Nevada</v>
      </c>
    </row>
    <row r="1039" spans="1:21" hidden="1" x14ac:dyDescent="0.25">
      <c r="A1039" s="3">
        <v>11</v>
      </c>
      <c r="B1039" s="3">
        <v>775</v>
      </c>
      <c r="C1039" s="2">
        <v>41061</v>
      </c>
      <c r="D1039">
        <v>170</v>
      </c>
      <c r="E1039">
        <v>260</v>
      </c>
      <c r="F1039">
        <v>190</v>
      </c>
      <c r="G1039">
        <v>430</v>
      </c>
      <c r="H1039">
        <v>272</v>
      </c>
      <c r="I1039" s="1">
        <v>1616</v>
      </c>
      <c r="J1039">
        <v>362</v>
      </c>
      <c r="K1039">
        <v>89</v>
      </c>
      <c r="L1039">
        <v>241</v>
      </c>
      <c r="M1039">
        <v>634</v>
      </c>
      <c r="N1039">
        <v>121</v>
      </c>
      <c r="O1039" t="str">
        <f>VLOOKUP($A1039,Product!$A$1:$E$14,2)</f>
        <v>Darjeeling</v>
      </c>
      <c r="P1039" t="str">
        <f>VLOOKUP($A1039,Product!$A$1:$E$14,3)</f>
        <v>Leaves</v>
      </c>
      <c r="Q1039" t="str">
        <f>VLOOKUP($A1039,Product!$A$1:$E$14,4)</f>
        <v>Tea</v>
      </c>
      <c r="R1039" t="str">
        <f>VLOOKUP($A1039,Product!$A$1:$E$14,5)</f>
        <v>Regular</v>
      </c>
      <c r="S1039" t="str">
        <f>VLOOKUP($B1039,Location!$A$1:$D$157,2)</f>
        <v>Small Market</v>
      </c>
      <c r="T1039" t="str">
        <f>VLOOKUP($B1039,Location!$A$1:$D$157,3)</f>
        <v>West</v>
      </c>
      <c r="U1039" t="str">
        <f>VLOOKUP($B1039,Location!$A$1:$D$157,4)</f>
        <v>Nevada</v>
      </c>
    </row>
    <row r="1040" spans="1:21" hidden="1" x14ac:dyDescent="0.25">
      <c r="A1040" s="3">
        <v>12</v>
      </c>
      <c r="B1040" s="3">
        <v>702</v>
      </c>
      <c r="C1040" s="2">
        <v>41061</v>
      </c>
      <c r="D1040">
        <v>170</v>
      </c>
      <c r="E1040">
        <v>180</v>
      </c>
      <c r="F1040">
        <v>120</v>
      </c>
      <c r="G1040">
        <v>350</v>
      </c>
      <c r="H1040">
        <v>260</v>
      </c>
      <c r="I1040" s="1">
        <v>1715</v>
      </c>
      <c r="J1040">
        <v>261</v>
      </c>
      <c r="K1040">
        <v>72</v>
      </c>
      <c r="L1040">
        <v>165</v>
      </c>
      <c r="M1040">
        <v>521</v>
      </c>
      <c r="N1040">
        <v>96</v>
      </c>
      <c r="O1040" t="str">
        <f>VLOOKUP($A1040,Product!$A$1:$E$14,2)</f>
        <v>Earl Grey</v>
      </c>
      <c r="P1040" t="str">
        <f>VLOOKUP($A1040,Product!$A$1:$E$14,3)</f>
        <v>Leaves</v>
      </c>
      <c r="Q1040" t="str">
        <f>VLOOKUP($A1040,Product!$A$1:$E$14,4)</f>
        <v>Tea</v>
      </c>
      <c r="R1040" t="str">
        <f>VLOOKUP($A1040,Product!$A$1:$E$14,5)</f>
        <v>Regular</v>
      </c>
      <c r="S1040" t="str">
        <f>VLOOKUP($B1040,Location!$A$1:$D$157,2)</f>
        <v>Small Market</v>
      </c>
      <c r="T1040" t="str">
        <f>VLOOKUP($B1040,Location!$A$1:$D$157,3)</f>
        <v>West</v>
      </c>
      <c r="U1040" t="str">
        <f>VLOOKUP($B1040,Location!$A$1:$D$157,4)</f>
        <v>Nevada</v>
      </c>
    </row>
    <row r="1041" spans="1:21" hidden="1" x14ac:dyDescent="0.25">
      <c r="A1041" s="3">
        <v>13</v>
      </c>
      <c r="B1041" s="3">
        <v>702</v>
      </c>
      <c r="C1041" s="2">
        <v>41061</v>
      </c>
      <c r="D1041">
        <v>170</v>
      </c>
      <c r="E1041">
        <v>-170</v>
      </c>
      <c r="F1041">
        <v>-250</v>
      </c>
      <c r="G1041">
        <v>0</v>
      </c>
      <c r="H1041">
        <v>271</v>
      </c>
      <c r="I1041" s="1">
        <v>4507</v>
      </c>
      <c r="J1041">
        <v>-271</v>
      </c>
      <c r="K1041">
        <v>102</v>
      </c>
      <c r="L1041">
        <v>-369</v>
      </c>
      <c r="M1041">
        <v>37</v>
      </c>
      <c r="N1041">
        <v>135</v>
      </c>
      <c r="O1041" t="str">
        <f>VLOOKUP($A1041,Product!$A$1:$E$14,2)</f>
        <v>Green Tea</v>
      </c>
      <c r="P1041" t="str">
        <f>VLOOKUP($A1041,Product!$A$1:$E$14,3)</f>
        <v>Leaves</v>
      </c>
      <c r="Q1041" t="str">
        <f>VLOOKUP($A1041,Product!$A$1:$E$14,4)</f>
        <v>Tea</v>
      </c>
      <c r="R1041" t="str">
        <f>VLOOKUP($A1041,Product!$A$1:$E$14,5)</f>
        <v>Regular</v>
      </c>
      <c r="S1041" t="str">
        <f>VLOOKUP($B1041,Location!$A$1:$D$157,2)</f>
        <v>Small Market</v>
      </c>
      <c r="T1041" t="str">
        <f>VLOOKUP($B1041,Location!$A$1:$D$157,3)</f>
        <v>West</v>
      </c>
      <c r="U1041" t="str">
        <f>VLOOKUP($B1041,Location!$A$1:$D$157,4)</f>
        <v>Nevada</v>
      </c>
    </row>
    <row r="1042" spans="1:21" hidden="1" x14ac:dyDescent="0.25">
      <c r="A1042" s="3">
        <v>3</v>
      </c>
      <c r="B1042" s="3">
        <v>775</v>
      </c>
      <c r="C1042" s="2">
        <v>41061</v>
      </c>
      <c r="D1042">
        <v>40</v>
      </c>
      <c r="E1042">
        <v>40</v>
      </c>
      <c r="F1042">
        <v>20</v>
      </c>
      <c r="G1042">
        <v>80</v>
      </c>
      <c r="H1042">
        <v>32</v>
      </c>
      <c r="I1042">
        <v>996</v>
      </c>
      <c r="J1042">
        <v>38</v>
      </c>
      <c r="K1042">
        <v>9</v>
      </c>
      <c r="L1042">
        <v>8</v>
      </c>
      <c r="M1042">
        <v>70</v>
      </c>
      <c r="N1042">
        <v>30</v>
      </c>
      <c r="O1042" t="str">
        <f>VLOOKUP($A1042,Product!$A$1:$E$14,2)</f>
        <v>Decaf Irish Cream</v>
      </c>
      <c r="P1042" t="str">
        <f>VLOOKUP($A1042,Product!$A$1:$E$14,3)</f>
        <v>Beans</v>
      </c>
      <c r="Q1042" t="str">
        <f>VLOOKUP($A1042,Product!$A$1:$E$14,4)</f>
        <v>Coffee</v>
      </c>
      <c r="R1042" t="str">
        <f>VLOOKUP($A1042,Product!$A$1:$E$14,5)</f>
        <v>Decaf</v>
      </c>
      <c r="S1042" t="str">
        <f>VLOOKUP($B1042,Location!$A$1:$D$157,2)</f>
        <v>Small Market</v>
      </c>
      <c r="T1042" t="str">
        <f>VLOOKUP($B1042,Location!$A$1:$D$157,3)</f>
        <v>West</v>
      </c>
      <c r="U1042" t="str">
        <f>VLOOKUP($B1042,Location!$A$1:$D$157,4)</f>
        <v>Nevada</v>
      </c>
    </row>
    <row r="1043" spans="1:21" hidden="1" x14ac:dyDescent="0.25">
      <c r="A1043" s="3">
        <v>4</v>
      </c>
      <c r="B1043" s="3">
        <v>503</v>
      </c>
      <c r="C1043" s="2">
        <v>41061</v>
      </c>
      <c r="D1043">
        <v>40</v>
      </c>
      <c r="E1043">
        <v>70</v>
      </c>
      <c r="F1043">
        <v>30</v>
      </c>
      <c r="G1043">
        <v>110</v>
      </c>
      <c r="H1043">
        <v>51</v>
      </c>
      <c r="I1043">
        <v>396</v>
      </c>
      <c r="J1043">
        <v>64</v>
      </c>
      <c r="K1043">
        <v>19</v>
      </c>
      <c r="L1043">
        <v>11</v>
      </c>
      <c r="M1043">
        <v>115</v>
      </c>
      <c r="N1043">
        <v>53</v>
      </c>
      <c r="O1043" t="str">
        <f>VLOOKUP($A1043,Product!$A$1:$E$14,2)</f>
        <v>Caffe Latte</v>
      </c>
      <c r="P1043" t="str">
        <f>VLOOKUP($A1043,Product!$A$1:$E$14,3)</f>
        <v>Beans</v>
      </c>
      <c r="Q1043" t="str">
        <f>VLOOKUP($A1043,Product!$A$1:$E$14,4)</f>
        <v>Espresso</v>
      </c>
      <c r="R1043" t="str">
        <f>VLOOKUP($A1043,Product!$A$1:$E$14,5)</f>
        <v>Regular</v>
      </c>
      <c r="S1043" t="str">
        <f>VLOOKUP($B1043,Location!$A$1:$D$157,2)</f>
        <v>Small Market</v>
      </c>
      <c r="T1043" t="str">
        <f>VLOOKUP($B1043,Location!$A$1:$D$157,3)</f>
        <v>West</v>
      </c>
      <c r="U1043" t="str">
        <f>VLOOKUP($B1043,Location!$A$1:$D$157,4)</f>
        <v>Oregon</v>
      </c>
    </row>
    <row r="1044" spans="1:21" hidden="1" x14ac:dyDescent="0.25">
      <c r="A1044" s="3">
        <v>5</v>
      </c>
      <c r="B1044" s="3">
        <v>503</v>
      </c>
      <c r="C1044" s="2">
        <v>41061</v>
      </c>
      <c r="D1044">
        <v>40</v>
      </c>
      <c r="E1044">
        <v>70</v>
      </c>
      <c r="F1044">
        <v>40</v>
      </c>
      <c r="G1044">
        <v>110</v>
      </c>
      <c r="H1044">
        <v>50</v>
      </c>
      <c r="I1044">
        <v>397</v>
      </c>
      <c r="J1044">
        <v>68</v>
      </c>
      <c r="K1044">
        <v>16</v>
      </c>
      <c r="L1044">
        <v>24</v>
      </c>
      <c r="M1044">
        <v>118</v>
      </c>
      <c r="N1044">
        <v>44</v>
      </c>
      <c r="O1044" t="str">
        <f>VLOOKUP($A1044,Product!$A$1:$E$14,2)</f>
        <v>Caffe Mocha</v>
      </c>
      <c r="P1044" t="str">
        <f>VLOOKUP($A1044,Product!$A$1:$E$14,3)</f>
        <v>Beans</v>
      </c>
      <c r="Q1044" t="str">
        <f>VLOOKUP($A1044,Product!$A$1:$E$14,4)</f>
        <v>Espresso</v>
      </c>
      <c r="R1044" t="str">
        <f>VLOOKUP($A1044,Product!$A$1:$E$14,5)</f>
        <v>Regular</v>
      </c>
      <c r="S1044" t="str">
        <f>VLOOKUP($B1044,Location!$A$1:$D$157,2)</f>
        <v>Small Market</v>
      </c>
      <c r="T1044" t="str">
        <f>VLOOKUP($B1044,Location!$A$1:$D$157,3)</f>
        <v>West</v>
      </c>
      <c r="U1044" t="str">
        <f>VLOOKUP($B1044,Location!$A$1:$D$157,4)</f>
        <v>Oregon</v>
      </c>
    </row>
    <row r="1045" spans="1:21" hidden="1" x14ac:dyDescent="0.25">
      <c r="A1045" s="3">
        <v>6</v>
      </c>
      <c r="B1045" s="3">
        <v>541</v>
      </c>
      <c r="C1045" s="2">
        <v>41061</v>
      </c>
      <c r="D1045">
        <v>140</v>
      </c>
      <c r="E1045">
        <v>140</v>
      </c>
      <c r="F1045">
        <v>90</v>
      </c>
      <c r="G1045">
        <v>280</v>
      </c>
      <c r="H1045">
        <v>149</v>
      </c>
      <c r="I1045" s="1">
        <v>1245</v>
      </c>
      <c r="J1045">
        <v>149</v>
      </c>
      <c r="K1045">
        <v>41</v>
      </c>
      <c r="L1045">
        <v>83</v>
      </c>
      <c r="M1045">
        <v>298</v>
      </c>
      <c r="N1045">
        <v>66</v>
      </c>
      <c r="O1045" t="str">
        <f>VLOOKUP($A1045,Product!$A$1:$E$14,2)</f>
        <v>Decaf Espresso</v>
      </c>
      <c r="P1045" t="str">
        <f>VLOOKUP($A1045,Product!$A$1:$E$14,3)</f>
        <v>Beans</v>
      </c>
      <c r="Q1045" t="str">
        <f>VLOOKUP($A1045,Product!$A$1:$E$14,4)</f>
        <v>Espresso</v>
      </c>
      <c r="R1045" t="str">
        <f>VLOOKUP($A1045,Product!$A$1:$E$14,5)</f>
        <v>Decaf</v>
      </c>
      <c r="S1045" t="str">
        <f>VLOOKUP($B1045,Location!$A$1:$D$157,2)</f>
        <v>Small Market</v>
      </c>
      <c r="T1045" t="str">
        <f>VLOOKUP($B1045,Location!$A$1:$D$157,3)</f>
        <v>West</v>
      </c>
      <c r="U1045" t="str">
        <f>VLOOKUP($B1045,Location!$A$1:$D$157,4)</f>
        <v>Oregon</v>
      </c>
    </row>
    <row r="1046" spans="1:21" hidden="1" x14ac:dyDescent="0.25">
      <c r="A1046" s="3">
        <v>1</v>
      </c>
      <c r="B1046" s="3">
        <v>541</v>
      </c>
      <c r="C1046" s="2">
        <v>41061</v>
      </c>
      <c r="D1046">
        <v>50</v>
      </c>
      <c r="E1046">
        <v>80</v>
      </c>
      <c r="F1046">
        <v>30</v>
      </c>
      <c r="G1046">
        <v>130</v>
      </c>
      <c r="H1046">
        <v>44</v>
      </c>
      <c r="I1046">
        <v>496</v>
      </c>
      <c r="J1046">
        <v>63</v>
      </c>
      <c r="K1046">
        <v>40</v>
      </c>
      <c r="L1046">
        <v>-6</v>
      </c>
      <c r="M1046">
        <v>107</v>
      </c>
      <c r="N1046">
        <v>69</v>
      </c>
      <c r="O1046" t="str">
        <f>VLOOKUP($A1046,Product!$A$1:$E$14,2)</f>
        <v>Amaretto</v>
      </c>
      <c r="P1046" t="str">
        <f>VLOOKUP($A1046,Product!$A$1:$E$14,3)</f>
        <v>Beans</v>
      </c>
      <c r="Q1046" t="str">
        <f>VLOOKUP($A1046,Product!$A$1:$E$14,4)</f>
        <v>Coffee</v>
      </c>
      <c r="R1046" t="str">
        <f>VLOOKUP($A1046,Product!$A$1:$E$14,5)</f>
        <v>Regular</v>
      </c>
      <c r="S1046" t="str">
        <f>VLOOKUP($B1046,Location!$A$1:$D$157,2)</f>
        <v>Small Market</v>
      </c>
      <c r="T1046" t="str">
        <f>VLOOKUP($B1046,Location!$A$1:$D$157,3)</f>
        <v>West</v>
      </c>
      <c r="U1046" t="str">
        <f>VLOOKUP($B1046,Location!$A$1:$D$157,4)</f>
        <v>Oregon</v>
      </c>
    </row>
    <row r="1047" spans="1:21" hidden="1" x14ac:dyDescent="0.25">
      <c r="A1047" s="3">
        <v>2</v>
      </c>
      <c r="B1047" s="3">
        <v>971</v>
      </c>
      <c r="C1047" s="2">
        <v>41061</v>
      </c>
      <c r="D1047">
        <v>50</v>
      </c>
      <c r="E1047">
        <v>90</v>
      </c>
      <c r="F1047">
        <v>40</v>
      </c>
      <c r="G1047">
        <v>140</v>
      </c>
      <c r="H1047">
        <v>47</v>
      </c>
      <c r="I1047">
        <v>456</v>
      </c>
      <c r="J1047">
        <v>65</v>
      </c>
      <c r="K1047">
        <v>15</v>
      </c>
      <c r="L1047">
        <v>4</v>
      </c>
      <c r="M1047">
        <v>112</v>
      </c>
      <c r="N1047">
        <v>61</v>
      </c>
      <c r="O1047" t="str">
        <f>VLOOKUP($A1047,Product!$A$1:$E$14,2)</f>
        <v>Columbian</v>
      </c>
      <c r="P1047" t="str">
        <f>VLOOKUP($A1047,Product!$A$1:$E$14,3)</f>
        <v>Beans</v>
      </c>
      <c r="Q1047" t="str">
        <f>VLOOKUP($A1047,Product!$A$1:$E$14,4)</f>
        <v>Coffee</v>
      </c>
      <c r="R1047" t="str">
        <f>VLOOKUP($A1047,Product!$A$1:$E$14,5)</f>
        <v>Regular</v>
      </c>
      <c r="S1047" t="str">
        <f>VLOOKUP($B1047,Location!$A$1:$D$157,2)</f>
        <v>Small Market</v>
      </c>
      <c r="T1047" t="str">
        <f>VLOOKUP($B1047,Location!$A$1:$D$157,3)</f>
        <v>West</v>
      </c>
      <c r="U1047" t="str">
        <f>VLOOKUP($B1047,Location!$A$1:$D$157,4)</f>
        <v>Oregon</v>
      </c>
    </row>
    <row r="1048" spans="1:21" hidden="1" x14ac:dyDescent="0.25">
      <c r="A1048" s="3">
        <v>8</v>
      </c>
      <c r="B1048" s="3">
        <v>971</v>
      </c>
      <c r="C1048" s="2">
        <v>41061</v>
      </c>
      <c r="D1048">
        <v>20</v>
      </c>
      <c r="E1048">
        <v>40</v>
      </c>
      <c r="F1048">
        <v>40</v>
      </c>
      <c r="G1048">
        <v>60</v>
      </c>
      <c r="H1048">
        <v>28</v>
      </c>
      <c r="I1048">
        <v>816</v>
      </c>
      <c r="J1048">
        <v>41</v>
      </c>
      <c r="K1048">
        <v>7</v>
      </c>
      <c r="L1048">
        <v>22</v>
      </c>
      <c r="M1048">
        <v>69</v>
      </c>
      <c r="N1048">
        <v>19</v>
      </c>
      <c r="O1048" t="str">
        <f>VLOOKUP($A1048,Product!$A$1:$E$14,2)</f>
        <v>Chamomile</v>
      </c>
      <c r="P1048" t="str">
        <f>VLOOKUP($A1048,Product!$A$1:$E$14,3)</f>
        <v>Leaves</v>
      </c>
      <c r="Q1048" t="str">
        <f>VLOOKUP($A1048,Product!$A$1:$E$14,4)</f>
        <v>Herbal Tea</v>
      </c>
      <c r="R1048" t="str">
        <f>VLOOKUP($A1048,Product!$A$1:$E$14,5)</f>
        <v>Decaf</v>
      </c>
      <c r="S1048" t="str">
        <f>VLOOKUP($B1048,Location!$A$1:$D$157,2)</f>
        <v>Small Market</v>
      </c>
      <c r="T1048" t="str">
        <f>VLOOKUP($B1048,Location!$A$1:$D$157,3)</f>
        <v>West</v>
      </c>
      <c r="U1048" t="str">
        <f>VLOOKUP($B1048,Location!$A$1:$D$157,4)</f>
        <v>Oregon</v>
      </c>
    </row>
    <row r="1049" spans="1:21" hidden="1" x14ac:dyDescent="0.25">
      <c r="A1049" s="3">
        <v>9</v>
      </c>
      <c r="B1049" s="3">
        <v>503</v>
      </c>
      <c r="C1049" s="2">
        <v>41061</v>
      </c>
      <c r="D1049">
        <v>30</v>
      </c>
      <c r="E1049">
        <v>50</v>
      </c>
      <c r="F1049">
        <v>30</v>
      </c>
      <c r="G1049">
        <v>80</v>
      </c>
      <c r="H1049">
        <v>43</v>
      </c>
      <c r="I1049">
        <v>597</v>
      </c>
      <c r="J1049">
        <v>56</v>
      </c>
      <c r="K1049">
        <v>14</v>
      </c>
      <c r="L1049">
        <v>30</v>
      </c>
      <c r="M1049">
        <v>99</v>
      </c>
      <c r="N1049">
        <v>26</v>
      </c>
      <c r="O1049" t="str">
        <f>VLOOKUP($A1049,Product!$A$1:$E$14,2)</f>
        <v>Lemon</v>
      </c>
      <c r="P1049" t="str">
        <f>VLOOKUP($A1049,Product!$A$1:$E$14,3)</f>
        <v>Leaves</v>
      </c>
      <c r="Q1049" t="str">
        <f>VLOOKUP($A1049,Product!$A$1:$E$14,4)</f>
        <v>Herbal Tea</v>
      </c>
      <c r="R1049" t="str">
        <f>VLOOKUP($A1049,Product!$A$1:$E$14,5)</f>
        <v>Decaf</v>
      </c>
      <c r="S1049" t="str">
        <f>VLOOKUP($B1049,Location!$A$1:$D$157,2)</f>
        <v>Small Market</v>
      </c>
      <c r="T1049" t="str">
        <f>VLOOKUP($B1049,Location!$A$1:$D$157,3)</f>
        <v>West</v>
      </c>
      <c r="U1049" t="str">
        <f>VLOOKUP($B1049,Location!$A$1:$D$157,4)</f>
        <v>Oregon</v>
      </c>
    </row>
    <row r="1050" spans="1:21" hidden="1" x14ac:dyDescent="0.25">
      <c r="A1050" s="3">
        <v>11</v>
      </c>
      <c r="B1050" s="3">
        <v>503</v>
      </c>
      <c r="C1050" s="2">
        <v>41061</v>
      </c>
      <c r="D1050">
        <v>10</v>
      </c>
      <c r="E1050">
        <v>10</v>
      </c>
      <c r="F1050">
        <v>10</v>
      </c>
      <c r="G1050">
        <v>20</v>
      </c>
      <c r="H1050">
        <v>18</v>
      </c>
      <c r="I1050">
        <v>478</v>
      </c>
      <c r="J1050">
        <v>26</v>
      </c>
      <c r="K1050">
        <v>5</v>
      </c>
      <c r="L1050">
        <v>9</v>
      </c>
      <c r="M1050">
        <v>44</v>
      </c>
      <c r="N1050">
        <v>17</v>
      </c>
      <c r="O1050" t="str">
        <f>VLOOKUP($A1050,Product!$A$1:$E$14,2)</f>
        <v>Darjeeling</v>
      </c>
      <c r="P1050" t="str">
        <f>VLOOKUP($A1050,Product!$A$1:$E$14,3)</f>
        <v>Leaves</v>
      </c>
      <c r="Q1050" t="str">
        <f>VLOOKUP($A1050,Product!$A$1:$E$14,4)</f>
        <v>Tea</v>
      </c>
      <c r="R1050" t="str">
        <f>VLOOKUP($A1050,Product!$A$1:$E$14,5)</f>
        <v>Regular</v>
      </c>
      <c r="S1050" t="str">
        <f>VLOOKUP($B1050,Location!$A$1:$D$157,2)</f>
        <v>Small Market</v>
      </c>
      <c r="T1050" t="str">
        <f>VLOOKUP($B1050,Location!$A$1:$D$157,3)</f>
        <v>West</v>
      </c>
      <c r="U1050" t="str">
        <f>VLOOKUP($B1050,Location!$A$1:$D$157,4)</f>
        <v>Oregon</v>
      </c>
    </row>
    <row r="1051" spans="1:21" hidden="1" x14ac:dyDescent="0.25">
      <c r="A1051" s="3">
        <v>12</v>
      </c>
      <c r="B1051" s="3">
        <v>503</v>
      </c>
      <c r="C1051" s="2">
        <v>41061</v>
      </c>
      <c r="D1051">
        <v>70</v>
      </c>
      <c r="E1051">
        <v>110</v>
      </c>
      <c r="F1051">
        <v>70</v>
      </c>
      <c r="G1051">
        <v>180</v>
      </c>
      <c r="H1051">
        <v>111</v>
      </c>
      <c r="I1051">
        <v>767</v>
      </c>
      <c r="J1051">
        <v>167</v>
      </c>
      <c r="K1051">
        <v>36</v>
      </c>
      <c r="L1051">
        <v>100</v>
      </c>
      <c r="M1051">
        <v>278</v>
      </c>
      <c r="N1051">
        <v>67</v>
      </c>
      <c r="O1051" t="str">
        <f>VLOOKUP($A1051,Product!$A$1:$E$14,2)</f>
        <v>Earl Grey</v>
      </c>
      <c r="P1051" t="str">
        <f>VLOOKUP($A1051,Product!$A$1:$E$14,3)</f>
        <v>Leaves</v>
      </c>
      <c r="Q1051" t="str">
        <f>VLOOKUP($A1051,Product!$A$1:$E$14,4)</f>
        <v>Tea</v>
      </c>
      <c r="R1051" t="str">
        <f>VLOOKUP($A1051,Product!$A$1:$E$14,5)</f>
        <v>Regular</v>
      </c>
      <c r="S1051" t="str">
        <f>VLOOKUP($B1051,Location!$A$1:$D$157,2)</f>
        <v>Small Market</v>
      </c>
      <c r="T1051" t="str">
        <f>VLOOKUP($B1051,Location!$A$1:$D$157,3)</f>
        <v>West</v>
      </c>
      <c r="U1051" t="str">
        <f>VLOOKUP($B1051,Location!$A$1:$D$157,4)</f>
        <v>Oregon</v>
      </c>
    </row>
    <row r="1052" spans="1:21" hidden="1" x14ac:dyDescent="0.25">
      <c r="A1052" s="3">
        <v>13</v>
      </c>
      <c r="B1052" s="3">
        <v>503</v>
      </c>
      <c r="C1052" s="2">
        <v>41061</v>
      </c>
      <c r="D1052">
        <v>70</v>
      </c>
      <c r="E1052">
        <v>120</v>
      </c>
      <c r="F1052">
        <v>80</v>
      </c>
      <c r="G1052">
        <v>190</v>
      </c>
      <c r="H1052">
        <v>118</v>
      </c>
      <c r="I1052">
        <v>636</v>
      </c>
      <c r="J1052">
        <v>164</v>
      </c>
      <c r="K1052">
        <v>36</v>
      </c>
      <c r="L1052">
        <v>105</v>
      </c>
      <c r="M1052">
        <v>282</v>
      </c>
      <c r="N1052">
        <v>59</v>
      </c>
      <c r="O1052" t="str">
        <f>VLOOKUP($A1052,Product!$A$1:$E$14,2)</f>
        <v>Green Tea</v>
      </c>
      <c r="P1052" t="str">
        <f>VLOOKUP($A1052,Product!$A$1:$E$14,3)</f>
        <v>Leaves</v>
      </c>
      <c r="Q1052" t="str">
        <f>VLOOKUP($A1052,Product!$A$1:$E$14,4)</f>
        <v>Tea</v>
      </c>
      <c r="R1052" t="str">
        <f>VLOOKUP($A1052,Product!$A$1:$E$14,5)</f>
        <v>Regular</v>
      </c>
      <c r="S1052" t="str">
        <f>VLOOKUP($B1052,Location!$A$1:$D$157,2)</f>
        <v>Small Market</v>
      </c>
      <c r="T1052" t="str">
        <f>VLOOKUP($B1052,Location!$A$1:$D$157,3)</f>
        <v>West</v>
      </c>
      <c r="U1052" t="str">
        <f>VLOOKUP($B1052,Location!$A$1:$D$157,4)</f>
        <v>Oregon</v>
      </c>
    </row>
    <row r="1053" spans="1:21" hidden="1" x14ac:dyDescent="0.25">
      <c r="A1053" s="3">
        <v>3</v>
      </c>
      <c r="B1053" s="3">
        <v>541</v>
      </c>
      <c r="C1053" s="2">
        <v>41061</v>
      </c>
      <c r="D1053">
        <v>40</v>
      </c>
      <c r="E1053">
        <v>70</v>
      </c>
      <c r="F1053">
        <v>40</v>
      </c>
      <c r="G1053">
        <v>110</v>
      </c>
      <c r="H1053">
        <v>38</v>
      </c>
      <c r="I1053">
        <v>414</v>
      </c>
      <c r="J1053">
        <v>55</v>
      </c>
      <c r="K1053">
        <v>12</v>
      </c>
      <c r="L1053">
        <v>20</v>
      </c>
      <c r="M1053">
        <v>93</v>
      </c>
      <c r="N1053">
        <v>35</v>
      </c>
      <c r="O1053" t="str">
        <f>VLOOKUP($A1053,Product!$A$1:$E$14,2)</f>
        <v>Decaf Irish Cream</v>
      </c>
      <c r="P1053" t="str">
        <f>VLOOKUP($A1053,Product!$A$1:$E$14,3)</f>
        <v>Beans</v>
      </c>
      <c r="Q1053" t="str">
        <f>VLOOKUP($A1053,Product!$A$1:$E$14,4)</f>
        <v>Coffee</v>
      </c>
      <c r="R1053" t="str">
        <f>VLOOKUP($A1053,Product!$A$1:$E$14,5)</f>
        <v>Decaf</v>
      </c>
      <c r="S1053" t="str">
        <f>VLOOKUP($B1053,Location!$A$1:$D$157,2)</f>
        <v>Small Market</v>
      </c>
      <c r="T1053" t="str">
        <f>VLOOKUP($B1053,Location!$A$1:$D$157,3)</f>
        <v>West</v>
      </c>
      <c r="U1053" t="str">
        <f>VLOOKUP($B1053,Location!$A$1:$D$157,4)</f>
        <v>Oregon</v>
      </c>
    </row>
    <row r="1054" spans="1:21" hidden="1" x14ac:dyDescent="0.25">
      <c r="A1054" s="3">
        <v>4</v>
      </c>
      <c r="B1054" s="3">
        <v>206</v>
      </c>
      <c r="C1054" s="2">
        <v>41061</v>
      </c>
      <c r="D1054">
        <v>40</v>
      </c>
      <c r="E1054">
        <v>60</v>
      </c>
      <c r="F1054">
        <v>40</v>
      </c>
      <c r="G1054">
        <v>100</v>
      </c>
      <c r="H1054">
        <v>48</v>
      </c>
      <c r="I1054">
        <v>593</v>
      </c>
      <c r="J1054">
        <v>62</v>
      </c>
      <c r="K1054">
        <v>15</v>
      </c>
      <c r="L1054">
        <v>34</v>
      </c>
      <c r="M1054">
        <v>110</v>
      </c>
      <c r="N1054">
        <v>28</v>
      </c>
      <c r="O1054" t="str">
        <f>VLOOKUP($A1054,Product!$A$1:$E$14,2)</f>
        <v>Caffe Latte</v>
      </c>
      <c r="P1054" t="str">
        <f>VLOOKUP($A1054,Product!$A$1:$E$14,3)</f>
        <v>Beans</v>
      </c>
      <c r="Q1054" t="str">
        <f>VLOOKUP($A1054,Product!$A$1:$E$14,4)</f>
        <v>Espresso</v>
      </c>
      <c r="R1054" t="str">
        <f>VLOOKUP($A1054,Product!$A$1:$E$14,5)</f>
        <v>Regular</v>
      </c>
      <c r="S1054" t="str">
        <f>VLOOKUP($B1054,Location!$A$1:$D$157,2)</f>
        <v>Small Market</v>
      </c>
      <c r="T1054" t="str">
        <f>VLOOKUP($B1054,Location!$A$1:$D$157,3)</f>
        <v>West</v>
      </c>
      <c r="U1054" t="str">
        <f>VLOOKUP($B1054,Location!$A$1:$D$157,4)</f>
        <v>Washington</v>
      </c>
    </row>
    <row r="1055" spans="1:21" hidden="1" x14ac:dyDescent="0.25">
      <c r="A1055" s="3">
        <v>5</v>
      </c>
      <c r="B1055" s="3">
        <v>425</v>
      </c>
      <c r="C1055" s="2">
        <v>41061</v>
      </c>
      <c r="D1055">
        <v>50</v>
      </c>
      <c r="E1055">
        <v>70</v>
      </c>
      <c r="F1055">
        <v>20</v>
      </c>
      <c r="G1055">
        <v>120</v>
      </c>
      <c r="H1055">
        <v>59</v>
      </c>
      <c r="I1055">
        <v>377</v>
      </c>
      <c r="J1055">
        <v>74</v>
      </c>
      <c r="K1055">
        <v>22</v>
      </c>
      <c r="L1055">
        <v>18</v>
      </c>
      <c r="M1055">
        <v>133</v>
      </c>
      <c r="N1055">
        <v>56</v>
      </c>
      <c r="O1055" t="str">
        <f>VLOOKUP($A1055,Product!$A$1:$E$14,2)</f>
        <v>Caffe Mocha</v>
      </c>
      <c r="P1055" t="str">
        <f>VLOOKUP($A1055,Product!$A$1:$E$14,3)</f>
        <v>Beans</v>
      </c>
      <c r="Q1055" t="str">
        <f>VLOOKUP($A1055,Product!$A$1:$E$14,4)</f>
        <v>Espresso</v>
      </c>
      <c r="R1055" t="str">
        <f>VLOOKUP($A1055,Product!$A$1:$E$14,5)</f>
        <v>Regular</v>
      </c>
      <c r="S1055" t="str">
        <f>VLOOKUP($B1055,Location!$A$1:$D$157,2)</f>
        <v>Small Market</v>
      </c>
      <c r="T1055" t="str">
        <f>VLOOKUP($B1055,Location!$A$1:$D$157,3)</f>
        <v>West</v>
      </c>
      <c r="U1055" t="str">
        <f>VLOOKUP($B1055,Location!$A$1:$D$157,4)</f>
        <v>Washington</v>
      </c>
    </row>
    <row r="1056" spans="1:21" hidden="1" x14ac:dyDescent="0.25">
      <c r="A1056" s="3">
        <v>6</v>
      </c>
      <c r="B1056" s="3">
        <v>253</v>
      </c>
      <c r="C1056" s="2">
        <v>41061</v>
      </c>
      <c r="D1056">
        <v>70</v>
      </c>
      <c r="E1056">
        <v>90</v>
      </c>
      <c r="F1056">
        <v>60</v>
      </c>
      <c r="G1056">
        <v>160</v>
      </c>
      <c r="H1056">
        <v>81</v>
      </c>
      <c r="I1056" s="1">
        <v>1046</v>
      </c>
      <c r="J1056">
        <v>96</v>
      </c>
      <c r="K1056">
        <v>25</v>
      </c>
      <c r="L1056">
        <v>49</v>
      </c>
      <c r="M1056">
        <v>177</v>
      </c>
      <c r="N1056">
        <v>47</v>
      </c>
      <c r="O1056" t="str">
        <f>VLOOKUP($A1056,Product!$A$1:$E$14,2)</f>
        <v>Decaf Espresso</v>
      </c>
      <c r="P1056" t="str">
        <f>VLOOKUP($A1056,Product!$A$1:$E$14,3)</f>
        <v>Beans</v>
      </c>
      <c r="Q1056" t="str">
        <f>VLOOKUP($A1056,Product!$A$1:$E$14,4)</f>
        <v>Espresso</v>
      </c>
      <c r="R1056" t="str">
        <f>VLOOKUP($A1056,Product!$A$1:$E$14,5)</f>
        <v>Decaf</v>
      </c>
      <c r="S1056" t="str">
        <f>VLOOKUP($B1056,Location!$A$1:$D$157,2)</f>
        <v>Small Market</v>
      </c>
      <c r="T1056" t="str">
        <f>VLOOKUP($B1056,Location!$A$1:$D$157,3)</f>
        <v>West</v>
      </c>
      <c r="U1056" t="str">
        <f>VLOOKUP($B1056,Location!$A$1:$D$157,4)</f>
        <v>Washington</v>
      </c>
    </row>
    <row r="1057" spans="1:21" hidden="1" x14ac:dyDescent="0.25">
      <c r="A1057" s="3">
        <v>2</v>
      </c>
      <c r="B1057" s="3">
        <v>425</v>
      </c>
      <c r="C1057" s="2">
        <v>41061</v>
      </c>
      <c r="D1057">
        <v>90</v>
      </c>
      <c r="E1057">
        <v>150</v>
      </c>
      <c r="F1057">
        <v>110</v>
      </c>
      <c r="G1057">
        <v>240</v>
      </c>
      <c r="H1057">
        <v>79</v>
      </c>
      <c r="I1057">
        <v>425</v>
      </c>
      <c r="J1057">
        <v>114</v>
      </c>
      <c r="K1057">
        <v>25</v>
      </c>
      <c r="L1057">
        <v>66</v>
      </c>
      <c r="M1057">
        <v>193</v>
      </c>
      <c r="N1057">
        <v>48</v>
      </c>
      <c r="O1057" t="str">
        <f>VLOOKUP($A1057,Product!$A$1:$E$14,2)</f>
        <v>Columbian</v>
      </c>
      <c r="P1057" t="str">
        <f>VLOOKUP($A1057,Product!$A$1:$E$14,3)</f>
        <v>Beans</v>
      </c>
      <c r="Q1057" t="str">
        <f>VLOOKUP($A1057,Product!$A$1:$E$14,4)</f>
        <v>Coffee</v>
      </c>
      <c r="R1057" t="str">
        <f>VLOOKUP($A1057,Product!$A$1:$E$14,5)</f>
        <v>Regular</v>
      </c>
      <c r="S1057" t="str">
        <f>VLOOKUP($B1057,Location!$A$1:$D$157,2)</f>
        <v>Small Market</v>
      </c>
      <c r="T1057" t="str">
        <f>VLOOKUP($B1057,Location!$A$1:$D$157,3)</f>
        <v>West</v>
      </c>
      <c r="U1057" t="str">
        <f>VLOOKUP($B1057,Location!$A$1:$D$157,4)</f>
        <v>Washington</v>
      </c>
    </row>
    <row r="1058" spans="1:21" hidden="1" x14ac:dyDescent="0.25">
      <c r="A1058" s="3">
        <v>8</v>
      </c>
      <c r="B1058" s="3">
        <v>206</v>
      </c>
      <c r="C1058" s="2">
        <v>41061</v>
      </c>
      <c r="D1058">
        <v>70</v>
      </c>
      <c r="E1058">
        <v>130</v>
      </c>
      <c r="F1058">
        <v>90</v>
      </c>
      <c r="G1058">
        <v>200</v>
      </c>
      <c r="H1058">
        <v>92</v>
      </c>
      <c r="I1058" s="1">
        <v>1102</v>
      </c>
      <c r="J1058">
        <v>140</v>
      </c>
      <c r="K1058">
        <v>30</v>
      </c>
      <c r="L1058">
        <v>79</v>
      </c>
      <c r="M1058">
        <v>232</v>
      </c>
      <c r="N1058">
        <v>61</v>
      </c>
      <c r="O1058" t="str">
        <f>VLOOKUP($A1058,Product!$A$1:$E$14,2)</f>
        <v>Chamomile</v>
      </c>
      <c r="P1058" t="str">
        <f>VLOOKUP($A1058,Product!$A$1:$E$14,3)</f>
        <v>Leaves</v>
      </c>
      <c r="Q1058" t="str">
        <f>VLOOKUP($A1058,Product!$A$1:$E$14,4)</f>
        <v>Herbal Tea</v>
      </c>
      <c r="R1058" t="str">
        <f>VLOOKUP($A1058,Product!$A$1:$E$14,5)</f>
        <v>Decaf</v>
      </c>
      <c r="S1058" t="str">
        <f>VLOOKUP($B1058,Location!$A$1:$D$157,2)</f>
        <v>Small Market</v>
      </c>
      <c r="T1058" t="str">
        <f>VLOOKUP($B1058,Location!$A$1:$D$157,3)</f>
        <v>West</v>
      </c>
      <c r="U1058" t="str">
        <f>VLOOKUP($B1058,Location!$A$1:$D$157,4)</f>
        <v>Washington</v>
      </c>
    </row>
    <row r="1059" spans="1:21" hidden="1" x14ac:dyDescent="0.25">
      <c r="A1059" s="3">
        <v>9</v>
      </c>
      <c r="B1059" s="3">
        <v>509</v>
      </c>
      <c r="C1059" s="2">
        <v>41061</v>
      </c>
      <c r="D1059">
        <v>30</v>
      </c>
      <c r="E1059">
        <v>60</v>
      </c>
      <c r="F1059">
        <v>50</v>
      </c>
      <c r="G1059">
        <v>90</v>
      </c>
      <c r="H1059">
        <v>43</v>
      </c>
      <c r="I1059">
        <v>822</v>
      </c>
      <c r="J1059">
        <v>64</v>
      </c>
      <c r="K1059">
        <v>12</v>
      </c>
      <c r="L1059">
        <v>40</v>
      </c>
      <c r="M1059">
        <v>107</v>
      </c>
      <c r="N1059">
        <v>24</v>
      </c>
      <c r="O1059" t="str">
        <f>VLOOKUP($A1059,Product!$A$1:$E$14,2)</f>
        <v>Lemon</v>
      </c>
      <c r="P1059" t="str">
        <f>VLOOKUP($A1059,Product!$A$1:$E$14,3)</f>
        <v>Leaves</v>
      </c>
      <c r="Q1059" t="str">
        <f>VLOOKUP($A1059,Product!$A$1:$E$14,4)</f>
        <v>Herbal Tea</v>
      </c>
      <c r="R1059" t="str">
        <f>VLOOKUP($A1059,Product!$A$1:$E$14,5)</f>
        <v>Decaf</v>
      </c>
      <c r="S1059" t="str">
        <f>VLOOKUP($B1059,Location!$A$1:$D$157,2)</f>
        <v>Small Market</v>
      </c>
      <c r="T1059" t="str">
        <f>VLOOKUP($B1059,Location!$A$1:$D$157,3)</f>
        <v>West</v>
      </c>
      <c r="U1059" t="str">
        <f>VLOOKUP($B1059,Location!$A$1:$D$157,4)</f>
        <v>Washington</v>
      </c>
    </row>
    <row r="1060" spans="1:21" hidden="1" x14ac:dyDescent="0.25">
      <c r="A1060" s="3">
        <v>11</v>
      </c>
      <c r="B1060" s="3">
        <v>360</v>
      </c>
      <c r="C1060" s="2">
        <v>41061</v>
      </c>
      <c r="D1060">
        <v>30</v>
      </c>
      <c r="E1060">
        <v>50</v>
      </c>
      <c r="F1060">
        <v>30</v>
      </c>
      <c r="G1060">
        <v>80</v>
      </c>
      <c r="H1060">
        <v>47</v>
      </c>
      <c r="I1060">
        <v>371</v>
      </c>
      <c r="J1060">
        <v>78</v>
      </c>
      <c r="K1060">
        <v>14</v>
      </c>
      <c r="L1060">
        <v>41</v>
      </c>
      <c r="M1060">
        <v>125</v>
      </c>
      <c r="N1060">
        <v>37</v>
      </c>
      <c r="O1060" t="str">
        <f>VLOOKUP($A1060,Product!$A$1:$E$14,2)</f>
        <v>Darjeeling</v>
      </c>
      <c r="P1060" t="str">
        <f>VLOOKUP($A1060,Product!$A$1:$E$14,3)</f>
        <v>Leaves</v>
      </c>
      <c r="Q1060" t="str">
        <f>VLOOKUP($A1060,Product!$A$1:$E$14,4)</f>
        <v>Tea</v>
      </c>
      <c r="R1060" t="str">
        <f>VLOOKUP($A1060,Product!$A$1:$E$14,5)</f>
        <v>Regular</v>
      </c>
      <c r="S1060" t="str">
        <f>VLOOKUP($B1060,Location!$A$1:$D$157,2)</f>
        <v>Small Market</v>
      </c>
      <c r="T1060" t="str">
        <f>VLOOKUP($B1060,Location!$A$1:$D$157,3)</f>
        <v>West</v>
      </c>
      <c r="U1060" t="str">
        <f>VLOOKUP($B1060,Location!$A$1:$D$157,4)</f>
        <v>Washington</v>
      </c>
    </row>
    <row r="1061" spans="1:21" hidden="1" x14ac:dyDescent="0.25">
      <c r="A1061" s="3">
        <v>12</v>
      </c>
      <c r="B1061" s="3">
        <v>206</v>
      </c>
      <c r="C1061" s="2">
        <v>41061</v>
      </c>
      <c r="D1061">
        <v>20</v>
      </c>
      <c r="E1061">
        <v>40</v>
      </c>
      <c r="F1061">
        <v>20</v>
      </c>
      <c r="G1061">
        <v>60</v>
      </c>
      <c r="H1061">
        <v>40</v>
      </c>
      <c r="I1061">
        <v>443</v>
      </c>
      <c r="J1061">
        <v>59</v>
      </c>
      <c r="K1061">
        <v>12</v>
      </c>
      <c r="L1061">
        <v>24</v>
      </c>
      <c r="M1061">
        <v>99</v>
      </c>
      <c r="N1061">
        <v>35</v>
      </c>
      <c r="O1061" t="str">
        <f>VLOOKUP($A1061,Product!$A$1:$E$14,2)</f>
        <v>Earl Grey</v>
      </c>
      <c r="P1061" t="str">
        <f>VLOOKUP($A1061,Product!$A$1:$E$14,3)</f>
        <v>Leaves</v>
      </c>
      <c r="Q1061" t="str">
        <f>VLOOKUP($A1061,Product!$A$1:$E$14,4)</f>
        <v>Tea</v>
      </c>
      <c r="R1061" t="str">
        <f>VLOOKUP($A1061,Product!$A$1:$E$14,5)</f>
        <v>Regular</v>
      </c>
      <c r="S1061" t="str">
        <f>VLOOKUP($B1061,Location!$A$1:$D$157,2)</f>
        <v>Small Market</v>
      </c>
      <c r="T1061" t="str">
        <f>VLOOKUP($B1061,Location!$A$1:$D$157,3)</f>
        <v>West</v>
      </c>
      <c r="U1061" t="str">
        <f>VLOOKUP($B1061,Location!$A$1:$D$157,4)</f>
        <v>Washington</v>
      </c>
    </row>
    <row r="1062" spans="1:21" hidden="1" x14ac:dyDescent="0.25">
      <c r="A1062" s="3">
        <v>13</v>
      </c>
      <c r="B1062" s="3">
        <v>360</v>
      </c>
      <c r="C1062" s="2">
        <v>41061</v>
      </c>
      <c r="D1062">
        <v>30</v>
      </c>
      <c r="E1062">
        <v>50</v>
      </c>
      <c r="F1062">
        <v>0</v>
      </c>
      <c r="G1062">
        <v>80</v>
      </c>
      <c r="H1062">
        <v>53</v>
      </c>
      <c r="I1062">
        <v>597</v>
      </c>
      <c r="J1062">
        <v>75</v>
      </c>
      <c r="K1062">
        <v>48</v>
      </c>
      <c r="L1062">
        <v>-3</v>
      </c>
      <c r="M1062">
        <v>128</v>
      </c>
      <c r="N1062">
        <v>78</v>
      </c>
      <c r="O1062" t="str">
        <f>VLOOKUP($A1062,Product!$A$1:$E$14,2)</f>
        <v>Green Tea</v>
      </c>
      <c r="P1062" t="str">
        <f>VLOOKUP($A1062,Product!$A$1:$E$14,3)</f>
        <v>Leaves</v>
      </c>
      <c r="Q1062" t="str">
        <f>VLOOKUP($A1062,Product!$A$1:$E$14,4)</f>
        <v>Tea</v>
      </c>
      <c r="R1062" t="str">
        <f>VLOOKUP($A1062,Product!$A$1:$E$14,5)</f>
        <v>Regular</v>
      </c>
      <c r="S1062" t="str">
        <f>VLOOKUP($B1062,Location!$A$1:$D$157,2)</f>
        <v>Small Market</v>
      </c>
      <c r="T1062" t="str">
        <f>VLOOKUP($B1062,Location!$A$1:$D$157,3)</f>
        <v>West</v>
      </c>
      <c r="U1062" t="str">
        <f>VLOOKUP($B1062,Location!$A$1:$D$157,4)</f>
        <v>Washington</v>
      </c>
    </row>
    <row r="1063" spans="1:21" hidden="1" x14ac:dyDescent="0.25">
      <c r="A1063" s="3">
        <v>3</v>
      </c>
      <c r="B1063" s="3">
        <v>206</v>
      </c>
      <c r="C1063" s="2">
        <v>41061</v>
      </c>
      <c r="D1063">
        <v>130</v>
      </c>
      <c r="E1063">
        <v>200</v>
      </c>
      <c r="F1063">
        <v>90</v>
      </c>
      <c r="G1063">
        <v>330</v>
      </c>
      <c r="H1063">
        <v>110</v>
      </c>
      <c r="I1063">
        <v>665</v>
      </c>
      <c r="J1063">
        <v>154</v>
      </c>
      <c r="K1063">
        <v>100</v>
      </c>
      <c r="L1063">
        <v>24</v>
      </c>
      <c r="M1063">
        <v>264</v>
      </c>
      <c r="N1063">
        <v>130</v>
      </c>
      <c r="O1063" t="str">
        <f>VLOOKUP($A1063,Product!$A$1:$E$14,2)</f>
        <v>Decaf Irish Cream</v>
      </c>
      <c r="P1063" t="str">
        <f>VLOOKUP($A1063,Product!$A$1:$E$14,3)</f>
        <v>Beans</v>
      </c>
      <c r="Q1063" t="str">
        <f>VLOOKUP($A1063,Product!$A$1:$E$14,4)</f>
        <v>Coffee</v>
      </c>
      <c r="R1063" t="str">
        <f>VLOOKUP($A1063,Product!$A$1:$E$14,5)</f>
        <v>Decaf</v>
      </c>
      <c r="S1063" t="str">
        <f>VLOOKUP($B1063,Location!$A$1:$D$157,2)</f>
        <v>Small Market</v>
      </c>
      <c r="T1063" t="str">
        <f>VLOOKUP($B1063,Location!$A$1:$D$157,3)</f>
        <v>West</v>
      </c>
      <c r="U1063" t="str">
        <f>VLOOKUP($B1063,Location!$A$1:$D$157,4)</f>
        <v>Washington</v>
      </c>
    </row>
    <row r="1064" spans="1:21" hidden="1" x14ac:dyDescent="0.25">
      <c r="A1064" s="3">
        <v>8</v>
      </c>
      <c r="B1064" s="3">
        <v>303</v>
      </c>
      <c r="C1064" s="2">
        <v>41091</v>
      </c>
      <c r="D1064">
        <v>120</v>
      </c>
      <c r="E1064">
        <v>130</v>
      </c>
      <c r="F1064">
        <v>80</v>
      </c>
      <c r="G1064">
        <v>250</v>
      </c>
      <c r="H1064">
        <v>145</v>
      </c>
      <c r="I1064" s="1">
        <v>1304</v>
      </c>
      <c r="J1064">
        <v>146</v>
      </c>
      <c r="K1064">
        <v>40</v>
      </c>
      <c r="L1064">
        <v>81</v>
      </c>
      <c r="M1064">
        <v>291</v>
      </c>
      <c r="N1064">
        <v>65</v>
      </c>
      <c r="O1064" t="str">
        <f>VLOOKUP($A1064,Product!$A$1:$E$14,2)</f>
        <v>Chamomile</v>
      </c>
      <c r="P1064" t="str">
        <f>VLOOKUP($A1064,Product!$A$1:$E$14,3)</f>
        <v>Leaves</v>
      </c>
      <c r="Q1064" t="str">
        <f>VLOOKUP($A1064,Product!$A$1:$E$14,4)</f>
        <v>Herbal Tea</v>
      </c>
      <c r="R1064" t="str">
        <f>VLOOKUP($A1064,Product!$A$1:$E$14,5)</f>
        <v>Decaf</v>
      </c>
      <c r="S1064" t="str">
        <f>VLOOKUP($B1064,Location!$A$1:$D$157,2)</f>
        <v>Major Market</v>
      </c>
      <c r="T1064" t="str">
        <f>VLOOKUP($B1064,Location!$A$1:$D$157,3)</f>
        <v>Central</v>
      </c>
      <c r="U1064" t="str">
        <f>VLOOKUP($B1064,Location!$A$1:$D$157,4)</f>
        <v>Colorado</v>
      </c>
    </row>
    <row r="1065" spans="1:21" hidden="1" x14ac:dyDescent="0.25">
      <c r="A1065" s="3">
        <v>9</v>
      </c>
      <c r="B1065" s="3">
        <v>970</v>
      </c>
      <c r="C1065" s="2">
        <v>41091</v>
      </c>
      <c r="D1065">
        <v>30</v>
      </c>
      <c r="E1065">
        <v>50</v>
      </c>
      <c r="F1065">
        <v>0</v>
      </c>
      <c r="G1065">
        <v>80</v>
      </c>
      <c r="H1065">
        <v>39</v>
      </c>
      <c r="I1065">
        <v>517</v>
      </c>
      <c r="J1065">
        <v>56</v>
      </c>
      <c r="K1065">
        <v>36</v>
      </c>
      <c r="L1065">
        <v>-10</v>
      </c>
      <c r="M1065">
        <v>95</v>
      </c>
      <c r="N1065">
        <v>66</v>
      </c>
      <c r="O1065" t="str">
        <f>VLOOKUP($A1065,Product!$A$1:$E$14,2)</f>
        <v>Lemon</v>
      </c>
      <c r="P1065" t="str">
        <f>VLOOKUP($A1065,Product!$A$1:$E$14,3)</f>
        <v>Leaves</v>
      </c>
      <c r="Q1065" t="str">
        <f>VLOOKUP($A1065,Product!$A$1:$E$14,4)</f>
        <v>Herbal Tea</v>
      </c>
      <c r="R1065" t="str">
        <f>VLOOKUP($A1065,Product!$A$1:$E$14,5)</f>
        <v>Decaf</v>
      </c>
      <c r="S1065" t="str">
        <f>VLOOKUP($B1065,Location!$A$1:$D$157,2)</f>
        <v>Major Market</v>
      </c>
      <c r="T1065" t="str">
        <f>VLOOKUP($B1065,Location!$A$1:$D$157,3)</f>
        <v>Central</v>
      </c>
      <c r="U1065" t="str">
        <f>VLOOKUP($B1065,Location!$A$1:$D$157,4)</f>
        <v>Colorado</v>
      </c>
    </row>
    <row r="1066" spans="1:21" hidden="1" x14ac:dyDescent="0.25">
      <c r="A1066" s="3">
        <v>10</v>
      </c>
      <c r="B1066" s="3">
        <v>720</v>
      </c>
      <c r="C1066" s="2">
        <v>41091</v>
      </c>
      <c r="D1066">
        <v>40</v>
      </c>
      <c r="E1066">
        <v>50</v>
      </c>
      <c r="F1066">
        <v>20</v>
      </c>
      <c r="G1066">
        <v>90</v>
      </c>
      <c r="H1066">
        <v>47</v>
      </c>
      <c r="I1066">
        <v>420</v>
      </c>
      <c r="J1066">
        <v>63</v>
      </c>
      <c r="K1066">
        <v>15</v>
      </c>
      <c r="L1066">
        <v>21</v>
      </c>
      <c r="M1066">
        <v>110</v>
      </c>
      <c r="N1066">
        <v>42</v>
      </c>
      <c r="O1066" t="str">
        <f>VLOOKUP($A1066,Product!$A$1:$E$14,2)</f>
        <v>Mint</v>
      </c>
      <c r="P1066" t="str">
        <f>VLOOKUP($A1066,Product!$A$1:$E$14,3)</f>
        <v>Leaves</v>
      </c>
      <c r="Q1066" t="str">
        <f>VLOOKUP($A1066,Product!$A$1:$E$14,4)</f>
        <v>Herbal Tea</v>
      </c>
      <c r="R1066" t="str">
        <f>VLOOKUP($A1066,Product!$A$1:$E$14,5)</f>
        <v>Decaf</v>
      </c>
      <c r="S1066" t="str">
        <f>VLOOKUP($B1066,Location!$A$1:$D$157,2)</f>
        <v>Major Market</v>
      </c>
      <c r="T1066" t="str">
        <f>VLOOKUP($B1066,Location!$A$1:$D$157,3)</f>
        <v>Central</v>
      </c>
      <c r="U1066" t="str">
        <f>VLOOKUP($B1066,Location!$A$1:$D$157,4)</f>
        <v>Colorado</v>
      </c>
    </row>
    <row r="1067" spans="1:21" hidden="1" x14ac:dyDescent="0.25">
      <c r="A1067" s="3">
        <v>11</v>
      </c>
      <c r="B1067" s="3">
        <v>970</v>
      </c>
      <c r="C1067" s="2">
        <v>41091</v>
      </c>
      <c r="D1067">
        <v>40</v>
      </c>
      <c r="E1067">
        <v>60</v>
      </c>
      <c r="F1067">
        <v>20</v>
      </c>
      <c r="G1067">
        <v>100</v>
      </c>
      <c r="H1067">
        <v>51</v>
      </c>
      <c r="I1067">
        <v>419</v>
      </c>
      <c r="J1067">
        <v>64</v>
      </c>
      <c r="K1067">
        <v>19</v>
      </c>
      <c r="L1067">
        <v>12</v>
      </c>
      <c r="M1067">
        <v>115</v>
      </c>
      <c r="N1067">
        <v>52</v>
      </c>
      <c r="O1067" t="str">
        <f>VLOOKUP($A1067,Product!$A$1:$E$14,2)</f>
        <v>Darjeeling</v>
      </c>
      <c r="P1067" t="str">
        <f>VLOOKUP($A1067,Product!$A$1:$E$14,3)</f>
        <v>Leaves</v>
      </c>
      <c r="Q1067" t="str">
        <f>VLOOKUP($A1067,Product!$A$1:$E$14,4)</f>
        <v>Tea</v>
      </c>
      <c r="R1067" t="str">
        <f>VLOOKUP($A1067,Product!$A$1:$E$14,5)</f>
        <v>Regular</v>
      </c>
      <c r="S1067" t="str">
        <f>VLOOKUP($B1067,Location!$A$1:$D$157,2)</f>
        <v>Major Market</v>
      </c>
      <c r="T1067" t="str">
        <f>VLOOKUP($B1067,Location!$A$1:$D$157,3)</f>
        <v>Central</v>
      </c>
      <c r="U1067" t="str">
        <f>VLOOKUP($B1067,Location!$A$1:$D$157,4)</f>
        <v>Colorado</v>
      </c>
    </row>
    <row r="1068" spans="1:21" hidden="1" x14ac:dyDescent="0.25">
      <c r="A1068" s="3">
        <v>12</v>
      </c>
      <c r="B1068" s="3">
        <v>720</v>
      </c>
      <c r="C1068" s="2">
        <v>41091</v>
      </c>
      <c r="D1068">
        <v>40</v>
      </c>
      <c r="E1068">
        <v>50</v>
      </c>
      <c r="F1068">
        <v>20</v>
      </c>
      <c r="G1068">
        <v>90</v>
      </c>
      <c r="H1068">
        <v>50</v>
      </c>
      <c r="I1068" s="1">
        <v>1051</v>
      </c>
      <c r="J1068">
        <v>59</v>
      </c>
      <c r="K1068">
        <v>15</v>
      </c>
      <c r="L1068">
        <v>23</v>
      </c>
      <c r="M1068">
        <v>109</v>
      </c>
      <c r="N1068">
        <v>36</v>
      </c>
      <c r="O1068" t="str">
        <f>VLOOKUP($A1068,Product!$A$1:$E$14,2)</f>
        <v>Earl Grey</v>
      </c>
      <c r="P1068" t="str">
        <f>VLOOKUP($A1068,Product!$A$1:$E$14,3)</f>
        <v>Leaves</v>
      </c>
      <c r="Q1068" t="str">
        <f>VLOOKUP($A1068,Product!$A$1:$E$14,4)</f>
        <v>Tea</v>
      </c>
      <c r="R1068" t="str">
        <f>VLOOKUP($A1068,Product!$A$1:$E$14,5)</f>
        <v>Regular</v>
      </c>
      <c r="S1068" t="str">
        <f>VLOOKUP($B1068,Location!$A$1:$D$157,2)</f>
        <v>Major Market</v>
      </c>
      <c r="T1068" t="str">
        <f>VLOOKUP($B1068,Location!$A$1:$D$157,3)</f>
        <v>Central</v>
      </c>
      <c r="U1068" t="str">
        <f>VLOOKUP($B1068,Location!$A$1:$D$157,4)</f>
        <v>Colorado</v>
      </c>
    </row>
    <row r="1069" spans="1:21" hidden="1" x14ac:dyDescent="0.25">
      <c r="A1069" s="3">
        <v>13</v>
      </c>
      <c r="B1069" s="3">
        <v>303</v>
      </c>
      <c r="C1069" s="2">
        <v>41091</v>
      </c>
      <c r="D1069">
        <v>30</v>
      </c>
      <c r="E1069">
        <v>50</v>
      </c>
      <c r="F1069">
        <v>30</v>
      </c>
      <c r="G1069">
        <v>80</v>
      </c>
      <c r="H1069">
        <v>41</v>
      </c>
      <c r="I1069">
        <v>592</v>
      </c>
      <c r="J1069">
        <v>53</v>
      </c>
      <c r="K1069">
        <v>13</v>
      </c>
      <c r="L1069">
        <v>27</v>
      </c>
      <c r="M1069">
        <v>94</v>
      </c>
      <c r="N1069">
        <v>26</v>
      </c>
      <c r="O1069" t="str">
        <f>VLOOKUP($A1069,Product!$A$1:$E$14,2)</f>
        <v>Green Tea</v>
      </c>
      <c r="P1069" t="str">
        <f>VLOOKUP($A1069,Product!$A$1:$E$14,3)</f>
        <v>Leaves</v>
      </c>
      <c r="Q1069" t="str">
        <f>VLOOKUP($A1069,Product!$A$1:$E$14,4)</f>
        <v>Tea</v>
      </c>
      <c r="R1069" t="str">
        <f>VLOOKUP($A1069,Product!$A$1:$E$14,5)</f>
        <v>Regular</v>
      </c>
      <c r="S1069" t="str">
        <f>VLOOKUP($B1069,Location!$A$1:$D$157,2)</f>
        <v>Major Market</v>
      </c>
      <c r="T1069" t="str">
        <f>VLOOKUP($B1069,Location!$A$1:$D$157,3)</f>
        <v>Central</v>
      </c>
      <c r="U1069" t="str">
        <f>VLOOKUP($B1069,Location!$A$1:$D$157,4)</f>
        <v>Colorado</v>
      </c>
    </row>
    <row r="1070" spans="1:21" hidden="1" x14ac:dyDescent="0.25">
      <c r="A1070" s="3">
        <v>5</v>
      </c>
      <c r="B1070" s="3">
        <v>303</v>
      </c>
      <c r="C1070" s="2">
        <v>41091</v>
      </c>
      <c r="D1070">
        <v>100</v>
      </c>
      <c r="E1070">
        <v>170</v>
      </c>
      <c r="F1070">
        <v>140</v>
      </c>
      <c r="G1070">
        <v>270</v>
      </c>
      <c r="H1070">
        <v>94</v>
      </c>
      <c r="I1070">
        <v>608</v>
      </c>
      <c r="J1070">
        <v>136</v>
      </c>
      <c r="K1070">
        <v>26</v>
      </c>
      <c r="L1070">
        <v>98</v>
      </c>
      <c r="M1070">
        <v>230</v>
      </c>
      <c r="N1070">
        <v>38</v>
      </c>
      <c r="O1070" t="str">
        <f>VLOOKUP($A1070,Product!$A$1:$E$14,2)</f>
        <v>Caffe Mocha</v>
      </c>
      <c r="P1070" t="str">
        <f>VLOOKUP($A1070,Product!$A$1:$E$14,3)</f>
        <v>Beans</v>
      </c>
      <c r="Q1070" t="str">
        <f>VLOOKUP($A1070,Product!$A$1:$E$14,4)</f>
        <v>Espresso</v>
      </c>
      <c r="R1070" t="str">
        <f>VLOOKUP($A1070,Product!$A$1:$E$14,5)</f>
        <v>Regular</v>
      </c>
      <c r="S1070" t="str">
        <f>VLOOKUP($B1070,Location!$A$1:$D$157,2)</f>
        <v>Major Market</v>
      </c>
      <c r="T1070" t="str">
        <f>VLOOKUP($B1070,Location!$A$1:$D$157,3)</f>
        <v>Central</v>
      </c>
      <c r="U1070" t="str">
        <f>VLOOKUP($B1070,Location!$A$1:$D$157,4)</f>
        <v>Colorado</v>
      </c>
    </row>
    <row r="1071" spans="1:21" hidden="1" x14ac:dyDescent="0.25">
      <c r="A1071" s="3">
        <v>6</v>
      </c>
      <c r="B1071" s="3">
        <v>303</v>
      </c>
      <c r="C1071" s="2">
        <v>41091</v>
      </c>
      <c r="D1071">
        <v>60</v>
      </c>
      <c r="E1071">
        <v>90</v>
      </c>
      <c r="F1071">
        <v>50</v>
      </c>
      <c r="G1071">
        <v>150</v>
      </c>
      <c r="H1071">
        <v>52</v>
      </c>
      <c r="I1071">
        <v>668</v>
      </c>
      <c r="J1071">
        <v>79</v>
      </c>
      <c r="K1071">
        <v>17</v>
      </c>
      <c r="L1071">
        <v>31</v>
      </c>
      <c r="M1071">
        <v>131</v>
      </c>
      <c r="N1071">
        <v>48</v>
      </c>
      <c r="O1071" t="str">
        <f>VLOOKUP($A1071,Product!$A$1:$E$14,2)</f>
        <v>Decaf Espresso</v>
      </c>
      <c r="P1071" t="str">
        <f>VLOOKUP($A1071,Product!$A$1:$E$14,3)</f>
        <v>Beans</v>
      </c>
      <c r="Q1071" t="str">
        <f>VLOOKUP($A1071,Product!$A$1:$E$14,4)</f>
        <v>Espresso</v>
      </c>
      <c r="R1071" t="str">
        <f>VLOOKUP($A1071,Product!$A$1:$E$14,5)</f>
        <v>Decaf</v>
      </c>
      <c r="S1071" t="str">
        <f>VLOOKUP($B1071,Location!$A$1:$D$157,2)</f>
        <v>Major Market</v>
      </c>
      <c r="T1071" t="str">
        <f>VLOOKUP($B1071,Location!$A$1:$D$157,3)</f>
        <v>Central</v>
      </c>
      <c r="U1071" t="str">
        <f>VLOOKUP($B1071,Location!$A$1:$D$157,4)</f>
        <v>Colorado</v>
      </c>
    </row>
    <row r="1072" spans="1:21" hidden="1" x14ac:dyDescent="0.25">
      <c r="A1072" s="3">
        <v>3</v>
      </c>
      <c r="B1072" s="3">
        <v>970</v>
      </c>
      <c r="C1072" s="2">
        <v>41091</v>
      </c>
      <c r="D1072">
        <v>130</v>
      </c>
      <c r="E1072">
        <v>190</v>
      </c>
      <c r="F1072">
        <v>150</v>
      </c>
      <c r="G1072">
        <v>320</v>
      </c>
      <c r="H1072">
        <v>127</v>
      </c>
      <c r="I1072" s="1">
        <v>1007</v>
      </c>
      <c r="J1072">
        <v>185</v>
      </c>
      <c r="K1072">
        <v>35</v>
      </c>
      <c r="L1072">
        <v>139</v>
      </c>
      <c r="M1072">
        <v>312</v>
      </c>
      <c r="N1072">
        <v>46</v>
      </c>
      <c r="O1072" t="str">
        <f>VLOOKUP($A1072,Product!$A$1:$E$14,2)</f>
        <v>Decaf Irish Cream</v>
      </c>
      <c r="P1072" t="str">
        <f>VLOOKUP($A1072,Product!$A$1:$E$14,3)</f>
        <v>Beans</v>
      </c>
      <c r="Q1072" t="str">
        <f>VLOOKUP($A1072,Product!$A$1:$E$14,4)</f>
        <v>Coffee</v>
      </c>
      <c r="R1072" t="str">
        <f>VLOOKUP($A1072,Product!$A$1:$E$14,5)</f>
        <v>Decaf</v>
      </c>
      <c r="S1072" t="str">
        <f>VLOOKUP($B1072,Location!$A$1:$D$157,2)</f>
        <v>Major Market</v>
      </c>
      <c r="T1072" t="str">
        <f>VLOOKUP($B1072,Location!$A$1:$D$157,3)</f>
        <v>Central</v>
      </c>
      <c r="U1072" t="str">
        <f>VLOOKUP($B1072,Location!$A$1:$D$157,4)</f>
        <v>Colorado</v>
      </c>
    </row>
    <row r="1073" spans="1:21" hidden="1" x14ac:dyDescent="0.25">
      <c r="A1073" s="3">
        <v>1</v>
      </c>
      <c r="B1073" s="3">
        <v>720</v>
      </c>
      <c r="C1073" s="2">
        <v>41091</v>
      </c>
      <c r="D1073">
        <v>110</v>
      </c>
      <c r="E1073">
        <v>150</v>
      </c>
      <c r="F1073">
        <v>120</v>
      </c>
      <c r="G1073">
        <v>260</v>
      </c>
      <c r="H1073">
        <v>104</v>
      </c>
      <c r="I1073">
        <v>952</v>
      </c>
      <c r="J1073">
        <v>152</v>
      </c>
      <c r="K1073">
        <v>29</v>
      </c>
      <c r="L1073">
        <v>111</v>
      </c>
      <c r="M1073">
        <v>256</v>
      </c>
      <c r="N1073">
        <v>41</v>
      </c>
      <c r="O1073" t="str">
        <f>VLOOKUP($A1073,Product!$A$1:$E$14,2)</f>
        <v>Amaretto</v>
      </c>
      <c r="P1073" t="str">
        <f>VLOOKUP($A1073,Product!$A$1:$E$14,3)</f>
        <v>Beans</v>
      </c>
      <c r="Q1073" t="str">
        <f>VLOOKUP($A1073,Product!$A$1:$E$14,4)</f>
        <v>Coffee</v>
      </c>
      <c r="R1073" t="str">
        <f>VLOOKUP($A1073,Product!$A$1:$E$14,5)</f>
        <v>Regular</v>
      </c>
      <c r="S1073" t="str">
        <f>VLOOKUP($B1073,Location!$A$1:$D$157,2)</f>
        <v>Major Market</v>
      </c>
      <c r="T1073" t="str">
        <f>VLOOKUP($B1073,Location!$A$1:$D$157,3)</f>
        <v>Central</v>
      </c>
      <c r="U1073" t="str">
        <f>VLOOKUP($B1073,Location!$A$1:$D$157,4)</f>
        <v>Colorado</v>
      </c>
    </row>
    <row r="1074" spans="1:21" hidden="1" x14ac:dyDescent="0.25">
      <c r="A1074" s="3">
        <v>2</v>
      </c>
      <c r="B1074" s="3">
        <v>970</v>
      </c>
      <c r="C1074" s="2">
        <v>41091</v>
      </c>
      <c r="D1074">
        <v>90</v>
      </c>
      <c r="E1074">
        <v>110</v>
      </c>
      <c r="F1074">
        <v>80</v>
      </c>
      <c r="G1074">
        <v>200</v>
      </c>
      <c r="H1074">
        <v>87</v>
      </c>
      <c r="I1074">
        <v>564</v>
      </c>
      <c r="J1074">
        <v>112</v>
      </c>
      <c r="K1074">
        <v>28</v>
      </c>
      <c r="L1074">
        <v>71</v>
      </c>
      <c r="M1074">
        <v>199</v>
      </c>
      <c r="N1074">
        <v>41</v>
      </c>
      <c r="O1074" t="str">
        <f>VLOOKUP($A1074,Product!$A$1:$E$14,2)</f>
        <v>Columbian</v>
      </c>
      <c r="P1074" t="str">
        <f>VLOOKUP($A1074,Product!$A$1:$E$14,3)</f>
        <v>Beans</v>
      </c>
      <c r="Q1074" t="str">
        <f>VLOOKUP($A1074,Product!$A$1:$E$14,4)</f>
        <v>Coffee</v>
      </c>
      <c r="R1074" t="str">
        <f>VLOOKUP($A1074,Product!$A$1:$E$14,5)</f>
        <v>Regular</v>
      </c>
      <c r="S1074" t="str">
        <f>VLOOKUP($B1074,Location!$A$1:$D$157,2)</f>
        <v>Major Market</v>
      </c>
      <c r="T1074" t="str">
        <f>VLOOKUP($B1074,Location!$A$1:$D$157,3)</f>
        <v>Central</v>
      </c>
      <c r="U1074" t="str">
        <f>VLOOKUP($B1074,Location!$A$1:$D$157,4)</f>
        <v>Colorado</v>
      </c>
    </row>
    <row r="1075" spans="1:21" hidden="1" x14ac:dyDescent="0.25">
      <c r="A1075" s="3">
        <v>8</v>
      </c>
      <c r="B1075" s="3">
        <v>312</v>
      </c>
      <c r="C1075" s="2">
        <v>41091</v>
      </c>
      <c r="D1075">
        <v>80</v>
      </c>
      <c r="E1075">
        <v>140</v>
      </c>
      <c r="F1075">
        <v>120</v>
      </c>
      <c r="G1075">
        <v>220</v>
      </c>
      <c r="H1075">
        <v>104</v>
      </c>
      <c r="I1075">
        <v>952</v>
      </c>
      <c r="J1075">
        <v>152</v>
      </c>
      <c r="K1075">
        <v>29</v>
      </c>
      <c r="L1075">
        <v>111</v>
      </c>
      <c r="M1075">
        <v>256</v>
      </c>
      <c r="N1075">
        <v>41</v>
      </c>
      <c r="O1075" t="str">
        <f>VLOOKUP($A1075,Product!$A$1:$E$14,2)</f>
        <v>Chamomile</v>
      </c>
      <c r="P1075" t="str">
        <f>VLOOKUP($A1075,Product!$A$1:$E$14,3)</f>
        <v>Leaves</v>
      </c>
      <c r="Q1075" t="str">
        <f>VLOOKUP($A1075,Product!$A$1:$E$14,4)</f>
        <v>Herbal Tea</v>
      </c>
      <c r="R1075" t="str">
        <f>VLOOKUP($A1075,Product!$A$1:$E$14,5)</f>
        <v>Decaf</v>
      </c>
      <c r="S1075" t="str">
        <f>VLOOKUP($B1075,Location!$A$1:$D$157,2)</f>
        <v>Major Market</v>
      </c>
      <c r="T1075" t="str">
        <f>VLOOKUP($B1075,Location!$A$1:$D$157,3)</f>
        <v>Central</v>
      </c>
      <c r="U1075" t="str">
        <f>VLOOKUP($B1075,Location!$A$1:$D$157,4)</f>
        <v>Illinois</v>
      </c>
    </row>
    <row r="1076" spans="1:21" hidden="1" x14ac:dyDescent="0.25">
      <c r="A1076" s="3">
        <v>9</v>
      </c>
      <c r="B1076" s="3">
        <v>312</v>
      </c>
      <c r="C1076" s="2">
        <v>41091</v>
      </c>
      <c r="D1076">
        <v>70</v>
      </c>
      <c r="E1076">
        <v>100</v>
      </c>
      <c r="F1076">
        <v>70</v>
      </c>
      <c r="G1076">
        <v>170</v>
      </c>
      <c r="H1076">
        <v>87</v>
      </c>
      <c r="I1076">
        <v>564</v>
      </c>
      <c r="J1076">
        <v>112</v>
      </c>
      <c r="K1076">
        <v>28</v>
      </c>
      <c r="L1076">
        <v>72</v>
      </c>
      <c r="M1076">
        <v>199</v>
      </c>
      <c r="N1076">
        <v>40</v>
      </c>
      <c r="O1076" t="str">
        <f>VLOOKUP($A1076,Product!$A$1:$E$14,2)</f>
        <v>Lemon</v>
      </c>
      <c r="P1076" t="str">
        <f>VLOOKUP($A1076,Product!$A$1:$E$14,3)</f>
        <v>Leaves</v>
      </c>
      <c r="Q1076" t="str">
        <f>VLOOKUP($A1076,Product!$A$1:$E$14,4)</f>
        <v>Herbal Tea</v>
      </c>
      <c r="R1076" t="str">
        <f>VLOOKUP($A1076,Product!$A$1:$E$14,5)</f>
        <v>Decaf</v>
      </c>
      <c r="S1076" t="str">
        <f>VLOOKUP($B1076,Location!$A$1:$D$157,2)</f>
        <v>Major Market</v>
      </c>
      <c r="T1076" t="str">
        <f>VLOOKUP($B1076,Location!$A$1:$D$157,3)</f>
        <v>Central</v>
      </c>
      <c r="U1076" t="str">
        <f>VLOOKUP($B1076,Location!$A$1:$D$157,4)</f>
        <v>Illinois</v>
      </c>
    </row>
    <row r="1077" spans="1:21" hidden="1" x14ac:dyDescent="0.25">
      <c r="A1077" s="3">
        <v>10</v>
      </c>
      <c r="B1077" s="3">
        <v>815</v>
      </c>
      <c r="C1077" s="2">
        <v>41091</v>
      </c>
      <c r="D1077">
        <v>100</v>
      </c>
      <c r="E1077">
        <v>170</v>
      </c>
      <c r="F1077">
        <v>150</v>
      </c>
      <c r="G1077">
        <v>270</v>
      </c>
      <c r="H1077">
        <v>127</v>
      </c>
      <c r="I1077" s="1">
        <v>1007</v>
      </c>
      <c r="J1077">
        <v>185</v>
      </c>
      <c r="K1077">
        <v>35</v>
      </c>
      <c r="L1077">
        <v>139</v>
      </c>
      <c r="M1077">
        <v>312</v>
      </c>
      <c r="N1077">
        <v>46</v>
      </c>
      <c r="O1077" t="str">
        <f>VLOOKUP($A1077,Product!$A$1:$E$14,2)</f>
        <v>Mint</v>
      </c>
      <c r="P1077" t="str">
        <f>VLOOKUP($A1077,Product!$A$1:$E$14,3)</f>
        <v>Leaves</v>
      </c>
      <c r="Q1077" t="str">
        <f>VLOOKUP($A1077,Product!$A$1:$E$14,4)</f>
        <v>Herbal Tea</v>
      </c>
      <c r="R1077" t="str">
        <f>VLOOKUP($A1077,Product!$A$1:$E$14,5)</f>
        <v>Decaf</v>
      </c>
      <c r="S1077" t="str">
        <f>VLOOKUP($B1077,Location!$A$1:$D$157,2)</f>
        <v>Major Market</v>
      </c>
      <c r="T1077" t="str">
        <f>VLOOKUP($B1077,Location!$A$1:$D$157,3)</f>
        <v>Central</v>
      </c>
      <c r="U1077" t="str">
        <f>VLOOKUP($B1077,Location!$A$1:$D$157,4)</f>
        <v>Illinois</v>
      </c>
    </row>
    <row r="1078" spans="1:21" hidden="1" x14ac:dyDescent="0.25">
      <c r="A1078" s="3">
        <v>11</v>
      </c>
      <c r="B1078" s="3">
        <v>815</v>
      </c>
      <c r="C1078" s="2">
        <v>41091</v>
      </c>
      <c r="D1078">
        <v>80</v>
      </c>
      <c r="E1078">
        <v>120</v>
      </c>
      <c r="F1078">
        <v>90</v>
      </c>
      <c r="G1078">
        <v>200</v>
      </c>
      <c r="H1078">
        <v>94</v>
      </c>
      <c r="I1078">
        <v>608</v>
      </c>
      <c r="J1078">
        <v>136</v>
      </c>
      <c r="K1078">
        <v>26</v>
      </c>
      <c r="L1078">
        <v>99</v>
      </c>
      <c r="M1078">
        <v>230</v>
      </c>
      <c r="N1078">
        <v>37</v>
      </c>
      <c r="O1078" t="str">
        <f>VLOOKUP($A1078,Product!$A$1:$E$14,2)</f>
        <v>Darjeeling</v>
      </c>
      <c r="P1078" t="str">
        <f>VLOOKUP($A1078,Product!$A$1:$E$14,3)</f>
        <v>Leaves</v>
      </c>
      <c r="Q1078" t="str">
        <f>VLOOKUP($A1078,Product!$A$1:$E$14,4)</f>
        <v>Tea</v>
      </c>
      <c r="R1078" t="str">
        <f>VLOOKUP($A1078,Product!$A$1:$E$14,5)</f>
        <v>Regular</v>
      </c>
      <c r="S1078" t="str">
        <f>VLOOKUP($B1078,Location!$A$1:$D$157,2)</f>
        <v>Major Market</v>
      </c>
      <c r="T1078" t="str">
        <f>VLOOKUP($B1078,Location!$A$1:$D$157,3)</f>
        <v>Central</v>
      </c>
      <c r="U1078" t="str">
        <f>VLOOKUP($B1078,Location!$A$1:$D$157,4)</f>
        <v>Illinois</v>
      </c>
    </row>
    <row r="1079" spans="1:21" hidden="1" x14ac:dyDescent="0.25">
      <c r="A1079" s="3">
        <v>12</v>
      </c>
      <c r="B1079" s="3">
        <v>815</v>
      </c>
      <c r="C1079" s="2">
        <v>41091</v>
      </c>
      <c r="D1079">
        <v>40</v>
      </c>
      <c r="E1079">
        <v>70</v>
      </c>
      <c r="F1079">
        <v>30</v>
      </c>
      <c r="G1079">
        <v>110</v>
      </c>
      <c r="H1079">
        <v>52</v>
      </c>
      <c r="I1079">
        <v>668</v>
      </c>
      <c r="J1079">
        <v>79</v>
      </c>
      <c r="K1079">
        <v>17</v>
      </c>
      <c r="L1079">
        <v>31</v>
      </c>
      <c r="M1079">
        <v>131</v>
      </c>
      <c r="N1079">
        <v>48</v>
      </c>
      <c r="O1079" t="str">
        <f>VLOOKUP($A1079,Product!$A$1:$E$14,2)</f>
        <v>Earl Grey</v>
      </c>
      <c r="P1079" t="str">
        <f>VLOOKUP($A1079,Product!$A$1:$E$14,3)</f>
        <v>Leaves</v>
      </c>
      <c r="Q1079" t="str">
        <f>VLOOKUP($A1079,Product!$A$1:$E$14,4)</f>
        <v>Tea</v>
      </c>
      <c r="R1079" t="str">
        <f>VLOOKUP($A1079,Product!$A$1:$E$14,5)</f>
        <v>Regular</v>
      </c>
      <c r="S1079" t="str">
        <f>VLOOKUP($B1079,Location!$A$1:$D$157,2)</f>
        <v>Major Market</v>
      </c>
      <c r="T1079" t="str">
        <f>VLOOKUP($B1079,Location!$A$1:$D$157,3)</f>
        <v>Central</v>
      </c>
      <c r="U1079" t="str">
        <f>VLOOKUP($B1079,Location!$A$1:$D$157,4)</f>
        <v>Illinois</v>
      </c>
    </row>
    <row r="1080" spans="1:21" hidden="1" x14ac:dyDescent="0.25">
      <c r="A1080" s="3">
        <v>5</v>
      </c>
      <c r="B1080" s="3">
        <v>224</v>
      </c>
      <c r="C1080" s="2">
        <v>41091</v>
      </c>
      <c r="D1080">
        <v>330</v>
      </c>
      <c r="E1080">
        <v>470</v>
      </c>
      <c r="F1080">
        <v>340</v>
      </c>
      <c r="G1080">
        <v>800</v>
      </c>
      <c r="H1080">
        <v>291</v>
      </c>
      <c r="I1080" s="1">
        <v>1742</v>
      </c>
      <c r="J1080">
        <v>387</v>
      </c>
      <c r="K1080">
        <v>96</v>
      </c>
      <c r="L1080">
        <v>259</v>
      </c>
      <c r="M1080">
        <v>678</v>
      </c>
      <c r="N1080">
        <v>128</v>
      </c>
      <c r="O1080" t="str">
        <f>VLOOKUP($A1080,Product!$A$1:$E$14,2)</f>
        <v>Caffe Mocha</v>
      </c>
      <c r="P1080" t="str">
        <f>VLOOKUP($A1080,Product!$A$1:$E$14,3)</f>
        <v>Beans</v>
      </c>
      <c r="Q1080" t="str">
        <f>VLOOKUP($A1080,Product!$A$1:$E$14,4)</f>
        <v>Espresso</v>
      </c>
      <c r="R1080" t="str">
        <f>VLOOKUP($A1080,Product!$A$1:$E$14,5)</f>
        <v>Regular</v>
      </c>
      <c r="S1080" t="str">
        <f>VLOOKUP($B1080,Location!$A$1:$D$157,2)</f>
        <v>Major Market</v>
      </c>
      <c r="T1080" t="str">
        <f>VLOOKUP($B1080,Location!$A$1:$D$157,3)</f>
        <v>Central</v>
      </c>
      <c r="U1080" t="str">
        <f>VLOOKUP($B1080,Location!$A$1:$D$157,4)</f>
        <v>Illinois</v>
      </c>
    </row>
    <row r="1081" spans="1:21" hidden="1" x14ac:dyDescent="0.25">
      <c r="A1081" s="3">
        <v>6</v>
      </c>
      <c r="B1081" s="3">
        <v>312</v>
      </c>
      <c r="C1081" s="2">
        <v>41091</v>
      </c>
      <c r="D1081">
        <v>300</v>
      </c>
      <c r="E1081">
        <v>320</v>
      </c>
      <c r="F1081">
        <v>220</v>
      </c>
      <c r="G1081">
        <v>620</v>
      </c>
      <c r="H1081">
        <v>266</v>
      </c>
      <c r="I1081" s="1">
        <v>1819</v>
      </c>
      <c r="J1081">
        <v>266</v>
      </c>
      <c r="K1081">
        <v>74</v>
      </c>
      <c r="L1081">
        <v>168</v>
      </c>
      <c r="M1081">
        <v>532</v>
      </c>
      <c r="N1081">
        <v>98</v>
      </c>
      <c r="O1081" t="str">
        <f>VLOOKUP($A1081,Product!$A$1:$E$14,2)</f>
        <v>Decaf Espresso</v>
      </c>
      <c r="P1081" t="str">
        <f>VLOOKUP($A1081,Product!$A$1:$E$14,3)</f>
        <v>Beans</v>
      </c>
      <c r="Q1081" t="str">
        <f>VLOOKUP($A1081,Product!$A$1:$E$14,4)</f>
        <v>Espresso</v>
      </c>
      <c r="R1081" t="str">
        <f>VLOOKUP($A1081,Product!$A$1:$E$14,5)</f>
        <v>Decaf</v>
      </c>
      <c r="S1081" t="str">
        <f>VLOOKUP($B1081,Location!$A$1:$D$157,2)</f>
        <v>Major Market</v>
      </c>
      <c r="T1081" t="str">
        <f>VLOOKUP($B1081,Location!$A$1:$D$157,3)</f>
        <v>Central</v>
      </c>
      <c r="U1081" t="str">
        <f>VLOOKUP($B1081,Location!$A$1:$D$157,4)</f>
        <v>Illinois</v>
      </c>
    </row>
    <row r="1082" spans="1:21" hidden="1" x14ac:dyDescent="0.25">
      <c r="A1082" s="3">
        <v>3</v>
      </c>
      <c r="B1082" s="3">
        <v>217</v>
      </c>
      <c r="C1082" s="2">
        <v>41091</v>
      </c>
      <c r="D1082">
        <v>160</v>
      </c>
      <c r="E1082">
        <v>230</v>
      </c>
      <c r="F1082">
        <v>170</v>
      </c>
      <c r="G1082">
        <v>390</v>
      </c>
      <c r="H1082">
        <v>154</v>
      </c>
      <c r="I1082">
        <v>833</v>
      </c>
      <c r="J1082">
        <v>222</v>
      </c>
      <c r="K1082">
        <v>49</v>
      </c>
      <c r="L1082">
        <v>150</v>
      </c>
      <c r="M1082">
        <v>376</v>
      </c>
      <c r="N1082">
        <v>72</v>
      </c>
      <c r="O1082" t="str">
        <f>VLOOKUP($A1082,Product!$A$1:$E$14,2)</f>
        <v>Decaf Irish Cream</v>
      </c>
      <c r="P1082" t="str">
        <f>VLOOKUP($A1082,Product!$A$1:$E$14,3)</f>
        <v>Beans</v>
      </c>
      <c r="Q1082" t="str">
        <f>VLOOKUP($A1082,Product!$A$1:$E$14,4)</f>
        <v>Coffee</v>
      </c>
      <c r="R1082" t="str">
        <f>VLOOKUP($A1082,Product!$A$1:$E$14,5)</f>
        <v>Decaf</v>
      </c>
      <c r="S1082" t="str">
        <f>VLOOKUP($B1082,Location!$A$1:$D$157,2)</f>
        <v>Major Market</v>
      </c>
      <c r="T1082" t="str">
        <f>VLOOKUP($B1082,Location!$A$1:$D$157,3)</f>
        <v>Central</v>
      </c>
      <c r="U1082" t="str">
        <f>VLOOKUP($B1082,Location!$A$1:$D$157,4)</f>
        <v>Illinois</v>
      </c>
    </row>
    <row r="1083" spans="1:21" hidden="1" x14ac:dyDescent="0.25">
      <c r="A1083" s="3">
        <v>2</v>
      </c>
      <c r="B1083" s="3">
        <v>312</v>
      </c>
      <c r="C1083" s="2">
        <v>41091</v>
      </c>
      <c r="D1083">
        <v>250</v>
      </c>
      <c r="E1083">
        <v>340</v>
      </c>
      <c r="F1083">
        <v>230</v>
      </c>
      <c r="G1083">
        <v>590</v>
      </c>
      <c r="H1083">
        <v>238</v>
      </c>
      <c r="I1083" s="1">
        <v>1190</v>
      </c>
      <c r="J1083">
        <v>329</v>
      </c>
      <c r="K1083">
        <v>78</v>
      </c>
      <c r="L1083">
        <v>208</v>
      </c>
      <c r="M1083">
        <v>567</v>
      </c>
      <c r="N1083">
        <v>121</v>
      </c>
      <c r="O1083" t="str">
        <f>VLOOKUP($A1083,Product!$A$1:$E$14,2)</f>
        <v>Columbian</v>
      </c>
      <c r="P1083" t="str">
        <f>VLOOKUP($A1083,Product!$A$1:$E$14,3)</f>
        <v>Beans</v>
      </c>
      <c r="Q1083" t="str">
        <f>VLOOKUP($A1083,Product!$A$1:$E$14,4)</f>
        <v>Coffee</v>
      </c>
      <c r="R1083" t="str">
        <f>VLOOKUP($A1083,Product!$A$1:$E$14,5)</f>
        <v>Regular</v>
      </c>
      <c r="S1083" t="str">
        <f>VLOOKUP($B1083,Location!$A$1:$D$157,2)</f>
        <v>Major Market</v>
      </c>
      <c r="T1083" t="str">
        <f>VLOOKUP($B1083,Location!$A$1:$D$157,3)</f>
        <v>Central</v>
      </c>
      <c r="U1083" t="str">
        <f>VLOOKUP($B1083,Location!$A$1:$D$157,4)</f>
        <v>Illinois</v>
      </c>
    </row>
    <row r="1084" spans="1:21" hidden="1" x14ac:dyDescent="0.25">
      <c r="A1084" s="3">
        <v>8</v>
      </c>
      <c r="B1084" s="3">
        <v>319</v>
      </c>
      <c r="C1084" s="2">
        <v>41091</v>
      </c>
      <c r="D1084">
        <v>250</v>
      </c>
      <c r="E1084">
        <v>340</v>
      </c>
      <c r="F1084">
        <v>240</v>
      </c>
      <c r="G1084">
        <v>590</v>
      </c>
      <c r="H1084">
        <v>291</v>
      </c>
      <c r="I1084" s="1">
        <v>1742</v>
      </c>
      <c r="J1084">
        <v>387</v>
      </c>
      <c r="K1084">
        <v>96</v>
      </c>
      <c r="L1084">
        <v>258</v>
      </c>
      <c r="M1084">
        <v>678</v>
      </c>
      <c r="N1084">
        <v>129</v>
      </c>
      <c r="O1084" t="str">
        <f>VLOOKUP($A1084,Product!$A$1:$E$14,2)</f>
        <v>Chamomile</v>
      </c>
      <c r="P1084" t="str">
        <f>VLOOKUP($A1084,Product!$A$1:$E$14,3)</f>
        <v>Leaves</v>
      </c>
      <c r="Q1084" t="str">
        <f>VLOOKUP($A1084,Product!$A$1:$E$14,4)</f>
        <v>Herbal Tea</v>
      </c>
      <c r="R1084" t="str">
        <f>VLOOKUP($A1084,Product!$A$1:$E$14,5)</f>
        <v>Decaf</v>
      </c>
      <c r="S1084" t="str">
        <f>VLOOKUP($B1084,Location!$A$1:$D$157,2)</f>
        <v>Small Market</v>
      </c>
      <c r="T1084" t="str">
        <f>VLOOKUP($B1084,Location!$A$1:$D$157,3)</f>
        <v>Central</v>
      </c>
      <c r="U1084" t="str">
        <f>VLOOKUP($B1084,Location!$A$1:$D$157,4)</f>
        <v>Iowa</v>
      </c>
    </row>
    <row r="1085" spans="1:21" hidden="1" x14ac:dyDescent="0.25">
      <c r="A1085" s="3">
        <v>9</v>
      </c>
      <c r="B1085" s="3">
        <v>319</v>
      </c>
      <c r="C1085" s="2">
        <v>41091</v>
      </c>
      <c r="D1085">
        <v>130</v>
      </c>
      <c r="E1085">
        <v>200</v>
      </c>
      <c r="F1085">
        <v>150</v>
      </c>
      <c r="G1085">
        <v>330</v>
      </c>
      <c r="H1085">
        <v>154</v>
      </c>
      <c r="I1085">
        <v>833</v>
      </c>
      <c r="J1085">
        <v>222</v>
      </c>
      <c r="K1085">
        <v>49</v>
      </c>
      <c r="L1085">
        <v>150</v>
      </c>
      <c r="M1085">
        <v>376</v>
      </c>
      <c r="N1085">
        <v>72</v>
      </c>
      <c r="O1085" t="str">
        <f>VLOOKUP($A1085,Product!$A$1:$E$14,2)</f>
        <v>Lemon</v>
      </c>
      <c r="P1085" t="str">
        <f>VLOOKUP($A1085,Product!$A$1:$E$14,3)</f>
        <v>Leaves</v>
      </c>
      <c r="Q1085" t="str">
        <f>VLOOKUP($A1085,Product!$A$1:$E$14,4)</f>
        <v>Herbal Tea</v>
      </c>
      <c r="R1085" t="str">
        <f>VLOOKUP($A1085,Product!$A$1:$E$14,5)</f>
        <v>Decaf</v>
      </c>
      <c r="S1085" t="str">
        <f>VLOOKUP($B1085,Location!$A$1:$D$157,2)</f>
        <v>Small Market</v>
      </c>
      <c r="T1085" t="str">
        <f>VLOOKUP($B1085,Location!$A$1:$D$157,3)</f>
        <v>Central</v>
      </c>
      <c r="U1085" t="str">
        <f>VLOOKUP($B1085,Location!$A$1:$D$157,4)</f>
        <v>Iowa</v>
      </c>
    </row>
    <row r="1086" spans="1:21" hidden="1" x14ac:dyDescent="0.25">
      <c r="A1086" s="3">
        <v>11</v>
      </c>
      <c r="B1086" s="3">
        <v>515</v>
      </c>
      <c r="C1086" s="2">
        <v>41091</v>
      </c>
      <c r="D1086">
        <v>220</v>
      </c>
      <c r="E1086">
        <v>240</v>
      </c>
      <c r="F1086">
        <v>150</v>
      </c>
      <c r="G1086">
        <v>460</v>
      </c>
      <c r="H1086">
        <v>266</v>
      </c>
      <c r="I1086" s="1">
        <v>1819</v>
      </c>
      <c r="J1086">
        <v>266</v>
      </c>
      <c r="K1086">
        <v>74</v>
      </c>
      <c r="L1086">
        <v>167</v>
      </c>
      <c r="M1086">
        <v>532</v>
      </c>
      <c r="N1086">
        <v>99</v>
      </c>
      <c r="O1086" t="str">
        <f>VLOOKUP($A1086,Product!$A$1:$E$14,2)</f>
        <v>Darjeeling</v>
      </c>
      <c r="P1086" t="str">
        <f>VLOOKUP($A1086,Product!$A$1:$E$14,3)</f>
        <v>Leaves</v>
      </c>
      <c r="Q1086" t="str">
        <f>VLOOKUP($A1086,Product!$A$1:$E$14,4)</f>
        <v>Tea</v>
      </c>
      <c r="R1086" t="str">
        <f>VLOOKUP($A1086,Product!$A$1:$E$14,5)</f>
        <v>Regular</v>
      </c>
      <c r="S1086" t="str">
        <f>VLOOKUP($B1086,Location!$A$1:$D$157,2)</f>
        <v>Small Market</v>
      </c>
      <c r="T1086" t="str">
        <f>VLOOKUP($B1086,Location!$A$1:$D$157,3)</f>
        <v>Central</v>
      </c>
      <c r="U1086" t="str">
        <f>VLOOKUP($B1086,Location!$A$1:$D$157,4)</f>
        <v>Iowa</v>
      </c>
    </row>
    <row r="1087" spans="1:21" hidden="1" x14ac:dyDescent="0.25">
      <c r="A1087" s="3">
        <v>12</v>
      </c>
      <c r="B1087" s="3">
        <v>319</v>
      </c>
      <c r="C1087" s="2">
        <v>41091</v>
      </c>
      <c r="D1087">
        <v>230</v>
      </c>
      <c r="E1087">
        <v>290</v>
      </c>
      <c r="F1087">
        <v>170</v>
      </c>
      <c r="G1087">
        <v>520</v>
      </c>
      <c r="H1087">
        <v>270</v>
      </c>
      <c r="I1087" s="1">
        <v>1834</v>
      </c>
      <c r="J1087">
        <v>332</v>
      </c>
      <c r="K1087">
        <v>102</v>
      </c>
      <c r="L1087">
        <v>197</v>
      </c>
      <c r="M1087">
        <v>602</v>
      </c>
      <c r="N1087">
        <v>135</v>
      </c>
      <c r="O1087" t="str">
        <f>VLOOKUP($A1087,Product!$A$1:$E$14,2)</f>
        <v>Earl Grey</v>
      </c>
      <c r="P1087" t="str">
        <f>VLOOKUP($A1087,Product!$A$1:$E$14,3)</f>
        <v>Leaves</v>
      </c>
      <c r="Q1087" t="str">
        <f>VLOOKUP($A1087,Product!$A$1:$E$14,4)</f>
        <v>Tea</v>
      </c>
      <c r="R1087" t="str">
        <f>VLOOKUP($A1087,Product!$A$1:$E$14,5)</f>
        <v>Regular</v>
      </c>
      <c r="S1087" t="str">
        <f>VLOOKUP($B1087,Location!$A$1:$D$157,2)</f>
        <v>Small Market</v>
      </c>
      <c r="T1087" t="str">
        <f>VLOOKUP($B1087,Location!$A$1:$D$157,3)</f>
        <v>Central</v>
      </c>
      <c r="U1087" t="str">
        <f>VLOOKUP($B1087,Location!$A$1:$D$157,4)</f>
        <v>Iowa</v>
      </c>
    </row>
    <row r="1088" spans="1:21" hidden="1" x14ac:dyDescent="0.25">
      <c r="A1088" s="3">
        <v>5</v>
      </c>
      <c r="B1088" s="3">
        <v>641</v>
      </c>
      <c r="C1088" s="2">
        <v>41091</v>
      </c>
      <c r="D1088">
        <v>20</v>
      </c>
      <c r="E1088">
        <v>30</v>
      </c>
      <c r="F1088">
        <v>20</v>
      </c>
      <c r="G1088">
        <v>50</v>
      </c>
      <c r="H1088">
        <v>20</v>
      </c>
      <c r="I1088">
        <v>808</v>
      </c>
      <c r="J1088">
        <v>29</v>
      </c>
      <c r="K1088">
        <v>5</v>
      </c>
      <c r="L1088">
        <v>13</v>
      </c>
      <c r="M1088">
        <v>49</v>
      </c>
      <c r="N1088">
        <v>16</v>
      </c>
      <c r="O1088" t="str">
        <f>VLOOKUP($A1088,Product!$A$1:$E$14,2)</f>
        <v>Caffe Mocha</v>
      </c>
      <c r="P1088" t="str">
        <f>VLOOKUP($A1088,Product!$A$1:$E$14,3)</f>
        <v>Beans</v>
      </c>
      <c r="Q1088" t="str">
        <f>VLOOKUP($A1088,Product!$A$1:$E$14,4)</f>
        <v>Espresso</v>
      </c>
      <c r="R1088" t="str">
        <f>VLOOKUP($A1088,Product!$A$1:$E$14,5)</f>
        <v>Regular</v>
      </c>
      <c r="S1088" t="str">
        <f>VLOOKUP($B1088,Location!$A$1:$D$157,2)</f>
        <v>Small Market</v>
      </c>
      <c r="T1088" t="str">
        <f>VLOOKUP($B1088,Location!$A$1:$D$157,3)</f>
        <v>Central</v>
      </c>
      <c r="U1088" t="str">
        <f>VLOOKUP($B1088,Location!$A$1:$D$157,4)</f>
        <v>Iowa</v>
      </c>
    </row>
    <row r="1089" spans="1:21" hidden="1" x14ac:dyDescent="0.25">
      <c r="A1089" s="3">
        <v>6</v>
      </c>
      <c r="B1089" s="3">
        <v>641</v>
      </c>
      <c r="C1089" s="2">
        <v>41091</v>
      </c>
      <c r="D1089">
        <v>0</v>
      </c>
      <c r="E1089">
        <v>50</v>
      </c>
      <c r="F1089">
        <v>40</v>
      </c>
      <c r="G1089">
        <v>50</v>
      </c>
      <c r="H1089">
        <v>0</v>
      </c>
      <c r="I1089">
        <v>559</v>
      </c>
      <c r="J1089">
        <v>43</v>
      </c>
      <c r="K1089">
        <v>0</v>
      </c>
      <c r="L1089">
        <v>31</v>
      </c>
      <c r="M1089">
        <v>43</v>
      </c>
      <c r="N1089">
        <v>12</v>
      </c>
      <c r="O1089" t="str">
        <f>VLOOKUP($A1089,Product!$A$1:$E$14,2)</f>
        <v>Decaf Espresso</v>
      </c>
      <c r="P1089" t="str">
        <f>VLOOKUP($A1089,Product!$A$1:$E$14,3)</f>
        <v>Beans</v>
      </c>
      <c r="Q1089" t="str">
        <f>VLOOKUP($A1089,Product!$A$1:$E$14,4)</f>
        <v>Espresso</v>
      </c>
      <c r="R1089" t="str">
        <f>VLOOKUP($A1089,Product!$A$1:$E$14,5)</f>
        <v>Decaf</v>
      </c>
      <c r="S1089" t="str">
        <f>VLOOKUP($B1089,Location!$A$1:$D$157,2)</f>
        <v>Small Market</v>
      </c>
      <c r="T1089" t="str">
        <f>VLOOKUP($B1089,Location!$A$1:$D$157,3)</f>
        <v>Central</v>
      </c>
      <c r="U1089" t="str">
        <f>VLOOKUP($B1089,Location!$A$1:$D$157,4)</f>
        <v>Iowa</v>
      </c>
    </row>
    <row r="1090" spans="1:21" hidden="1" x14ac:dyDescent="0.25">
      <c r="A1090" s="3">
        <v>3</v>
      </c>
      <c r="B1090" s="3">
        <v>712</v>
      </c>
      <c r="C1090" s="2">
        <v>41091</v>
      </c>
      <c r="D1090">
        <v>20</v>
      </c>
      <c r="E1090">
        <v>30</v>
      </c>
      <c r="F1090">
        <v>20</v>
      </c>
      <c r="G1090">
        <v>50</v>
      </c>
      <c r="H1090">
        <v>23</v>
      </c>
      <c r="I1090">
        <v>605</v>
      </c>
      <c r="J1090">
        <v>31</v>
      </c>
      <c r="K1090">
        <v>7</v>
      </c>
      <c r="L1090">
        <v>12</v>
      </c>
      <c r="M1090">
        <v>54</v>
      </c>
      <c r="N1090">
        <v>19</v>
      </c>
      <c r="O1090" t="str">
        <f>VLOOKUP($A1090,Product!$A$1:$E$14,2)</f>
        <v>Decaf Irish Cream</v>
      </c>
      <c r="P1090" t="str">
        <f>VLOOKUP($A1090,Product!$A$1:$E$14,3)</f>
        <v>Beans</v>
      </c>
      <c r="Q1090" t="str">
        <f>VLOOKUP($A1090,Product!$A$1:$E$14,4)</f>
        <v>Coffee</v>
      </c>
      <c r="R1090" t="str">
        <f>VLOOKUP($A1090,Product!$A$1:$E$14,5)</f>
        <v>Decaf</v>
      </c>
      <c r="S1090" t="str">
        <f>VLOOKUP($B1090,Location!$A$1:$D$157,2)</f>
        <v>Small Market</v>
      </c>
      <c r="T1090" t="str">
        <f>VLOOKUP($B1090,Location!$A$1:$D$157,3)</f>
        <v>Central</v>
      </c>
      <c r="U1090" t="str">
        <f>VLOOKUP($B1090,Location!$A$1:$D$157,4)</f>
        <v>Iowa</v>
      </c>
    </row>
    <row r="1091" spans="1:21" hidden="1" x14ac:dyDescent="0.25">
      <c r="A1091" s="3">
        <v>1</v>
      </c>
      <c r="B1091" s="3">
        <v>319</v>
      </c>
      <c r="C1091" s="2">
        <v>41091</v>
      </c>
      <c r="D1091">
        <v>20</v>
      </c>
      <c r="E1091">
        <v>40</v>
      </c>
      <c r="F1091">
        <v>30</v>
      </c>
      <c r="G1091">
        <v>60</v>
      </c>
      <c r="H1091">
        <v>25</v>
      </c>
      <c r="I1091">
        <v>854</v>
      </c>
      <c r="J1091">
        <v>36</v>
      </c>
      <c r="K1091">
        <v>7</v>
      </c>
      <c r="L1091">
        <v>17</v>
      </c>
      <c r="M1091">
        <v>61</v>
      </c>
      <c r="N1091">
        <v>19</v>
      </c>
      <c r="O1091" t="str">
        <f>VLOOKUP($A1091,Product!$A$1:$E$14,2)</f>
        <v>Amaretto</v>
      </c>
      <c r="P1091" t="str">
        <f>VLOOKUP($A1091,Product!$A$1:$E$14,3)</f>
        <v>Beans</v>
      </c>
      <c r="Q1091" t="str">
        <f>VLOOKUP($A1091,Product!$A$1:$E$14,4)</f>
        <v>Coffee</v>
      </c>
      <c r="R1091" t="str">
        <f>VLOOKUP($A1091,Product!$A$1:$E$14,5)</f>
        <v>Regular</v>
      </c>
      <c r="S1091" t="str">
        <f>VLOOKUP($B1091,Location!$A$1:$D$157,2)</f>
        <v>Small Market</v>
      </c>
      <c r="T1091" t="str">
        <f>VLOOKUP($B1091,Location!$A$1:$D$157,3)</f>
        <v>Central</v>
      </c>
      <c r="U1091" t="str">
        <f>VLOOKUP($B1091,Location!$A$1:$D$157,4)</f>
        <v>Iowa</v>
      </c>
    </row>
    <row r="1092" spans="1:21" hidden="1" x14ac:dyDescent="0.25">
      <c r="A1092" s="3">
        <v>2</v>
      </c>
      <c r="B1092" s="3">
        <v>712</v>
      </c>
      <c r="C1092" s="2">
        <v>41091</v>
      </c>
      <c r="D1092">
        <v>30</v>
      </c>
      <c r="E1092">
        <v>40</v>
      </c>
      <c r="F1092">
        <v>20</v>
      </c>
      <c r="G1092">
        <v>70</v>
      </c>
      <c r="H1092">
        <v>34</v>
      </c>
      <c r="I1092" s="1">
        <v>1010</v>
      </c>
      <c r="J1092">
        <v>41</v>
      </c>
      <c r="K1092">
        <v>10</v>
      </c>
      <c r="L1092">
        <v>9</v>
      </c>
      <c r="M1092">
        <v>75</v>
      </c>
      <c r="N1092">
        <v>32</v>
      </c>
      <c r="O1092" t="str">
        <f>VLOOKUP($A1092,Product!$A$1:$E$14,2)</f>
        <v>Columbian</v>
      </c>
      <c r="P1092" t="str">
        <f>VLOOKUP($A1092,Product!$A$1:$E$14,3)</f>
        <v>Beans</v>
      </c>
      <c r="Q1092" t="str">
        <f>VLOOKUP($A1092,Product!$A$1:$E$14,4)</f>
        <v>Coffee</v>
      </c>
      <c r="R1092" t="str">
        <f>VLOOKUP($A1092,Product!$A$1:$E$14,5)</f>
        <v>Regular</v>
      </c>
      <c r="S1092" t="str">
        <f>VLOOKUP($B1092,Location!$A$1:$D$157,2)</f>
        <v>Small Market</v>
      </c>
      <c r="T1092" t="str">
        <f>VLOOKUP($B1092,Location!$A$1:$D$157,3)</f>
        <v>Central</v>
      </c>
      <c r="U1092" t="str">
        <f>VLOOKUP($B1092,Location!$A$1:$D$157,4)</f>
        <v>Iowa</v>
      </c>
    </row>
    <row r="1093" spans="1:21" hidden="1" x14ac:dyDescent="0.25">
      <c r="A1093" s="3">
        <v>8</v>
      </c>
      <c r="B1093" s="3">
        <v>816</v>
      </c>
      <c r="C1093" s="2">
        <v>41091</v>
      </c>
      <c r="D1093">
        <v>50</v>
      </c>
      <c r="E1093">
        <v>70</v>
      </c>
      <c r="F1093">
        <v>10</v>
      </c>
      <c r="G1093">
        <v>120</v>
      </c>
      <c r="H1093">
        <v>59</v>
      </c>
      <c r="I1093">
        <v>338</v>
      </c>
      <c r="J1093">
        <v>82</v>
      </c>
      <c r="K1093">
        <v>53</v>
      </c>
      <c r="L1093">
        <v>-1</v>
      </c>
      <c r="M1093">
        <v>141</v>
      </c>
      <c r="N1093">
        <v>83</v>
      </c>
      <c r="O1093" t="str">
        <f>VLOOKUP($A1093,Product!$A$1:$E$14,2)</f>
        <v>Chamomile</v>
      </c>
      <c r="P1093" t="str">
        <f>VLOOKUP($A1093,Product!$A$1:$E$14,3)</f>
        <v>Leaves</v>
      </c>
      <c r="Q1093" t="str">
        <f>VLOOKUP($A1093,Product!$A$1:$E$14,4)</f>
        <v>Herbal Tea</v>
      </c>
      <c r="R1093" t="str">
        <f>VLOOKUP($A1093,Product!$A$1:$E$14,5)</f>
        <v>Decaf</v>
      </c>
      <c r="S1093" t="str">
        <f>VLOOKUP($B1093,Location!$A$1:$D$157,2)</f>
        <v>Small Market</v>
      </c>
      <c r="T1093" t="str">
        <f>VLOOKUP($B1093,Location!$A$1:$D$157,3)</f>
        <v>Central</v>
      </c>
      <c r="U1093" t="str">
        <f>VLOOKUP($B1093,Location!$A$1:$D$157,4)</f>
        <v>Missouri</v>
      </c>
    </row>
    <row r="1094" spans="1:21" hidden="1" x14ac:dyDescent="0.25">
      <c r="A1094" s="3">
        <v>9</v>
      </c>
      <c r="B1094" s="3">
        <v>417</v>
      </c>
      <c r="C1094" s="2">
        <v>41091</v>
      </c>
      <c r="D1094">
        <v>100</v>
      </c>
      <c r="E1094">
        <v>40</v>
      </c>
      <c r="F1094">
        <v>0</v>
      </c>
      <c r="G1094">
        <v>140</v>
      </c>
      <c r="H1094">
        <v>120</v>
      </c>
      <c r="I1094" s="1">
        <v>1334</v>
      </c>
      <c r="J1094">
        <v>49</v>
      </c>
      <c r="K1094">
        <v>37</v>
      </c>
      <c r="L1094">
        <v>-12</v>
      </c>
      <c r="M1094">
        <v>169</v>
      </c>
      <c r="N1094">
        <v>61</v>
      </c>
      <c r="O1094" t="str">
        <f>VLOOKUP($A1094,Product!$A$1:$E$14,2)</f>
        <v>Lemon</v>
      </c>
      <c r="P1094" t="str">
        <f>VLOOKUP($A1094,Product!$A$1:$E$14,3)</f>
        <v>Leaves</v>
      </c>
      <c r="Q1094" t="str">
        <f>VLOOKUP($A1094,Product!$A$1:$E$14,4)</f>
        <v>Herbal Tea</v>
      </c>
      <c r="R1094" t="str">
        <f>VLOOKUP($A1094,Product!$A$1:$E$14,5)</f>
        <v>Decaf</v>
      </c>
      <c r="S1094" t="str">
        <f>VLOOKUP($B1094,Location!$A$1:$D$157,2)</f>
        <v>Small Market</v>
      </c>
      <c r="T1094" t="str">
        <f>VLOOKUP($B1094,Location!$A$1:$D$157,3)</f>
        <v>Central</v>
      </c>
      <c r="U1094" t="str">
        <f>VLOOKUP($B1094,Location!$A$1:$D$157,4)</f>
        <v>Missouri</v>
      </c>
    </row>
    <row r="1095" spans="1:21" hidden="1" x14ac:dyDescent="0.25">
      <c r="A1095" s="3">
        <v>11</v>
      </c>
      <c r="B1095" s="3">
        <v>636</v>
      </c>
      <c r="C1095" s="2">
        <v>41091</v>
      </c>
      <c r="D1095">
        <v>30</v>
      </c>
      <c r="E1095">
        <v>60</v>
      </c>
      <c r="F1095">
        <v>30</v>
      </c>
      <c r="G1095">
        <v>90</v>
      </c>
      <c r="H1095">
        <v>44</v>
      </c>
      <c r="I1095">
        <v>258</v>
      </c>
      <c r="J1095">
        <v>59</v>
      </c>
      <c r="K1095">
        <v>14</v>
      </c>
      <c r="L1095">
        <v>17</v>
      </c>
      <c r="M1095">
        <v>103</v>
      </c>
      <c r="N1095">
        <v>42</v>
      </c>
      <c r="O1095" t="str">
        <f>VLOOKUP($A1095,Product!$A$1:$E$14,2)</f>
        <v>Darjeeling</v>
      </c>
      <c r="P1095" t="str">
        <f>VLOOKUP($A1095,Product!$A$1:$E$14,3)</f>
        <v>Leaves</v>
      </c>
      <c r="Q1095" t="str">
        <f>VLOOKUP($A1095,Product!$A$1:$E$14,4)</f>
        <v>Tea</v>
      </c>
      <c r="R1095" t="str">
        <f>VLOOKUP($A1095,Product!$A$1:$E$14,5)</f>
        <v>Regular</v>
      </c>
      <c r="S1095" t="str">
        <f>VLOOKUP($B1095,Location!$A$1:$D$157,2)</f>
        <v>Small Market</v>
      </c>
      <c r="T1095" t="str">
        <f>VLOOKUP($B1095,Location!$A$1:$D$157,3)</f>
        <v>Central</v>
      </c>
      <c r="U1095" t="str">
        <f>VLOOKUP($B1095,Location!$A$1:$D$157,4)</f>
        <v>Missouri</v>
      </c>
    </row>
    <row r="1096" spans="1:21" hidden="1" x14ac:dyDescent="0.25">
      <c r="A1096" s="3">
        <v>12</v>
      </c>
      <c r="B1096" s="3">
        <v>816</v>
      </c>
      <c r="C1096" s="2">
        <v>41091</v>
      </c>
      <c r="D1096">
        <v>30</v>
      </c>
      <c r="E1096">
        <v>40</v>
      </c>
      <c r="F1096">
        <v>0</v>
      </c>
      <c r="G1096">
        <v>70</v>
      </c>
      <c r="H1096">
        <v>40</v>
      </c>
      <c r="I1096">
        <v>219</v>
      </c>
      <c r="J1096">
        <v>49</v>
      </c>
      <c r="K1096">
        <v>15</v>
      </c>
      <c r="L1096">
        <v>1</v>
      </c>
      <c r="M1096">
        <v>89</v>
      </c>
      <c r="N1096">
        <v>48</v>
      </c>
      <c r="O1096" t="str">
        <f>VLOOKUP($A1096,Product!$A$1:$E$14,2)</f>
        <v>Earl Grey</v>
      </c>
      <c r="P1096" t="str">
        <f>VLOOKUP($A1096,Product!$A$1:$E$14,3)</f>
        <v>Leaves</v>
      </c>
      <c r="Q1096" t="str">
        <f>VLOOKUP($A1096,Product!$A$1:$E$14,4)</f>
        <v>Tea</v>
      </c>
      <c r="R1096" t="str">
        <f>VLOOKUP($A1096,Product!$A$1:$E$14,5)</f>
        <v>Regular</v>
      </c>
      <c r="S1096" t="str">
        <f>VLOOKUP($B1096,Location!$A$1:$D$157,2)</f>
        <v>Small Market</v>
      </c>
      <c r="T1096" t="str">
        <f>VLOOKUP($B1096,Location!$A$1:$D$157,3)</f>
        <v>Central</v>
      </c>
      <c r="U1096" t="str">
        <f>VLOOKUP($B1096,Location!$A$1:$D$157,4)</f>
        <v>Missouri</v>
      </c>
    </row>
    <row r="1097" spans="1:21" hidden="1" x14ac:dyDescent="0.25">
      <c r="A1097" s="3">
        <v>13</v>
      </c>
      <c r="B1097" s="3">
        <v>816</v>
      </c>
      <c r="C1097" s="2">
        <v>41091</v>
      </c>
      <c r="D1097">
        <v>30</v>
      </c>
      <c r="E1097">
        <v>40</v>
      </c>
      <c r="F1097">
        <v>0</v>
      </c>
      <c r="G1097">
        <v>70</v>
      </c>
      <c r="H1097">
        <v>36</v>
      </c>
      <c r="I1097">
        <v>252</v>
      </c>
      <c r="J1097">
        <v>46</v>
      </c>
      <c r="K1097">
        <v>13</v>
      </c>
      <c r="L1097">
        <v>0</v>
      </c>
      <c r="M1097">
        <v>82</v>
      </c>
      <c r="N1097">
        <v>46</v>
      </c>
      <c r="O1097" t="str">
        <f>VLOOKUP($A1097,Product!$A$1:$E$14,2)</f>
        <v>Green Tea</v>
      </c>
      <c r="P1097" t="str">
        <f>VLOOKUP($A1097,Product!$A$1:$E$14,3)</f>
        <v>Leaves</v>
      </c>
      <c r="Q1097" t="str">
        <f>VLOOKUP($A1097,Product!$A$1:$E$14,4)</f>
        <v>Tea</v>
      </c>
      <c r="R1097" t="str">
        <f>VLOOKUP($A1097,Product!$A$1:$E$14,5)</f>
        <v>Regular</v>
      </c>
      <c r="S1097" t="str">
        <f>VLOOKUP($B1097,Location!$A$1:$D$157,2)</f>
        <v>Small Market</v>
      </c>
      <c r="T1097" t="str">
        <f>VLOOKUP($B1097,Location!$A$1:$D$157,3)</f>
        <v>Central</v>
      </c>
      <c r="U1097" t="str">
        <f>VLOOKUP($B1097,Location!$A$1:$D$157,4)</f>
        <v>Missouri</v>
      </c>
    </row>
    <row r="1098" spans="1:21" hidden="1" x14ac:dyDescent="0.25">
      <c r="A1098" s="3">
        <v>5</v>
      </c>
      <c r="B1098" s="3">
        <v>573</v>
      </c>
      <c r="C1098" s="2">
        <v>41091</v>
      </c>
      <c r="D1098">
        <v>40</v>
      </c>
      <c r="E1098">
        <v>60</v>
      </c>
      <c r="F1098">
        <v>40</v>
      </c>
      <c r="G1098">
        <v>100</v>
      </c>
      <c r="H1098">
        <v>35</v>
      </c>
      <c r="I1098">
        <v>894</v>
      </c>
      <c r="J1098">
        <v>52</v>
      </c>
      <c r="K1098">
        <v>9</v>
      </c>
      <c r="L1098">
        <v>32</v>
      </c>
      <c r="M1098">
        <v>87</v>
      </c>
      <c r="N1098">
        <v>20</v>
      </c>
      <c r="O1098" t="str">
        <f>VLOOKUP($A1098,Product!$A$1:$E$14,2)</f>
        <v>Caffe Mocha</v>
      </c>
      <c r="P1098" t="str">
        <f>VLOOKUP($A1098,Product!$A$1:$E$14,3)</f>
        <v>Beans</v>
      </c>
      <c r="Q1098" t="str">
        <f>VLOOKUP($A1098,Product!$A$1:$E$14,4)</f>
        <v>Espresso</v>
      </c>
      <c r="R1098" t="str">
        <f>VLOOKUP($A1098,Product!$A$1:$E$14,5)</f>
        <v>Regular</v>
      </c>
      <c r="S1098" t="str">
        <f>VLOOKUP($B1098,Location!$A$1:$D$157,2)</f>
        <v>Small Market</v>
      </c>
      <c r="T1098" t="str">
        <f>VLOOKUP($B1098,Location!$A$1:$D$157,3)</f>
        <v>Central</v>
      </c>
      <c r="U1098" t="str">
        <f>VLOOKUP($B1098,Location!$A$1:$D$157,4)</f>
        <v>Missouri</v>
      </c>
    </row>
    <row r="1099" spans="1:21" hidden="1" x14ac:dyDescent="0.25">
      <c r="A1099" s="3">
        <v>6</v>
      </c>
      <c r="B1099" s="3">
        <v>314</v>
      </c>
      <c r="C1099" s="2">
        <v>41091</v>
      </c>
      <c r="D1099">
        <v>40</v>
      </c>
      <c r="E1099">
        <v>70</v>
      </c>
      <c r="F1099">
        <v>50</v>
      </c>
      <c r="G1099">
        <v>110</v>
      </c>
      <c r="H1099">
        <v>39</v>
      </c>
      <c r="I1099">
        <v>845</v>
      </c>
      <c r="J1099">
        <v>57</v>
      </c>
      <c r="K1099">
        <v>10</v>
      </c>
      <c r="L1099">
        <v>35</v>
      </c>
      <c r="M1099">
        <v>96</v>
      </c>
      <c r="N1099">
        <v>22</v>
      </c>
      <c r="O1099" t="str">
        <f>VLOOKUP($A1099,Product!$A$1:$E$14,2)</f>
        <v>Decaf Espresso</v>
      </c>
      <c r="P1099" t="str">
        <f>VLOOKUP($A1099,Product!$A$1:$E$14,3)</f>
        <v>Beans</v>
      </c>
      <c r="Q1099" t="str">
        <f>VLOOKUP($A1099,Product!$A$1:$E$14,4)</f>
        <v>Espresso</v>
      </c>
      <c r="R1099" t="str">
        <f>VLOOKUP($A1099,Product!$A$1:$E$14,5)</f>
        <v>Decaf</v>
      </c>
      <c r="S1099" t="str">
        <f>VLOOKUP($B1099,Location!$A$1:$D$157,2)</f>
        <v>Small Market</v>
      </c>
      <c r="T1099" t="str">
        <f>VLOOKUP($B1099,Location!$A$1:$D$157,3)</f>
        <v>Central</v>
      </c>
      <c r="U1099" t="str">
        <f>VLOOKUP($B1099,Location!$A$1:$D$157,4)</f>
        <v>Missouri</v>
      </c>
    </row>
    <row r="1100" spans="1:21" hidden="1" x14ac:dyDescent="0.25">
      <c r="A1100" s="3">
        <v>3</v>
      </c>
      <c r="B1100" s="3">
        <v>314</v>
      </c>
      <c r="C1100" s="2">
        <v>41091</v>
      </c>
      <c r="D1100">
        <v>60</v>
      </c>
      <c r="E1100">
        <v>70</v>
      </c>
      <c r="F1100">
        <v>40</v>
      </c>
      <c r="G1100">
        <v>130</v>
      </c>
      <c r="H1100">
        <v>60</v>
      </c>
      <c r="I1100" s="1">
        <v>1070</v>
      </c>
      <c r="J1100">
        <v>72</v>
      </c>
      <c r="K1100">
        <v>18</v>
      </c>
      <c r="L1100">
        <v>32</v>
      </c>
      <c r="M1100">
        <v>132</v>
      </c>
      <c r="N1100">
        <v>40</v>
      </c>
      <c r="O1100" t="str">
        <f>VLOOKUP($A1100,Product!$A$1:$E$14,2)</f>
        <v>Decaf Irish Cream</v>
      </c>
      <c r="P1100" t="str">
        <f>VLOOKUP($A1100,Product!$A$1:$E$14,3)</f>
        <v>Beans</v>
      </c>
      <c r="Q1100" t="str">
        <f>VLOOKUP($A1100,Product!$A$1:$E$14,4)</f>
        <v>Coffee</v>
      </c>
      <c r="R1100" t="str">
        <f>VLOOKUP($A1100,Product!$A$1:$E$14,5)</f>
        <v>Decaf</v>
      </c>
      <c r="S1100" t="str">
        <f>VLOOKUP($B1100,Location!$A$1:$D$157,2)</f>
        <v>Small Market</v>
      </c>
      <c r="T1100" t="str">
        <f>VLOOKUP($B1100,Location!$A$1:$D$157,3)</f>
        <v>Central</v>
      </c>
      <c r="U1100" t="str">
        <f>VLOOKUP($B1100,Location!$A$1:$D$157,4)</f>
        <v>Missouri</v>
      </c>
    </row>
    <row r="1101" spans="1:21" hidden="1" x14ac:dyDescent="0.25">
      <c r="A1101" s="3">
        <v>2</v>
      </c>
      <c r="B1101" s="3">
        <v>636</v>
      </c>
      <c r="C1101" s="2">
        <v>41091</v>
      </c>
      <c r="D1101">
        <v>80</v>
      </c>
      <c r="E1101">
        <v>90</v>
      </c>
      <c r="F1101">
        <v>40</v>
      </c>
      <c r="G1101">
        <v>170</v>
      </c>
      <c r="H1101">
        <v>76</v>
      </c>
      <c r="I1101">
        <v>613</v>
      </c>
      <c r="J1101">
        <v>93</v>
      </c>
      <c r="K1101">
        <v>28</v>
      </c>
      <c r="L1101">
        <v>31</v>
      </c>
      <c r="M1101">
        <v>169</v>
      </c>
      <c r="N1101">
        <v>62</v>
      </c>
      <c r="O1101" t="str">
        <f>VLOOKUP($A1101,Product!$A$1:$E$14,2)</f>
        <v>Columbian</v>
      </c>
      <c r="P1101" t="str">
        <f>VLOOKUP($A1101,Product!$A$1:$E$14,3)</f>
        <v>Beans</v>
      </c>
      <c r="Q1101" t="str">
        <f>VLOOKUP($A1101,Product!$A$1:$E$14,4)</f>
        <v>Coffee</v>
      </c>
      <c r="R1101" t="str">
        <f>VLOOKUP($A1101,Product!$A$1:$E$14,5)</f>
        <v>Regular</v>
      </c>
      <c r="S1101" t="str">
        <f>VLOOKUP($B1101,Location!$A$1:$D$157,2)</f>
        <v>Small Market</v>
      </c>
      <c r="T1101" t="str">
        <f>VLOOKUP($B1101,Location!$A$1:$D$157,3)</f>
        <v>Central</v>
      </c>
      <c r="U1101" t="str">
        <f>VLOOKUP($B1101,Location!$A$1:$D$157,4)</f>
        <v>Missouri</v>
      </c>
    </row>
    <row r="1102" spans="1:21" x14ac:dyDescent="0.25">
      <c r="A1102" s="3">
        <v>8</v>
      </c>
      <c r="B1102" s="3">
        <v>740</v>
      </c>
      <c r="C1102" s="2">
        <v>41091</v>
      </c>
      <c r="D1102">
        <v>10</v>
      </c>
      <c r="E1102">
        <v>20</v>
      </c>
      <c r="F1102">
        <v>20</v>
      </c>
      <c r="G1102">
        <v>30</v>
      </c>
      <c r="H1102">
        <v>18</v>
      </c>
      <c r="I1102">
        <v>486</v>
      </c>
      <c r="J1102">
        <v>26</v>
      </c>
      <c r="K1102">
        <v>5</v>
      </c>
      <c r="L1102">
        <v>9</v>
      </c>
      <c r="M1102">
        <v>44</v>
      </c>
      <c r="N1102">
        <v>17</v>
      </c>
      <c r="O1102" t="str">
        <f>VLOOKUP($A1102,Product!$A$1:$E$14,2)</f>
        <v>Chamomile</v>
      </c>
      <c r="P1102" t="str">
        <f>VLOOKUP($A1102,Product!$A$1:$E$14,3)</f>
        <v>Leaves</v>
      </c>
      <c r="Q1102" t="str">
        <f>VLOOKUP($A1102,Product!$A$1:$E$14,4)</f>
        <v>Herbal Tea</v>
      </c>
      <c r="R1102" t="str">
        <f>VLOOKUP($A1102,Product!$A$1:$E$14,5)</f>
        <v>Decaf</v>
      </c>
      <c r="S1102" t="str">
        <f>VLOOKUP($B1102,Location!$A$1:$D$157,2)</f>
        <v>Major Market</v>
      </c>
      <c r="T1102" t="str">
        <f>VLOOKUP($B1102,Location!$A$1:$D$157,3)</f>
        <v>Central</v>
      </c>
      <c r="U1102" t="str">
        <f>VLOOKUP($B1102,Location!$A$1:$D$157,4)</f>
        <v>Ohio</v>
      </c>
    </row>
    <row r="1103" spans="1:21" x14ac:dyDescent="0.25">
      <c r="A1103" s="3">
        <v>9</v>
      </c>
      <c r="B1103" s="3">
        <v>614</v>
      </c>
      <c r="C1103" s="2">
        <v>41091</v>
      </c>
      <c r="D1103">
        <v>10</v>
      </c>
      <c r="E1103">
        <v>40</v>
      </c>
      <c r="F1103">
        <v>40</v>
      </c>
      <c r="G1103">
        <v>50</v>
      </c>
      <c r="H1103">
        <v>23</v>
      </c>
      <c r="I1103">
        <v>868</v>
      </c>
      <c r="J1103">
        <v>34</v>
      </c>
      <c r="K1103">
        <v>6</v>
      </c>
      <c r="L1103">
        <v>16</v>
      </c>
      <c r="M1103">
        <v>57</v>
      </c>
      <c r="N1103">
        <v>18</v>
      </c>
      <c r="O1103" t="str">
        <f>VLOOKUP($A1103,Product!$A$1:$E$14,2)</f>
        <v>Lemon</v>
      </c>
      <c r="P1103" t="str">
        <f>VLOOKUP($A1103,Product!$A$1:$E$14,3)</f>
        <v>Leaves</v>
      </c>
      <c r="Q1103" t="str">
        <f>VLOOKUP($A1103,Product!$A$1:$E$14,4)</f>
        <v>Herbal Tea</v>
      </c>
      <c r="R1103" t="str">
        <f>VLOOKUP($A1103,Product!$A$1:$E$14,5)</f>
        <v>Decaf</v>
      </c>
      <c r="S1103" t="str">
        <f>VLOOKUP($B1103,Location!$A$1:$D$157,2)</f>
        <v>Major Market</v>
      </c>
      <c r="T1103" t="str">
        <f>VLOOKUP($B1103,Location!$A$1:$D$157,3)</f>
        <v>Central</v>
      </c>
      <c r="U1103" t="str">
        <f>VLOOKUP($B1103,Location!$A$1:$D$157,4)</f>
        <v>Ohio</v>
      </c>
    </row>
    <row r="1104" spans="1:21" x14ac:dyDescent="0.25">
      <c r="A1104" s="3">
        <v>11</v>
      </c>
      <c r="B1104" s="3">
        <v>740</v>
      </c>
      <c r="C1104" s="2">
        <v>41091</v>
      </c>
      <c r="D1104">
        <v>90</v>
      </c>
      <c r="E1104">
        <v>160</v>
      </c>
      <c r="F1104">
        <v>100</v>
      </c>
      <c r="G1104">
        <v>250</v>
      </c>
      <c r="H1104">
        <v>114</v>
      </c>
      <c r="I1104">
        <v>822</v>
      </c>
      <c r="J1104">
        <v>172</v>
      </c>
      <c r="K1104">
        <v>37</v>
      </c>
      <c r="L1104">
        <v>104</v>
      </c>
      <c r="M1104">
        <v>286</v>
      </c>
      <c r="N1104">
        <v>68</v>
      </c>
      <c r="O1104" t="str">
        <f>VLOOKUP($A1104,Product!$A$1:$E$14,2)</f>
        <v>Darjeeling</v>
      </c>
      <c r="P1104" t="str">
        <f>VLOOKUP($A1104,Product!$A$1:$E$14,3)</f>
        <v>Leaves</v>
      </c>
      <c r="Q1104" t="str">
        <f>VLOOKUP($A1104,Product!$A$1:$E$14,4)</f>
        <v>Tea</v>
      </c>
      <c r="R1104" t="str">
        <f>VLOOKUP($A1104,Product!$A$1:$E$14,5)</f>
        <v>Regular</v>
      </c>
      <c r="S1104" t="str">
        <f>VLOOKUP($B1104,Location!$A$1:$D$157,2)</f>
        <v>Major Market</v>
      </c>
      <c r="T1104" t="str">
        <f>VLOOKUP($B1104,Location!$A$1:$D$157,3)</f>
        <v>Central</v>
      </c>
      <c r="U1104" t="str">
        <f>VLOOKUP($B1104,Location!$A$1:$D$157,4)</f>
        <v>Ohio</v>
      </c>
    </row>
    <row r="1105" spans="1:21" x14ac:dyDescent="0.25">
      <c r="A1105" s="3">
        <v>12</v>
      </c>
      <c r="B1105" s="3">
        <v>513</v>
      </c>
      <c r="C1105" s="2">
        <v>41091</v>
      </c>
      <c r="D1105">
        <v>120</v>
      </c>
      <c r="E1105">
        <v>170</v>
      </c>
      <c r="F1105">
        <v>110</v>
      </c>
      <c r="G1105">
        <v>290</v>
      </c>
      <c r="H1105">
        <v>141</v>
      </c>
      <c r="I1105">
        <v>692</v>
      </c>
      <c r="J1105">
        <v>195</v>
      </c>
      <c r="K1105">
        <v>43</v>
      </c>
      <c r="L1105">
        <v>128</v>
      </c>
      <c r="M1105">
        <v>336</v>
      </c>
      <c r="N1105">
        <v>67</v>
      </c>
      <c r="O1105" t="str">
        <f>VLOOKUP($A1105,Product!$A$1:$E$14,2)</f>
        <v>Earl Grey</v>
      </c>
      <c r="P1105" t="str">
        <f>VLOOKUP($A1105,Product!$A$1:$E$14,3)</f>
        <v>Leaves</v>
      </c>
      <c r="Q1105" t="str">
        <f>VLOOKUP($A1105,Product!$A$1:$E$14,4)</f>
        <v>Tea</v>
      </c>
      <c r="R1105" t="str">
        <f>VLOOKUP($A1105,Product!$A$1:$E$14,5)</f>
        <v>Regular</v>
      </c>
      <c r="S1105" t="str">
        <f>VLOOKUP($B1105,Location!$A$1:$D$157,2)</f>
        <v>Major Market</v>
      </c>
      <c r="T1105" t="str">
        <f>VLOOKUP($B1105,Location!$A$1:$D$157,3)</f>
        <v>Central</v>
      </c>
      <c r="U1105" t="str">
        <f>VLOOKUP($B1105,Location!$A$1:$D$157,4)</f>
        <v>Ohio</v>
      </c>
    </row>
    <row r="1106" spans="1:21" x14ac:dyDescent="0.25">
      <c r="A1106" s="3">
        <v>5</v>
      </c>
      <c r="B1106" s="3">
        <v>216</v>
      </c>
      <c r="C1106" s="2">
        <v>41091</v>
      </c>
      <c r="D1106">
        <v>160</v>
      </c>
      <c r="E1106">
        <v>180</v>
      </c>
      <c r="F1106">
        <v>120</v>
      </c>
      <c r="G1106">
        <v>340</v>
      </c>
      <c r="H1106">
        <v>145</v>
      </c>
      <c r="I1106" s="1">
        <v>1304</v>
      </c>
      <c r="J1106">
        <v>146</v>
      </c>
      <c r="K1106">
        <v>40</v>
      </c>
      <c r="L1106">
        <v>81</v>
      </c>
      <c r="M1106">
        <v>291</v>
      </c>
      <c r="N1106">
        <v>65</v>
      </c>
      <c r="O1106" t="str">
        <f>VLOOKUP($A1106,Product!$A$1:$E$14,2)</f>
        <v>Caffe Mocha</v>
      </c>
      <c r="P1106" t="str">
        <f>VLOOKUP($A1106,Product!$A$1:$E$14,3)</f>
        <v>Beans</v>
      </c>
      <c r="Q1106" t="str">
        <f>VLOOKUP($A1106,Product!$A$1:$E$14,4)</f>
        <v>Espresso</v>
      </c>
      <c r="R1106" t="str">
        <f>VLOOKUP($A1106,Product!$A$1:$E$14,5)</f>
        <v>Regular</v>
      </c>
      <c r="S1106" t="str">
        <f>VLOOKUP($B1106,Location!$A$1:$D$157,2)</f>
        <v>Major Market</v>
      </c>
      <c r="T1106" t="str">
        <f>VLOOKUP($B1106,Location!$A$1:$D$157,3)</f>
        <v>Central</v>
      </c>
      <c r="U1106" t="str">
        <f>VLOOKUP($B1106,Location!$A$1:$D$157,4)</f>
        <v>Ohio</v>
      </c>
    </row>
    <row r="1107" spans="1:21" x14ac:dyDescent="0.25">
      <c r="A1107" s="3">
        <v>6</v>
      </c>
      <c r="B1107" s="3">
        <v>513</v>
      </c>
      <c r="C1107" s="2">
        <v>41091</v>
      </c>
      <c r="D1107">
        <v>50</v>
      </c>
      <c r="E1107">
        <v>80</v>
      </c>
      <c r="F1107">
        <v>30</v>
      </c>
      <c r="G1107">
        <v>130</v>
      </c>
      <c r="H1107">
        <v>51</v>
      </c>
      <c r="I1107">
        <v>419</v>
      </c>
      <c r="J1107">
        <v>64</v>
      </c>
      <c r="K1107">
        <v>19</v>
      </c>
      <c r="L1107">
        <v>11</v>
      </c>
      <c r="M1107">
        <v>115</v>
      </c>
      <c r="N1107">
        <v>53</v>
      </c>
      <c r="O1107" t="str">
        <f>VLOOKUP($A1107,Product!$A$1:$E$14,2)</f>
        <v>Decaf Espresso</v>
      </c>
      <c r="P1107" t="str">
        <f>VLOOKUP($A1107,Product!$A$1:$E$14,3)</f>
        <v>Beans</v>
      </c>
      <c r="Q1107" t="str">
        <f>VLOOKUP($A1107,Product!$A$1:$E$14,4)</f>
        <v>Espresso</v>
      </c>
      <c r="R1107" t="str">
        <f>VLOOKUP($A1107,Product!$A$1:$E$14,5)</f>
        <v>Decaf</v>
      </c>
      <c r="S1107" t="str">
        <f>VLOOKUP($B1107,Location!$A$1:$D$157,2)</f>
        <v>Major Market</v>
      </c>
      <c r="T1107" t="str">
        <f>VLOOKUP($B1107,Location!$A$1:$D$157,3)</f>
        <v>Central</v>
      </c>
      <c r="U1107" t="str">
        <f>VLOOKUP($B1107,Location!$A$1:$D$157,4)</f>
        <v>Ohio</v>
      </c>
    </row>
    <row r="1108" spans="1:21" x14ac:dyDescent="0.25">
      <c r="A1108" s="3">
        <v>1</v>
      </c>
      <c r="B1108" s="3">
        <v>614</v>
      </c>
      <c r="C1108" s="2">
        <v>41091</v>
      </c>
      <c r="D1108">
        <v>40</v>
      </c>
      <c r="E1108">
        <v>70</v>
      </c>
      <c r="F1108">
        <v>40</v>
      </c>
      <c r="G1108">
        <v>110</v>
      </c>
      <c r="H1108">
        <v>47</v>
      </c>
      <c r="I1108">
        <v>420</v>
      </c>
      <c r="J1108">
        <v>63</v>
      </c>
      <c r="K1108">
        <v>15</v>
      </c>
      <c r="L1108">
        <v>20</v>
      </c>
      <c r="M1108">
        <v>110</v>
      </c>
      <c r="N1108">
        <v>43</v>
      </c>
      <c r="O1108" t="str">
        <f>VLOOKUP($A1108,Product!$A$1:$E$14,2)</f>
        <v>Amaretto</v>
      </c>
      <c r="P1108" t="str">
        <f>VLOOKUP($A1108,Product!$A$1:$E$14,3)</f>
        <v>Beans</v>
      </c>
      <c r="Q1108" t="str">
        <f>VLOOKUP($A1108,Product!$A$1:$E$14,4)</f>
        <v>Coffee</v>
      </c>
      <c r="R1108" t="str">
        <f>VLOOKUP($A1108,Product!$A$1:$E$14,5)</f>
        <v>Regular</v>
      </c>
      <c r="S1108" t="str">
        <f>VLOOKUP($B1108,Location!$A$1:$D$157,2)</f>
        <v>Major Market</v>
      </c>
      <c r="T1108" t="str">
        <f>VLOOKUP($B1108,Location!$A$1:$D$157,3)</f>
        <v>Central</v>
      </c>
      <c r="U1108" t="str">
        <f>VLOOKUP($B1108,Location!$A$1:$D$157,4)</f>
        <v>Ohio</v>
      </c>
    </row>
    <row r="1109" spans="1:21" x14ac:dyDescent="0.25">
      <c r="A1109" s="3">
        <v>2</v>
      </c>
      <c r="B1109" s="3">
        <v>513</v>
      </c>
      <c r="C1109" s="2">
        <v>41091</v>
      </c>
      <c r="D1109">
        <v>30</v>
      </c>
      <c r="E1109">
        <v>50</v>
      </c>
      <c r="F1109">
        <v>30</v>
      </c>
      <c r="G1109">
        <v>80</v>
      </c>
      <c r="H1109">
        <v>34</v>
      </c>
      <c r="I1109">
        <v>432</v>
      </c>
      <c r="J1109">
        <v>51</v>
      </c>
      <c r="K1109">
        <v>10</v>
      </c>
      <c r="L1109">
        <v>18</v>
      </c>
      <c r="M1109">
        <v>85</v>
      </c>
      <c r="N1109">
        <v>33</v>
      </c>
      <c r="O1109" t="str">
        <f>VLOOKUP($A1109,Product!$A$1:$E$14,2)</f>
        <v>Columbian</v>
      </c>
      <c r="P1109" t="str">
        <f>VLOOKUP($A1109,Product!$A$1:$E$14,3)</f>
        <v>Beans</v>
      </c>
      <c r="Q1109" t="str">
        <f>VLOOKUP($A1109,Product!$A$1:$E$14,4)</f>
        <v>Coffee</v>
      </c>
      <c r="R1109" t="str">
        <f>VLOOKUP($A1109,Product!$A$1:$E$14,5)</f>
        <v>Regular</v>
      </c>
      <c r="S1109" t="str">
        <f>VLOOKUP($B1109,Location!$A$1:$D$157,2)</f>
        <v>Major Market</v>
      </c>
      <c r="T1109" t="str">
        <f>VLOOKUP($B1109,Location!$A$1:$D$157,3)</f>
        <v>Central</v>
      </c>
      <c r="U1109" t="str">
        <f>VLOOKUP($B1109,Location!$A$1:$D$157,4)</f>
        <v>Ohio</v>
      </c>
    </row>
    <row r="1110" spans="1:21" x14ac:dyDescent="0.25">
      <c r="A1110" s="3">
        <v>3</v>
      </c>
      <c r="B1110" s="3">
        <v>330</v>
      </c>
      <c r="C1110" s="2">
        <v>41091</v>
      </c>
      <c r="D1110">
        <v>40</v>
      </c>
      <c r="E1110">
        <v>50</v>
      </c>
      <c r="F1110">
        <v>0</v>
      </c>
      <c r="G1110">
        <v>90</v>
      </c>
      <c r="H1110">
        <v>39</v>
      </c>
      <c r="I1110">
        <v>517</v>
      </c>
      <c r="J1110">
        <v>56</v>
      </c>
      <c r="K1110">
        <v>36</v>
      </c>
      <c r="L1110">
        <v>-9</v>
      </c>
      <c r="M1110">
        <v>95</v>
      </c>
      <c r="N1110">
        <v>65</v>
      </c>
      <c r="O1110" t="str">
        <f>VLOOKUP($A1110,Product!$A$1:$E$14,2)</f>
        <v>Decaf Irish Cream</v>
      </c>
      <c r="P1110" t="str">
        <f>VLOOKUP($A1110,Product!$A$1:$E$14,3)</f>
        <v>Beans</v>
      </c>
      <c r="Q1110" t="str">
        <f>VLOOKUP($A1110,Product!$A$1:$E$14,4)</f>
        <v>Coffee</v>
      </c>
      <c r="R1110" t="str">
        <f>VLOOKUP($A1110,Product!$A$1:$E$14,5)</f>
        <v>Decaf</v>
      </c>
      <c r="S1110" t="str">
        <f>VLOOKUP($B1110,Location!$A$1:$D$157,2)</f>
        <v>Major Market</v>
      </c>
      <c r="T1110" t="str">
        <f>VLOOKUP($B1110,Location!$A$1:$D$157,3)</f>
        <v>Central</v>
      </c>
      <c r="U1110" t="str">
        <f>VLOOKUP($B1110,Location!$A$1:$D$157,4)</f>
        <v>Ohio</v>
      </c>
    </row>
    <row r="1111" spans="1:21" hidden="1" x14ac:dyDescent="0.25">
      <c r="A1111" s="3">
        <v>8</v>
      </c>
      <c r="B1111" s="3">
        <v>920</v>
      </c>
      <c r="C1111" s="2">
        <v>41091</v>
      </c>
      <c r="D1111">
        <v>30</v>
      </c>
      <c r="E1111">
        <v>60</v>
      </c>
      <c r="F1111">
        <v>40</v>
      </c>
      <c r="G1111">
        <v>90</v>
      </c>
      <c r="H1111">
        <v>39</v>
      </c>
      <c r="I1111">
        <v>380</v>
      </c>
      <c r="J1111">
        <v>65</v>
      </c>
      <c r="K1111">
        <v>12</v>
      </c>
      <c r="L1111">
        <v>29</v>
      </c>
      <c r="M1111">
        <v>104</v>
      </c>
      <c r="N1111">
        <v>36</v>
      </c>
      <c r="O1111" t="str">
        <f>VLOOKUP($A1111,Product!$A$1:$E$14,2)</f>
        <v>Chamomile</v>
      </c>
      <c r="P1111" t="str">
        <f>VLOOKUP($A1111,Product!$A$1:$E$14,3)</f>
        <v>Leaves</v>
      </c>
      <c r="Q1111" t="str">
        <f>VLOOKUP($A1111,Product!$A$1:$E$14,4)</f>
        <v>Herbal Tea</v>
      </c>
      <c r="R1111" t="str">
        <f>VLOOKUP($A1111,Product!$A$1:$E$14,5)</f>
        <v>Decaf</v>
      </c>
      <c r="S1111" t="str">
        <f>VLOOKUP($B1111,Location!$A$1:$D$157,2)</f>
        <v>Small Market</v>
      </c>
      <c r="T1111" t="str">
        <f>VLOOKUP($B1111,Location!$A$1:$D$157,3)</f>
        <v>Central</v>
      </c>
      <c r="U1111" t="str">
        <f>VLOOKUP($B1111,Location!$A$1:$D$157,4)</f>
        <v>Wisconsin</v>
      </c>
    </row>
    <row r="1112" spans="1:21" hidden="1" x14ac:dyDescent="0.25">
      <c r="A1112" s="3">
        <v>9</v>
      </c>
      <c r="B1112" s="3">
        <v>262</v>
      </c>
      <c r="C1112" s="2">
        <v>41091</v>
      </c>
      <c r="D1112">
        <v>50</v>
      </c>
      <c r="E1112">
        <v>70</v>
      </c>
      <c r="F1112">
        <v>60</v>
      </c>
      <c r="G1112">
        <v>120</v>
      </c>
      <c r="H1112">
        <v>59</v>
      </c>
      <c r="I1112">
        <v>870</v>
      </c>
      <c r="J1112">
        <v>85</v>
      </c>
      <c r="K1112">
        <v>16</v>
      </c>
      <c r="L1112">
        <v>58</v>
      </c>
      <c r="M1112">
        <v>144</v>
      </c>
      <c r="N1112">
        <v>27</v>
      </c>
      <c r="O1112" t="str">
        <f>VLOOKUP($A1112,Product!$A$1:$E$14,2)</f>
        <v>Lemon</v>
      </c>
      <c r="P1112" t="str">
        <f>VLOOKUP($A1112,Product!$A$1:$E$14,3)</f>
        <v>Leaves</v>
      </c>
      <c r="Q1112" t="str">
        <f>VLOOKUP($A1112,Product!$A$1:$E$14,4)</f>
        <v>Herbal Tea</v>
      </c>
      <c r="R1112" t="str">
        <f>VLOOKUP($A1112,Product!$A$1:$E$14,5)</f>
        <v>Decaf</v>
      </c>
      <c r="S1112" t="str">
        <f>VLOOKUP($B1112,Location!$A$1:$D$157,2)</f>
        <v>Small Market</v>
      </c>
      <c r="T1112" t="str">
        <f>VLOOKUP($B1112,Location!$A$1:$D$157,3)</f>
        <v>Central</v>
      </c>
      <c r="U1112" t="str">
        <f>VLOOKUP($B1112,Location!$A$1:$D$157,4)</f>
        <v>Wisconsin</v>
      </c>
    </row>
    <row r="1113" spans="1:21" hidden="1" x14ac:dyDescent="0.25">
      <c r="A1113" s="3">
        <v>11</v>
      </c>
      <c r="B1113" s="3">
        <v>920</v>
      </c>
      <c r="C1113" s="2">
        <v>41091</v>
      </c>
      <c r="D1113">
        <v>30</v>
      </c>
      <c r="E1113">
        <v>40</v>
      </c>
      <c r="F1113">
        <v>10</v>
      </c>
      <c r="G1113">
        <v>70</v>
      </c>
      <c r="H1113">
        <v>36</v>
      </c>
      <c r="I1113">
        <v>462</v>
      </c>
      <c r="J1113">
        <v>54</v>
      </c>
      <c r="K1113">
        <v>11</v>
      </c>
      <c r="L1113">
        <v>21</v>
      </c>
      <c r="M1113">
        <v>90</v>
      </c>
      <c r="N1113">
        <v>33</v>
      </c>
      <c r="O1113" t="str">
        <f>VLOOKUP($A1113,Product!$A$1:$E$14,2)</f>
        <v>Darjeeling</v>
      </c>
      <c r="P1113" t="str">
        <f>VLOOKUP($A1113,Product!$A$1:$E$14,3)</f>
        <v>Leaves</v>
      </c>
      <c r="Q1113" t="str">
        <f>VLOOKUP($A1113,Product!$A$1:$E$14,4)</f>
        <v>Tea</v>
      </c>
      <c r="R1113" t="str">
        <f>VLOOKUP($A1113,Product!$A$1:$E$14,5)</f>
        <v>Regular</v>
      </c>
      <c r="S1113" t="str">
        <f>VLOOKUP($B1113,Location!$A$1:$D$157,2)</f>
        <v>Small Market</v>
      </c>
      <c r="T1113" t="str">
        <f>VLOOKUP($B1113,Location!$A$1:$D$157,3)</f>
        <v>Central</v>
      </c>
      <c r="U1113" t="str">
        <f>VLOOKUP($B1113,Location!$A$1:$D$157,4)</f>
        <v>Wisconsin</v>
      </c>
    </row>
    <row r="1114" spans="1:21" hidden="1" x14ac:dyDescent="0.25">
      <c r="A1114" s="3">
        <v>12</v>
      </c>
      <c r="B1114" s="3">
        <v>608</v>
      </c>
      <c r="C1114" s="2">
        <v>41091</v>
      </c>
      <c r="D1114">
        <v>40</v>
      </c>
      <c r="E1114">
        <v>50</v>
      </c>
      <c r="F1114">
        <v>0</v>
      </c>
      <c r="G1114">
        <v>90</v>
      </c>
      <c r="H1114">
        <v>47</v>
      </c>
      <c r="I1114">
        <v>622</v>
      </c>
      <c r="J1114">
        <v>66</v>
      </c>
      <c r="K1114">
        <v>42</v>
      </c>
      <c r="L1114">
        <v>-6</v>
      </c>
      <c r="M1114">
        <v>113</v>
      </c>
      <c r="N1114">
        <v>72</v>
      </c>
      <c r="O1114" t="str">
        <f>VLOOKUP($A1114,Product!$A$1:$E$14,2)</f>
        <v>Earl Grey</v>
      </c>
      <c r="P1114" t="str">
        <f>VLOOKUP($A1114,Product!$A$1:$E$14,3)</f>
        <v>Leaves</v>
      </c>
      <c r="Q1114" t="str">
        <f>VLOOKUP($A1114,Product!$A$1:$E$14,4)</f>
        <v>Tea</v>
      </c>
      <c r="R1114" t="str">
        <f>VLOOKUP($A1114,Product!$A$1:$E$14,5)</f>
        <v>Regular</v>
      </c>
      <c r="S1114" t="str">
        <f>VLOOKUP($B1114,Location!$A$1:$D$157,2)</f>
        <v>Small Market</v>
      </c>
      <c r="T1114" t="str">
        <f>VLOOKUP($B1114,Location!$A$1:$D$157,3)</f>
        <v>Central</v>
      </c>
      <c r="U1114" t="str">
        <f>VLOOKUP($B1114,Location!$A$1:$D$157,4)</f>
        <v>Wisconsin</v>
      </c>
    </row>
    <row r="1115" spans="1:21" hidden="1" x14ac:dyDescent="0.25">
      <c r="A1115" s="3">
        <v>5</v>
      </c>
      <c r="B1115" s="3">
        <v>608</v>
      </c>
      <c r="C1115" s="2">
        <v>41091</v>
      </c>
      <c r="D1115">
        <v>90</v>
      </c>
      <c r="E1115">
        <v>130</v>
      </c>
      <c r="F1115">
        <v>90</v>
      </c>
      <c r="G1115">
        <v>220</v>
      </c>
      <c r="H1115">
        <v>86</v>
      </c>
      <c r="I1115" s="1">
        <v>1081</v>
      </c>
      <c r="J1115">
        <v>103</v>
      </c>
      <c r="K1115">
        <v>26</v>
      </c>
      <c r="L1115">
        <v>56</v>
      </c>
      <c r="M1115">
        <v>189</v>
      </c>
      <c r="N1115">
        <v>47</v>
      </c>
      <c r="O1115" t="str">
        <f>VLOOKUP($A1115,Product!$A$1:$E$14,2)</f>
        <v>Caffe Mocha</v>
      </c>
      <c r="P1115" t="str">
        <f>VLOOKUP($A1115,Product!$A$1:$E$14,3)</f>
        <v>Beans</v>
      </c>
      <c r="Q1115" t="str">
        <f>VLOOKUP($A1115,Product!$A$1:$E$14,4)</f>
        <v>Espresso</v>
      </c>
      <c r="R1115" t="str">
        <f>VLOOKUP($A1115,Product!$A$1:$E$14,5)</f>
        <v>Regular</v>
      </c>
      <c r="S1115" t="str">
        <f>VLOOKUP($B1115,Location!$A$1:$D$157,2)</f>
        <v>Small Market</v>
      </c>
      <c r="T1115" t="str">
        <f>VLOOKUP($B1115,Location!$A$1:$D$157,3)</f>
        <v>Central</v>
      </c>
      <c r="U1115" t="str">
        <f>VLOOKUP($B1115,Location!$A$1:$D$157,4)</f>
        <v>Wisconsin</v>
      </c>
    </row>
    <row r="1116" spans="1:21" hidden="1" x14ac:dyDescent="0.25">
      <c r="A1116" s="3">
        <v>6</v>
      </c>
      <c r="B1116" s="3">
        <v>920</v>
      </c>
      <c r="C1116" s="2">
        <v>41091</v>
      </c>
      <c r="D1116">
        <v>50</v>
      </c>
      <c r="E1116">
        <v>80</v>
      </c>
      <c r="F1116">
        <v>60</v>
      </c>
      <c r="G1116">
        <v>130</v>
      </c>
      <c r="H1116">
        <v>50</v>
      </c>
      <c r="I1116">
        <v>587</v>
      </c>
      <c r="J1116">
        <v>65</v>
      </c>
      <c r="K1116">
        <v>16</v>
      </c>
      <c r="L1116">
        <v>36</v>
      </c>
      <c r="M1116">
        <v>115</v>
      </c>
      <c r="N1116">
        <v>29</v>
      </c>
      <c r="O1116" t="str">
        <f>VLOOKUP($A1116,Product!$A$1:$E$14,2)</f>
        <v>Decaf Espresso</v>
      </c>
      <c r="P1116" t="str">
        <f>VLOOKUP($A1116,Product!$A$1:$E$14,3)</f>
        <v>Beans</v>
      </c>
      <c r="Q1116" t="str">
        <f>VLOOKUP($A1116,Product!$A$1:$E$14,4)</f>
        <v>Espresso</v>
      </c>
      <c r="R1116" t="str">
        <f>VLOOKUP($A1116,Product!$A$1:$E$14,5)</f>
        <v>Decaf</v>
      </c>
      <c r="S1116" t="str">
        <f>VLOOKUP($B1116,Location!$A$1:$D$157,2)</f>
        <v>Small Market</v>
      </c>
      <c r="T1116" t="str">
        <f>VLOOKUP($B1116,Location!$A$1:$D$157,3)</f>
        <v>Central</v>
      </c>
      <c r="U1116" t="str">
        <f>VLOOKUP($B1116,Location!$A$1:$D$157,4)</f>
        <v>Wisconsin</v>
      </c>
    </row>
    <row r="1117" spans="1:21" hidden="1" x14ac:dyDescent="0.25">
      <c r="A1117" s="3">
        <v>1</v>
      </c>
      <c r="B1117" s="3">
        <v>920</v>
      </c>
      <c r="C1117" s="2">
        <v>41091</v>
      </c>
      <c r="D1117">
        <v>60</v>
      </c>
      <c r="E1117">
        <v>70</v>
      </c>
      <c r="F1117">
        <v>20</v>
      </c>
      <c r="G1117">
        <v>130</v>
      </c>
      <c r="H1117">
        <v>59</v>
      </c>
      <c r="I1117">
        <v>403</v>
      </c>
      <c r="J1117">
        <v>74</v>
      </c>
      <c r="K1117">
        <v>22</v>
      </c>
      <c r="L1117">
        <v>18</v>
      </c>
      <c r="M1117">
        <v>133</v>
      </c>
      <c r="N1117">
        <v>56</v>
      </c>
      <c r="O1117" t="str">
        <f>VLOOKUP($A1117,Product!$A$1:$E$14,2)</f>
        <v>Amaretto</v>
      </c>
      <c r="P1117" t="str">
        <f>VLOOKUP($A1117,Product!$A$1:$E$14,3)</f>
        <v>Beans</v>
      </c>
      <c r="Q1117" t="str">
        <f>VLOOKUP($A1117,Product!$A$1:$E$14,4)</f>
        <v>Coffee</v>
      </c>
      <c r="R1117" t="str">
        <f>VLOOKUP($A1117,Product!$A$1:$E$14,5)</f>
        <v>Regular</v>
      </c>
      <c r="S1117" t="str">
        <f>VLOOKUP($B1117,Location!$A$1:$D$157,2)</f>
        <v>Small Market</v>
      </c>
      <c r="T1117" t="str">
        <f>VLOOKUP($B1117,Location!$A$1:$D$157,3)</f>
        <v>Central</v>
      </c>
      <c r="U1117" t="str">
        <f>VLOOKUP($B1117,Location!$A$1:$D$157,4)</f>
        <v>Wisconsin</v>
      </c>
    </row>
    <row r="1118" spans="1:21" hidden="1" x14ac:dyDescent="0.25">
      <c r="A1118" s="3">
        <v>2</v>
      </c>
      <c r="B1118" s="3">
        <v>262</v>
      </c>
      <c r="C1118" s="2">
        <v>41091</v>
      </c>
      <c r="D1118">
        <v>130</v>
      </c>
      <c r="E1118">
        <v>180</v>
      </c>
      <c r="F1118">
        <v>60</v>
      </c>
      <c r="G1118">
        <v>310</v>
      </c>
      <c r="H1118">
        <v>124</v>
      </c>
      <c r="I1118">
        <v>717</v>
      </c>
      <c r="J1118">
        <v>173</v>
      </c>
      <c r="K1118">
        <v>112</v>
      </c>
      <c r="L1118">
        <v>32</v>
      </c>
      <c r="M1118">
        <v>297</v>
      </c>
      <c r="N1118">
        <v>141</v>
      </c>
      <c r="O1118" t="str">
        <f>VLOOKUP($A1118,Product!$A$1:$E$14,2)</f>
        <v>Columbian</v>
      </c>
      <c r="P1118" t="str">
        <f>VLOOKUP($A1118,Product!$A$1:$E$14,3)</f>
        <v>Beans</v>
      </c>
      <c r="Q1118" t="str">
        <f>VLOOKUP($A1118,Product!$A$1:$E$14,4)</f>
        <v>Coffee</v>
      </c>
      <c r="R1118" t="str">
        <f>VLOOKUP($A1118,Product!$A$1:$E$14,5)</f>
        <v>Regular</v>
      </c>
      <c r="S1118" t="str">
        <f>VLOOKUP($B1118,Location!$A$1:$D$157,2)</f>
        <v>Small Market</v>
      </c>
      <c r="T1118" t="str">
        <f>VLOOKUP($B1118,Location!$A$1:$D$157,3)</f>
        <v>Central</v>
      </c>
      <c r="U1118" t="str">
        <f>VLOOKUP($B1118,Location!$A$1:$D$157,4)</f>
        <v>Wisconsin</v>
      </c>
    </row>
    <row r="1119" spans="1:21" hidden="1" x14ac:dyDescent="0.25">
      <c r="A1119" s="3">
        <v>3</v>
      </c>
      <c r="B1119" s="3">
        <v>920</v>
      </c>
      <c r="C1119" s="2">
        <v>41091</v>
      </c>
      <c r="D1119">
        <v>100</v>
      </c>
      <c r="E1119">
        <v>130</v>
      </c>
      <c r="F1119">
        <v>80</v>
      </c>
      <c r="G1119">
        <v>230</v>
      </c>
      <c r="H1119">
        <v>97</v>
      </c>
      <c r="I1119">
        <v>575</v>
      </c>
      <c r="J1119">
        <v>130</v>
      </c>
      <c r="K1119">
        <v>32</v>
      </c>
      <c r="L1119">
        <v>71</v>
      </c>
      <c r="M1119">
        <v>227</v>
      </c>
      <c r="N1119">
        <v>59</v>
      </c>
      <c r="O1119" t="str">
        <f>VLOOKUP($A1119,Product!$A$1:$E$14,2)</f>
        <v>Decaf Irish Cream</v>
      </c>
      <c r="P1119" t="str">
        <f>VLOOKUP($A1119,Product!$A$1:$E$14,3)</f>
        <v>Beans</v>
      </c>
      <c r="Q1119" t="str">
        <f>VLOOKUP($A1119,Product!$A$1:$E$14,4)</f>
        <v>Coffee</v>
      </c>
      <c r="R1119" t="str">
        <f>VLOOKUP($A1119,Product!$A$1:$E$14,5)</f>
        <v>Decaf</v>
      </c>
      <c r="S1119" t="str">
        <f>VLOOKUP($B1119,Location!$A$1:$D$157,2)</f>
        <v>Small Market</v>
      </c>
      <c r="T1119" t="str">
        <f>VLOOKUP($B1119,Location!$A$1:$D$157,3)</f>
        <v>Central</v>
      </c>
      <c r="U1119" t="str">
        <f>VLOOKUP($B1119,Location!$A$1:$D$157,4)</f>
        <v>Wisconsin</v>
      </c>
    </row>
    <row r="1120" spans="1:21" hidden="1" x14ac:dyDescent="0.25">
      <c r="A1120" s="3">
        <v>11</v>
      </c>
      <c r="B1120" s="3">
        <v>203</v>
      </c>
      <c r="C1120" s="2">
        <v>41091</v>
      </c>
      <c r="D1120">
        <v>30</v>
      </c>
      <c r="E1120">
        <v>60</v>
      </c>
      <c r="F1120">
        <v>50</v>
      </c>
      <c r="G1120">
        <v>90</v>
      </c>
      <c r="H1120">
        <v>35</v>
      </c>
      <c r="I1120">
        <v>894</v>
      </c>
      <c r="J1120">
        <v>52</v>
      </c>
      <c r="K1120">
        <v>9</v>
      </c>
      <c r="L1120">
        <v>32</v>
      </c>
      <c r="M1120">
        <v>87</v>
      </c>
      <c r="N1120">
        <v>20</v>
      </c>
      <c r="O1120" t="str">
        <f>VLOOKUP($A1120,Product!$A$1:$E$14,2)</f>
        <v>Darjeeling</v>
      </c>
      <c r="P1120" t="str">
        <f>VLOOKUP($A1120,Product!$A$1:$E$14,3)</f>
        <v>Leaves</v>
      </c>
      <c r="Q1120" t="str">
        <f>VLOOKUP($A1120,Product!$A$1:$E$14,4)</f>
        <v>Tea</v>
      </c>
      <c r="R1120" t="str">
        <f>VLOOKUP($A1120,Product!$A$1:$E$14,5)</f>
        <v>Regular</v>
      </c>
      <c r="S1120" t="str">
        <f>VLOOKUP($B1120,Location!$A$1:$D$157,2)</f>
        <v>Small Market</v>
      </c>
      <c r="T1120" t="str">
        <f>VLOOKUP($B1120,Location!$A$1:$D$157,3)</f>
        <v>East</v>
      </c>
      <c r="U1120" t="str">
        <f>VLOOKUP($B1120,Location!$A$1:$D$157,4)</f>
        <v>Connecticut</v>
      </c>
    </row>
    <row r="1121" spans="1:21" hidden="1" x14ac:dyDescent="0.25">
      <c r="A1121" s="3">
        <v>13</v>
      </c>
      <c r="B1121" s="3">
        <v>860</v>
      </c>
      <c r="C1121" s="2">
        <v>41091</v>
      </c>
      <c r="D1121">
        <v>20</v>
      </c>
      <c r="E1121">
        <v>30</v>
      </c>
      <c r="F1121">
        <v>20</v>
      </c>
      <c r="G1121">
        <v>50</v>
      </c>
      <c r="H1121">
        <v>20</v>
      </c>
      <c r="I1121">
        <v>814</v>
      </c>
      <c r="J1121">
        <v>31</v>
      </c>
      <c r="K1121">
        <v>5</v>
      </c>
      <c r="L1121">
        <v>15</v>
      </c>
      <c r="M1121">
        <v>51</v>
      </c>
      <c r="N1121">
        <v>16</v>
      </c>
      <c r="O1121" t="str">
        <f>VLOOKUP($A1121,Product!$A$1:$E$14,2)</f>
        <v>Green Tea</v>
      </c>
      <c r="P1121" t="str">
        <f>VLOOKUP($A1121,Product!$A$1:$E$14,3)</f>
        <v>Leaves</v>
      </c>
      <c r="Q1121" t="str">
        <f>VLOOKUP($A1121,Product!$A$1:$E$14,4)</f>
        <v>Tea</v>
      </c>
      <c r="R1121" t="str">
        <f>VLOOKUP($A1121,Product!$A$1:$E$14,5)</f>
        <v>Regular</v>
      </c>
      <c r="S1121" t="str">
        <f>VLOOKUP($B1121,Location!$A$1:$D$157,2)</f>
        <v>Small Market</v>
      </c>
      <c r="T1121" t="str">
        <f>VLOOKUP($B1121,Location!$A$1:$D$157,3)</f>
        <v>East</v>
      </c>
      <c r="U1121" t="str">
        <f>VLOOKUP($B1121,Location!$A$1:$D$157,4)</f>
        <v>Connecticut</v>
      </c>
    </row>
    <row r="1122" spans="1:21" hidden="1" x14ac:dyDescent="0.25">
      <c r="A1122" s="3">
        <v>9</v>
      </c>
      <c r="B1122" s="3">
        <v>959</v>
      </c>
      <c r="C1122" s="2">
        <v>41091</v>
      </c>
      <c r="D1122">
        <v>50</v>
      </c>
      <c r="E1122">
        <v>80</v>
      </c>
      <c r="F1122">
        <v>40</v>
      </c>
      <c r="G1122">
        <v>130</v>
      </c>
      <c r="H1122">
        <v>76</v>
      </c>
      <c r="I1122">
        <v>613</v>
      </c>
      <c r="J1122">
        <v>93</v>
      </c>
      <c r="K1122">
        <v>28</v>
      </c>
      <c r="L1122">
        <v>32</v>
      </c>
      <c r="M1122">
        <v>169</v>
      </c>
      <c r="N1122">
        <v>61</v>
      </c>
      <c r="O1122" t="str">
        <f>VLOOKUP($A1122,Product!$A$1:$E$14,2)</f>
        <v>Lemon</v>
      </c>
      <c r="P1122" t="str">
        <f>VLOOKUP($A1122,Product!$A$1:$E$14,3)</f>
        <v>Leaves</v>
      </c>
      <c r="Q1122" t="str">
        <f>VLOOKUP($A1122,Product!$A$1:$E$14,4)</f>
        <v>Herbal Tea</v>
      </c>
      <c r="R1122" t="str">
        <f>VLOOKUP($A1122,Product!$A$1:$E$14,5)</f>
        <v>Decaf</v>
      </c>
      <c r="S1122" t="str">
        <f>VLOOKUP($B1122,Location!$A$1:$D$157,2)</f>
        <v>Small Market</v>
      </c>
      <c r="T1122" t="str">
        <f>VLOOKUP($B1122,Location!$A$1:$D$157,3)</f>
        <v>East</v>
      </c>
      <c r="U1122" t="str">
        <f>VLOOKUP($B1122,Location!$A$1:$D$157,4)</f>
        <v>Connecticut</v>
      </c>
    </row>
    <row r="1123" spans="1:21" hidden="1" x14ac:dyDescent="0.25">
      <c r="A1123" s="3">
        <v>10</v>
      </c>
      <c r="B1123" s="3">
        <v>959</v>
      </c>
      <c r="C1123" s="2">
        <v>41091</v>
      </c>
      <c r="D1123">
        <v>40</v>
      </c>
      <c r="E1123">
        <v>60</v>
      </c>
      <c r="F1123">
        <v>40</v>
      </c>
      <c r="G1123">
        <v>100</v>
      </c>
      <c r="H1123">
        <v>60</v>
      </c>
      <c r="I1123" s="1">
        <v>1070</v>
      </c>
      <c r="J1123">
        <v>72</v>
      </c>
      <c r="K1123">
        <v>18</v>
      </c>
      <c r="L1123">
        <v>33</v>
      </c>
      <c r="M1123">
        <v>132</v>
      </c>
      <c r="N1123">
        <v>39</v>
      </c>
      <c r="O1123" t="str">
        <f>VLOOKUP($A1123,Product!$A$1:$E$14,2)</f>
        <v>Mint</v>
      </c>
      <c r="P1123" t="str">
        <f>VLOOKUP($A1123,Product!$A$1:$E$14,3)</f>
        <v>Leaves</v>
      </c>
      <c r="Q1123" t="str">
        <f>VLOOKUP($A1123,Product!$A$1:$E$14,4)</f>
        <v>Herbal Tea</v>
      </c>
      <c r="R1123" t="str">
        <f>VLOOKUP($A1123,Product!$A$1:$E$14,5)</f>
        <v>Decaf</v>
      </c>
      <c r="S1123" t="str">
        <f>VLOOKUP($B1123,Location!$A$1:$D$157,2)</f>
        <v>Small Market</v>
      </c>
      <c r="T1123" t="str">
        <f>VLOOKUP($B1123,Location!$A$1:$D$157,3)</f>
        <v>East</v>
      </c>
      <c r="U1123" t="str">
        <f>VLOOKUP($B1123,Location!$A$1:$D$157,4)</f>
        <v>Connecticut</v>
      </c>
    </row>
    <row r="1124" spans="1:21" hidden="1" x14ac:dyDescent="0.25">
      <c r="A1124" s="3">
        <v>5</v>
      </c>
      <c r="B1124" s="3">
        <v>860</v>
      </c>
      <c r="C1124" s="2">
        <v>41091</v>
      </c>
      <c r="D1124">
        <v>40</v>
      </c>
      <c r="E1124">
        <v>70</v>
      </c>
      <c r="F1124">
        <v>20</v>
      </c>
      <c r="G1124">
        <v>110</v>
      </c>
      <c r="H1124">
        <v>47</v>
      </c>
      <c r="I1124">
        <v>622</v>
      </c>
      <c r="J1124">
        <v>66</v>
      </c>
      <c r="K1124">
        <v>42</v>
      </c>
      <c r="L1124">
        <v>-5</v>
      </c>
      <c r="M1124">
        <v>113</v>
      </c>
      <c r="N1124">
        <v>71</v>
      </c>
      <c r="O1124" t="str">
        <f>VLOOKUP($A1124,Product!$A$1:$E$14,2)</f>
        <v>Caffe Mocha</v>
      </c>
      <c r="P1124" t="str">
        <f>VLOOKUP($A1124,Product!$A$1:$E$14,3)</f>
        <v>Beans</v>
      </c>
      <c r="Q1124" t="str">
        <f>VLOOKUP($A1124,Product!$A$1:$E$14,4)</f>
        <v>Espresso</v>
      </c>
      <c r="R1124" t="str">
        <f>VLOOKUP($A1124,Product!$A$1:$E$14,5)</f>
        <v>Regular</v>
      </c>
      <c r="S1124" t="str">
        <f>VLOOKUP($B1124,Location!$A$1:$D$157,2)</f>
        <v>Small Market</v>
      </c>
      <c r="T1124" t="str">
        <f>VLOOKUP($B1124,Location!$A$1:$D$157,3)</f>
        <v>East</v>
      </c>
      <c r="U1124" t="str">
        <f>VLOOKUP($B1124,Location!$A$1:$D$157,4)</f>
        <v>Connecticut</v>
      </c>
    </row>
    <row r="1125" spans="1:21" hidden="1" x14ac:dyDescent="0.25">
      <c r="A1125" s="3">
        <v>6</v>
      </c>
      <c r="B1125" s="3">
        <v>203</v>
      </c>
      <c r="C1125" s="2">
        <v>41091</v>
      </c>
      <c r="D1125">
        <v>40</v>
      </c>
      <c r="E1125">
        <v>50</v>
      </c>
      <c r="F1125">
        <v>20</v>
      </c>
      <c r="G1125">
        <v>90</v>
      </c>
      <c r="H1125">
        <v>43</v>
      </c>
      <c r="I1125">
        <v>388</v>
      </c>
      <c r="J1125">
        <v>57</v>
      </c>
      <c r="K1125">
        <v>14</v>
      </c>
      <c r="L1125">
        <v>16</v>
      </c>
      <c r="M1125">
        <v>100</v>
      </c>
      <c r="N1125">
        <v>41</v>
      </c>
      <c r="O1125" t="str">
        <f>VLOOKUP($A1125,Product!$A$1:$E$14,2)</f>
        <v>Decaf Espresso</v>
      </c>
      <c r="P1125" t="str">
        <f>VLOOKUP($A1125,Product!$A$1:$E$14,3)</f>
        <v>Beans</v>
      </c>
      <c r="Q1125" t="str">
        <f>VLOOKUP($A1125,Product!$A$1:$E$14,4)</f>
        <v>Espresso</v>
      </c>
      <c r="R1125" t="str">
        <f>VLOOKUP($A1125,Product!$A$1:$E$14,5)</f>
        <v>Decaf</v>
      </c>
      <c r="S1125" t="str">
        <f>VLOOKUP($B1125,Location!$A$1:$D$157,2)</f>
        <v>Small Market</v>
      </c>
      <c r="T1125" t="str">
        <f>VLOOKUP($B1125,Location!$A$1:$D$157,3)</f>
        <v>East</v>
      </c>
      <c r="U1125" t="str">
        <f>VLOOKUP($B1125,Location!$A$1:$D$157,4)</f>
        <v>Connecticut</v>
      </c>
    </row>
    <row r="1126" spans="1:21" hidden="1" x14ac:dyDescent="0.25">
      <c r="A1126" s="3">
        <v>2</v>
      </c>
      <c r="B1126" s="3">
        <v>203</v>
      </c>
      <c r="C1126" s="2">
        <v>41091</v>
      </c>
      <c r="D1126">
        <v>80</v>
      </c>
      <c r="E1126">
        <v>130</v>
      </c>
      <c r="F1126">
        <v>90</v>
      </c>
      <c r="G1126">
        <v>210</v>
      </c>
      <c r="H1126">
        <v>90</v>
      </c>
      <c r="I1126" s="1">
        <v>1148</v>
      </c>
      <c r="J1126">
        <v>135</v>
      </c>
      <c r="K1126">
        <v>29</v>
      </c>
      <c r="L1126">
        <v>75</v>
      </c>
      <c r="M1126">
        <v>225</v>
      </c>
      <c r="N1126">
        <v>60</v>
      </c>
      <c r="O1126" t="str">
        <f>VLOOKUP($A1126,Product!$A$1:$E$14,2)</f>
        <v>Columbian</v>
      </c>
      <c r="P1126" t="str">
        <f>VLOOKUP($A1126,Product!$A$1:$E$14,3)</f>
        <v>Beans</v>
      </c>
      <c r="Q1126" t="str">
        <f>VLOOKUP($A1126,Product!$A$1:$E$14,4)</f>
        <v>Coffee</v>
      </c>
      <c r="R1126" t="str">
        <f>VLOOKUP($A1126,Product!$A$1:$E$14,5)</f>
        <v>Regular</v>
      </c>
      <c r="S1126" t="str">
        <f>VLOOKUP($B1126,Location!$A$1:$D$157,2)</f>
        <v>Small Market</v>
      </c>
      <c r="T1126" t="str">
        <f>VLOOKUP($B1126,Location!$A$1:$D$157,3)</f>
        <v>East</v>
      </c>
      <c r="U1126" t="str">
        <f>VLOOKUP($B1126,Location!$A$1:$D$157,4)</f>
        <v>Connecticut</v>
      </c>
    </row>
    <row r="1127" spans="1:21" hidden="1" x14ac:dyDescent="0.25">
      <c r="A1127" s="3">
        <v>11</v>
      </c>
      <c r="B1127" s="3">
        <v>386</v>
      </c>
      <c r="C1127" s="2">
        <v>41091</v>
      </c>
      <c r="D1127">
        <v>40</v>
      </c>
      <c r="E1127">
        <v>70</v>
      </c>
      <c r="F1127">
        <v>50</v>
      </c>
      <c r="G1127">
        <v>110</v>
      </c>
      <c r="H1127">
        <v>45</v>
      </c>
      <c r="I1127">
        <v>885</v>
      </c>
      <c r="J1127">
        <v>65</v>
      </c>
      <c r="K1127">
        <v>12</v>
      </c>
      <c r="L1127">
        <v>41</v>
      </c>
      <c r="M1127">
        <v>110</v>
      </c>
      <c r="N1127">
        <v>24</v>
      </c>
      <c r="O1127" t="str">
        <f>VLOOKUP($A1127,Product!$A$1:$E$14,2)</f>
        <v>Darjeeling</v>
      </c>
      <c r="P1127" t="str">
        <f>VLOOKUP($A1127,Product!$A$1:$E$14,3)</f>
        <v>Leaves</v>
      </c>
      <c r="Q1127" t="str">
        <f>VLOOKUP($A1127,Product!$A$1:$E$14,4)</f>
        <v>Tea</v>
      </c>
      <c r="R1127" t="str">
        <f>VLOOKUP($A1127,Product!$A$1:$E$14,5)</f>
        <v>Regular</v>
      </c>
      <c r="S1127" t="str">
        <f>VLOOKUP($B1127,Location!$A$1:$D$157,2)</f>
        <v>Major Market</v>
      </c>
      <c r="T1127" t="str">
        <f>VLOOKUP($B1127,Location!$A$1:$D$157,3)</f>
        <v>East</v>
      </c>
      <c r="U1127" t="str">
        <f>VLOOKUP($B1127,Location!$A$1:$D$157,4)</f>
        <v>Florida</v>
      </c>
    </row>
    <row r="1128" spans="1:21" hidden="1" x14ac:dyDescent="0.25">
      <c r="A1128" s="3">
        <v>13</v>
      </c>
      <c r="B1128" s="3">
        <v>954</v>
      </c>
      <c r="C1128" s="2">
        <v>41091</v>
      </c>
      <c r="D1128">
        <v>60</v>
      </c>
      <c r="E1128">
        <v>90</v>
      </c>
      <c r="F1128">
        <v>70</v>
      </c>
      <c r="G1128">
        <v>150</v>
      </c>
      <c r="H1128">
        <v>59</v>
      </c>
      <c r="I1128">
        <v>870</v>
      </c>
      <c r="J1128">
        <v>85</v>
      </c>
      <c r="K1128">
        <v>16</v>
      </c>
      <c r="L1128">
        <v>58</v>
      </c>
      <c r="M1128">
        <v>144</v>
      </c>
      <c r="N1128">
        <v>27</v>
      </c>
      <c r="O1128" t="str">
        <f>VLOOKUP($A1128,Product!$A$1:$E$14,2)</f>
        <v>Green Tea</v>
      </c>
      <c r="P1128" t="str">
        <f>VLOOKUP($A1128,Product!$A$1:$E$14,3)</f>
        <v>Leaves</v>
      </c>
      <c r="Q1128" t="str">
        <f>VLOOKUP($A1128,Product!$A$1:$E$14,4)</f>
        <v>Tea</v>
      </c>
      <c r="R1128" t="str">
        <f>VLOOKUP($A1128,Product!$A$1:$E$14,5)</f>
        <v>Regular</v>
      </c>
      <c r="S1128" t="str">
        <f>VLOOKUP($B1128,Location!$A$1:$D$157,2)</f>
        <v>Major Market</v>
      </c>
      <c r="T1128" t="str">
        <f>VLOOKUP($B1128,Location!$A$1:$D$157,3)</f>
        <v>East</v>
      </c>
      <c r="U1128" t="str">
        <f>VLOOKUP($B1128,Location!$A$1:$D$157,4)</f>
        <v>Florida</v>
      </c>
    </row>
    <row r="1129" spans="1:21" hidden="1" x14ac:dyDescent="0.25">
      <c r="A1129" s="3">
        <v>8</v>
      </c>
      <c r="B1129" s="3">
        <v>863</v>
      </c>
      <c r="C1129" s="2">
        <v>41091</v>
      </c>
      <c r="D1129">
        <v>30</v>
      </c>
      <c r="E1129">
        <v>50</v>
      </c>
      <c r="F1129">
        <v>30</v>
      </c>
      <c r="G1129">
        <v>80</v>
      </c>
      <c r="H1129">
        <v>50</v>
      </c>
      <c r="I1129">
        <v>587</v>
      </c>
      <c r="J1129">
        <v>65</v>
      </c>
      <c r="K1129">
        <v>16</v>
      </c>
      <c r="L1129">
        <v>36</v>
      </c>
      <c r="M1129">
        <v>115</v>
      </c>
      <c r="N1129">
        <v>29</v>
      </c>
      <c r="O1129" t="str">
        <f>VLOOKUP($A1129,Product!$A$1:$E$14,2)</f>
        <v>Chamomile</v>
      </c>
      <c r="P1129" t="str">
        <f>VLOOKUP($A1129,Product!$A$1:$E$14,3)</f>
        <v>Leaves</v>
      </c>
      <c r="Q1129" t="str">
        <f>VLOOKUP($A1129,Product!$A$1:$E$14,4)</f>
        <v>Herbal Tea</v>
      </c>
      <c r="R1129" t="str">
        <f>VLOOKUP($A1129,Product!$A$1:$E$14,5)</f>
        <v>Decaf</v>
      </c>
      <c r="S1129" t="str">
        <f>VLOOKUP($B1129,Location!$A$1:$D$157,2)</f>
        <v>Major Market</v>
      </c>
      <c r="T1129" t="str">
        <f>VLOOKUP($B1129,Location!$A$1:$D$157,3)</f>
        <v>East</v>
      </c>
      <c r="U1129" t="str">
        <f>VLOOKUP($B1129,Location!$A$1:$D$157,4)</f>
        <v>Florida</v>
      </c>
    </row>
    <row r="1130" spans="1:21" hidden="1" x14ac:dyDescent="0.25">
      <c r="A1130" s="3">
        <v>9</v>
      </c>
      <c r="B1130" s="3">
        <v>904</v>
      </c>
      <c r="C1130" s="2">
        <v>41091</v>
      </c>
      <c r="D1130">
        <v>40</v>
      </c>
      <c r="E1130">
        <v>60</v>
      </c>
      <c r="F1130">
        <v>30</v>
      </c>
      <c r="G1130">
        <v>100</v>
      </c>
      <c r="H1130">
        <v>59</v>
      </c>
      <c r="I1130">
        <v>403</v>
      </c>
      <c r="J1130">
        <v>74</v>
      </c>
      <c r="K1130">
        <v>22</v>
      </c>
      <c r="L1130">
        <v>19</v>
      </c>
      <c r="M1130">
        <v>133</v>
      </c>
      <c r="N1130">
        <v>55</v>
      </c>
      <c r="O1130" t="str">
        <f>VLOOKUP($A1130,Product!$A$1:$E$14,2)</f>
        <v>Lemon</v>
      </c>
      <c r="P1130" t="str">
        <f>VLOOKUP($A1130,Product!$A$1:$E$14,3)</f>
        <v>Leaves</v>
      </c>
      <c r="Q1130" t="str">
        <f>VLOOKUP($A1130,Product!$A$1:$E$14,4)</f>
        <v>Herbal Tea</v>
      </c>
      <c r="R1130" t="str">
        <f>VLOOKUP($A1130,Product!$A$1:$E$14,5)</f>
        <v>Decaf</v>
      </c>
      <c r="S1130" t="str">
        <f>VLOOKUP($B1130,Location!$A$1:$D$157,2)</f>
        <v>Major Market</v>
      </c>
      <c r="T1130" t="str">
        <f>VLOOKUP($B1130,Location!$A$1:$D$157,3)</f>
        <v>East</v>
      </c>
      <c r="U1130" t="str">
        <f>VLOOKUP($B1130,Location!$A$1:$D$157,4)</f>
        <v>Florida</v>
      </c>
    </row>
    <row r="1131" spans="1:21" hidden="1" x14ac:dyDescent="0.25">
      <c r="A1131" s="3">
        <v>10</v>
      </c>
      <c r="B1131" s="3">
        <v>904</v>
      </c>
      <c r="C1131" s="2">
        <v>41091</v>
      </c>
      <c r="D1131">
        <v>60</v>
      </c>
      <c r="E1131">
        <v>80</v>
      </c>
      <c r="F1131">
        <v>50</v>
      </c>
      <c r="G1131">
        <v>140</v>
      </c>
      <c r="H1131">
        <v>86</v>
      </c>
      <c r="I1131" s="1">
        <v>1081</v>
      </c>
      <c r="J1131">
        <v>103</v>
      </c>
      <c r="K1131">
        <v>26</v>
      </c>
      <c r="L1131">
        <v>55</v>
      </c>
      <c r="M1131">
        <v>189</v>
      </c>
      <c r="N1131">
        <v>48</v>
      </c>
      <c r="O1131" t="str">
        <f>VLOOKUP($A1131,Product!$A$1:$E$14,2)</f>
        <v>Mint</v>
      </c>
      <c r="P1131" t="str">
        <f>VLOOKUP($A1131,Product!$A$1:$E$14,3)</f>
        <v>Leaves</v>
      </c>
      <c r="Q1131" t="str">
        <f>VLOOKUP($A1131,Product!$A$1:$E$14,4)</f>
        <v>Herbal Tea</v>
      </c>
      <c r="R1131" t="str">
        <f>VLOOKUP($A1131,Product!$A$1:$E$14,5)</f>
        <v>Decaf</v>
      </c>
      <c r="S1131" t="str">
        <f>VLOOKUP($B1131,Location!$A$1:$D$157,2)</f>
        <v>Major Market</v>
      </c>
      <c r="T1131" t="str">
        <f>VLOOKUP($B1131,Location!$A$1:$D$157,3)</f>
        <v>East</v>
      </c>
      <c r="U1131" t="str">
        <f>VLOOKUP($B1131,Location!$A$1:$D$157,4)</f>
        <v>Florida</v>
      </c>
    </row>
    <row r="1132" spans="1:21" hidden="1" x14ac:dyDescent="0.25">
      <c r="A1132" s="3">
        <v>5</v>
      </c>
      <c r="B1132" s="3">
        <v>386</v>
      </c>
      <c r="C1132" s="2">
        <v>41091</v>
      </c>
      <c r="D1132">
        <v>110</v>
      </c>
      <c r="E1132">
        <v>180</v>
      </c>
      <c r="F1132">
        <v>60</v>
      </c>
      <c r="G1132">
        <v>290</v>
      </c>
      <c r="H1132">
        <v>124</v>
      </c>
      <c r="I1132">
        <v>717</v>
      </c>
      <c r="J1132">
        <v>173</v>
      </c>
      <c r="K1132">
        <v>112</v>
      </c>
      <c r="L1132">
        <v>32</v>
      </c>
      <c r="M1132">
        <v>297</v>
      </c>
      <c r="N1132">
        <v>141</v>
      </c>
      <c r="O1132" t="str">
        <f>VLOOKUP($A1132,Product!$A$1:$E$14,2)</f>
        <v>Caffe Mocha</v>
      </c>
      <c r="P1132" t="str">
        <f>VLOOKUP($A1132,Product!$A$1:$E$14,3)</f>
        <v>Beans</v>
      </c>
      <c r="Q1132" t="str">
        <f>VLOOKUP($A1132,Product!$A$1:$E$14,4)</f>
        <v>Espresso</v>
      </c>
      <c r="R1132" t="str">
        <f>VLOOKUP($A1132,Product!$A$1:$E$14,5)</f>
        <v>Regular</v>
      </c>
      <c r="S1132" t="str">
        <f>VLOOKUP($B1132,Location!$A$1:$D$157,2)</f>
        <v>Major Market</v>
      </c>
      <c r="T1132" t="str">
        <f>VLOOKUP($B1132,Location!$A$1:$D$157,3)</f>
        <v>East</v>
      </c>
      <c r="U1132" t="str">
        <f>VLOOKUP($B1132,Location!$A$1:$D$157,4)</f>
        <v>Florida</v>
      </c>
    </row>
    <row r="1133" spans="1:21" hidden="1" x14ac:dyDescent="0.25">
      <c r="A1133" s="3">
        <v>6</v>
      </c>
      <c r="B1133" s="3">
        <v>863</v>
      </c>
      <c r="C1133" s="2">
        <v>41091</v>
      </c>
      <c r="D1133">
        <v>90</v>
      </c>
      <c r="E1133">
        <v>130</v>
      </c>
      <c r="F1133">
        <v>80</v>
      </c>
      <c r="G1133">
        <v>220</v>
      </c>
      <c r="H1133">
        <v>97</v>
      </c>
      <c r="I1133">
        <v>575</v>
      </c>
      <c r="J1133">
        <v>130</v>
      </c>
      <c r="K1133">
        <v>32</v>
      </c>
      <c r="L1133">
        <v>71</v>
      </c>
      <c r="M1133">
        <v>227</v>
      </c>
      <c r="N1133">
        <v>59</v>
      </c>
      <c r="O1133" t="str">
        <f>VLOOKUP($A1133,Product!$A$1:$E$14,2)</f>
        <v>Decaf Espresso</v>
      </c>
      <c r="P1133" t="str">
        <f>VLOOKUP($A1133,Product!$A$1:$E$14,3)</f>
        <v>Beans</v>
      </c>
      <c r="Q1133" t="str">
        <f>VLOOKUP($A1133,Product!$A$1:$E$14,4)</f>
        <v>Espresso</v>
      </c>
      <c r="R1133" t="str">
        <f>VLOOKUP($A1133,Product!$A$1:$E$14,5)</f>
        <v>Decaf</v>
      </c>
      <c r="S1133" t="str">
        <f>VLOOKUP($B1133,Location!$A$1:$D$157,2)</f>
        <v>Major Market</v>
      </c>
      <c r="T1133" t="str">
        <f>VLOOKUP($B1133,Location!$A$1:$D$157,3)</f>
        <v>East</v>
      </c>
      <c r="U1133" t="str">
        <f>VLOOKUP($B1133,Location!$A$1:$D$157,4)</f>
        <v>Florida</v>
      </c>
    </row>
    <row r="1134" spans="1:21" hidden="1" x14ac:dyDescent="0.25">
      <c r="A1134" s="3">
        <v>2</v>
      </c>
      <c r="B1134" s="3">
        <v>904</v>
      </c>
      <c r="C1134" s="2">
        <v>41091</v>
      </c>
      <c r="D1134">
        <v>100</v>
      </c>
      <c r="E1134">
        <v>170</v>
      </c>
      <c r="F1134">
        <v>120</v>
      </c>
      <c r="G1134">
        <v>270</v>
      </c>
      <c r="H1134">
        <v>114</v>
      </c>
      <c r="I1134">
        <v>822</v>
      </c>
      <c r="J1134">
        <v>172</v>
      </c>
      <c r="K1134">
        <v>37</v>
      </c>
      <c r="L1134">
        <v>104</v>
      </c>
      <c r="M1134">
        <v>286</v>
      </c>
      <c r="N1134">
        <v>68</v>
      </c>
      <c r="O1134" t="str">
        <f>VLOOKUP($A1134,Product!$A$1:$E$14,2)</f>
        <v>Columbian</v>
      </c>
      <c r="P1134" t="str">
        <f>VLOOKUP($A1134,Product!$A$1:$E$14,3)</f>
        <v>Beans</v>
      </c>
      <c r="Q1134" t="str">
        <f>VLOOKUP($A1134,Product!$A$1:$E$14,4)</f>
        <v>Coffee</v>
      </c>
      <c r="R1134" t="str">
        <f>VLOOKUP($A1134,Product!$A$1:$E$14,5)</f>
        <v>Regular</v>
      </c>
      <c r="S1134" t="str">
        <f>VLOOKUP($B1134,Location!$A$1:$D$157,2)</f>
        <v>Major Market</v>
      </c>
      <c r="T1134" t="str">
        <f>VLOOKUP($B1134,Location!$A$1:$D$157,3)</f>
        <v>East</v>
      </c>
      <c r="U1134" t="str">
        <f>VLOOKUP($B1134,Location!$A$1:$D$157,4)</f>
        <v>Florida</v>
      </c>
    </row>
    <row r="1135" spans="1:21" hidden="1" x14ac:dyDescent="0.25">
      <c r="A1135" s="3">
        <v>3</v>
      </c>
      <c r="B1135" s="3">
        <v>727</v>
      </c>
      <c r="C1135" s="2">
        <v>41091</v>
      </c>
      <c r="D1135">
        <v>130</v>
      </c>
      <c r="E1135">
        <v>180</v>
      </c>
      <c r="F1135">
        <v>130</v>
      </c>
      <c r="G1135">
        <v>310</v>
      </c>
      <c r="H1135">
        <v>141</v>
      </c>
      <c r="I1135">
        <v>692</v>
      </c>
      <c r="J1135">
        <v>195</v>
      </c>
      <c r="K1135">
        <v>43</v>
      </c>
      <c r="L1135">
        <v>129</v>
      </c>
      <c r="M1135">
        <v>336</v>
      </c>
      <c r="N1135">
        <v>66</v>
      </c>
      <c r="O1135" t="str">
        <f>VLOOKUP($A1135,Product!$A$1:$E$14,2)</f>
        <v>Decaf Irish Cream</v>
      </c>
      <c r="P1135" t="str">
        <f>VLOOKUP($A1135,Product!$A$1:$E$14,3)</f>
        <v>Beans</v>
      </c>
      <c r="Q1135" t="str">
        <f>VLOOKUP($A1135,Product!$A$1:$E$14,4)</f>
        <v>Coffee</v>
      </c>
      <c r="R1135" t="str">
        <f>VLOOKUP($A1135,Product!$A$1:$E$14,5)</f>
        <v>Decaf</v>
      </c>
      <c r="S1135" t="str">
        <f>VLOOKUP($B1135,Location!$A$1:$D$157,2)</f>
        <v>Major Market</v>
      </c>
      <c r="T1135" t="str">
        <f>VLOOKUP($B1135,Location!$A$1:$D$157,3)</f>
        <v>East</v>
      </c>
      <c r="U1135" t="str">
        <f>VLOOKUP($B1135,Location!$A$1:$D$157,4)</f>
        <v>Florida</v>
      </c>
    </row>
    <row r="1136" spans="1:21" hidden="1" x14ac:dyDescent="0.25">
      <c r="A1136" s="3">
        <v>11</v>
      </c>
      <c r="B1136" s="3">
        <v>413</v>
      </c>
      <c r="C1136" s="2">
        <v>41091</v>
      </c>
      <c r="D1136">
        <v>20</v>
      </c>
      <c r="E1136">
        <v>40</v>
      </c>
      <c r="F1136">
        <v>30</v>
      </c>
      <c r="G1136">
        <v>60</v>
      </c>
      <c r="H1136">
        <v>23</v>
      </c>
      <c r="I1136">
        <v>868</v>
      </c>
      <c r="J1136">
        <v>34</v>
      </c>
      <c r="K1136">
        <v>6</v>
      </c>
      <c r="L1136">
        <v>16</v>
      </c>
      <c r="M1136">
        <v>57</v>
      </c>
      <c r="N1136">
        <v>18</v>
      </c>
      <c r="O1136" t="str">
        <f>VLOOKUP($A1136,Product!$A$1:$E$14,2)</f>
        <v>Darjeeling</v>
      </c>
      <c r="P1136" t="str">
        <f>VLOOKUP($A1136,Product!$A$1:$E$14,3)</f>
        <v>Leaves</v>
      </c>
      <c r="Q1136" t="str">
        <f>VLOOKUP($A1136,Product!$A$1:$E$14,4)</f>
        <v>Tea</v>
      </c>
      <c r="R1136" t="str">
        <f>VLOOKUP($A1136,Product!$A$1:$E$14,5)</f>
        <v>Regular</v>
      </c>
      <c r="S1136" t="str">
        <f>VLOOKUP($B1136,Location!$A$1:$D$157,2)</f>
        <v>Major Market</v>
      </c>
      <c r="T1136" t="str">
        <f>VLOOKUP($B1136,Location!$A$1:$D$157,3)</f>
        <v>East</v>
      </c>
      <c r="U1136" t="str">
        <f>VLOOKUP($B1136,Location!$A$1:$D$157,4)</f>
        <v>Massachusetts</v>
      </c>
    </row>
    <row r="1137" spans="1:21" hidden="1" x14ac:dyDescent="0.25">
      <c r="A1137" s="3">
        <v>13</v>
      </c>
      <c r="B1137" s="3">
        <v>339</v>
      </c>
      <c r="C1137" s="2">
        <v>41091</v>
      </c>
      <c r="D1137">
        <v>10</v>
      </c>
      <c r="E1137">
        <v>30</v>
      </c>
      <c r="F1137">
        <v>20</v>
      </c>
      <c r="G1137">
        <v>40</v>
      </c>
      <c r="H1137">
        <v>18</v>
      </c>
      <c r="I1137">
        <v>486</v>
      </c>
      <c r="J1137">
        <v>26</v>
      </c>
      <c r="K1137">
        <v>5</v>
      </c>
      <c r="L1137">
        <v>9</v>
      </c>
      <c r="M1137">
        <v>44</v>
      </c>
      <c r="N1137">
        <v>17</v>
      </c>
      <c r="O1137" t="str">
        <f>VLOOKUP($A1137,Product!$A$1:$E$14,2)</f>
        <v>Green Tea</v>
      </c>
      <c r="P1137" t="str">
        <f>VLOOKUP($A1137,Product!$A$1:$E$14,3)</f>
        <v>Leaves</v>
      </c>
      <c r="Q1137" t="str">
        <f>VLOOKUP($A1137,Product!$A$1:$E$14,4)</f>
        <v>Tea</v>
      </c>
      <c r="R1137" t="str">
        <f>VLOOKUP($A1137,Product!$A$1:$E$14,5)</f>
        <v>Regular</v>
      </c>
      <c r="S1137" t="str">
        <f>VLOOKUP($B1137,Location!$A$1:$D$157,2)</f>
        <v>Major Market</v>
      </c>
      <c r="T1137" t="str">
        <f>VLOOKUP($B1137,Location!$A$1:$D$157,3)</f>
        <v>East</v>
      </c>
      <c r="U1137" t="str">
        <f>VLOOKUP($B1137,Location!$A$1:$D$157,4)</f>
        <v>Massachusetts</v>
      </c>
    </row>
    <row r="1138" spans="1:21" hidden="1" x14ac:dyDescent="0.25">
      <c r="A1138" s="3">
        <v>9</v>
      </c>
      <c r="B1138" s="3">
        <v>978</v>
      </c>
      <c r="C1138" s="2">
        <v>41091</v>
      </c>
      <c r="D1138">
        <v>30</v>
      </c>
      <c r="E1138">
        <v>50</v>
      </c>
      <c r="F1138">
        <v>20</v>
      </c>
      <c r="G1138">
        <v>80</v>
      </c>
      <c r="H1138">
        <v>51</v>
      </c>
      <c r="I1138">
        <v>419</v>
      </c>
      <c r="J1138">
        <v>64</v>
      </c>
      <c r="K1138">
        <v>19</v>
      </c>
      <c r="L1138">
        <v>11</v>
      </c>
      <c r="M1138">
        <v>115</v>
      </c>
      <c r="N1138">
        <v>53</v>
      </c>
      <c r="O1138" t="str">
        <f>VLOOKUP($A1138,Product!$A$1:$E$14,2)</f>
        <v>Lemon</v>
      </c>
      <c r="P1138" t="str">
        <f>VLOOKUP($A1138,Product!$A$1:$E$14,3)</f>
        <v>Leaves</v>
      </c>
      <c r="Q1138" t="str">
        <f>VLOOKUP($A1138,Product!$A$1:$E$14,4)</f>
        <v>Herbal Tea</v>
      </c>
      <c r="R1138" t="str">
        <f>VLOOKUP($A1138,Product!$A$1:$E$14,5)</f>
        <v>Decaf</v>
      </c>
      <c r="S1138" t="str">
        <f>VLOOKUP($B1138,Location!$A$1:$D$157,2)</f>
        <v>Major Market</v>
      </c>
      <c r="T1138" t="str">
        <f>VLOOKUP($B1138,Location!$A$1:$D$157,3)</f>
        <v>East</v>
      </c>
      <c r="U1138" t="str">
        <f>VLOOKUP($B1138,Location!$A$1:$D$157,4)</f>
        <v>Massachusetts</v>
      </c>
    </row>
    <row r="1139" spans="1:21" hidden="1" x14ac:dyDescent="0.25">
      <c r="A1139" s="3">
        <v>5</v>
      </c>
      <c r="B1139" s="3">
        <v>978</v>
      </c>
      <c r="C1139" s="2">
        <v>41091</v>
      </c>
      <c r="D1139">
        <v>30</v>
      </c>
      <c r="E1139">
        <v>70</v>
      </c>
      <c r="F1139">
        <v>20</v>
      </c>
      <c r="G1139">
        <v>100</v>
      </c>
      <c r="H1139">
        <v>39</v>
      </c>
      <c r="I1139">
        <v>560</v>
      </c>
      <c r="J1139">
        <v>72</v>
      </c>
      <c r="K1139">
        <v>36</v>
      </c>
      <c r="L1139">
        <v>7</v>
      </c>
      <c r="M1139">
        <v>111</v>
      </c>
      <c r="N1139">
        <v>65</v>
      </c>
      <c r="O1139" t="str">
        <f>VLOOKUP($A1139,Product!$A$1:$E$14,2)</f>
        <v>Caffe Mocha</v>
      </c>
      <c r="P1139" t="str">
        <f>VLOOKUP($A1139,Product!$A$1:$E$14,3)</f>
        <v>Beans</v>
      </c>
      <c r="Q1139" t="str">
        <f>VLOOKUP($A1139,Product!$A$1:$E$14,4)</f>
        <v>Espresso</v>
      </c>
      <c r="R1139" t="str">
        <f>VLOOKUP($A1139,Product!$A$1:$E$14,5)</f>
        <v>Regular</v>
      </c>
      <c r="S1139" t="str">
        <f>VLOOKUP($B1139,Location!$A$1:$D$157,2)</f>
        <v>Major Market</v>
      </c>
      <c r="T1139" t="str">
        <f>VLOOKUP($B1139,Location!$A$1:$D$157,3)</f>
        <v>East</v>
      </c>
      <c r="U1139" t="str">
        <f>VLOOKUP($B1139,Location!$A$1:$D$157,4)</f>
        <v>Massachusetts</v>
      </c>
    </row>
    <row r="1140" spans="1:21" hidden="1" x14ac:dyDescent="0.25">
      <c r="A1140" s="3">
        <v>7</v>
      </c>
      <c r="B1140" s="3">
        <v>617</v>
      </c>
      <c r="C1140" s="2">
        <v>41091</v>
      </c>
      <c r="D1140">
        <v>130</v>
      </c>
      <c r="E1140">
        <v>150</v>
      </c>
      <c r="F1140">
        <v>100</v>
      </c>
      <c r="G1140">
        <v>280</v>
      </c>
      <c r="H1140">
        <v>145</v>
      </c>
      <c r="I1140" s="1">
        <v>1304</v>
      </c>
      <c r="J1140">
        <v>146</v>
      </c>
      <c r="K1140">
        <v>40</v>
      </c>
      <c r="L1140">
        <v>81</v>
      </c>
      <c r="M1140">
        <v>291</v>
      </c>
      <c r="N1140">
        <v>65</v>
      </c>
      <c r="O1140" t="str">
        <f>VLOOKUP($A1140,Product!$A$1:$E$14,2)</f>
        <v>Regular Espresso</v>
      </c>
      <c r="P1140" t="str">
        <f>VLOOKUP($A1140,Product!$A$1:$E$14,3)</f>
        <v>Beans</v>
      </c>
      <c r="Q1140" t="str">
        <f>VLOOKUP($A1140,Product!$A$1:$E$14,4)</f>
        <v>Espresso</v>
      </c>
      <c r="R1140" t="str">
        <f>VLOOKUP($A1140,Product!$A$1:$E$14,5)</f>
        <v>Regular</v>
      </c>
      <c r="S1140" t="str">
        <f>VLOOKUP($B1140,Location!$A$1:$D$157,2)</f>
        <v>Major Market</v>
      </c>
      <c r="T1140" t="str">
        <f>VLOOKUP($B1140,Location!$A$1:$D$157,3)</f>
        <v>East</v>
      </c>
      <c r="U1140" t="str">
        <f>VLOOKUP($B1140,Location!$A$1:$D$157,4)</f>
        <v>Massachusetts</v>
      </c>
    </row>
    <row r="1141" spans="1:21" hidden="1" x14ac:dyDescent="0.25">
      <c r="A1141" s="3">
        <v>2</v>
      </c>
      <c r="B1141" s="3">
        <v>508</v>
      </c>
      <c r="C1141" s="2">
        <v>41091</v>
      </c>
      <c r="D1141">
        <v>40</v>
      </c>
      <c r="E1141">
        <v>590</v>
      </c>
      <c r="F1141">
        <v>560</v>
      </c>
      <c r="G1141">
        <v>630</v>
      </c>
      <c r="H1141">
        <v>52</v>
      </c>
      <c r="I1141" s="1">
        <v>-1493</v>
      </c>
      <c r="J1141">
        <v>613</v>
      </c>
      <c r="K1141">
        <v>17</v>
      </c>
      <c r="L1141">
        <v>564</v>
      </c>
      <c r="M1141">
        <v>665</v>
      </c>
      <c r="N1141">
        <v>49</v>
      </c>
      <c r="O1141" t="str">
        <f>VLOOKUP($A1141,Product!$A$1:$E$14,2)</f>
        <v>Columbian</v>
      </c>
      <c r="P1141" t="str">
        <f>VLOOKUP($A1141,Product!$A$1:$E$14,3)</f>
        <v>Beans</v>
      </c>
      <c r="Q1141" t="str">
        <f>VLOOKUP($A1141,Product!$A$1:$E$14,4)</f>
        <v>Coffee</v>
      </c>
      <c r="R1141" t="str">
        <f>VLOOKUP($A1141,Product!$A$1:$E$14,5)</f>
        <v>Regular</v>
      </c>
      <c r="S1141" t="str">
        <f>VLOOKUP($B1141,Location!$A$1:$D$157,2)</f>
        <v>Major Market</v>
      </c>
      <c r="T1141" t="str">
        <f>VLOOKUP($B1141,Location!$A$1:$D$157,3)</f>
        <v>East</v>
      </c>
      <c r="U1141" t="str">
        <f>VLOOKUP($B1141,Location!$A$1:$D$157,4)</f>
        <v>Massachusetts</v>
      </c>
    </row>
    <row r="1142" spans="1:21" hidden="1" x14ac:dyDescent="0.25">
      <c r="A1142" s="3">
        <v>11</v>
      </c>
      <c r="B1142" s="3">
        <v>603</v>
      </c>
      <c r="C1142" s="2">
        <v>41091</v>
      </c>
      <c r="D1142">
        <v>20</v>
      </c>
      <c r="E1142">
        <v>40</v>
      </c>
      <c r="F1142">
        <v>30</v>
      </c>
      <c r="G1142">
        <v>60</v>
      </c>
      <c r="H1142">
        <v>25</v>
      </c>
      <c r="I1142">
        <v>854</v>
      </c>
      <c r="J1142">
        <v>36</v>
      </c>
      <c r="K1142">
        <v>7</v>
      </c>
      <c r="L1142">
        <v>17</v>
      </c>
      <c r="M1142">
        <v>61</v>
      </c>
      <c r="N1142">
        <v>19</v>
      </c>
      <c r="O1142" t="str">
        <f>VLOOKUP($A1142,Product!$A$1:$E$14,2)</f>
        <v>Darjeeling</v>
      </c>
      <c r="P1142" t="str">
        <f>VLOOKUP($A1142,Product!$A$1:$E$14,3)</f>
        <v>Leaves</v>
      </c>
      <c r="Q1142" t="str">
        <f>VLOOKUP($A1142,Product!$A$1:$E$14,4)</f>
        <v>Tea</v>
      </c>
      <c r="R1142" t="str">
        <f>VLOOKUP($A1142,Product!$A$1:$E$14,5)</f>
        <v>Regular</v>
      </c>
      <c r="S1142" t="str">
        <f>VLOOKUP($B1142,Location!$A$1:$D$157,2)</f>
        <v>Small Market</v>
      </c>
      <c r="T1142" t="str">
        <f>VLOOKUP($B1142,Location!$A$1:$D$157,3)</f>
        <v>East</v>
      </c>
      <c r="U1142" t="str">
        <f>VLOOKUP($B1142,Location!$A$1:$D$157,4)</f>
        <v>New Hampshire</v>
      </c>
    </row>
    <row r="1143" spans="1:21" hidden="1" x14ac:dyDescent="0.25">
      <c r="A1143" s="3">
        <v>13</v>
      </c>
      <c r="B1143" s="3">
        <v>603</v>
      </c>
      <c r="C1143" s="2">
        <v>41091</v>
      </c>
      <c r="D1143">
        <v>0</v>
      </c>
      <c r="E1143">
        <v>40</v>
      </c>
      <c r="F1143">
        <v>30</v>
      </c>
      <c r="G1143">
        <v>40</v>
      </c>
      <c r="H1143">
        <v>0</v>
      </c>
      <c r="I1143">
        <v>559</v>
      </c>
      <c r="J1143">
        <v>43</v>
      </c>
      <c r="K1143">
        <v>0</v>
      </c>
      <c r="L1143">
        <v>31</v>
      </c>
      <c r="M1143">
        <v>43</v>
      </c>
      <c r="N1143">
        <v>12</v>
      </c>
      <c r="O1143" t="str">
        <f>VLOOKUP($A1143,Product!$A$1:$E$14,2)</f>
        <v>Green Tea</v>
      </c>
      <c r="P1143" t="str">
        <f>VLOOKUP($A1143,Product!$A$1:$E$14,3)</f>
        <v>Leaves</v>
      </c>
      <c r="Q1143" t="str">
        <f>VLOOKUP($A1143,Product!$A$1:$E$14,4)</f>
        <v>Tea</v>
      </c>
      <c r="R1143" t="str">
        <f>VLOOKUP($A1143,Product!$A$1:$E$14,5)</f>
        <v>Regular</v>
      </c>
      <c r="S1143" t="str">
        <f>VLOOKUP($B1143,Location!$A$1:$D$157,2)</f>
        <v>Small Market</v>
      </c>
      <c r="T1143" t="str">
        <f>VLOOKUP($B1143,Location!$A$1:$D$157,3)</f>
        <v>East</v>
      </c>
      <c r="U1143" t="str">
        <f>VLOOKUP($B1143,Location!$A$1:$D$157,4)</f>
        <v>New Hampshire</v>
      </c>
    </row>
    <row r="1144" spans="1:21" hidden="1" x14ac:dyDescent="0.25">
      <c r="A1144" s="3">
        <v>9</v>
      </c>
      <c r="B1144" s="3">
        <v>603</v>
      </c>
      <c r="C1144" s="2">
        <v>41091</v>
      </c>
      <c r="D1144">
        <v>20</v>
      </c>
      <c r="E1144">
        <v>40</v>
      </c>
      <c r="F1144">
        <v>10</v>
      </c>
      <c r="G1144">
        <v>60</v>
      </c>
      <c r="H1144">
        <v>36</v>
      </c>
      <c r="I1144">
        <v>252</v>
      </c>
      <c r="J1144">
        <v>46</v>
      </c>
      <c r="K1144">
        <v>13</v>
      </c>
      <c r="L1144">
        <v>0</v>
      </c>
      <c r="M1144">
        <v>82</v>
      </c>
      <c r="N1144">
        <v>46</v>
      </c>
      <c r="O1144" t="str">
        <f>VLOOKUP($A1144,Product!$A$1:$E$14,2)</f>
        <v>Lemon</v>
      </c>
      <c r="P1144" t="str">
        <f>VLOOKUP($A1144,Product!$A$1:$E$14,3)</f>
        <v>Leaves</v>
      </c>
      <c r="Q1144" t="str">
        <f>VLOOKUP($A1144,Product!$A$1:$E$14,4)</f>
        <v>Herbal Tea</v>
      </c>
      <c r="R1144" t="str">
        <f>VLOOKUP($A1144,Product!$A$1:$E$14,5)</f>
        <v>Decaf</v>
      </c>
      <c r="S1144" t="str">
        <f>VLOOKUP($B1144,Location!$A$1:$D$157,2)</f>
        <v>Small Market</v>
      </c>
      <c r="T1144" t="str">
        <f>VLOOKUP($B1144,Location!$A$1:$D$157,3)</f>
        <v>East</v>
      </c>
      <c r="U1144" t="str">
        <f>VLOOKUP($B1144,Location!$A$1:$D$157,4)</f>
        <v>New Hampshire</v>
      </c>
    </row>
    <row r="1145" spans="1:21" hidden="1" x14ac:dyDescent="0.25">
      <c r="A1145" s="3">
        <v>5</v>
      </c>
      <c r="B1145" s="3">
        <v>603</v>
      </c>
      <c r="C1145" s="2">
        <v>41091</v>
      </c>
      <c r="D1145">
        <v>50</v>
      </c>
      <c r="E1145">
        <v>80</v>
      </c>
      <c r="F1145">
        <v>10</v>
      </c>
      <c r="G1145">
        <v>130</v>
      </c>
      <c r="H1145">
        <v>59</v>
      </c>
      <c r="I1145">
        <v>338</v>
      </c>
      <c r="J1145">
        <v>82</v>
      </c>
      <c r="K1145">
        <v>53</v>
      </c>
      <c r="L1145">
        <v>-1</v>
      </c>
      <c r="M1145">
        <v>141</v>
      </c>
      <c r="N1145">
        <v>83</v>
      </c>
      <c r="O1145" t="str">
        <f>VLOOKUP($A1145,Product!$A$1:$E$14,2)</f>
        <v>Caffe Mocha</v>
      </c>
      <c r="P1145" t="str">
        <f>VLOOKUP($A1145,Product!$A$1:$E$14,3)</f>
        <v>Beans</v>
      </c>
      <c r="Q1145" t="str">
        <f>VLOOKUP($A1145,Product!$A$1:$E$14,4)</f>
        <v>Espresso</v>
      </c>
      <c r="R1145" t="str">
        <f>VLOOKUP($A1145,Product!$A$1:$E$14,5)</f>
        <v>Regular</v>
      </c>
      <c r="S1145" t="str">
        <f>VLOOKUP($B1145,Location!$A$1:$D$157,2)</f>
        <v>Small Market</v>
      </c>
      <c r="T1145" t="str">
        <f>VLOOKUP($B1145,Location!$A$1:$D$157,3)</f>
        <v>East</v>
      </c>
      <c r="U1145" t="str">
        <f>VLOOKUP($B1145,Location!$A$1:$D$157,4)</f>
        <v>New Hampshire</v>
      </c>
    </row>
    <row r="1146" spans="1:21" hidden="1" x14ac:dyDescent="0.25">
      <c r="A1146" s="3">
        <v>7</v>
      </c>
      <c r="B1146" s="3">
        <v>603</v>
      </c>
      <c r="C1146" s="2">
        <v>41091</v>
      </c>
      <c r="D1146">
        <v>30</v>
      </c>
      <c r="E1146">
        <v>50</v>
      </c>
      <c r="F1146">
        <v>10</v>
      </c>
      <c r="G1146">
        <v>80</v>
      </c>
      <c r="H1146">
        <v>40</v>
      </c>
      <c r="I1146">
        <v>219</v>
      </c>
      <c r="J1146">
        <v>49</v>
      </c>
      <c r="K1146">
        <v>15</v>
      </c>
      <c r="L1146">
        <v>0</v>
      </c>
      <c r="M1146">
        <v>89</v>
      </c>
      <c r="N1146">
        <v>49</v>
      </c>
      <c r="O1146" t="str">
        <f>VLOOKUP($A1146,Product!$A$1:$E$14,2)</f>
        <v>Regular Espresso</v>
      </c>
      <c r="P1146" t="str">
        <f>VLOOKUP($A1146,Product!$A$1:$E$14,3)</f>
        <v>Beans</v>
      </c>
      <c r="Q1146" t="str">
        <f>VLOOKUP($A1146,Product!$A$1:$E$14,4)</f>
        <v>Espresso</v>
      </c>
      <c r="R1146" t="str">
        <f>VLOOKUP($A1146,Product!$A$1:$E$14,5)</f>
        <v>Regular</v>
      </c>
      <c r="S1146" t="str">
        <f>VLOOKUP($B1146,Location!$A$1:$D$157,2)</f>
        <v>Small Market</v>
      </c>
      <c r="T1146" t="str">
        <f>VLOOKUP($B1146,Location!$A$1:$D$157,3)</f>
        <v>East</v>
      </c>
      <c r="U1146" t="str">
        <f>VLOOKUP($B1146,Location!$A$1:$D$157,4)</f>
        <v>New Hampshire</v>
      </c>
    </row>
    <row r="1147" spans="1:21" hidden="1" x14ac:dyDescent="0.25">
      <c r="A1147" s="3">
        <v>1</v>
      </c>
      <c r="B1147" s="3">
        <v>603</v>
      </c>
      <c r="C1147" s="2">
        <v>41091</v>
      </c>
      <c r="D1147">
        <v>50</v>
      </c>
      <c r="E1147">
        <v>90</v>
      </c>
      <c r="F1147">
        <v>70</v>
      </c>
      <c r="G1147">
        <v>140</v>
      </c>
      <c r="H1147">
        <v>61</v>
      </c>
      <c r="I1147">
        <v>329</v>
      </c>
      <c r="J1147">
        <v>90</v>
      </c>
      <c r="K1147">
        <v>19</v>
      </c>
      <c r="L1147">
        <v>49</v>
      </c>
      <c r="M1147">
        <v>151</v>
      </c>
      <c r="N1147">
        <v>41</v>
      </c>
      <c r="O1147" t="str">
        <f>VLOOKUP($A1147,Product!$A$1:$E$14,2)</f>
        <v>Amaretto</v>
      </c>
      <c r="P1147" t="str">
        <f>VLOOKUP($A1147,Product!$A$1:$E$14,3)</f>
        <v>Beans</v>
      </c>
      <c r="Q1147" t="str">
        <f>VLOOKUP($A1147,Product!$A$1:$E$14,4)</f>
        <v>Coffee</v>
      </c>
      <c r="R1147" t="str">
        <f>VLOOKUP($A1147,Product!$A$1:$E$14,5)</f>
        <v>Regular</v>
      </c>
      <c r="S1147" t="str">
        <f>VLOOKUP($B1147,Location!$A$1:$D$157,2)</f>
        <v>Small Market</v>
      </c>
      <c r="T1147" t="str">
        <f>VLOOKUP($B1147,Location!$A$1:$D$157,3)</f>
        <v>East</v>
      </c>
      <c r="U1147" t="str">
        <f>VLOOKUP($B1147,Location!$A$1:$D$157,4)</f>
        <v>New Hampshire</v>
      </c>
    </row>
    <row r="1148" spans="1:21" hidden="1" x14ac:dyDescent="0.25">
      <c r="A1148" s="3">
        <v>2</v>
      </c>
      <c r="B1148" s="3">
        <v>603</v>
      </c>
      <c r="C1148" s="2">
        <v>41091</v>
      </c>
      <c r="D1148">
        <v>60</v>
      </c>
      <c r="E1148">
        <v>90</v>
      </c>
      <c r="F1148">
        <v>60</v>
      </c>
      <c r="G1148">
        <v>150</v>
      </c>
      <c r="H1148">
        <v>64</v>
      </c>
      <c r="I1148">
        <v>467</v>
      </c>
      <c r="J1148">
        <v>96</v>
      </c>
      <c r="K1148">
        <v>21</v>
      </c>
      <c r="L1148">
        <v>43</v>
      </c>
      <c r="M1148">
        <v>160</v>
      </c>
      <c r="N1148">
        <v>53</v>
      </c>
      <c r="O1148" t="str">
        <f>VLOOKUP($A1148,Product!$A$1:$E$14,2)</f>
        <v>Columbian</v>
      </c>
      <c r="P1148" t="str">
        <f>VLOOKUP($A1148,Product!$A$1:$E$14,3)</f>
        <v>Beans</v>
      </c>
      <c r="Q1148" t="str">
        <f>VLOOKUP($A1148,Product!$A$1:$E$14,4)</f>
        <v>Coffee</v>
      </c>
      <c r="R1148" t="str">
        <f>VLOOKUP($A1148,Product!$A$1:$E$14,5)</f>
        <v>Regular</v>
      </c>
      <c r="S1148" t="str">
        <f>VLOOKUP($B1148,Location!$A$1:$D$157,2)</f>
        <v>Small Market</v>
      </c>
      <c r="T1148" t="str">
        <f>VLOOKUP($B1148,Location!$A$1:$D$157,3)</f>
        <v>East</v>
      </c>
      <c r="U1148" t="str">
        <f>VLOOKUP($B1148,Location!$A$1:$D$157,4)</f>
        <v>New Hampshire</v>
      </c>
    </row>
    <row r="1149" spans="1:21" hidden="1" x14ac:dyDescent="0.25">
      <c r="A1149" s="3">
        <v>11</v>
      </c>
      <c r="B1149" s="3">
        <v>212</v>
      </c>
      <c r="C1149" s="2">
        <v>41091</v>
      </c>
      <c r="D1149">
        <v>130</v>
      </c>
      <c r="E1149">
        <v>200</v>
      </c>
      <c r="F1149">
        <v>160</v>
      </c>
      <c r="G1149">
        <v>330</v>
      </c>
      <c r="H1149">
        <v>127</v>
      </c>
      <c r="I1149" s="1">
        <v>1007</v>
      </c>
      <c r="J1149">
        <v>185</v>
      </c>
      <c r="K1149">
        <v>35</v>
      </c>
      <c r="L1149">
        <v>138</v>
      </c>
      <c r="M1149">
        <v>312</v>
      </c>
      <c r="N1149">
        <v>47</v>
      </c>
      <c r="O1149" t="str">
        <f>VLOOKUP($A1149,Product!$A$1:$E$14,2)</f>
        <v>Darjeeling</v>
      </c>
      <c r="P1149" t="str">
        <f>VLOOKUP($A1149,Product!$A$1:$E$14,3)</f>
        <v>Leaves</v>
      </c>
      <c r="Q1149" t="str">
        <f>VLOOKUP($A1149,Product!$A$1:$E$14,4)</f>
        <v>Tea</v>
      </c>
      <c r="R1149" t="str">
        <f>VLOOKUP($A1149,Product!$A$1:$E$14,5)</f>
        <v>Regular</v>
      </c>
      <c r="S1149" t="str">
        <f>VLOOKUP($B1149,Location!$A$1:$D$157,2)</f>
        <v>Major Market</v>
      </c>
      <c r="T1149" t="str">
        <f>VLOOKUP($B1149,Location!$A$1:$D$157,3)</f>
        <v>East</v>
      </c>
      <c r="U1149" t="str">
        <f>VLOOKUP($B1149,Location!$A$1:$D$157,4)</f>
        <v>New York</v>
      </c>
    </row>
    <row r="1150" spans="1:21" hidden="1" x14ac:dyDescent="0.25">
      <c r="A1150" s="3">
        <v>12</v>
      </c>
      <c r="B1150" s="3">
        <v>518</v>
      </c>
      <c r="C1150" s="2">
        <v>41091</v>
      </c>
      <c r="D1150">
        <v>110</v>
      </c>
      <c r="E1150">
        <v>160</v>
      </c>
      <c r="F1150">
        <v>120</v>
      </c>
      <c r="G1150">
        <v>270</v>
      </c>
      <c r="H1150">
        <v>104</v>
      </c>
      <c r="I1150">
        <v>952</v>
      </c>
      <c r="J1150">
        <v>152</v>
      </c>
      <c r="K1150">
        <v>29</v>
      </c>
      <c r="L1150">
        <v>111</v>
      </c>
      <c r="M1150">
        <v>256</v>
      </c>
      <c r="N1150">
        <v>41</v>
      </c>
      <c r="O1150" t="str">
        <f>VLOOKUP($A1150,Product!$A$1:$E$14,2)</f>
        <v>Earl Grey</v>
      </c>
      <c r="P1150" t="str">
        <f>VLOOKUP($A1150,Product!$A$1:$E$14,3)</f>
        <v>Leaves</v>
      </c>
      <c r="Q1150" t="str">
        <f>VLOOKUP($A1150,Product!$A$1:$E$14,4)</f>
        <v>Tea</v>
      </c>
      <c r="R1150" t="str">
        <f>VLOOKUP($A1150,Product!$A$1:$E$14,5)</f>
        <v>Regular</v>
      </c>
      <c r="S1150" t="str">
        <f>VLOOKUP($B1150,Location!$A$1:$D$157,2)</f>
        <v>Major Market</v>
      </c>
      <c r="T1150" t="str">
        <f>VLOOKUP($B1150,Location!$A$1:$D$157,3)</f>
        <v>East</v>
      </c>
      <c r="U1150" t="str">
        <f>VLOOKUP($B1150,Location!$A$1:$D$157,4)</f>
        <v>New York</v>
      </c>
    </row>
    <row r="1151" spans="1:21" hidden="1" x14ac:dyDescent="0.25">
      <c r="A1151" s="3">
        <v>13</v>
      </c>
      <c r="B1151" s="3">
        <v>315</v>
      </c>
      <c r="C1151" s="2">
        <v>41091</v>
      </c>
      <c r="D1151">
        <v>90</v>
      </c>
      <c r="E1151">
        <v>150</v>
      </c>
      <c r="F1151">
        <v>120</v>
      </c>
      <c r="G1151">
        <v>240</v>
      </c>
      <c r="H1151">
        <v>94</v>
      </c>
      <c r="I1151">
        <v>608</v>
      </c>
      <c r="J1151">
        <v>136</v>
      </c>
      <c r="K1151">
        <v>26</v>
      </c>
      <c r="L1151">
        <v>98</v>
      </c>
      <c r="M1151">
        <v>230</v>
      </c>
      <c r="N1151">
        <v>38</v>
      </c>
      <c r="O1151" t="str">
        <f>VLOOKUP($A1151,Product!$A$1:$E$14,2)</f>
        <v>Green Tea</v>
      </c>
      <c r="P1151" t="str">
        <f>VLOOKUP($A1151,Product!$A$1:$E$14,3)</f>
        <v>Leaves</v>
      </c>
      <c r="Q1151" t="str">
        <f>VLOOKUP($A1151,Product!$A$1:$E$14,4)</f>
        <v>Tea</v>
      </c>
      <c r="R1151" t="str">
        <f>VLOOKUP($A1151,Product!$A$1:$E$14,5)</f>
        <v>Regular</v>
      </c>
      <c r="S1151" t="str">
        <f>VLOOKUP($B1151,Location!$A$1:$D$157,2)</f>
        <v>Major Market</v>
      </c>
      <c r="T1151" t="str">
        <f>VLOOKUP($B1151,Location!$A$1:$D$157,3)</f>
        <v>East</v>
      </c>
      <c r="U1151" t="str">
        <f>VLOOKUP($B1151,Location!$A$1:$D$157,4)</f>
        <v>New York</v>
      </c>
    </row>
    <row r="1152" spans="1:21" hidden="1" x14ac:dyDescent="0.25">
      <c r="A1152" s="3">
        <v>9</v>
      </c>
      <c r="B1152" s="3">
        <v>516</v>
      </c>
      <c r="C1152" s="2">
        <v>41091</v>
      </c>
      <c r="D1152">
        <v>200</v>
      </c>
      <c r="E1152">
        <v>410</v>
      </c>
      <c r="F1152">
        <v>310</v>
      </c>
      <c r="G1152">
        <v>610</v>
      </c>
      <c r="H1152">
        <v>270</v>
      </c>
      <c r="I1152" s="1">
        <v>1781</v>
      </c>
      <c r="J1152">
        <v>523</v>
      </c>
      <c r="K1152">
        <v>102</v>
      </c>
      <c r="L1152">
        <v>388</v>
      </c>
      <c r="M1152">
        <v>793</v>
      </c>
      <c r="N1152">
        <v>135</v>
      </c>
      <c r="O1152" t="str">
        <f>VLOOKUP($A1152,Product!$A$1:$E$14,2)</f>
        <v>Lemon</v>
      </c>
      <c r="P1152" t="str">
        <f>VLOOKUP($A1152,Product!$A$1:$E$14,3)</f>
        <v>Leaves</v>
      </c>
      <c r="Q1152" t="str">
        <f>VLOOKUP($A1152,Product!$A$1:$E$14,4)</f>
        <v>Herbal Tea</v>
      </c>
      <c r="R1152" t="str">
        <f>VLOOKUP($A1152,Product!$A$1:$E$14,5)</f>
        <v>Decaf</v>
      </c>
      <c r="S1152" t="str">
        <f>VLOOKUP($B1152,Location!$A$1:$D$157,2)</f>
        <v>Major Market</v>
      </c>
      <c r="T1152" t="str">
        <f>VLOOKUP($B1152,Location!$A$1:$D$157,3)</f>
        <v>East</v>
      </c>
      <c r="U1152" t="str">
        <f>VLOOKUP($B1152,Location!$A$1:$D$157,4)</f>
        <v>New York</v>
      </c>
    </row>
    <row r="1153" spans="1:21" hidden="1" x14ac:dyDescent="0.25">
      <c r="A1153" s="3">
        <v>10</v>
      </c>
      <c r="B1153" s="3">
        <v>716</v>
      </c>
      <c r="C1153" s="2">
        <v>41091</v>
      </c>
      <c r="D1153">
        <v>190</v>
      </c>
      <c r="E1153">
        <v>-40</v>
      </c>
      <c r="F1153">
        <v>-110</v>
      </c>
      <c r="G1153">
        <v>150</v>
      </c>
      <c r="H1153">
        <v>260</v>
      </c>
      <c r="I1153" s="1">
        <v>3076</v>
      </c>
      <c r="J1153">
        <v>-62</v>
      </c>
      <c r="K1153">
        <v>80</v>
      </c>
      <c r="L1153">
        <v>-164</v>
      </c>
      <c r="M1153">
        <v>198</v>
      </c>
      <c r="N1153">
        <v>102</v>
      </c>
      <c r="O1153" t="str">
        <f>VLOOKUP($A1153,Product!$A$1:$E$14,2)</f>
        <v>Mint</v>
      </c>
      <c r="P1153" t="str">
        <f>VLOOKUP($A1153,Product!$A$1:$E$14,3)</f>
        <v>Leaves</v>
      </c>
      <c r="Q1153" t="str">
        <f>VLOOKUP($A1153,Product!$A$1:$E$14,4)</f>
        <v>Herbal Tea</v>
      </c>
      <c r="R1153" t="str">
        <f>VLOOKUP($A1153,Product!$A$1:$E$14,5)</f>
        <v>Decaf</v>
      </c>
      <c r="S1153" t="str">
        <f>VLOOKUP($B1153,Location!$A$1:$D$157,2)</f>
        <v>Major Market</v>
      </c>
      <c r="T1153" t="str">
        <f>VLOOKUP($B1153,Location!$A$1:$D$157,3)</f>
        <v>East</v>
      </c>
      <c r="U1153" t="str">
        <f>VLOOKUP($B1153,Location!$A$1:$D$157,4)</f>
        <v>New York</v>
      </c>
    </row>
    <row r="1154" spans="1:21" hidden="1" x14ac:dyDescent="0.25">
      <c r="A1154" s="3">
        <v>7</v>
      </c>
      <c r="B1154" s="3">
        <v>585</v>
      </c>
      <c r="C1154" s="2">
        <v>41091</v>
      </c>
      <c r="D1154">
        <v>250</v>
      </c>
      <c r="E1154">
        <v>280</v>
      </c>
      <c r="F1154">
        <v>190</v>
      </c>
      <c r="G1154">
        <v>530</v>
      </c>
      <c r="H1154">
        <v>266</v>
      </c>
      <c r="I1154" s="1">
        <v>1355</v>
      </c>
      <c r="J1154">
        <v>280</v>
      </c>
      <c r="K1154">
        <v>74</v>
      </c>
      <c r="L1154">
        <v>182</v>
      </c>
      <c r="M1154">
        <v>546</v>
      </c>
      <c r="N1154">
        <v>98</v>
      </c>
      <c r="O1154" t="str">
        <f>VLOOKUP($A1154,Product!$A$1:$E$14,2)</f>
        <v>Regular Espresso</v>
      </c>
      <c r="P1154" t="str">
        <f>VLOOKUP($A1154,Product!$A$1:$E$14,3)</f>
        <v>Beans</v>
      </c>
      <c r="Q1154" t="str">
        <f>VLOOKUP($A1154,Product!$A$1:$E$14,4)</f>
        <v>Espresso</v>
      </c>
      <c r="R1154" t="str">
        <f>VLOOKUP($A1154,Product!$A$1:$E$14,5)</f>
        <v>Regular</v>
      </c>
      <c r="S1154" t="str">
        <f>VLOOKUP($B1154,Location!$A$1:$D$157,2)</f>
        <v>Major Market</v>
      </c>
      <c r="T1154" t="str">
        <f>VLOOKUP($B1154,Location!$A$1:$D$157,3)</f>
        <v>East</v>
      </c>
      <c r="U1154" t="str">
        <f>VLOOKUP($B1154,Location!$A$1:$D$157,4)</f>
        <v>New York</v>
      </c>
    </row>
    <row r="1155" spans="1:21" hidden="1" x14ac:dyDescent="0.25">
      <c r="A1155" s="3">
        <v>5</v>
      </c>
      <c r="B1155" s="3">
        <v>347</v>
      </c>
      <c r="C1155" s="2">
        <v>41091</v>
      </c>
      <c r="D1155">
        <v>150</v>
      </c>
      <c r="E1155">
        <v>-80</v>
      </c>
      <c r="F1155">
        <v>-240</v>
      </c>
      <c r="G1155">
        <v>70</v>
      </c>
      <c r="H1155">
        <v>162</v>
      </c>
      <c r="I1155" s="1">
        <v>2321</v>
      </c>
      <c r="J1155">
        <v>-85</v>
      </c>
      <c r="K1155">
        <v>147</v>
      </c>
      <c r="L1155">
        <v>-266</v>
      </c>
      <c r="M1155">
        <v>77</v>
      </c>
      <c r="N1155">
        <v>181</v>
      </c>
      <c r="O1155" t="str">
        <f>VLOOKUP($A1155,Product!$A$1:$E$14,2)</f>
        <v>Caffe Mocha</v>
      </c>
      <c r="P1155" t="str">
        <f>VLOOKUP($A1155,Product!$A$1:$E$14,3)</f>
        <v>Beans</v>
      </c>
      <c r="Q1155" t="str">
        <f>VLOOKUP($A1155,Product!$A$1:$E$14,4)</f>
        <v>Espresso</v>
      </c>
      <c r="R1155" t="str">
        <f>VLOOKUP($A1155,Product!$A$1:$E$14,5)</f>
        <v>Regular</v>
      </c>
      <c r="S1155" t="str">
        <f>VLOOKUP($B1155,Location!$A$1:$D$157,2)</f>
        <v>Major Market</v>
      </c>
      <c r="T1155" t="str">
        <f>VLOOKUP($B1155,Location!$A$1:$D$157,3)</f>
        <v>East</v>
      </c>
      <c r="U1155" t="str">
        <f>VLOOKUP($B1155,Location!$A$1:$D$157,4)</f>
        <v>New York</v>
      </c>
    </row>
    <row r="1156" spans="1:21" hidden="1" x14ac:dyDescent="0.25">
      <c r="A1156" s="3">
        <v>2</v>
      </c>
      <c r="B1156" s="3">
        <v>845</v>
      </c>
      <c r="C1156" s="2">
        <v>41091</v>
      </c>
      <c r="D1156">
        <v>340</v>
      </c>
      <c r="E1156">
        <v>520</v>
      </c>
      <c r="F1156">
        <v>370</v>
      </c>
      <c r="G1156">
        <v>860</v>
      </c>
      <c r="H1156">
        <v>364</v>
      </c>
      <c r="I1156" s="1">
        <v>2654</v>
      </c>
      <c r="J1156">
        <v>548</v>
      </c>
      <c r="K1156">
        <v>127</v>
      </c>
      <c r="L1156">
        <v>370</v>
      </c>
      <c r="M1156">
        <v>912</v>
      </c>
      <c r="N1156">
        <v>178</v>
      </c>
      <c r="O1156" t="str">
        <f>VLOOKUP($A1156,Product!$A$1:$E$14,2)</f>
        <v>Columbian</v>
      </c>
      <c r="P1156" t="str">
        <f>VLOOKUP($A1156,Product!$A$1:$E$14,3)</f>
        <v>Beans</v>
      </c>
      <c r="Q1156" t="str">
        <f>VLOOKUP($A1156,Product!$A$1:$E$14,4)</f>
        <v>Coffee</v>
      </c>
      <c r="R1156" t="str">
        <f>VLOOKUP($A1156,Product!$A$1:$E$14,5)</f>
        <v>Regular</v>
      </c>
      <c r="S1156" t="str">
        <f>VLOOKUP($B1156,Location!$A$1:$D$157,2)</f>
        <v>Major Market</v>
      </c>
      <c r="T1156" t="str">
        <f>VLOOKUP($B1156,Location!$A$1:$D$157,3)</f>
        <v>East</v>
      </c>
      <c r="U1156" t="str">
        <f>VLOOKUP($B1156,Location!$A$1:$D$157,4)</f>
        <v>New York</v>
      </c>
    </row>
    <row r="1157" spans="1:21" hidden="1" x14ac:dyDescent="0.25">
      <c r="A1157" s="3">
        <v>3</v>
      </c>
      <c r="B1157" s="3">
        <v>318</v>
      </c>
      <c r="C1157" s="2">
        <v>41091</v>
      </c>
      <c r="D1157">
        <v>70</v>
      </c>
      <c r="E1157">
        <v>110</v>
      </c>
      <c r="F1157">
        <v>90</v>
      </c>
      <c r="G1157">
        <v>180</v>
      </c>
      <c r="H1157">
        <v>59</v>
      </c>
      <c r="I1157">
        <v>870</v>
      </c>
      <c r="J1157">
        <v>85</v>
      </c>
      <c r="K1157">
        <v>16</v>
      </c>
      <c r="L1157">
        <v>58</v>
      </c>
      <c r="M1157">
        <v>144</v>
      </c>
      <c r="N1157">
        <v>27</v>
      </c>
      <c r="O1157" t="str">
        <f>VLOOKUP($A1157,Product!$A$1:$E$14,2)</f>
        <v>Decaf Irish Cream</v>
      </c>
      <c r="P1157" t="str">
        <f>VLOOKUP($A1157,Product!$A$1:$E$14,3)</f>
        <v>Beans</v>
      </c>
      <c r="Q1157" t="str">
        <f>VLOOKUP($A1157,Product!$A$1:$E$14,4)</f>
        <v>Coffee</v>
      </c>
      <c r="R1157" t="str">
        <f>VLOOKUP($A1157,Product!$A$1:$E$14,5)</f>
        <v>Decaf</v>
      </c>
      <c r="S1157" t="str">
        <f>VLOOKUP($B1157,Location!$A$1:$D$157,2)</f>
        <v>Small Market</v>
      </c>
      <c r="T1157" t="str">
        <f>VLOOKUP($B1157,Location!$A$1:$D$157,3)</f>
        <v>South</v>
      </c>
      <c r="U1157" t="str">
        <f>VLOOKUP($B1157,Location!$A$1:$D$157,4)</f>
        <v>Louisiana</v>
      </c>
    </row>
    <row r="1158" spans="1:21" hidden="1" x14ac:dyDescent="0.25">
      <c r="A1158" s="3">
        <v>2</v>
      </c>
      <c r="B1158" s="3">
        <v>318</v>
      </c>
      <c r="C1158" s="2">
        <v>41091</v>
      </c>
      <c r="D1158">
        <v>50</v>
      </c>
      <c r="E1158">
        <v>70</v>
      </c>
      <c r="F1158">
        <v>50</v>
      </c>
      <c r="G1158">
        <v>120</v>
      </c>
      <c r="H1158">
        <v>40</v>
      </c>
      <c r="I1158">
        <v>843</v>
      </c>
      <c r="J1158">
        <v>59</v>
      </c>
      <c r="K1158">
        <v>11</v>
      </c>
      <c r="L1158">
        <v>36</v>
      </c>
      <c r="M1158">
        <v>99</v>
      </c>
      <c r="N1158">
        <v>23</v>
      </c>
      <c r="O1158" t="str">
        <f>VLOOKUP($A1158,Product!$A$1:$E$14,2)</f>
        <v>Columbian</v>
      </c>
      <c r="P1158" t="str">
        <f>VLOOKUP($A1158,Product!$A$1:$E$14,3)</f>
        <v>Beans</v>
      </c>
      <c r="Q1158" t="str">
        <f>VLOOKUP($A1158,Product!$A$1:$E$14,4)</f>
        <v>Coffee</v>
      </c>
      <c r="R1158" t="str">
        <f>VLOOKUP($A1158,Product!$A$1:$E$14,5)</f>
        <v>Regular</v>
      </c>
      <c r="S1158" t="str">
        <f>VLOOKUP($B1158,Location!$A$1:$D$157,2)</f>
        <v>Small Market</v>
      </c>
      <c r="T1158" t="str">
        <f>VLOOKUP($B1158,Location!$A$1:$D$157,3)</f>
        <v>South</v>
      </c>
      <c r="U1158" t="str">
        <f>VLOOKUP($B1158,Location!$A$1:$D$157,4)</f>
        <v>Louisiana</v>
      </c>
    </row>
    <row r="1159" spans="1:21" hidden="1" x14ac:dyDescent="0.25">
      <c r="A1159" s="3">
        <v>8</v>
      </c>
      <c r="B1159" s="3">
        <v>318</v>
      </c>
      <c r="C1159" s="2">
        <v>41091</v>
      </c>
      <c r="D1159">
        <v>40</v>
      </c>
      <c r="E1159">
        <v>60</v>
      </c>
      <c r="F1159">
        <v>40</v>
      </c>
      <c r="G1159">
        <v>100</v>
      </c>
      <c r="H1159">
        <v>46</v>
      </c>
      <c r="I1159">
        <v>587</v>
      </c>
      <c r="J1159">
        <v>60</v>
      </c>
      <c r="K1159">
        <v>15</v>
      </c>
      <c r="L1159">
        <v>32</v>
      </c>
      <c r="M1159">
        <v>106</v>
      </c>
      <c r="N1159">
        <v>28</v>
      </c>
      <c r="O1159" t="str">
        <f>VLOOKUP($A1159,Product!$A$1:$E$14,2)</f>
        <v>Chamomile</v>
      </c>
      <c r="P1159" t="str">
        <f>VLOOKUP($A1159,Product!$A$1:$E$14,3)</f>
        <v>Leaves</v>
      </c>
      <c r="Q1159" t="str">
        <f>VLOOKUP($A1159,Product!$A$1:$E$14,4)</f>
        <v>Herbal Tea</v>
      </c>
      <c r="R1159" t="str">
        <f>VLOOKUP($A1159,Product!$A$1:$E$14,5)</f>
        <v>Decaf</v>
      </c>
      <c r="S1159" t="str">
        <f>VLOOKUP($B1159,Location!$A$1:$D$157,2)</f>
        <v>Small Market</v>
      </c>
      <c r="T1159" t="str">
        <f>VLOOKUP($B1159,Location!$A$1:$D$157,3)</f>
        <v>South</v>
      </c>
      <c r="U1159" t="str">
        <f>VLOOKUP($B1159,Location!$A$1:$D$157,4)</f>
        <v>Louisiana</v>
      </c>
    </row>
    <row r="1160" spans="1:21" hidden="1" x14ac:dyDescent="0.25">
      <c r="A1160" s="3">
        <v>9</v>
      </c>
      <c r="B1160" s="3">
        <v>318</v>
      </c>
      <c r="C1160" s="2">
        <v>41091</v>
      </c>
      <c r="D1160">
        <v>70</v>
      </c>
      <c r="E1160">
        <v>90</v>
      </c>
      <c r="F1160">
        <v>40</v>
      </c>
      <c r="G1160">
        <v>160</v>
      </c>
      <c r="H1160">
        <v>76</v>
      </c>
      <c r="I1160">
        <v>613</v>
      </c>
      <c r="J1160">
        <v>93</v>
      </c>
      <c r="K1160">
        <v>28</v>
      </c>
      <c r="L1160">
        <v>31</v>
      </c>
      <c r="M1160">
        <v>169</v>
      </c>
      <c r="N1160">
        <v>62</v>
      </c>
      <c r="O1160" t="str">
        <f>VLOOKUP($A1160,Product!$A$1:$E$14,2)</f>
        <v>Lemon</v>
      </c>
      <c r="P1160" t="str">
        <f>VLOOKUP($A1160,Product!$A$1:$E$14,3)</f>
        <v>Leaves</v>
      </c>
      <c r="Q1160" t="str">
        <f>VLOOKUP($A1160,Product!$A$1:$E$14,4)</f>
        <v>Herbal Tea</v>
      </c>
      <c r="R1160" t="str">
        <f>VLOOKUP($A1160,Product!$A$1:$E$14,5)</f>
        <v>Decaf</v>
      </c>
      <c r="S1160" t="str">
        <f>VLOOKUP($B1160,Location!$A$1:$D$157,2)</f>
        <v>Small Market</v>
      </c>
      <c r="T1160" t="str">
        <f>VLOOKUP($B1160,Location!$A$1:$D$157,3)</f>
        <v>South</v>
      </c>
      <c r="U1160" t="str">
        <f>VLOOKUP($B1160,Location!$A$1:$D$157,4)</f>
        <v>Louisiana</v>
      </c>
    </row>
    <row r="1161" spans="1:21" hidden="1" x14ac:dyDescent="0.25">
      <c r="A1161" s="3">
        <v>4</v>
      </c>
      <c r="B1161" s="3">
        <v>985</v>
      </c>
      <c r="C1161" s="2">
        <v>41091</v>
      </c>
      <c r="D1161">
        <v>40</v>
      </c>
      <c r="E1161">
        <v>50</v>
      </c>
      <c r="F1161">
        <v>0</v>
      </c>
      <c r="G1161">
        <v>90</v>
      </c>
      <c r="H1161">
        <v>47</v>
      </c>
      <c r="I1161">
        <v>-395</v>
      </c>
      <c r="J1161">
        <v>66</v>
      </c>
      <c r="K1161">
        <v>42</v>
      </c>
      <c r="L1161">
        <v>-6</v>
      </c>
      <c r="M1161">
        <v>113</v>
      </c>
      <c r="N1161">
        <v>72</v>
      </c>
      <c r="O1161" t="str">
        <f>VLOOKUP($A1161,Product!$A$1:$E$14,2)</f>
        <v>Caffe Latte</v>
      </c>
      <c r="P1161" t="str">
        <f>VLOOKUP($A1161,Product!$A$1:$E$14,3)</f>
        <v>Beans</v>
      </c>
      <c r="Q1161" t="str">
        <f>VLOOKUP($A1161,Product!$A$1:$E$14,4)</f>
        <v>Espresso</v>
      </c>
      <c r="R1161" t="str">
        <f>VLOOKUP($A1161,Product!$A$1:$E$14,5)</f>
        <v>Regular</v>
      </c>
      <c r="S1161" t="str">
        <f>VLOOKUP($B1161,Location!$A$1:$D$157,2)</f>
        <v>Small Market</v>
      </c>
      <c r="T1161" t="str">
        <f>VLOOKUP($B1161,Location!$A$1:$D$157,3)</f>
        <v>South</v>
      </c>
      <c r="U1161" t="str">
        <f>VLOOKUP($B1161,Location!$A$1:$D$157,4)</f>
        <v>Louisiana</v>
      </c>
    </row>
    <row r="1162" spans="1:21" hidden="1" x14ac:dyDescent="0.25">
      <c r="A1162" s="3">
        <v>5</v>
      </c>
      <c r="B1162" s="3">
        <v>225</v>
      </c>
      <c r="C1162" s="2">
        <v>41091</v>
      </c>
      <c r="D1162">
        <v>30</v>
      </c>
      <c r="E1162">
        <v>50</v>
      </c>
      <c r="F1162">
        <v>30</v>
      </c>
      <c r="G1162">
        <v>80</v>
      </c>
      <c r="H1162">
        <v>39</v>
      </c>
      <c r="I1162">
        <v>380</v>
      </c>
      <c r="J1162">
        <v>65</v>
      </c>
      <c r="K1162">
        <v>12</v>
      </c>
      <c r="L1162">
        <v>30</v>
      </c>
      <c r="M1162">
        <v>104</v>
      </c>
      <c r="N1162">
        <v>35</v>
      </c>
      <c r="O1162" t="str">
        <f>VLOOKUP($A1162,Product!$A$1:$E$14,2)</f>
        <v>Caffe Mocha</v>
      </c>
      <c r="P1162" t="str">
        <f>VLOOKUP($A1162,Product!$A$1:$E$14,3)</f>
        <v>Beans</v>
      </c>
      <c r="Q1162" t="str">
        <f>VLOOKUP($A1162,Product!$A$1:$E$14,4)</f>
        <v>Espresso</v>
      </c>
      <c r="R1162" t="str">
        <f>VLOOKUP($A1162,Product!$A$1:$E$14,5)</f>
        <v>Regular</v>
      </c>
      <c r="S1162" t="str">
        <f>VLOOKUP($B1162,Location!$A$1:$D$157,2)</f>
        <v>Small Market</v>
      </c>
      <c r="T1162" t="str">
        <f>VLOOKUP($B1162,Location!$A$1:$D$157,3)</f>
        <v>South</v>
      </c>
      <c r="U1162" t="str">
        <f>VLOOKUP($B1162,Location!$A$1:$D$157,4)</f>
        <v>Louisiana</v>
      </c>
    </row>
    <row r="1163" spans="1:21" hidden="1" x14ac:dyDescent="0.25">
      <c r="A1163" s="3">
        <v>6</v>
      </c>
      <c r="B1163" s="3">
        <v>225</v>
      </c>
      <c r="C1163" s="2">
        <v>41091</v>
      </c>
      <c r="D1163">
        <v>30</v>
      </c>
      <c r="E1163">
        <v>40</v>
      </c>
      <c r="F1163">
        <v>20</v>
      </c>
      <c r="G1163">
        <v>70</v>
      </c>
      <c r="H1163">
        <v>36</v>
      </c>
      <c r="I1163">
        <v>462</v>
      </c>
      <c r="J1163">
        <v>54</v>
      </c>
      <c r="K1163">
        <v>11</v>
      </c>
      <c r="L1163">
        <v>21</v>
      </c>
      <c r="M1163">
        <v>90</v>
      </c>
      <c r="N1163">
        <v>33</v>
      </c>
      <c r="O1163" t="str">
        <f>VLOOKUP($A1163,Product!$A$1:$E$14,2)</f>
        <v>Decaf Espresso</v>
      </c>
      <c r="P1163" t="str">
        <f>VLOOKUP($A1163,Product!$A$1:$E$14,3)</f>
        <v>Beans</v>
      </c>
      <c r="Q1163" t="str">
        <f>VLOOKUP($A1163,Product!$A$1:$E$14,4)</f>
        <v>Espresso</v>
      </c>
      <c r="R1163" t="str">
        <f>VLOOKUP($A1163,Product!$A$1:$E$14,5)</f>
        <v>Decaf</v>
      </c>
      <c r="S1163" t="str">
        <f>VLOOKUP($B1163,Location!$A$1:$D$157,2)</f>
        <v>Small Market</v>
      </c>
      <c r="T1163" t="str">
        <f>VLOOKUP($B1163,Location!$A$1:$D$157,3)</f>
        <v>South</v>
      </c>
      <c r="U1163" t="str">
        <f>VLOOKUP($B1163,Location!$A$1:$D$157,4)</f>
        <v>Louisiana</v>
      </c>
    </row>
    <row r="1164" spans="1:21" hidden="1" x14ac:dyDescent="0.25">
      <c r="A1164" s="3">
        <v>3</v>
      </c>
      <c r="B1164" s="3">
        <v>505</v>
      </c>
      <c r="C1164" s="2">
        <v>41091</v>
      </c>
      <c r="D1164">
        <v>150</v>
      </c>
      <c r="E1164">
        <v>60</v>
      </c>
      <c r="F1164">
        <v>10</v>
      </c>
      <c r="G1164">
        <v>210</v>
      </c>
      <c r="H1164">
        <v>120</v>
      </c>
      <c r="I1164" s="1">
        <v>1334</v>
      </c>
      <c r="J1164">
        <v>49</v>
      </c>
      <c r="K1164">
        <v>37</v>
      </c>
      <c r="L1164">
        <v>-11</v>
      </c>
      <c r="M1164">
        <v>169</v>
      </c>
      <c r="N1164">
        <v>60</v>
      </c>
      <c r="O1164" t="str">
        <f>VLOOKUP($A1164,Product!$A$1:$E$14,2)</f>
        <v>Decaf Irish Cream</v>
      </c>
      <c r="P1164" t="str">
        <f>VLOOKUP($A1164,Product!$A$1:$E$14,3)</f>
        <v>Beans</v>
      </c>
      <c r="Q1164" t="str">
        <f>VLOOKUP($A1164,Product!$A$1:$E$14,4)</f>
        <v>Coffee</v>
      </c>
      <c r="R1164" t="str">
        <f>VLOOKUP($A1164,Product!$A$1:$E$14,5)</f>
        <v>Decaf</v>
      </c>
      <c r="S1164" t="str">
        <f>VLOOKUP($B1164,Location!$A$1:$D$157,2)</f>
        <v>Small Market</v>
      </c>
      <c r="T1164" t="str">
        <f>VLOOKUP($B1164,Location!$A$1:$D$157,3)</f>
        <v>South</v>
      </c>
      <c r="U1164" t="str">
        <f>VLOOKUP($B1164,Location!$A$1:$D$157,4)</f>
        <v>New Mexico</v>
      </c>
    </row>
    <row r="1165" spans="1:21" hidden="1" x14ac:dyDescent="0.25">
      <c r="A1165" s="3">
        <v>2</v>
      </c>
      <c r="B1165" s="3">
        <v>505</v>
      </c>
      <c r="C1165" s="2">
        <v>41091</v>
      </c>
      <c r="D1165">
        <v>80</v>
      </c>
      <c r="E1165">
        <v>120</v>
      </c>
      <c r="F1165">
        <v>70</v>
      </c>
      <c r="G1165">
        <v>200</v>
      </c>
      <c r="H1165">
        <v>64</v>
      </c>
      <c r="I1165">
        <v>467</v>
      </c>
      <c r="J1165">
        <v>96</v>
      </c>
      <c r="K1165">
        <v>21</v>
      </c>
      <c r="L1165">
        <v>44</v>
      </c>
      <c r="M1165">
        <v>160</v>
      </c>
      <c r="N1165">
        <v>52</v>
      </c>
      <c r="O1165" t="str">
        <f>VLOOKUP($A1165,Product!$A$1:$E$14,2)</f>
        <v>Columbian</v>
      </c>
      <c r="P1165" t="str">
        <f>VLOOKUP($A1165,Product!$A$1:$E$14,3)</f>
        <v>Beans</v>
      </c>
      <c r="Q1165" t="str">
        <f>VLOOKUP($A1165,Product!$A$1:$E$14,4)</f>
        <v>Coffee</v>
      </c>
      <c r="R1165" t="str">
        <f>VLOOKUP($A1165,Product!$A$1:$E$14,5)</f>
        <v>Regular</v>
      </c>
      <c r="S1165" t="str">
        <f>VLOOKUP($B1165,Location!$A$1:$D$157,2)</f>
        <v>Small Market</v>
      </c>
      <c r="T1165" t="str">
        <f>VLOOKUP($B1165,Location!$A$1:$D$157,3)</f>
        <v>South</v>
      </c>
      <c r="U1165" t="str">
        <f>VLOOKUP($B1165,Location!$A$1:$D$157,4)</f>
        <v>New Mexico</v>
      </c>
    </row>
    <row r="1166" spans="1:21" hidden="1" x14ac:dyDescent="0.25">
      <c r="A1166" s="3">
        <v>8</v>
      </c>
      <c r="B1166" s="3">
        <v>505</v>
      </c>
      <c r="C1166" s="2">
        <v>41091</v>
      </c>
      <c r="D1166">
        <v>20</v>
      </c>
      <c r="E1166">
        <v>30</v>
      </c>
      <c r="F1166">
        <v>20</v>
      </c>
      <c r="G1166">
        <v>50</v>
      </c>
      <c r="H1166">
        <v>25</v>
      </c>
      <c r="I1166">
        <v>854</v>
      </c>
      <c r="J1166">
        <v>36</v>
      </c>
      <c r="K1166">
        <v>7</v>
      </c>
      <c r="L1166">
        <v>17</v>
      </c>
      <c r="M1166">
        <v>61</v>
      </c>
      <c r="N1166">
        <v>19</v>
      </c>
      <c r="O1166" t="str">
        <f>VLOOKUP($A1166,Product!$A$1:$E$14,2)</f>
        <v>Chamomile</v>
      </c>
      <c r="P1166" t="str">
        <f>VLOOKUP($A1166,Product!$A$1:$E$14,3)</f>
        <v>Leaves</v>
      </c>
      <c r="Q1166" t="str">
        <f>VLOOKUP($A1166,Product!$A$1:$E$14,4)</f>
        <v>Herbal Tea</v>
      </c>
      <c r="R1166" t="str">
        <f>VLOOKUP($A1166,Product!$A$1:$E$14,5)</f>
        <v>Decaf</v>
      </c>
      <c r="S1166" t="str">
        <f>VLOOKUP($B1166,Location!$A$1:$D$157,2)</f>
        <v>Small Market</v>
      </c>
      <c r="T1166" t="str">
        <f>VLOOKUP($B1166,Location!$A$1:$D$157,3)</f>
        <v>South</v>
      </c>
      <c r="U1166" t="str">
        <f>VLOOKUP($B1166,Location!$A$1:$D$157,4)</f>
        <v>New Mexico</v>
      </c>
    </row>
    <row r="1167" spans="1:21" hidden="1" x14ac:dyDescent="0.25">
      <c r="A1167" s="3">
        <v>9</v>
      </c>
      <c r="B1167" s="3">
        <v>505</v>
      </c>
      <c r="C1167" s="2">
        <v>41091</v>
      </c>
      <c r="D1167">
        <v>30</v>
      </c>
      <c r="E1167">
        <v>40</v>
      </c>
      <c r="F1167">
        <v>20</v>
      </c>
      <c r="G1167">
        <v>70</v>
      </c>
      <c r="H1167">
        <v>34</v>
      </c>
      <c r="I1167" s="1">
        <v>1010</v>
      </c>
      <c r="J1167">
        <v>41</v>
      </c>
      <c r="K1167">
        <v>10</v>
      </c>
      <c r="L1167">
        <v>10</v>
      </c>
      <c r="M1167">
        <v>75</v>
      </c>
      <c r="N1167">
        <v>31</v>
      </c>
      <c r="O1167" t="str">
        <f>VLOOKUP($A1167,Product!$A$1:$E$14,2)</f>
        <v>Lemon</v>
      </c>
      <c r="P1167" t="str">
        <f>VLOOKUP($A1167,Product!$A$1:$E$14,3)</f>
        <v>Leaves</v>
      </c>
      <c r="Q1167" t="str">
        <f>VLOOKUP($A1167,Product!$A$1:$E$14,4)</f>
        <v>Herbal Tea</v>
      </c>
      <c r="R1167" t="str">
        <f>VLOOKUP($A1167,Product!$A$1:$E$14,5)</f>
        <v>Decaf</v>
      </c>
      <c r="S1167" t="str">
        <f>VLOOKUP($B1167,Location!$A$1:$D$157,2)</f>
        <v>Small Market</v>
      </c>
      <c r="T1167" t="str">
        <f>VLOOKUP($B1167,Location!$A$1:$D$157,3)</f>
        <v>South</v>
      </c>
      <c r="U1167" t="str">
        <f>VLOOKUP($B1167,Location!$A$1:$D$157,4)</f>
        <v>New Mexico</v>
      </c>
    </row>
    <row r="1168" spans="1:21" hidden="1" x14ac:dyDescent="0.25">
      <c r="A1168" s="3">
        <v>4</v>
      </c>
      <c r="B1168" s="3">
        <v>505</v>
      </c>
      <c r="C1168" s="2">
        <v>41091</v>
      </c>
      <c r="D1168">
        <v>30</v>
      </c>
      <c r="E1168">
        <v>40</v>
      </c>
      <c r="F1168">
        <v>10</v>
      </c>
      <c r="G1168">
        <v>70</v>
      </c>
      <c r="H1168">
        <v>40</v>
      </c>
      <c r="I1168">
        <v>-258</v>
      </c>
      <c r="J1168">
        <v>49</v>
      </c>
      <c r="K1168">
        <v>15</v>
      </c>
      <c r="L1168">
        <v>1</v>
      </c>
      <c r="M1168">
        <v>89</v>
      </c>
      <c r="N1168">
        <v>48</v>
      </c>
      <c r="O1168" t="str">
        <f>VLOOKUP($A1168,Product!$A$1:$E$14,2)</f>
        <v>Caffe Latte</v>
      </c>
      <c r="P1168" t="str">
        <f>VLOOKUP($A1168,Product!$A$1:$E$14,3)</f>
        <v>Beans</v>
      </c>
      <c r="Q1168" t="str">
        <f>VLOOKUP($A1168,Product!$A$1:$E$14,4)</f>
        <v>Espresso</v>
      </c>
      <c r="R1168" t="str">
        <f>VLOOKUP($A1168,Product!$A$1:$E$14,5)</f>
        <v>Regular</v>
      </c>
      <c r="S1168" t="str">
        <f>VLOOKUP($B1168,Location!$A$1:$D$157,2)</f>
        <v>Small Market</v>
      </c>
      <c r="T1168" t="str">
        <f>VLOOKUP($B1168,Location!$A$1:$D$157,3)</f>
        <v>South</v>
      </c>
      <c r="U1168" t="str">
        <f>VLOOKUP($B1168,Location!$A$1:$D$157,4)</f>
        <v>New Mexico</v>
      </c>
    </row>
    <row r="1169" spans="1:21" hidden="1" x14ac:dyDescent="0.25">
      <c r="A1169" s="3">
        <v>5</v>
      </c>
      <c r="B1169" s="3">
        <v>505</v>
      </c>
      <c r="C1169" s="2">
        <v>41091</v>
      </c>
      <c r="D1169">
        <v>50</v>
      </c>
      <c r="E1169">
        <v>70</v>
      </c>
      <c r="F1169">
        <v>0</v>
      </c>
      <c r="G1169">
        <v>120</v>
      </c>
      <c r="H1169">
        <v>59</v>
      </c>
      <c r="I1169">
        <v>338</v>
      </c>
      <c r="J1169">
        <v>82</v>
      </c>
      <c r="K1169">
        <v>53</v>
      </c>
      <c r="L1169">
        <v>-1</v>
      </c>
      <c r="M1169">
        <v>141</v>
      </c>
      <c r="N1169">
        <v>83</v>
      </c>
      <c r="O1169" t="str">
        <f>VLOOKUP($A1169,Product!$A$1:$E$14,2)</f>
        <v>Caffe Mocha</v>
      </c>
      <c r="P1169" t="str">
        <f>VLOOKUP($A1169,Product!$A$1:$E$14,3)</f>
        <v>Beans</v>
      </c>
      <c r="Q1169" t="str">
        <f>VLOOKUP($A1169,Product!$A$1:$E$14,4)</f>
        <v>Espresso</v>
      </c>
      <c r="R1169" t="str">
        <f>VLOOKUP($A1169,Product!$A$1:$E$14,5)</f>
        <v>Regular</v>
      </c>
      <c r="S1169" t="str">
        <f>VLOOKUP($B1169,Location!$A$1:$D$157,2)</f>
        <v>Small Market</v>
      </c>
      <c r="T1169" t="str">
        <f>VLOOKUP($B1169,Location!$A$1:$D$157,3)</f>
        <v>South</v>
      </c>
      <c r="U1169" t="str">
        <f>VLOOKUP($B1169,Location!$A$1:$D$157,4)</f>
        <v>New Mexico</v>
      </c>
    </row>
    <row r="1170" spans="1:21" hidden="1" x14ac:dyDescent="0.25">
      <c r="A1170" s="3">
        <v>6</v>
      </c>
      <c r="B1170" s="3">
        <v>505</v>
      </c>
      <c r="C1170" s="2">
        <v>41091</v>
      </c>
      <c r="D1170">
        <v>30</v>
      </c>
      <c r="E1170">
        <v>50</v>
      </c>
      <c r="F1170">
        <v>20</v>
      </c>
      <c r="G1170">
        <v>80</v>
      </c>
      <c r="H1170">
        <v>44</v>
      </c>
      <c r="I1170">
        <v>258</v>
      </c>
      <c r="J1170">
        <v>59</v>
      </c>
      <c r="K1170">
        <v>14</v>
      </c>
      <c r="L1170">
        <v>18</v>
      </c>
      <c r="M1170">
        <v>103</v>
      </c>
      <c r="N1170">
        <v>41</v>
      </c>
      <c r="O1170" t="str">
        <f>VLOOKUP($A1170,Product!$A$1:$E$14,2)</f>
        <v>Decaf Espresso</v>
      </c>
      <c r="P1170" t="str">
        <f>VLOOKUP($A1170,Product!$A$1:$E$14,3)</f>
        <v>Beans</v>
      </c>
      <c r="Q1170" t="str">
        <f>VLOOKUP($A1170,Product!$A$1:$E$14,4)</f>
        <v>Espresso</v>
      </c>
      <c r="R1170" t="str">
        <f>VLOOKUP($A1170,Product!$A$1:$E$14,5)</f>
        <v>Decaf</v>
      </c>
      <c r="S1170" t="str">
        <f>VLOOKUP($B1170,Location!$A$1:$D$157,2)</f>
        <v>Small Market</v>
      </c>
      <c r="T1170" t="str">
        <f>VLOOKUP($B1170,Location!$A$1:$D$157,3)</f>
        <v>South</v>
      </c>
      <c r="U1170" t="str">
        <f>VLOOKUP($B1170,Location!$A$1:$D$157,4)</f>
        <v>New Mexico</v>
      </c>
    </row>
    <row r="1171" spans="1:21" hidden="1" x14ac:dyDescent="0.25">
      <c r="A1171" s="3">
        <v>3</v>
      </c>
      <c r="B1171" s="3">
        <v>405</v>
      </c>
      <c r="C1171" s="2">
        <v>41091</v>
      </c>
      <c r="D1171">
        <v>20</v>
      </c>
      <c r="E1171">
        <v>50</v>
      </c>
      <c r="F1171">
        <v>40</v>
      </c>
      <c r="G1171">
        <v>70</v>
      </c>
      <c r="H1171">
        <v>23</v>
      </c>
      <c r="I1171">
        <v>868</v>
      </c>
      <c r="J1171">
        <v>34</v>
      </c>
      <c r="K1171">
        <v>6</v>
      </c>
      <c r="L1171">
        <v>16</v>
      </c>
      <c r="M1171">
        <v>57</v>
      </c>
      <c r="N1171">
        <v>18</v>
      </c>
      <c r="O1171" t="str">
        <f>VLOOKUP($A1171,Product!$A$1:$E$14,2)</f>
        <v>Decaf Irish Cream</v>
      </c>
      <c r="P1171" t="str">
        <f>VLOOKUP($A1171,Product!$A$1:$E$14,3)</f>
        <v>Beans</v>
      </c>
      <c r="Q1171" t="str">
        <f>VLOOKUP($A1171,Product!$A$1:$E$14,4)</f>
        <v>Coffee</v>
      </c>
      <c r="R1171" t="str">
        <f>VLOOKUP($A1171,Product!$A$1:$E$14,5)</f>
        <v>Decaf</v>
      </c>
      <c r="S1171" t="str">
        <f>VLOOKUP($B1171,Location!$A$1:$D$157,2)</f>
        <v>Small Market</v>
      </c>
      <c r="T1171" t="str">
        <f>VLOOKUP($B1171,Location!$A$1:$D$157,3)</f>
        <v>South</v>
      </c>
      <c r="U1171" t="str">
        <f>VLOOKUP($B1171,Location!$A$1:$D$157,4)</f>
        <v>Oklahoma</v>
      </c>
    </row>
    <row r="1172" spans="1:21" hidden="1" x14ac:dyDescent="0.25">
      <c r="A1172" s="3">
        <v>2</v>
      </c>
      <c r="B1172" s="3">
        <v>580</v>
      </c>
      <c r="C1172" s="2">
        <v>41091</v>
      </c>
      <c r="D1172">
        <v>50</v>
      </c>
      <c r="E1172">
        <v>60</v>
      </c>
      <c r="F1172">
        <v>40</v>
      </c>
      <c r="G1172">
        <v>110</v>
      </c>
      <c r="H1172">
        <v>41</v>
      </c>
      <c r="I1172">
        <v>592</v>
      </c>
      <c r="J1172">
        <v>53</v>
      </c>
      <c r="K1172">
        <v>13</v>
      </c>
      <c r="L1172">
        <v>28</v>
      </c>
      <c r="M1172">
        <v>94</v>
      </c>
      <c r="N1172">
        <v>25</v>
      </c>
      <c r="O1172" t="str">
        <f>VLOOKUP($A1172,Product!$A$1:$E$14,2)</f>
        <v>Columbian</v>
      </c>
      <c r="P1172" t="str">
        <f>VLOOKUP($A1172,Product!$A$1:$E$14,3)</f>
        <v>Beans</v>
      </c>
      <c r="Q1172" t="str">
        <f>VLOOKUP($A1172,Product!$A$1:$E$14,4)</f>
        <v>Coffee</v>
      </c>
      <c r="R1172" t="str">
        <f>VLOOKUP($A1172,Product!$A$1:$E$14,5)</f>
        <v>Regular</v>
      </c>
      <c r="S1172" t="str">
        <f>VLOOKUP($B1172,Location!$A$1:$D$157,2)</f>
        <v>Small Market</v>
      </c>
      <c r="T1172" t="str">
        <f>VLOOKUP($B1172,Location!$A$1:$D$157,3)</f>
        <v>South</v>
      </c>
      <c r="U1172" t="str">
        <f>VLOOKUP($B1172,Location!$A$1:$D$157,4)</f>
        <v>Oklahoma</v>
      </c>
    </row>
    <row r="1173" spans="1:21" hidden="1" x14ac:dyDescent="0.25">
      <c r="A1173" s="3">
        <v>9</v>
      </c>
      <c r="B1173" s="3">
        <v>405</v>
      </c>
      <c r="C1173" s="2">
        <v>41091</v>
      </c>
      <c r="D1173">
        <v>110</v>
      </c>
      <c r="E1173">
        <v>180</v>
      </c>
      <c r="F1173">
        <v>60</v>
      </c>
      <c r="G1173">
        <v>290</v>
      </c>
      <c r="H1173">
        <v>124</v>
      </c>
      <c r="I1173">
        <v>717</v>
      </c>
      <c r="J1173">
        <v>173</v>
      </c>
      <c r="K1173">
        <v>112</v>
      </c>
      <c r="L1173">
        <v>32</v>
      </c>
      <c r="M1173">
        <v>297</v>
      </c>
      <c r="N1173">
        <v>141</v>
      </c>
      <c r="O1173" t="str">
        <f>VLOOKUP($A1173,Product!$A$1:$E$14,2)</f>
        <v>Lemon</v>
      </c>
      <c r="P1173" t="str">
        <f>VLOOKUP($A1173,Product!$A$1:$E$14,3)</f>
        <v>Leaves</v>
      </c>
      <c r="Q1173" t="str">
        <f>VLOOKUP($A1173,Product!$A$1:$E$14,4)</f>
        <v>Herbal Tea</v>
      </c>
      <c r="R1173" t="str">
        <f>VLOOKUP($A1173,Product!$A$1:$E$14,5)</f>
        <v>Decaf</v>
      </c>
      <c r="S1173" t="str">
        <f>VLOOKUP($B1173,Location!$A$1:$D$157,2)</f>
        <v>Small Market</v>
      </c>
      <c r="T1173" t="str">
        <f>VLOOKUP($B1173,Location!$A$1:$D$157,3)</f>
        <v>South</v>
      </c>
      <c r="U1173" t="str">
        <f>VLOOKUP($B1173,Location!$A$1:$D$157,4)</f>
        <v>Oklahoma</v>
      </c>
    </row>
    <row r="1174" spans="1:21" hidden="1" x14ac:dyDescent="0.25">
      <c r="A1174" s="3">
        <v>8</v>
      </c>
      <c r="B1174" s="3">
        <v>405</v>
      </c>
      <c r="C1174" s="2">
        <v>41091</v>
      </c>
      <c r="D1174">
        <v>50</v>
      </c>
      <c r="E1174">
        <v>80</v>
      </c>
      <c r="F1174">
        <v>30</v>
      </c>
      <c r="G1174">
        <v>130</v>
      </c>
      <c r="H1174">
        <v>59</v>
      </c>
      <c r="I1174">
        <v>403</v>
      </c>
      <c r="J1174">
        <v>74</v>
      </c>
      <c r="K1174">
        <v>22</v>
      </c>
      <c r="L1174">
        <v>19</v>
      </c>
      <c r="M1174">
        <v>133</v>
      </c>
      <c r="N1174">
        <v>55</v>
      </c>
      <c r="O1174" t="str">
        <f>VLOOKUP($A1174,Product!$A$1:$E$14,2)</f>
        <v>Chamomile</v>
      </c>
      <c r="P1174" t="str">
        <f>VLOOKUP($A1174,Product!$A$1:$E$14,3)</f>
        <v>Leaves</v>
      </c>
      <c r="Q1174" t="str">
        <f>VLOOKUP($A1174,Product!$A$1:$E$14,4)</f>
        <v>Herbal Tea</v>
      </c>
      <c r="R1174" t="str">
        <f>VLOOKUP($A1174,Product!$A$1:$E$14,5)</f>
        <v>Decaf</v>
      </c>
      <c r="S1174" t="str">
        <f>VLOOKUP($B1174,Location!$A$1:$D$157,2)</f>
        <v>Small Market</v>
      </c>
      <c r="T1174" t="str">
        <f>VLOOKUP($B1174,Location!$A$1:$D$157,3)</f>
        <v>South</v>
      </c>
      <c r="U1174" t="str">
        <f>VLOOKUP($B1174,Location!$A$1:$D$157,4)</f>
        <v>Oklahoma</v>
      </c>
    </row>
    <row r="1175" spans="1:21" hidden="1" x14ac:dyDescent="0.25">
      <c r="A1175" s="3">
        <v>4</v>
      </c>
      <c r="B1175" s="3">
        <v>580</v>
      </c>
      <c r="C1175" s="2">
        <v>41091</v>
      </c>
      <c r="D1175">
        <v>120</v>
      </c>
      <c r="E1175">
        <v>160</v>
      </c>
      <c r="F1175">
        <v>110</v>
      </c>
      <c r="G1175">
        <v>280</v>
      </c>
      <c r="H1175">
        <v>141</v>
      </c>
      <c r="I1175">
        <v>-942</v>
      </c>
      <c r="J1175">
        <v>195</v>
      </c>
      <c r="K1175">
        <v>43</v>
      </c>
      <c r="L1175">
        <v>128</v>
      </c>
      <c r="M1175">
        <v>336</v>
      </c>
      <c r="N1175">
        <v>67</v>
      </c>
      <c r="O1175" t="str">
        <f>VLOOKUP($A1175,Product!$A$1:$E$14,2)</f>
        <v>Caffe Latte</v>
      </c>
      <c r="P1175" t="str">
        <f>VLOOKUP($A1175,Product!$A$1:$E$14,3)</f>
        <v>Beans</v>
      </c>
      <c r="Q1175" t="str">
        <f>VLOOKUP($A1175,Product!$A$1:$E$14,4)</f>
        <v>Espresso</v>
      </c>
      <c r="R1175" t="str">
        <f>VLOOKUP($A1175,Product!$A$1:$E$14,5)</f>
        <v>Regular</v>
      </c>
      <c r="S1175" t="str">
        <f>VLOOKUP($B1175,Location!$A$1:$D$157,2)</f>
        <v>Small Market</v>
      </c>
      <c r="T1175" t="str">
        <f>VLOOKUP($B1175,Location!$A$1:$D$157,3)</f>
        <v>South</v>
      </c>
      <c r="U1175" t="str">
        <f>VLOOKUP($B1175,Location!$A$1:$D$157,4)</f>
        <v>Oklahoma</v>
      </c>
    </row>
    <row r="1176" spans="1:21" hidden="1" x14ac:dyDescent="0.25">
      <c r="A1176" s="3">
        <v>5</v>
      </c>
      <c r="B1176" s="3">
        <v>918</v>
      </c>
      <c r="C1176" s="2">
        <v>41091</v>
      </c>
      <c r="D1176">
        <v>10</v>
      </c>
      <c r="E1176">
        <v>20</v>
      </c>
      <c r="F1176">
        <v>20</v>
      </c>
      <c r="G1176">
        <v>30</v>
      </c>
      <c r="H1176">
        <v>18</v>
      </c>
      <c r="I1176">
        <v>486</v>
      </c>
      <c r="J1176">
        <v>26</v>
      </c>
      <c r="K1176">
        <v>5</v>
      </c>
      <c r="L1176">
        <v>9</v>
      </c>
      <c r="M1176">
        <v>44</v>
      </c>
      <c r="N1176">
        <v>17</v>
      </c>
      <c r="O1176" t="str">
        <f>VLOOKUP($A1176,Product!$A$1:$E$14,2)</f>
        <v>Caffe Mocha</v>
      </c>
      <c r="P1176" t="str">
        <f>VLOOKUP($A1176,Product!$A$1:$E$14,3)</f>
        <v>Beans</v>
      </c>
      <c r="Q1176" t="str">
        <f>VLOOKUP($A1176,Product!$A$1:$E$14,4)</f>
        <v>Espresso</v>
      </c>
      <c r="R1176" t="str">
        <f>VLOOKUP($A1176,Product!$A$1:$E$14,5)</f>
        <v>Regular</v>
      </c>
      <c r="S1176" t="str">
        <f>VLOOKUP($B1176,Location!$A$1:$D$157,2)</f>
        <v>Small Market</v>
      </c>
      <c r="T1176" t="str">
        <f>VLOOKUP($B1176,Location!$A$1:$D$157,3)</f>
        <v>South</v>
      </c>
      <c r="U1176" t="str">
        <f>VLOOKUP($B1176,Location!$A$1:$D$157,4)</f>
        <v>Oklahoma</v>
      </c>
    </row>
    <row r="1177" spans="1:21" hidden="1" x14ac:dyDescent="0.25">
      <c r="A1177" s="3">
        <v>6</v>
      </c>
      <c r="B1177" s="3">
        <v>580</v>
      </c>
      <c r="C1177" s="2">
        <v>41091</v>
      </c>
      <c r="D1177">
        <v>90</v>
      </c>
      <c r="E1177">
        <v>150</v>
      </c>
      <c r="F1177">
        <v>100</v>
      </c>
      <c r="G1177">
        <v>240</v>
      </c>
      <c r="H1177">
        <v>114</v>
      </c>
      <c r="I1177">
        <v>822</v>
      </c>
      <c r="J1177">
        <v>172</v>
      </c>
      <c r="K1177">
        <v>37</v>
      </c>
      <c r="L1177">
        <v>103</v>
      </c>
      <c r="M1177">
        <v>286</v>
      </c>
      <c r="N1177">
        <v>69</v>
      </c>
      <c r="O1177" t="str">
        <f>VLOOKUP($A1177,Product!$A$1:$E$14,2)</f>
        <v>Decaf Espresso</v>
      </c>
      <c r="P1177" t="str">
        <f>VLOOKUP($A1177,Product!$A$1:$E$14,3)</f>
        <v>Beans</v>
      </c>
      <c r="Q1177" t="str">
        <f>VLOOKUP($A1177,Product!$A$1:$E$14,4)</f>
        <v>Espresso</v>
      </c>
      <c r="R1177" t="str">
        <f>VLOOKUP($A1177,Product!$A$1:$E$14,5)</f>
        <v>Decaf</v>
      </c>
      <c r="S1177" t="str">
        <f>VLOOKUP($B1177,Location!$A$1:$D$157,2)</f>
        <v>Small Market</v>
      </c>
      <c r="T1177" t="str">
        <f>VLOOKUP($B1177,Location!$A$1:$D$157,3)</f>
        <v>South</v>
      </c>
      <c r="U1177" t="str">
        <f>VLOOKUP($B1177,Location!$A$1:$D$157,4)</f>
        <v>Oklahoma</v>
      </c>
    </row>
    <row r="1178" spans="1:21" hidden="1" x14ac:dyDescent="0.25">
      <c r="A1178" s="3">
        <v>3</v>
      </c>
      <c r="B1178" s="3">
        <v>682</v>
      </c>
      <c r="C1178" s="2">
        <v>41122</v>
      </c>
      <c r="D1178">
        <v>60</v>
      </c>
      <c r="E1178">
        <v>90</v>
      </c>
      <c r="F1178">
        <v>70</v>
      </c>
      <c r="G1178">
        <v>150</v>
      </c>
      <c r="H1178">
        <v>52</v>
      </c>
      <c r="I1178">
        <v>554</v>
      </c>
      <c r="J1178">
        <v>68</v>
      </c>
      <c r="K1178">
        <v>17</v>
      </c>
      <c r="L1178">
        <v>39</v>
      </c>
      <c r="M1178">
        <v>120</v>
      </c>
      <c r="N1178">
        <v>29</v>
      </c>
      <c r="O1178" t="str">
        <f>VLOOKUP($A1178,Product!$A$1:$E$14,2)</f>
        <v>Decaf Irish Cream</v>
      </c>
      <c r="P1178" t="str">
        <f>VLOOKUP($A1178,Product!$A$1:$E$14,3)</f>
        <v>Beans</v>
      </c>
      <c r="Q1178" t="str">
        <f>VLOOKUP($A1178,Product!$A$1:$E$14,4)</f>
        <v>Coffee</v>
      </c>
      <c r="R1178" t="str">
        <f>VLOOKUP($A1178,Product!$A$1:$E$14,5)</f>
        <v>Decaf</v>
      </c>
      <c r="S1178" t="str">
        <f>VLOOKUP($B1178,Location!$A$1:$D$157,2)</f>
        <v>Major Market</v>
      </c>
      <c r="T1178" t="str">
        <f>VLOOKUP($B1178,Location!$A$1:$D$157,3)</f>
        <v>South</v>
      </c>
      <c r="U1178" t="str">
        <f>VLOOKUP($B1178,Location!$A$1:$D$157,4)</f>
        <v>Texas</v>
      </c>
    </row>
    <row r="1179" spans="1:21" hidden="1" x14ac:dyDescent="0.25">
      <c r="A1179" s="3">
        <v>9</v>
      </c>
      <c r="B1179" s="3">
        <v>281</v>
      </c>
      <c r="C1179" s="2">
        <v>41365</v>
      </c>
      <c r="D1179">
        <v>40</v>
      </c>
      <c r="E1179">
        <v>60</v>
      </c>
      <c r="F1179">
        <v>30</v>
      </c>
      <c r="G1179">
        <v>100</v>
      </c>
      <c r="H1179">
        <v>43</v>
      </c>
      <c r="I1179">
        <v>363</v>
      </c>
      <c r="J1179">
        <v>64</v>
      </c>
      <c r="K1179">
        <v>13</v>
      </c>
      <c r="L1179">
        <v>40</v>
      </c>
      <c r="M1179">
        <v>114</v>
      </c>
      <c r="N1179">
        <v>37</v>
      </c>
      <c r="O1179" t="str">
        <f>VLOOKUP($A1179,Product!$A$1:$E$14,2)</f>
        <v>Lemon</v>
      </c>
      <c r="P1179" t="str">
        <f>VLOOKUP($A1179,Product!$A$1:$E$14,3)</f>
        <v>Leaves</v>
      </c>
      <c r="Q1179" t="str">
        <f>VLOOKUP($A1179,Product!$A$1:$E$14,4)</f>
        <v>Herbal Tea</v>
      </c>
      <c r="R1179" t="str">
        <f>VLOOKUP($A1179,Product!$A$1:$E$14,5)</f>
        <v>Decaf</v>
      </c>
      <c r="S1179" t="str">
        <f>VLOOKUP($B1179,Location!$A$1:$D$157,2)</f>
        <v>Major Market</v>
      </c>
      <c r="T1179" t="str">
        <f>VLOOKUP($B1179,Location!$A$1:$D$157,3)</f>
        <v>South</v>
      </c>
      <c r="U1179" t="str">
        <f>VLOOKUP($B1179,Location!$A$1:$D$157,4)</f>
        <v>Texas</v>
      </c>
    </row>
    <row r="1180" spans="1:21" hidden="1" x14ac:dyDescent="0.25">
      <c r="A1180" s="3">
        <v>8</v>
      </c>
      <c r="B1180" s="3">
        <v>682</v>
      </c>
      <c r="C1180" s="2">
        <v>41518</v>
      </c>
      <c r="D1180">
        <v>50</v>
      </c>
      <c r="E1180">
        <v>70</v>
      </c>
      <c r="F1180">
        <v>40</v>
      </c>
      <c r="G1180">
        <v>120</v>
      </c>
      <c r="H1180">
        <v>53</v>
      </c>
      <c r="I1180">
        <v>410</v>
      </c>
      <c r="J1180">
        <v>72</v>
      </c>
      <c r="K1180">
        <v>17</v>
      </c>
      <c r="L1180">
        <v>40</v>
      </c>
      <c r="M1180">
        <v>133</v>
      </c>
      <c r="N1180">
        <v>45</v>
      </c>
      <c r="O1180" t="str">
        <f>VLOOKUP($A1180,Product!$A$1:$E$14,2)</f>
        <v>Chamomile</v>
      </c>
      <c r="P1180" t="str">
        <f>VLOOKUP($A1180,Product!$A$1:$E$14,3)</f>
        <v>Leaves</v>
      </c>
      <c r="Q1180" t="str">
        <f>VLOOKUP($A1180,Product!$A$1:$E$14,4)</f>
        <v>Herbal Tea</v>
      </c>
      <c r="R1180" t="str">
        <f>VLOOKUP($A1180,Product!$A$1:$E$14,5)</f>
        <v>Decaf</v>
      </c>
      <c r="S1180" t="str">
        <f>VLOOKUP($B1180,Location!$A$1:$D$157,2)</f>
        <v>Major Market</v>
      </c>
      <c r="T1180" t="str">
        <f>VLOOKUP($B1180,Location!$A$1:$D$157,3)</f>
        <v>South</v>
      </c>
      <c r="U1180" t="str">
        <f>VLOOKUP($B1180,Location!$A$1:$D$157,4)</f>
        <v>Texas</v>
      </c>
    </row>
    <row r="1181" spans="1:21" hidden="1" x14ac:dyDescent="0.25">
      <c r="A1181" s="3">
        <v>4</v>
      </c>
      <c r="B1181" s="3">
        <v>817</v>
      </c>
      <c r="C1181" s="2">
        <v>41487</v>
      </c>
      <c r="D1181">
        <v>40</v>
      </c>
      <c r="E1181">
        <v>70</v>
      </c>
      <c r="F1181">
        <v>40</v>
      </c>
      <c r="G1181">
        <v>110</v>
      </c>
      <c r="H1181">
        <v>52</v>
      </c>
      <c r="I1181">
        <v>-587</v>
      </c>
      <c r="J1181">
        <v>79</v>
      </c>
      <c r="K1181">
        <v>17</v>
      </c>
      <c r="L1181">
        <v>41</v>
      </c>
      <c r="M1181">
        <v>130</v>
      </c>
      <c r="N1181">
        <v>46</v>
      </c>
      <c r="O1181" t="str">
        <f>VLOOKUP($A1181,Product!$A$1:$E$14,2)</f>
        <v>Caffe Latte</v>
      </c>
      <c r="P1181" t="str">
        <f>VLOOKUP($A1181,Product!$A$1:$E$14,3)</f>
        <v>Beans</v>
      </c>
      <c r="Q1181" t="str">
        <f>VLOOKUP($A1181,Product!$A$1:$E$14,4)</f>
        <v>Espresso</v>
      </c>
      <c r="R1181" t="str">
        <f>VLOOKUP($A1181,Product!$A$1:$E$14,5)</f>
        <v>Regular</v>
      </c>
      <c r="S1181" t="str">
        <f>VLOOKUP($B1181,Location!$A$1:$D$157,2)</f>
        <v>Major Market</v>
      </c>
      <c r="T1181" t="str">
        <f>VLOOKUP($B1181,Location!$A$1:$D$157,3)</f>
        <v>South</v>
      </c>
      <c r="U1181" t="str">
        <f>VLOOKUP($B1181,Location!$A$1:$D$157,4)</f>
        <v>Texas</v>
      </c>
    </row>
    <row r="1182" spans="1:21" hidden="1" x14ac:dyDescent="0.25">
      <c r="A1182" s="3">
        <v>4</v>
      </c>
      <c r="B1182" s="3">
        <v>682</v>
      </c>
      <c r="C1182" s="2">
        <v>41456</v>
      </c>
      <c r="D1182">
        <v>40</v>
      </c>
      <c r="E1182">
        <v>70</v>
      </c>
      <c r="F1182">
        <v>40</v>
      </c>
      <c r="G1182">
        <v>110</v>
      </c>
      <c r="H1182">
        <v>52</v>
      </c>
      <c r="I1182">
        <v>-456</v>
      </c>
      <c r="J1182">
        <v>79</v>
      </c>
      <c r="K1182">
        <v>17</v>
      </c>
      <c r="L1182">
        <v>41</v>
      </c>
      <c r="M1182">
        <v>130</v>
      </c>
      <c r="N1182">
        <v>46</v>
      </c>
      <c r="O1182" t="str">
        <f>VLOOKUP($A1182,Product!$A$1:$E$14,2)</f>
        <v>Caffe Latte</v>
      </c>
      <c r="P1182" t="str">
        <f>VLOOKUP($A1182,Product!$A$1:$E$14,3)</f>
        <v>Beans</v>
      </c>
      <c r="Q1182" t="str">
        <f>VLOOKUP($A1182,Product!$A$1:$E$14,4)</f>
        <v>Espresso</v>
      </c>
      <c r="R1182" t="str">
        <f>VLOOKUP($A1182,Product!$A$1:$E$14,5)</f>
        <v>Regular</v>
      </c>
      <c r="S1182" t="str">
        <f>VLOOKUP($B1182,Location!$A$1:$D$157,2)</f>
        <v>Major Market</v>
      </c>
      <c r="T1182" t="str">
        <f>VLOOKUP($B1182,Location!$A$1:$D$157,3)</f>
        <v>South</v>
      </c>
      <c r="U1182" t="str">
        <f>VLOOKUP($B1182,Location!$A$1:$D$157,4)</f>
        <v>Texas</v>
      </c>
    </row>
    <row r="1183" spans="1:21" hidden="1" x14ac:dyDescent="0.25">
      <c r="A1183" s="3">
        <v>8</v>
      </c>
      <c r="B1183" s="3">
        <v>512</v>
      </c>
      <c r="C1183" s="2">
        <v>41365</v>
      </c>
      <c r="D1183">
        <v>50</v>
      </c>
      <c r="E1183">
        <v>70</v>
      </c>
      <c r="F1183">
        <v>40</v>
      </c>
      <c r="G1183">
        <v>120</v>
      </c>
      <c r="H1183">
        <v>55</v>
      </c>
      <c r="I1183">
        <v>336</v>
      </c>
      <c r="J1183">
        <v>74</v>
      </c>
      <c r="K1183">
        <v>18</v>
      </c>
      <c r="L1183">
        <v>42</v>
      </c>
      <c r="M1183">
        <v>137</v>
      </c>
      <c r="N1183">
        <v>46</v>
      </c>
      <c r="O1183" t="str">
        <f>VLOOKUP($A1183,Product!$A$1:$E$14,2)</f>
        <v>Chamomile</v>
      </c>
      <c r="P1183" t="str">
        <f>VLOOKUP($A1183,Product!$A$1:$E$14,3)</f>
        <v>Leaves</v>
      </c>
      <c r="Q1183" t="str">
        <f>VLOOKUP($A1183,Product!$A$1:$E$14,4)</f>
        <v>Herbal Tea</v>
      </c>
      <c r="R1183" t="str">
        <f>VLOOKUP($A1183,Product!$A$1:$E$14,5)</f>
        <v>Decaf</v>
      </c>
      <c r="S1183" t="str">
        <f>VLOOKUP($B1183,Location!$A$1:$D$157,2)</f>
        <v>Major Market</v>
      </c>
      <c r="T1183" t="str">
        <f>VLOOKUP($B1183,Location!$A$1:$D$157,3)</f>
        <v>South</v>
      </c>
      <c r="U1183" t="str">
        <f>VLOOKUP($B1183,Location!$A$1:$D$157,4)</f>
        <v>Texas</v>
      </c>
    </row>
    <row r="1184" spans="1:21" hidden="1" x14ac:dyDescent="0.25">
      <c r="A1184" s="3">
        <v>9</v>
      </c>
      <c r="B1184" s="3">
        <v>254</v>
      </c>
      <c r="C1184" s="2">
        <v>40909</v>
      </c>
      <c r="D1184">
        <v>50</v>
      </c>
      <c r="E1184">
        <v>80</v>
      </c>
      <c r="F1184">
        <v>50</v>
      </c>
      <c r="G1184">
        <v>130</v>
      </c>
      <c r="H1184">
        <v>57</v>
      </c>
      <c r="I1184">
        <v>364</v>
      </c>
      <c r="J1184">
        <v>83</v>
      </c>
      <c r="K1184">
        <v>18</v>
      </c>
      <c r="L1184">
        <v>42</v>
      </c>
      <c r="M1184">
        <v>140</v>
      </c>
      <c r="N1184">
        <v>41</v>
      </c>
      <c r="O1184" t="str">
        <f>VLOOKUP($A1184,Product!$A$1:$E$14,2)</f>
        <v>Lemon</v>
      </c>
      <c r="P1184" t="str">
        <f>VLOOKUP($A1184,Product!$A$1:$E$14,3)</f>
        <v>Leaves</v>
      </c>
      <c r="Q1184" t="str">
        <f>VLOOKUP($A1184,Product!$A$1:$E$14,4)</f>
        <v>Herbal Tea</v>
      </c>
      <c r="R1184" t="str">
        <f>VLOOKUP($A1184,Product!$A$1:$E$14,5)</f>
        <v>Decaf</v>
      </c>
      <c r="S1184" t="str">
        <f>VLOOKUP($B1184,Location!$A$1:$D$157,2)</f>
        <v>Major Market</v>
      </c>
      <c r="T1184" t="str">
        <f>VLOOKUP($B1184,Location!$A$1:$D$157,3)</f>
        <v>South</v>
      </c>
      <c r="U1184" t="str">
        <f>VLOOKUP($B1184,Location!$A$1:$D$157,4)</f>
        <v>Texas</v>
      </c>
    </row>
    <row r="1185" spans="1:21" hidden="1" x14ac:dyDescent="0.25">
      <c r="A1185" s="3">
        <v>1</v>
      </c>
      <c r="B1185" s="3">
        <v>435</v>
      </c>
      <c r="C1185" s="2">
        <v>41091</v>
      </c>
      <c r="D1185">
        <v>70</v>
      </c>
      <c r="E1185">
        <v>90</v>
      </c>
      <c r="F1185">
        <v>60</v>
      </c>
      <c r="G1185">
        <v>160</v>
      </c>
      <c r="H1185">
        <v>60</v>
      </c>
      <c r="I1185" s="1">
        <v>1070</v>
      </c>
      <c r="J1185">
        <v>72</v>
      </c>
      <c r="K1185">
        <v>18</v>
      </c>
      <c r="L1185">
        <v>32</v>
      </c>
      <c r="M1185">
        <v>132</v>
      </c>
      <c r="N1185">
        <v>40</v>
      </c>
      <c r="O1185" t="str">
        <f>VLOOKUP($A1185,Product!$A$1:$E$14,2)</f>
        <v>Amaretto</v>
      </c>
      <c r="P1185" t="str">
        <f>VLOOKUP($A1185,Product!$A$1:$E$14,3)</f>
        <v>Beans</v>
      </c>
      <c r="Q1185" t="str">
        <f>VLOOKUP($A1185,Product!$A$1:$E$14,4)</f>
        <v>Coffee</v>
      </c>
      <c r="R1185" t="str">
        <f>VLOOKUP($A1185,Product!$A$1:$E$14,5)</f>
        <v>Regular</v>
      </c>
      <c r="S1185" t="str">
        <f>VLOOKUP($B1185,Location!$A$1:$D$157,2)</f>
        <v>Small Market</v>
      </c>
      <c r="T1185" t="str">
        <f>VLOOKUP($B1185,Location!$A$1:$D$157,3)</f>
        <v>West</v>
      </c>
      <c r="U1185" t="str">
        <f>VLOOKUP($B1185,Location!$A$1:$D$157,4)</f>
        <v>Utah</v>
      </c>
    </row>
    <row r="1186" spans="1:21" hidden="1" x14ac:dyDescent="0.25">
      <c r="A1186" s="3">
        <v>2</v>
      </c>
      <c r="B1186" s="3">
        <v>801</v>
      </c>
      <c r="C1186" s="2">
        <v>41091</v>
      </c>
      <c r="D1186">
        <v>50</v>
      </c>
      <c r="E1186">
        <v>70</v>
      </c>
      <c r="F1186">
        <v>40</v>
      </c>
      <c r="G1186">
        <v>120</v>
      </c>
      <c r="H1186">
        <v>43</v>
      </c>
      <c r="I1186">
        <v>388</v>
      </c>
      <c r="J1186">
        <v>57</v>
      </c>
      <c r="K1186">
        <v>14</v>
      </c>
      <c r="L1186">
        <v>16</v>
      </c>
      <c r="M1186">
        <v>100</v>
      </c>
      <c r="N1186">
        <v>41</v>
      </c>
      <c r="O1186" t="str">
        <f>VLOOKUP($A1186,Product!$A$1:$E$14,2)</f>
        <v>Columbian</v>
      </c>
      <c r="P1186" t="str">
        <f>VLOOKUP($A1186,Product!$A$1:$E$14,3)</f>
        <v>Beans</v>
      </c>
      <c r="Q1186" t="str">
        <f>VLOOKUP($A1186,Product!$A$1:$E$14,4)</f>
        <v>Coffee</v>
      </c>
      <c r="R1186" t="str">
        <f>VLOOKUP($A1186,Product!$A$1:$E$14,5)</f>
        <v>Regular</v>
      </c>
      <c r="S1186" t="str">
        <f>VLOOKUP($B1186,Location!$A$1:$D$157,2)</f>
        <v>Small Market</v>
      </c>
      <c r="T1186" t="str">
        <f>VLOOKUP($B1186,Location!$A$1:$D$157,3)</f>
        <v>West</v>
      </c>
      <c r="U1186" t="str">
        <f>VLOOKUP($B1186,Location!$A$1:$D$157,4)</f>
        <v>Utah</v>
      </c>
    </row>
    <row r="1187" spans="1:21" hidden="1" x14ac:dyDescent="0.25">
      <c r="A1187" s="3">
        <v>8</v>
      </c>
      <c r="B1187" s="3">
        <v>435</v>
      </c>
      <c r="C1187" s="2">
        <v>41091</v>
      </c>
      <c r="D1187">
        <v>50</v>
      </c>
      <c r="E1187">
        <v>80</v>
      </c>
      <c r="F1187">
        <v>60</v>
      </c>
      <c r="G1187">
        <v>130</v>
      </c>
      <c r="H1187">
        <v>61</v>
      </c>
      <c r="I1187">
        <v>329</v>
      </c>
      <c r="J1187">
        <v>90</v>
      </c>
      <c r="K1187">
        <v>19</v>
      </c>
      <c r="L1187">
        <v>48</v>
      </c>
      <c r="M1187">
        <v>151</v>
      </c>
      <c r="N1187">
        <v>42</v>
      </c>
      <c r="O1187" t="str">
        <f>VLOOKUP($A1187,Product!$A$1:$E$14,2)</f>
        <v>Chamomile</v>
      </c>
      <c r="P1187" t="str">
        <f>VLOOKUP($A1187,Product!$A$1:$E$14,3)</f>
        <v>Leaves</v>
      </c>
      <c r="Q1187" t="str">
        <f>VLOOKUP($A1187,Product!$A$1:$E$14,4)</f>
        <v>Herbal Tea</v>
      </c>
      <c r="R1187" t="str">
        <f>VLOOKUP($A1187,Product!$A$1:$E$14,5)</f>
        <v>Decaf</v>
      </c>
      <c r="S1187" t="str">
        <f>VLOOKUP($B1187,Location!$A$1:$D$157,2)</f>
        <v>Small Market</v>
      </c>
      <c r="T1187" t="str">
        <f>VLOOKUP($B1187,Location!$A$1:$D$157,3)</f>
        <v>West</v>
      </c>
      <c r="U1187" t="str">
        <f>VLOOKUP($B1187,Location!$A$1:$D$157,4)</f>
        <v>Utah</v>
      </c>
    </row>
    <row r="1188" spans="1:21" hidden="1" x14ac:dyDescent="0.25">
      <c r="A1188" s="3">
        <v>9</v>
      </c>
      <c r="B1188" s="3">
        <v>435</v>
      </c>
      <c r="C1188" s="2">
        <v>41091</v>
      </c>
      <c r="D1188">
        <v>50</v>
      </c>
      <c r="E1188">
        <v>90</v>
      </c>
      <c r="F1188">
        <v>60</v>
      </c>
      <c r="G1188">
        <v>140</v>
      </c>
      <c r="H1188">
        <v>64</v>
      </c>
      <c r="I1188">
        <v>467</v>
      </c>
      <c r="J1188">
        <v>96</v>
      </c>
      <c r="K1188">
        <v>21</v>
      </c>
      <c r="L1188">
        <v>44</v>
      </c>
      <c r="M1188">
        <v>160</v>
      </c>
      <c r="N1188">
        <v>52</v>
      </c>
      <c r="O1188" t="str">
        <f>VLOOKUP($A1188,Product!$A$1:$E$14,2)</f>
        <v>Lemon</v>
      </c>
      <c r="P1188" t="str">
        <f>VLOOKUP($A1188,Product!$A$1:$E$14,3)</f>
        <v>Leaves</v>
      </c>
      <c r="Q1188" t="str">
        <f>VLOOKUP($A1188,Product!$A$1:$E$14,4)</f>
        <v>Herbal Tea</v>
      </c>
      <c r="R1188" t="str">
        <f>VLOOKUP($A1188,Product!$A$1:$E$14,5)</f>
        <v>Decaf</v>
      </c>
      <c r="S1188" t="str">
        <f>VLOOKUP($B1188,Location!$A$1:$D$157,2)</f>
        <v>Small Market</v>
      </c>
      <c r="T1188" t="str">
        <f>VLOOKUP($B1188,Location!$A$1:$D$157,3)</f>
        <v>West</v>
      </c>
      <c r="U1188" t="str">
        <f>VLOOKUP($B1188,Location!$A$1:$D$157,4)</f>
        <v>Utah</v>
      </c>
    </row>
    <row r="1189" spans="1:21" hidden="1" x14ac:dyDescent="0.25">
      <c r="A1189" s="3">
        <v>10</v>
      </c>
      <c r="B1189" s="3">
        <v>801</v>
      </c>
      <c r="C1189" s="2">
        <v>41091</v>
      </c>
      <c r="D1189">
        <v>100</v>
      </c>
      <c r="E1189">
        <v>40</v>
      </c>
      <c r="F1189">
        <v>-10</v>
      </c>
      <c r="G1189">
        <v>140</v>
      </c>
      <c r="H1189">
        <v>120</v>
      </c>
      <c r="I1189" s="1">
        <v>1334</v>
      </c>
      <c r="J1189">
        <v>49</v>
      </c>
      <c r="K1189">
        <v>37</v>
      </c>
      <c r="L1189">
        <v>-12</v>
      </c>
      <c r="M1189">
        <v>169</v>
      </c>
      <c r="N1189">
        <v>61</v>
      </c>
      <c r="O1189" t="str">
        <f>VLOOKUP($A1189,Product!$A$1:$E$14,2)</f>
        <v>Mint</v>
      </c>
      <c r="P1189" t="str">
        <f>VLOOKUP($A1189,Product!$A$1:$E$14,3)</f>
        <v>Leaves</v>
      </c>
      <c r="Q1189" t="str">
        <f>VLOOKUP($A1189,Product!$A$1:$E$14,4)</f>
        <v>Herbal Tea</v>
      </c>
      <c r="R1189" t="str">
        <f>VLOOKUP($A1189,Product!$A$1:$E$14,5)</f>
        <v>Decaf</v>
      </c>
      <c r="S1189" t="str">
        <f>VLOOKUP($B1189,Location!$A$1:$D$157,2)</f>
        <v>Small Market</v>
      </c>
      <c r="T1189" t="str">
        <f>VLOOKUP($B1189,Location!$A$1:$D$157,3)</f>
        <v>West</v>
      </c>
      <c r="U1189" t="str">
        <f>VLOOKUP($B1189,Location!$A$1:$D$157,4)</f>
        <v>Utah</v>
      </c>
    </row>
    <row r="1190" spans="1:21" hidden="1" x14ac:dyDescent="0.25">
      <c r="A1190" s="3">
        <v>11</v>
      </c>
      <c r="B1190" s="3">
        <v>435</v>
      </c>
      <c r="C1190" s="2">
        <v>41091</v>
      </c>
      <c r="D1190">
        <v>30</v>
      </c>
      <c r="E1190">
        <v>60</v>
      </c>
      <c r="F1190">
        <v>10</v>
      </c>
      <c r="G1190">
        <v>90</v>
      </c>
      <c r="H1190">
        <v>59</v>
      </c>
      <c r="I1190">
        <v>338</v>
      </c>
      <c r="J1190">
        <v>82</v>
      </c>
      <c r="K1190">
        <v>53</v>
      </c>
      <c r="L1190">
        <v>0</v>
      </c>
      <c r="M1190">
        <v>141</v>
      </c>
      <c r="N1190">
        <v>82</v>
      </c>
      <c r="O1190" t="str">
        <f>VLOOKUP($A1190,Product!$A$1:$E$14,2)</f>
        <v>Darjeeling</v>
      </c>
      <c r="P1190" t="str">
        <f>VLOOKUP($A1190,Product!$A$1:$E$14,3)</f>
        <v>Leaves</v>
      </c>
      <c r="Q1190" t="str">
        <f>VLOOKUP($A1190,Product!$A$1:$E$14,4)</f>
        <v>Tea</v>
      </c>
      <c r="R1190" t="str">
        <f>VLOOKUP($A1190,Product!$A$1:$E$14,5)</f>
        <v>Regular</v>
      </c>
      <c r="S1190" t="str">
        <f>VLOOKUP($B1190,Location!$A$1:$D$157,2)</f>
        <v>Small Market</v>
      </c>
      <c r="T1190" t="str">
        <f>VLOOKUP($B1190,Location!$A$1:$D$157,3)</f>
        <v>West</v>
      </c>
      <c r="U1190" t="str">
        <f>VLOOKUP($B1190,Location!$A$1:$D$157,4)</f>
        <v>Utah</v>
      </c>
    </row>
    <row r="1191" spans="1:21" hidden="1" x14ac:dyDescent="0.25">
      <c r="A1191" s="3">
        <v>12</v>
      </c>
      <c r="B1191" s="3">
        <v>435</v>
      </c>
      <c r="C1191" s="2">
        <v>41091</v>
      </c>
      <c r="D1191">
        <v>20</v>
      </c>
      <c r="E1191">
        <v>50</v>
      </c>
      <c r="F1191">
        <v>30</v>
      </c>
      <c r="G1191">
        <v>70</v>
      </c>
      <c r="H1191">
        <v>44</v>
      </c>
      <c r="I1191">
        <v>258</v>
      </c>
      <c r="J1191">
        <v>59</v>
      </c>
      <c r="K1191">
        <v>14</v>
      </c>
      <c r="L1191">
        <v>17</v>
      </c>
      <c r="M1191">
        <v>103</v>
      </c>
      <c r="N1191">
        <v>42</v>
      </c>
      <c r="O1191" t="str">
        <f>VLOOKUP($A1191,Product!$A$1:$E$14,2)</f>
        <v>Earl Grey</v>
      </c>
      <c r="P1191" t="str">
        <f>VLOOKUP($A1191,Product!$A$1:$E$14,3)</f>
        <v>Leaves</v>
      </c>
      <c r="Q1191" t="str">
        <f>VLOOKUP($A1191,Product!$A$1:$E$14,4)</f>
        <v>Tea</v>
      </c>
      <c r="R1191" t="str">
        <f>VLOOKUP($A1191,Product!$A$1:$E$14,5)</f>
        <v>Regular</v>
      </c>
      <c r="S1191" t="str">
        <f>VLOOKUP($B1191,Location!$A$1:$D$157,2)</f>
        <v>Small Market</v>
      </c>
      <c r="T1191" t="str">
        <f>VLOOKUP($B1191,Location!$A$1:$D$157,3)</f>
        <v>West</v>
      </c>
      <c r="U1191" t="str">
        <f>VLOOKUP($B1191,Location!$A$1:$D$157,4)</f>
        <v>Utah</v>
      </c>
    </row>
    <row r="1192" spans="1:21" hidden="1" x14ac:dyDescent="0.25">
      <c r="A1192" s="3">
        <v>13</v>
      </c>
      <c r="B1192" s="3">
        <v>435</v>
      </c>
      <c r="C1192" s="2">
        <v>41091</v>
      </c>
      <c r="D1192">
        <v>20</v>
      </c>
      <c r="E1192">
        <v>40</v>
      </c>
      <c r="F1192">
        <v>20</v>
      </c>
      <c r="G1192">
        <v>60</v>
      </c>
      <c r="H1192">
        <v>40</v>
      </c>
      <c r="I1192">
        <v>219</v>
      </c>
      <c r="J1192">
        <v>49</v>
      </c>
      <c r="K1192">
        <v>15</v>
      </c>
      <c r="L1192">
        <v>1</v>
      </c>
      <c r="M1192">
        <v>89</v>
      </c>
      <c r="N1192">
        <v>48</v>
      </c>
      <c r="O1192" t="str">
        <f>VLOOKUP($A1192,Product!$A$1:$E$14,2)</f>
        <v>Green Tea</v>
      </c>
      <c r="P1192" t="str">
        <f>VLOOKUP($A1192,Product!$A$1:$E$14,3)</f>
        <v>Leaves</v>
      </c>
      <c r="Q1192" t="str">
        <f>VLOOKUP($A1192,Product!$A$1:$E$14,4)</f>
        <v>Tea</v>
      </c>
      <c r="R1192" t="str">
        <f>VLOOKUP($A1192,Product!$A$1:$E$14,5)</f>
        <v>Regular</v>
      </c>
      <c r="S1192" t="str">
        <f>VLOOKUP($B1192,Location!$A$1:$D$157,2)</f>
        <v>Small Market</v>
      </c>
      <c r="T1192" t="str">
        <f>VLOOKUP($B1192,Location!$A$1:$D$157,3)</f>
        <v>West</v>
      </c>
      <c r="U1192" t="str">
        <f>VLOOKUP($B1192,Location!$A$1:$D$157,4)</f>
        <v>Utah</v>
      </c>
    </row>
    <row r="1193" spans="1:21" hidden="1" x14ac:dyDescent="0.25">
      <c r="A1193" s="3">
        <v>3</v>
      </c>
      <c r="B1193" s="3">
        <v>435</v>
      </c>
      <c r="C1193" s="2">
        <v>41091</v>
      </c>
      <c r="D1193">
        <v>90</v>
      </c>
      <c r="E1193">
        <v>120</v>
      </c>
      <c r="F1193">
        <v>70</v>
      </c>
      <c r="G1193">
        <v>210</v>
      </c>
      <c r="H1193">
        <v>76</v>
      </c>
      <c r="I1193">
        <v>613</v>
      </c>
      <c r="J1193">
        <v>93</v>
      </c>
      <c r="K1193">
        <v>28</v>
      </c>
      <c r="L1193">
        <v>31</v>
      </c>
      <c r="M1193">
        <v>169</v>
      </c>
      <c r="N1193">
        <v>62</v>
      </c>
      <c r="O1193" t="str">
        <f>VLOOKUP($A1193,Product!$A$1:$E$14,2)</f>
        <v>Decaf Irish Cream</v>
      </c>
      <c r="P1193" t="str">
        <f>VLOOKUP($A1193,Product!$A$1:$E$14,3)</f>
        <v>Beans</v>
      </c>
      <c r="Q1193" t="str">
        <f>VLOOKUP($A1193,Product!$A$1:$E$14,4)</f>
        <v>Coffee</v>
      </c>
      <c r="R1193" t="str">
        <f>VLOOKUP($A1193,Product!$A$1:$E$14,5)</f>
        <v>Decaf</v>
      </c>
      <c r="S1193" t="str">
        <f>VLOOKUP($B1193,Location!$A$1:$D$157,2)</f>
        <v>Small Market</v>
      </c>
      <c r="T1193" t="str">
        <f>VLOOKUP($B1193,Location!$A$1:$D$157,3)</f>
        <v>West</v>
      </c>
      <c r="U1193" t="str">
        <f>VLOOKUP($B1193,Location!$A$1:$D$157,4)</f>
        <v>Utah</v>
      </c>
    </row>
    <row r="1194" spans="1:21" hidden="1" x14ac:dyDescent="0.25">
      <c r="A1194" s="3">
        <v>4</v>
      </c>
      <c r="B1194" s="3">
        <v>801</v>
      </c>
      <c r="C1194" s="2">
        <v>41091</v>
      </c>
      <c r="D1194">
        <v>30</v>
      </c>
      <c r="E1194">
        <v>60</v>
      </c>
      <c r="F1194">
        <v>50</v>
      </c>
      <c r="G1194">
        <v>90</v>
      </c>
      <c r="H1194">
        <v>39</v>
      </c>
      <c r="I1194">
        <v>845</v>
      </c>
      <c r="J1194">
        <v>57</v>
      </c>
      <c r="K1194">
        <v>10</v>
      </c>
      <c r="L1194">
        <v>36</v>
      </c>
      <c r="M1194">
        <v>96</v>
      </c>
      <c r="N1194">
        <v>21</v>
      </c>
      <c r="O1194" t="str">
        <f>VLOOKUP($A1194,Product!$A$1:$E$14,2)</f>
        <v>Caffe Latte</v>
      </c>
      <c r="P1194" t="str">
        <f>VLOOKUP($A1194,Product!$A$1:$E$14,3)</f>
        <v>Beans</v>
      </c>
      <c r="Q1194" t="str">
        <f>VLOOKUP($A1194,Product!$A$1:$E$14,4)</f>
        <v>Espresso</v>
      </c>
      <c r="R1194" t="str">
        <f>VLOOKUP($A1194,Product!$A$1:$E$14,5)</f>
        <v>Regular</v>
      </c>
      <c r="S1194" t="str">
        <f>VLOOKUP($B1194,Location!$A$1:$D$157,2)</f>
        <v>Small Market</v>
      </c>
      <c r="T1194" t="str">
        <f>VLOOKUP($B1194,Location!$A$1:$D$157,3)</f>
        <v>West</v>
      </c>
      <c r="U1194" t="str">
        <f>VLOOKUP($B1194,Location!$A$1:$D$157,4)</f>
        <v>Utah</v>
      </c>
    </row>
    <row r="1195" spans="1:21" hidden="1" x14ac:dyDescent="0.25">
      <c r="A1195" s="3">
        <v>5</v>
      </c>
      <c r="B1195" s="3">
        <v>801</v>
      </c>
      <c r="C1195" s="2">
        <v>41091</v>
      </c>
      <c r="D1195">
        <v>40</v>
      </c>
      <c r="E1195">
        <v>60</v>
      </c>
      <c r="F1195">
        <v>40</v>
      </c>
      <c r="G1195">
        <v>100</v>
      </c>
      <c r="H1195">
        <v>46</v>
      </c>
      <c r="I1195">
        <v>587</v>
      </c>
      <c r="J1195">
        <v>60</v>
      </c>
      <c r="K1195">
        <v>15</v>
      </c>
      <c r="L1195">
        <v>32</v>
      </c>
      <c r="M1195">
        <v>106</v>
      </c>
      <c r="N1195">
        <v>28</v>
      </c>
      <c r="O1195" t="str">
        <f>VLOOKUP($A1195,Product!$A$1:$E$14,2)</f>
        <v>Caffe Mocha</v>
      </c>
      <c r="P1195" t="str">
        <f>VLOOKUP($A1195,Product!$A$1:$E$14,3)</f>
        <v>Beans</v>
      </c>
      <c r="Q1195" t="str">
        <f>VLOOKUP($A1195,Product!$A$1:$E$14,4)</f>
        <v>Espresso</v>
      </c>
      <c r="R1195" t="str">
        <f>VLOOKUP($A1195,Product!$A$1:$E$14,5)</f>
        <v>Regular</v>
      </c>
      <c r="S1195" t="str">
        <f>VLOOKUP($B1195,Location!$A$1:$D$157,2)</f>
        <v>Small Market</v>
      </c>
      <c r="T1195" t="str">
        <f>VLOOKUP($B1195,Location!$A$1:$D$157,3)</f>
        <v>West</v>
      </c>
      <c r="U1195" t="str">
        <f>VLOOKUP($B1195,Location!$A$1:$D$157,4)</f>
        <v>Utah</v>
      </c>
    </row>
    <row r="1196" spans="1:21" hidden="1" x14ac:dyDescent="0.25">
      <c r="A1196" s="3">
        <v>6</v>
      </c>
      <c r="B1196" s="3">
        <v>801</v>
      </c>
      <c r="C1196" s="2">
        <v>41091</v>
      </c>
      <c r="D1196">
        <v>30</v>
      </c>
      <c r="E1196">
        <v>50</v>
      </c>
      <c r="F1196">
        <v>40</v>
      </c>
      <c r="G1196">
        <v>80</v>
      </c>
      <c r="H1196">
        <v>35</v>
      </c>
      <c r="I1196">
        <v>894</v>
      </c>
      <c r="J1196">
        <v>52</v>
      </c>
      <c r="K1196">
        <v>9</v>
      </c>
      <c r="L1196">
        <v>31</v>
      </c>
      <c r="M1196">
        <v>87</v>
      </c>
      <c r="N1196">
        <v>21</v>
      </c>
      <c r="O1196" t="str">
        <f>VLOOKUP($A1196,Product!$A$1:$E$14,2)</f>
        <v>Decaf Espresso</v>
      </c>
      <c r="P1196" t="str">
        <f>VLOOKUP($A1196,Product!$A$1:$E$14,3)</f>
        <v>Beans</v>
      </c>
      <c r="Q1196" t="str">
        <f>VLOOKUP($A1196,Product!$A$1:$E$14,4)</f>
        <v>Espresso</v>
      </c>
      <c r="R1196" t="str">
        <f>VLOOKUP($A1196,Product!$A$1:$E$14,5)</f>
        <v>Decaf</v>
      </c>
      <c r="S1196" t="str">
        <f>VLOOKUP($B1196,Location!$A$1:$D$157,2)</f>
        <v>Small Market</v>
      </c>
      <c r="T1196" t="str">
        <f>VLOOKUP($B1196,Location!$A$1:$D$157,3)</f>
        <v>West</v>
      </c>
      <c r="U1196" t="str">
        <f>VLOOKUP($B1196,Location!$A$1:$D$157,4)</f>
        <v>Utah</v>
      </c>
    </row>
    <row r="1197" spans="1:21" hidden="1" x14ac:dyDescent="0.25">
      <c r="A1197" s="3">
        <v>1</v>
      </c>
      <c r="B1197" s="3">
        <v>209</v>
      </c>
      <c r="C1197" s="2">
        <v>41091</v>
      </c>
      <c r="D1197">
        <v>190</v>
      </c>
      <c r="E1197">
        <v>-90</v>
      </c>
      <c r="F1197">
        <v>-150</v>
      </c>
      <c r="G1197">
        <v>100</v>
      </c>
      <c r="H1197">
        <v>154</v>
      </c>
      <c r="I1197" s="1">
        <v>1832</v>
      </c>
      <c r="J1197">
        <v>-67</v>
      </c>
      <c r="K1197">
        <v>49</v>
      </c>
      <c r="L1197">
        <v>-138</v>
      </c>
      <c r="M1197">
        <v>87</v>
      </c>
      <c r="N1197">
        <v>71</v>
      </c>
      <c r="O1197" t="str">
        <f>VLOOKUP($A1197,Product!$A$1:$E$14,2)</f>
        <v>Amaretto</v>
      </c>
      <c r="P1197" t="str">
        <f>VLOOKUP($A1197,Product!$A$1:$E$14,3)</f>
        <v>Beans</v>
      </c>
      <c r="Q1197" t="str">
        <f>VLOOKUP($A1197,Product!$A$1:$E$14,4)</f>
        <v>Coffee</v>
      </c>
      <c r="R1197" t="str">
        <f>VLOOKUP($A1197,Product!$A$1:$E$14,5)</f>
        <v>Regular</v>
      </c>
      <c r="S1197" t="str">
        <f>VLOOKUP($B1197,Location!$A$1:$D$157,2)</f>
        <v>Major Market</v>
      </c>
      <c r="T1197" t="str">
        <f>VLOOKUP($B1197,Location!$A$1:$D$157,3)</f>
        <v>West</v>
      </c>
      <c r="U1197" t="str">
        <f>VLOOKUP($B1197,Location!$A$1:$D$157,4)</f>
        <v>California</v>
      </c>
    </row>
    <row r="1198" spans="1:21" hidden="1" x14ac:dyDescent="0.25">
      <c r="A1198" s="3">
        <v>2</v>
      </c>
      <c r="B1198" s="3">
        <v>707</v>
      </c>
      <c r="C1198" s="2">
        <v>41091</v>
      </c>
      <c r="D1198">
        <v>450</v>
      </c>
      <c r="E1198">
        <v>690</v>
      </c>
      <c r="F1198">
        <v>530</v>
      </c>
      <c r="G1198" s="1">
        <v>1140</v>
      </c>
      <c r="H1198">
        <v>364</v>
      </c>
      <c r="I1198" s="1">
        <v>2654</v>
      </c>
      <c r="J1198">
        <v>548</v>
      </c>
      <c r="K1198">
        <v>127</v>
      </c>
      <c r="L1198">
        <v>370</v>
      </c>
      <c r="M1198">
        <v>912</v>
      </c>
      <c r="N1198">
        <v>178</v>
      </c>
      <c r="O1198" t="str">
        <f>VLOOKUP($A1198,Product!$A$1:$E$14,2)</f>
        <v>Columbian</v>
      </c>
      <c r="P1198" t="str">
        <f>VLOOKUP($A1198,Product!$A$1:$E$14,3)</f>
        <v>Beans</v>
      </c>
      <c r="Q1198" t="str">
        <f>VLOOKUP($A1198,Product!$A$1:$E$14,4)</f>
        <v>Coffee</v>
      </c>
      <c r="R1198" t="str">
        <f>VLOOKUP($A1198,Product!$A$1:$E$14,5)</f>
        <v>Regular</v>
      </c>
      <c r="S1198" t="str">
        <f>VLOOKUP($B1198,Location!$A$1:$D$157,2)</f>
        <v>Major Market</v>
      </c>
      <c r="T1198" t="str">
        <f>VLOOKUP($B1198,Location!$A$1:$D$157,3)</f>
        <v>West</v>
      </c>
      <c r="U1198" t="str">
        <f>VLOOKUP($B1198,Location!$A$1:$D$157,4)</f>
        <v>California</v>
      </c>
    </row>
    <row r="1199" spans="1:21" hidden="1" x14ac:dyDescent="0.25">
      <c r="A1199" s="3">
        <v>8</v>
      </c>
      <c r="B1199" s="3">
        <v>805</v>
      </c>
      <c r="C1199" s="2">
        <v>41091</v>
      </c>
      <c r="D1199">
        <v>100</v>
      </c>
      <c r="E1199">
        <v>170</v>
      </c>
      <c r="F1199">
        <v>150</v>
      </c>
      <c r="G1199">
        <v>270</v>
      </c>
      <c r="H1199">
        <v>127</v>
      </c>
      <c r="I1199" s="1">
        <v>1007</v>
      </c>
      <c r="J1199">
        <v>185</v>
      </c>
      <c r="K1199">
        <v>35</v>
      </c>
      <c r="L1199">
        <v>139</v>
      </c>
      <c r="M1199">
        <v>312</v>
      </c>
      <c r="N1199">
        <v>46</v>
      </c>
      <c r="O1199" t="str">
        <f>VLOOKUP($A1199,Product!$A$1:$E$14,2)</f>
        <v>Chamomile</v>
      </c>
      <c r="P1199" t="str">
        <f>VLOOKUP($A1199,Product!$A$1:$E$14,3)</f>
        <v>Leaves</v>
      </c>
      <c r="Q1199" t="str">
        <f>VLOOKUP($A1199,Product!$A$1:$E$14,4)</f>
        <v>Herbal Tea</v>
      </c>
      <c r="R1199" t="str">
        <f>VLOOKUP($A1199,Product!$A$1:$E$14,5)</f>
        <v>Decaf</v>
      </c>
      <c r="S1199" t="str">
        <f>VLOOKUP($B1199,Location!$A$1:$D$157,2)</f>
        <v>Major Market</v>
      </c>
      <c r="T1199" t="str">
        <f>VLOOKUP($B1199,Location!$A$1:$D$157,3)</f>
        <v>West</v>
      </c>
      <c r="U1199" t="str">
        <f>VLOOKUP($B1199,Location!$A$1:$D$157,4)</f>
        <v>California</v>
      </c>
    </row>
    <row r="1200" spans="1:21" hidden="1" x14ac:dyDescent="0.25">
      <c r="A1200" s="3">
        <v>9</v>
      </c>
      <c r="B1200" s="3">
        <v>650</v>
      </c>
      <c r="C1200" s="2">
        <v>41091</v>
      </c>
      <c r="D1200">
        <v>220</v>
      </c>
      <c r="E1200">
        <v>270</v>
      </c>
      <c r="F1200">
        <v>200</v>
      </c>
      <c r="G1200">
        <v>490</v>
      </c>
      <c r="H1200">
        <v>260</v>
      </c>
      <c r="I1200" s="1">
        <v>1319</v>
      </c>
      <c r="J1200">
        <v>307</v>
      </c>
      <c r="K1200">
        <v>80</v>
      </c>
      <c r="L1200">
        <v>205</v>
      </c>
      <c r="M1200">
        <v>567</v>
      </c>
      <c r="N1200">
        <v>102</v>
      </c>
      <c r="O1200" t="str">
        <f>VLOOKUP($A1200,Product!$A$1:$E$14,2)</f>
        <v>Lemon</v>
      </c>
      <c r="P1200" t="str">
        <f>VLOOKUP($A1200,Product!$A$1:$E$14,3)</f>
        <v>Leaves</v>
      </c>
      <c r="Q1200" t="str">
        <f>VLOOKUP($A1200,Product!$A$1:$E$14,4)</f>
        <v>Herbal Tea</v>
      </c>
      <c r="R1200" t="str">
        <f>VLOOKUP($A1200,Product!$A$1:$E$14,5)</f>
        <v>Decaf</v>
      </c>
      <c r="S1200" t="str">
        <f>VLOOKUP($B1200,Location!$A$1:$D$157,2)</f>
        <v>Major Market</v>
      </c>
      <c r="T1200" t="str">
        <f>VLOOKUP($B1200,Location!$A$1:$D$157,3)</f>
        <v>West</v>
      </c>
      <c r="U1200" t="str">
        <f>VLOOKUP($B1200,Location!$A$1:$D$157,4)</f>
        <v>California</v>
      </c>
    </row>
    <row r="1201" spans="1:21" hidden="1" x14ac:dyDescent="0.25">
      <c r="A1201" s="3">
        <v>10</v>
      </c>
      <c r="B1201" s="3">
        <v>831</v>
      </c>
      <c r="C1201" s="2">
        <v>41091</v>
      </c>
      <c r="D1201">
        <v>70</v>
      </c>
      <c r="E1201">
        <v>100</v>
      </c>
      <c r="F1201">
        <v>70</v>
      </c>
      <c r="G1201">
        <v>170</v>
      </c>
      <c r="H1201">
        <v>87</v>
      </c>
      <c r="I1201">
        <v>564</v>
      </c>
      <c r="J1201">
        <v>112</v>
      </c>
      <c r="K1201">
        <v>28</v>
      </c>
      <c r="L1201">
        <v>72</v>
      </c>
      <c r="M1201">
        <v>199</v>
      </c>
      <c r="N1201">
        <v>40</v>
      </c>
      <c r="O1201" t="str">
        <f>VLOOKUP($A1201,Product!$A$1:$E$14,2)</f>
        <v>Mint</v>
      </c>
      <c r="P1201" t="str">
        <f>VLOOKUP($A1201,Product!$A$1:$E$14,3)</f>
        <v>Leaves</v>
      </c>
      <c r="Q1201" t="str">
        <f>VLOOKUP($A1201,Product!$A$1:$E$14,4)</f>
        <v>Herbal Tea</v>
      </c>
      <c r="R1201" t="str">
        <f>VLOOKUP($A1201,Product!$A$1:$E$14,5)</f>
        <v>Decaf</v>
      </c>
      <c r="S1201" t="str">
        <f>VLOOKUP($B1201,Location!$A$1:$D$157,2)</f>
        <v>Major Market</v>
      </c>
      <c r="T1201" t="str">
        <f>VLOOKUP($B1201,Location!$A$1:$D$157,3)</f>
        <v>West</v>
      </c>
      <c r="U1201" t="str">
        <f>VLOOKUP($B1201,Location!$A$1:$D$157,4)</f>
        <v>California</v>
      </c>
    </row>
    <row r="1202" spans="1:21" hidden="1" x14ac:dyDescent="0.25">
      <c r="A1202" s="3">
        <v>11</v>
      </c>
      <c r="B1202" s="3">
        <v>562</v>
      </c>
      <c r="C1202" s="2">
        <v>41091</v>
      </c>
      <c r="D1202">
        <v>60</v>
      </c>
      <c r="E1202">
        <v>110</v>
      </c>
      <c r="F1202">
        <v>100</v>
      </c>
      <c r="G1202">
        <v>170</v>
      </c>
      <c r="H1202">
        <v>104</v>
      </c>
      <c r="I1202">
        <v>952</v>
      </c>
      <c r="J1202">
        <v>152</v>
      </c>
      <c r="K1202">
        <v>29</v>
      </c>
      <c r="L1202">
        <v>112</v>
      </c>
      <c r="M1202">
        <v>256</v>
      </c>
      <c r="N1202">
        <v>40</v>
      </c>
      <c r="O1202" t="str">
        <f>VLOOKUP($A1202,Product!$A$1:$E$14,2)</f>
        <v>Darjeeling</v>
      </c>
      <c r="P1202" t="str">
        <f>VLOOKUP($A1202,Product!$A$1:$E$14,3)</f>
        <v>Leaves</v>
      </c>
      <c r="Q1202" t="str">
        <f>VLOOKUP($A1202,Product!$A$1:$E$14,4)</f>
        <v>Tea</v>
      </c>
      <c r="R1202" t="str">
        <f>VLOOKUP($A1202,Product!$A$1:$E$14,5)</f>
        <v>Regular</v>
      </c>
      <c r="S1202" t="str">
        <f>VLOOKUP($B1202,Location!$A$1:$D$157,2)</f>
        <v>Major Market</v>
      </c>
      <c r="T1202" t="str">
        <f>VLOOKUP($B1202,Location!$A$1:$D$157,3)</f>
        <v>West</v>
      </c>
      <c r="U1202" t="str">
        <f>VLOOKUP($B1202,Location!$A$1:$D$157,4)</f>
        <v>California</v>
      </c>
    </row>
    <row r="1203" spans="1:21" hidden="1" x14ac:dyDescent="0.25">
      <c r="A1203" s="3">
        <v>12</v>
      </c>
      <c r="B1203" s="3">
        <v>831</v>
      </c>
      <c r="C1203" s="2">
        <v>41091</v>
      </c>
      <c r="D1203">
        <v>60</v>
      </c>
      <c r="E1203">
        <v>90</v>
      </c>
      <c r="F1203">
        <v>80</v>
      </c>
      <c r="G1203">
        <v>150</v>
      </c>
      <c r="H1203">
        <v>94</v>
      </c>
      <c r="I1203">
        <v>608</v>
      </c>
      <c r="J1203">
        <v>136</v>
      </c>
      <c r="K1203">
        <v>26</v>
      </c>
      <c r="L1203">
        <v>98</v>
      </c>
      <c r="M1203">
        <v>230</v>
      </c>
      <c r="N1203">
        <v>38</v>
      </c>
      <c r="O1203" t="str">
        <f>VLOOKUP($A1203,Product!$A$1:$E$14,2)</f>
        <v>Earl Grey</v>
      </c>
      <c r="P1203" t="str">
        <f>VLOOKUP($A1203,Product!$A$1:$E$14,3)</f>
        <v>Leaves</v>
      </c>
      <c r="Q1203" t="str">
        <f>VLOOKUP($A1203,Product!$A$1:$E$14,4)</f>
        <v>Tea</v>
      </c>
      <c r="R1203" t="str">
        <f>VLOOKUP($A1203,Product!$A$1:$E$14,5)</f>
        <v>Regular</v>
      </c>
      <c r="S1203" t="str">
        <f>VLOOKUP($B1203,Location!$A$1:$D$157,2)</f>
        <v>Major Market</v>
      </c>
      <c r="T1203" t="str">
        <f>VLOOKUP($B1203,Location!$A$1:$D$157,3)</f>
        <v>West</v>
      </c>
      <c r="U1203" t="str">
        <f>VLOOKUP($B1203,Location!$A$1:$D$157,4)</f>
        <v>California</v>
      </c>
    </row>
    <row r="1204" spans="1:21" hidden="1" x14ac:dyDescent="0.25">
      <c r="A1204" s="3">
        <v>13</v>
      </c>
      <c r="B1204" s="3">
        <v>415</v>
      </c>
      <c r="C1204" s="2">
        <v>41091</v>
      </c>
      <c r="D1204">
        <v>30</v>
      </c>
      <c r="E1204">
        <v>50</v>
      </c>
      <c r="F1204">
        <v>20</v>
      </c>
      <c r="G1204">
        <v>80</v>
      </c>
      <c r="H1204">
        <v>52</v>
      </c>
      <c r="I1204">
        <v>668</v>
      </c>
      <c r="J1204">
        <v>79</v>
      </c>
      <c r="K1204">
        <v>17</v>
      </c>
      <c r="L1204">
        <v>30</v>
      </c>
      <c r="M1204">
        <v>131</v>
      </c>
      <c r="N1204">
        <v>49</v>
      </c>
      <c r="O1204" t="str">
        <f>VLOOKUP($A1204,Product!$A$1:$E$14,2)</f>
        <v>Green Tea</v>
      </c>
      <c r="P1204" t="str">
        <f>VLOOKUP($A1204,Product!$A$1:$E$14,3)</f>
        <v>Leaves</v>
      </c>
      <c r="Q1204" t="str">
        <f>VLOOKUP($A1204,Product!$A$1:$E$14,4)</f>
        <v>Tea</v>
      </c>
      <c r="R1204" t="str">
        <f>VLOOKUP($A1204,Product!$A$1:$E$14,5)</f>
        <v>Regular</v>
      </c>
      <c r="S1204" t="str">
        <f>VLOOKUP($B1204,Location!$A$1:$D$157,2)</f>
        <v>Major Market</v>
      </c>
      <c r="T1204" t="str">
        <f>VLOOKUP($B1204,Location!$A$1:$D$157,3)</f>
        <v>West</v>
      </c>
      <c r="U1204" t="str">
        <f>VLOOKUP($B1204,Location!$A$1:$D$157,4)</f>
        <v>California</v>
      </c>
    </row>
    <row r="1205" spans="1:21" hidden="1" x14ac:dyDescent="0.25">
      <c r="A1205" s="3">
        <v>3</v>
      </c>
      <c r="B1205" s="3">
        <v>707</v>
      </c>
      <c r="C1205" s="2">
        <v>41091</v>
      </c>
      <c r="D1205">
        <v>290</v>
      </c>
      <c r="E1205">
        <v>-40</v>
      </c>
      <c r="F1205">
        <v>-150</v>
      </c>
      <c r="G1205">
        <v>250</v>
      </c>
      <c r="H1205">
        <v>238</v>
      </c>
      <c r="I1205" s="1">
        <v>2797</v>
      </c>
      <c r="J1205">
        <v>-36</v>
      </c>
      <c r="K1205">
        <v>78</v>
      </c>
      <c r="L1205">
        <v>-157</v>
      </c>
      <c r="M1205">
        <v>202</v>
      </c>
      <c r="N1205">
        <v>121</v>
      </c>
      <c r="O1205" t="str">
        <f>VLOOKUP($A1205,Product!$A$1:$E$14,2)</f>
        <v>Decaf Irish Cream</v>
      </c>
      <c r="P1205" t="str">
        <f>VLOOKUP($A1205,Product!$A$1:$E$14,3)</f>
        <v>Beans</v>
      </c>
      <c r="Q1205" t="str">
        <f>VLOOKUP($A1205,Product!$A$1:$E$14,4)</f>
        <v>Coffee</v>
      </c>
      <c r="R1205" t="str">
        <f>VLOOKUP($A1205,Product!$A$1:$E$14,5)</f>
        <v>Decaf</v>
      </c>
      <c r="S1205" t="str">
        <f>VLOOKUP($B1205,Location!$A$1:$D$157,2)</f>
        <v>Major Market</v>
      </c>
      <c r="T1205" t="str">
        <f>VLOOKUP($B1205,Location!$A$1:$D$157,3)</f>
        <v>West</v>
      </c>
      <c r="U1205" t="str">
        <f>VLOOKUP($B1205,Location!$A$1:$D$157,4)</f>
        <v>California</v>
      </c>
    </row>
    <row r="1206" spans="1:21" hidden="1" x14ac:dyDescent="0.25">
      <c r="A1206" s="3">
        <v>4</v>
      </c>
      <c r="B1206" s="3">
        <v>818</v>
      </c>
      <c r="C1206" s="2">
        <v>41091</v>
      </c>
      <c r="D1206">
        <v>250</v>
      </c>
      <c r="E1206">
        <v>260</v>
      </c>
      <c r="F1206">
        <v>170</v>
      </c>
      <c r="G1206">
        <v>510</v>
      </c>
      <c r="H1206">
        <v>266</v>
      </c>
      <c r="I1206" s="1">
        <v>1819</v>
      </c>
      <c r="J1206">
        <v>266</v>
      </c>
      <c r="K1206">
        <v>74</v>
      </c>
      <c r="L1206">
        <v>167</v>
      </c>
      <c r="M1206">
        <v>532</v>
      </c>
      <c r="N1206">
        <v>99</v>
      </c>
      <c r="O1206" t="str">
        <f>VLOOKUP($A1206,Product!$A$1:$E$14,2)</f>
        <v>Caffe Latte</v>
      </c>
      <c r="P1206" t="str">
        <f>VLOOKUP($A1206,Product!$A$1:$E$14,3)</f>
        <v>Beans</v>
      </c>
      <c r="Q1206" t="str">
        <f>VLOOKUP($A1206,Product!$A$1:$E$14,4)</f>
        <v>Espresso</v>
      </c>
      <c r="R1206" t="str">
        <f>VLOOKUP($A1206,Product!$A$1:$E$14,5)</f>
        <v>Regular</v>
      </c>
      <c r="S1206" t="str">
        <f>VLOOKUP($B1206,Location!$A$1:$D$157,2)</f>
        <v>Major Market</v>
      </c>
      <c r="T1206" t="str">
        <f>VLOOKUP($B1206,Location!$A$1:$D$157,3)</f>
        <v>West</v>
      </c>
      <c r="U1206" t="str">
        <f>VLOOKUP($B1206,Location!$A$1:$D$157,4)</f>
        <v>California</v>
      </c>
    </row>
    <row r="1207" spans="1:21" hidden="1" x14ac:dyDescent="0.25">
      <c r="A1207" s="3">
        <v>5</v>
      </c>
      <c r="B1207" s="3">
        <v>562</v>
      </c>
      <c r="C1207" s="2">
        <v>41091</v>
      </c>
      <c r="D1207">
        <v>150</v>
      </c>
      <c r="E1207">
        <v>220</v>
      </c>
      <c r="F1207">
        <v>60</v>
      </c>
      <c r="G1207">
        <v>370</v>
      </c>
      <c r="H1207">
        <v>162</v>
      </c>
      <c r="I1207">
        <v>943</v>
      </c>
      <c r="J1207">
        <v>225</v>
      </c>
      <c r="K1207">
        <v>147</v>
      </c>
      <c r="L1207">
        <v>45</v>
      </c>
      <c r="M1207">
        <v>387</v>
      </c>
      <c r="N1207">
        <v>180</v>
      </c>
      <c r="O1207" t="str">
        <f>VLOOKUP($A1207,Product!$A$1:$E$14,2)</f>
        <v>Caffe Mocha</v>
      </c>
      <c r="P1207" t="str">
        <f>VLOOKUP($A1207,Product!$A$1:$E$14,3)</f>
        <v>Beans</v>
      </c>
      <c r="Q1207" t="str">
        <f>VLOOKUP($A1207,Product!$A$1:$E$14,4)</f>
        <v>Espresso</v>
      </c>
      <c r="R1207" t="str">
        <f>VLOOKUP($A1207,Product!$A$1:$E$14,5)</f>
        <v>Regular</v>
      </c>
      <c r="S1207" t="str">
        <f>VLOOKUP($B1207,Location!$A$1:$D$157,2)</f>
        <v>Major Market</v>
      </c>
      <c r="T1207" t="str">
        <f>VLOOKUP($B1207,Location!$A$1:$D$157,3)</f>
        <v>West</v>
      </c>
      <c r="U1207" t="str">
        <f>VLOOKUP($B1207,Location!$A$1:$D$157,4)</f>
        <v>California</v>
      </c>
    </row>
    <row r="1208" spans="1:21" hidden="1" x14ac:dyDescent="0.25">
      <c r="A1208" s="3">
        <v>6</v>
      </c>
      <c r="B1208" s="3">
        <v>650</v>
      </c>
      <c r="C1208" s="2">
        <v>41091</v>
      </c>
      <c r="D1208">
        <v>270</v>
      </c>
      <c r="E1208">
        <v>380</v>
      </c>
      <c r="F1208">
        <v>260</v>
      </c>
      <c r="G1208">
        <v>650</v>
      </c>
      <c r="H1208">
        <v>291</v>
      </c>
      <c r="I1208" s="1">
        <v>1742</v>
      </c>
      <c r="J1208">
        <v>387</v>
      </c>
      <c r="K1208">
        <v>96</v>
      </c>
      <c r="L1208">
        <v>259</v>
      </c>
      <c r="M1208">
        <v>678</v>
      </c>
      <c r="N1208">
        <v>128</v>
      </c>
      <c r="O1208" t="str">
        <f>VLOOKUP($A1208,Product!$A$1:$E$14,2)</f>
        <v>Decaf Espresso</v>
      </c>
      <c r="P1208" t="str">
        <f>VLOOKUP($A1208,Product!$A$1:$E$14,3)</f>
        <v>Beans</v>
      </c>
      <c r="Q1208" t="str">
        <f>VLOOKUP($A1208,Product!$A$1:$E$14,4)</f>
        <v>Espresso</v>
      </c>
      <c r="R1208" t="str">
        <f>VLOOKUP($A1208,Product!$A$1:$E$14,5)</f>
        <v>Decaf</v>
      </c>
      <c r="S1208" t="str">
        <f>VLOOKUP($B1208,Location!$A$1:$D$157,2)</f>
        <v>Major Market</v>
      </c>
      <c r="T1208" t="str">
        <f>VLOOKUP($B1208,Location!$A$1:$D$157,3)</f>
        <v>West</v>
      </c>
      <c r="U1208" t="str">
        <f>VLOOKUP($B1208,Location!$A$1:$D$157,4)</f>
        <v>California</v>
      </c>
    </row>
    <row r="1209" spans="1:21" hidden="1" x14ac:dyDescent="0.25">
      <c r="A1209" s="3">
        <v>2</v>
      </c>
      <c r="B1209" s="3">
        <v>775</v>
      </c>
      <c r="C1209" s="2">
        <v>41091</v>
      </c>
      <c r="D1209">
        <v>40</v>
      </c>
      <c r="E1209">
        <v>60</v>
      </c>
      <c r="F1209">
        <v>20</v>
      </c>
      <c r="G1209">
        <v>100</v>
      </c>
      <c r="H1209">
        <v>36</v>
      </c>
      <c r="I1209">
        <v>252</v>
      </c>
      <c r="J1209">
        <v>46</v>
      </c>
      <c r="K1209">
        <v>13</v>
      </c>
      <c r="L1209">
        <v>-1</v>
      </c>
      <c r="M1209">
        <v>82</v>
      </c>
      <c r="N1209">
        <v>47</v>
      </c>
      <c r="O1209" t="str">
        <f>VLOOKUP($A1209,Product!$A$1:$E$14,2)</f>
        <v>Columbian</v>
      </c>
      <c r="P1209" t="str">
        <f>VLOOKUP($A1209,Product!$A$1:$E$14,3)</f>
        <v>Beans</v>
      </c>
      <c r="Q1209" t="str">
        <f>VLOOKUP($A1209,Product!$A$1:$E$14,4)</f>
        <v>Coffee</v>
      </c>
      <c r="R1209" t="str">
        <f>VLOOKUP($A1209,Product!$A$1:$E$14,5)</f>
        <v>Regular</v>
      </c>
      <c r="S1209" t="str">
        <f>VLOOKUP($B1209,Location!$A$1:$D$157,2)</f>
        <v>Small Market</v>
      </c>
      <c r="T1209" t="str">
        <f>VLOOKUP($B1209,Location!$A$1:$D$157,3)</f>
        <v>West</v>
      </c>
      <c r="U1209" t="str">
        <f>VLOOKUP($B1209,Location!$A$1:$D$157,4)</f>
        <v>Nevada</v>
      </c>
    </row>
    <row r="1210" spans="1:21" hidden="1" x14ac:dyDescent="0.25">
      <c r="A1210" s="3">
        <v>8</v>
      </c>
      <c r="B1210" s="3">
        <v>775</v>
      </c>
      <c r="C1210" s="2">
        <v>41091</v>
      </c>
      <c r="D1210">
        <v>130</v>
      </c>
      <c r="E1210">
        <v>210</v>
      </c>
      <c r="F1210">
        <v>70</v>
      </c>
      <c r="G1210">
        <v>340</v>
      </c>
      <c r="H1210">
        <v>162</v>
      </c>
      <c r="I1210">
        <v>943</v>
      </c>
      <c r="J1210">
        <v>225</v>
      </c>
      <c r="K1210">
        <v>147</v>
      </c>
      <c r="L1210">
        <v>45</v>
      </c>
      <c r="M1210">
        <v>387</v>
      </c>
      <c r="N1210">
        <v>180</v>
      </c>
      <c r="O1210" t="str">
        <f>VLOOKUP($A1210,Product!$A$1:$E$14,2)</f>
        <v>Chamomile</v>
      </c>
      <c r="P1210" t="str">
        <f>VLOOKUP($A1210,Product!$A$1:$E$14,3)</f>
        <v>Leaves</v>
      </c>
      <c r="Q1210" t="str">
        <f>VLOOKUP($A1210,Product!$A$1:$E$14,4)</f>
        <v>Herbal Tea</v>
      </c>
      <c r="R1210" t="str">
        <f>VLOOKUP($A1210,Product!$A$1:$E$14,5)</f>
        <v>Decaf</v>
      </c>
      <c r="S1210" t="str">
        <f>VLOOKUP($B1210,Location!$A$1:$D$157,2)</f>
        <v>Small Market</v>
      </c>
      <c r="T1210" t="str">
        <f>VLOOKUP($B1210,Location!$A$1:$D$157,3)</f>
        <v>West</v>
      </c>
      <c r="U1210" t="str">
        <f>VLOOKUP($B1210,Location!$A$1:$D$157,4)</f>
        <v>Nevada</v>
      </c>
    </row>
    <row r="1211" spans="1:21" hidden="1" x14ac:dyDescent="0.25">
      <c r="A1211" s="3">
        <v>9</v>
      </c>
      <c r="B1211" s="3">
        <v>775</v>
      </c>
      <c r="C1211" s="2">
        <v>41091</v>
      </c>
      <c r="D1211">
        <v>200</v>
      </c>
      <c r="E1211">
        <v>290</v>
      </c>
      <c r="F1211">
        <v>200</v>
      </c>
      <c r="G1211">
        <v>490</v>
      </c>
      <c r="H1211">
        <v>238</v>
      </c>
      <c r="I1211" s="1">
        <v>1190</v>
      </c>
      <c r="J1211">
        <v>329</v>
      </c>
      <c r="K1211">
        <v>78</v>
      </c>
      <c r="L1211">
        <v>208</v>
      </c>
      <c r="M1211">
        <v>567</v>
      </c>
      <c r="N1211">
        <v>121</v>
      </c>
      <c r="O1211" t="str">
        <f>VLOOKUP($A1211,Product!$A$1:$E$14,2)</f>
        <v>Lemon</v>
      </c>
      <c r="P1211" t="str">
        <f>VLOOKUP($A1211,Product!$A$1:$E$14,3)</f>
        <v>Leaves</v>
      </c>
      <c r="Q1211" t="str">
        <f>VLOOKUP($A1211,Product!$A$1:$E$14,4)</f>
        <v>Herbal Tea</v>
      </c>
      <c r="R1211" t="str">
        <f>VLOOKUP($A1211,Product!$A$1:$E$14,5)</f>
        <v>Decaf</v>
      </c>
      <c r="S1211" t="str">
        <f>VLOOKUP($B1211,Location!$A$1:$D$157,2)</f>
        <v>Small Market</v>
      </c>
      <c r="T1211" t="str">
        <f>VLOOKUP($B1211,Location!$A$1:$D$157,3)</f>
        <v>West</v>
      </c>
      <c r="U1211" t="str">
        <f>VLOOKUP($B1211,Location!$A$1:$D$157,4)</f>
        <v>Nevada</v>
      </c>
    </row>
    <row r="1212" spans="1:21" hidden="1" x14ac:dyDescent="0.25">
      <c r="A1212" s="3">
        <v>10</v>
      </c>
      <c r="B1212" s="3">
        <v>775</v>
      </c>
      <c r="C1212" s="2">
        <v>41091</v>
      </c>
      <c r="D1212">
        <v>130</v>
      </c>
      <c r="E1212">
        <v>200</v>
      </c>
      <c r="F1212">
        <v>150</v>
      </c>
      <c r="G1212">
        <v>330</v>
      </c>
      <c r="H1212">
        <v>154</v>
      </c>
      <c r="I1212">
        <v>833</v>
      </c>
      <c r="J1212">
        <v>222</v>
      </c>
      <c r="K1212">
        <v>49</v>
      </c>
      <c r="L1212">
        <v>150</v>
      </c>
      <c r="M1212">
        <v>376</v>
      </c>
      <c r="N1212">
        <v>72</v>
      </c>
      <c r="O1212" t="str">
        <f>VLOOKUP($A1212,Product!$A$1:$E$14,2)</f>
        <v>Mint</v>
      </c>
      <c r="P1212" t="str">
        <f>VLOOKUP($A1212,Product!$A$1:$E$14,3)</f>
        <v>Leaves</v>
      </c>
      <c r="Q1212" t="str">
        <f>VLOOKUP($A1212,Product!$A$1:$E$14,4)</f>
        <v>Herbal Tea</v>
      </c>
      <c r="R1212" t="str">
        <f>VLOOKUP($A1212,Product!$A$1:$E$14,5)</f>
        <v>Decaf</v>
      </c>
      <c r="S1212" t="str">
        <f>VLOOKUP($B1212,Location!$A$1:$D$157,2)</f>
        <v>Small Market</v>
      </c>
      <c r="T1212" t="str">
        <f>VLOOKUP($B1212,Location!$A$1:$D$157,3)</f>
        <v>West</v>
      </c>
      <c r="U1212" t="str">
        <f>VLOOKUP($B1212,Location!$A$1:$D$157,4)</f>
        <v>Nevada</v>
      </c>
    </row>
    <row r="1213" spans="1:21" hidden="1" x14ac:dyDescent="0.25">
      <c r="A1213" s="3">
        <v>11</v>
      </c>
      <c r="B1213" s="3">
        <v>702</v>
      </c>
      <c r="C1213" s="2">
        <v>41091</v>
      </c>
      <c r="D1213">
        <v>190</v>
      </c>
      <c r="E1213">
        <v>270</v>
      </c>
      <c r="F1213">
        <v>190</v>
      </c>
      <c r="G1213">
        <v>460</v>
      </c>
      <c r="H1213">
        <v>291</v>
      </c>
      <c r="I1213" s="1">
        <v>1742</v>
      </c>
      <c r="J1213">
        <v>387</v>
      </c>
      <c r="K1213">
        <v>96</v>
      </c>
      <c r="L1213">
        <v>258</v>
      </c>
      <c r="M1213">
        <v>678</v>
      </c>
      <c r="N1213">
        <v>129</v>
      </c>
      <c r="O1213" t="str">
        <f>VLOOKUP($A1213,Product!$A$1:$E$14,2)</f>
        <v>Darjeeling</v>
      </c>
      <c r="P1213" t="str">
        <f>VLOOKUP($A1213,Product!$A$1:$E$14,3)</f>
        <v>Leaves</v>
      </c>
      <c r="Q1213" t="str">
        <f>VLOOKUP($A1213,Product!$A$1:$E$14,4)</f>
        <v>Tea</v>
      </c>
      <c r="R1213" t="str">
        <f>VLOOKUP($A1213,Product!$A$1:$E$14,5)</f>
        <v>Regular</v>
      </c>
      <c r="S1213" t="str">
        <f>VLOOKUP($B1213,Location!$A$1:$D$157,2)</f>
        <v>Small Market</v>
      </c>
      <c r="T1213" t="str">
        <f>VLOOKUP($B1213,Location!$A$1:$D$157,3)</f>
        <v>West</v>
      </c>
      <c r="U1213" t="str">
        <f>VLOOKUP($B1213,Location!$A$1:$D$157,4)</f>
        <v>Nevada</v>
      </c>
    </row>
    <row r="1214" spans="1:21" hidden="1" x14ac:dyDescent="0.25">
      <c r="A1214" s="3">
        <v>12</v>
      </c>
      <c r="B1214" s="3">
        <v>775</v>
      </c>
      <c r="C1214" s="2">
        <v>41091</v>
      </c>
      <c r="D1214">
        <v>170</v>
      </c>
      <c r="E1214">
        <v>190</v>
      </c>
      <c r="F1214">
        <v>130</v>
      </c>
      <c r="G1214">
        <v>360</v>
      </c>
      <c r="H1214">
        <v>266</v>
      </c>
      <c r="I1214" s="1">
        <v>1819</v>
      </c>
      <c r="J1214">
        <v>266</v>
      </c>
      <c r="K1214">
        <v>74</v>
      </c>
      <c r="L1214">
        <v>168</v>
      </c>
      <c r="M1214">
        <v>532</v>
      </c>
      <c r="N1214">
        <v>98</v>
      </c>
      <c r="O1214" t="str">
        <f>VLOOKUP($A1214,Product!$A$1:$E$14,2)</f>
        <v>Earl Grey</v>
      </c>
      <c r="P1214" t="str">
        <f>VLOOKUP($A1214,Product!$A$1:$E$14,3)</f>
        <v>Leaves</v>
      </c>
      <c r="Q1214" t="str">
        <f>VLOOKUP($A1214,Product!$A$1:$E$14,4)</f>
        <v>Tea</v>
      </c>
      <c r="R1214" t="str">
        <f>VLOOKUP($A1214,Product!$A$1:$E$14,5)</f>
        <v>Regular</v>
      </c>
      <c r="S1214" t="str">
        <f>VLOOKUP($B1214,Location!$A$1:$D$157,2)</f>
        <v>Small Market</v>
      </c>
      <c r="T1214" t="str">
        <f>VLOOKUP($B1214,Location!$A$1:$D$157,3)</f>
        <v>West</v>
      </c>
      <c r="U1214" t="str">
        <f>VLOOKUP($B1214,Location!$A$1:$D$157,4)</f>
        <v>Nevada</v>
      </c>
    </row>
    <row r="1215" spans="1:21" hidden="1" x14ac:dyDescent="0.25">
      <c r="A1215" s="3">
        <v>13</v>
      </c>
      <c r="B1215" s="3">
        <v>702</v>
      </c>
      <c r="C1215" s="2">
        <v>41091</v>
      </c>
      <c r="D1215">
        <v>170</v>
      </c>
      <c r="E1215">
        <v>-170</v>
      </c>
      <c r="F1215">
        <v>-250</v>
      </c>
      <c r="G1215">
        <v>0</v>
      </c>
      <c r="H1215">
        <v>270</v>
      </c>
      <c r="I1215" s="1">
        <v>5230</v>
      </c>
      <c r="J1215">
        <v>-270</v>
      </c>
      <c r="K1215">
        <v>102</v>
      </c>
      <c r="L1215">
        <v>-378</v>
      </c>
      <c r="M1215">
        <v>27</v>
      </c>
      <c r="N1215">
        <v>135</v>
      </c>
      <c r="O1215" t="str">
        <f>VLOOKUP($A1215,Product!$A$1:$E$14,2)</f>
        <v>Green Tea</v>
      </c>
      <c r="P1215" t="str">
        <f>VLOOKUP($A1215,Product!$A$1:$E$14,3)</f>
        <v>Leaves</v>
      </c>
      <c r="Q1215" t="str">
        <f>VLOOKUP($A1215,Product!$A$1:$E$14,4)</f>
        <v>Tea</v>
      </c>
      <c r="R1215" t="str">
        <f>VLOOKUP($A1215,Product!$A$1:$E$14,5)</f>
        <v>Regular</v>
      </c>
      <c r="S1215" t="str">
        <f>VLOOKUP($B1215,Location!$A$1:$D$157,2)</f>
        <v>Small Market</v>
      </c>
      <c r="T1215" t="str">
        <f>VLOOKUP($B1215,Location!$A$1:$D$157,3)</f>
        <v>West</v>
      </c>
      <c r="U1215" t="str">
        <f>VLOOKUP($B1215,Location!$A$1:$D$157,4)</f>
        <v>Nevada</v>
      </c>
    </row>
    <row r="1216" spans="1:21" hidden="1" x14ac:dyDescent="0.25">
      <c r="A1216" s="3">
        <v>3</v>
      </c>
      <c r="B1216" s="3">
        <v>775</v>
      </c>
      <c r="C1216" s="2">
        <v>41091</v>
      </c>
      <c r="D1216">
        <v>40</v>
      </c>
      <c r="E1216">
        <v>50</v>
      </c>
      <c r="F1216">
        <v>30</v>
      </c>
      <c r="G1216">
        <v>90</v>
      </c>
      <c r="H1216">
        <v>34</v>
      </c>
      <c r="I1216" s="1">
        <v>1010</v>
      </c>
      <c r="J1216">
        <v>41</v>
      </c>
      <c r="K1216">
        <v>10</v>
      </c>
      <c r="L1216">
        <v>9</v>
      </c>
      <c r="M1216">
        <v>75</v>
      </c>
      <c r="N1216">
        <v>32</v>
      </c>
      <c r="O1216" t="str">
        <f>VLOOKUP($A1216,Product!$A$1:$E$14,2)</f>
        <v>Decaf Irish Cream</v>
      </c>
      <c r="P1216" t="str">
        <f>VLOOKUP($A1216,Product!$A$1:$E$14,3)</f>
        <v>Beans</v>
      </c>
      <c r="Q1216" t="str">
        <f>VLOOKUP($A1216,Product!$A$1:$E$14,4)</f>
        <v>Coffee</v>
      </c>
      <c r="R1216" t="str">
        <f>VLOOKUP($A1216,Product!$A$1:$E$14,5)</f>
        <v>Decaf</v>
      </c>
      <c r="S1216" t="str">
        <f>VLOOKUP($B1216,Location!$A$1:$D$157,2)</f>
        <v>Small Market</v>
      </c>
      <c r="T1216" t="str">
        <f>VLOOKUP($B1216,Location!$A$1:$D$157,3)</f>
        <v>West</v>
      </c>
      <c r="U1216" t="str">
        <f>VLOOKUP($B1216,Location!$A$1:$D$157,4)</f>
        <v>Nevada</v>
      </c>
    </row>
    <row r="1217" spans="1:21" hidden="1" x14ac:dyDescent="0.25">
      <c r="A1217" s="3">
        <v>4</v>
      </c>
      <c r="B1217" s="3">
        <v>702</v>
      </c>
      <c r="C1217" s="2">
        <v>41091</v>
      </c>
      <c r="D1217">
        <v>0</v>
      </c>
      <c r="E1217">
        <v>40</v>
      </c>
      <c r="F1217">
        <v>30</v>
      </c>
      <c r="G1217">
        <v>40</v>
      </c>
      <c r="H1217">
        <v>0</v>
      </c>
      <c r="I1217">
        <v>559</v>
      </c>
      <c r="J1217">
        <v>43</v>
      </c>
      <c r="K1217">
        <v>0</v>
      </c>
      <c r="L1217">
        <v>32</v>
      </c>
      <c r="M1217">
        <v>43</v>
      </c>
      <c r="N1217">
        <v>11</v>
      </c>
      <c r="O1217" t="str">
        <f>VLOOKUP($A1217,Product!$A$1:$E$14,2)</f>
        <v>Caffe Latte</v>
      </c>
      <c r="P1217" t="str">
        <f>VLOOKUP($A1217,Product!$A$1:$E$14,3)</f>
        <v>Beans</v>
      </c>
      <c r="Q1217" t="str">
        <f>VLOOKUP($A1217,Product!$A$1:$E$14,4)</f>
        <v>Espresso</v>
      </c>
      <c r="R1217" t="str">
        <f>VLOOKUP($A1217,Product!$A$1:$E$14,5)</f>
        <v>Regular</v>
      </c>
      <c r="S1217" t="str">
        <f>VLOOKUP($B1217,Location!$A$1:$D$157,2)</f>
        <v>Small Market</v>
      </c>
      <c r="T1217" t="str">
        <f>VLOOKUP($B1217,Location!$A$1:$D$157,3)</f>
        <v>West</v>
      </c>
      <c r="U1217" t="str">
        <f>VLOOKUP($B1217,Location!$A$1:$D$157,4)</f>
        <v>Nevada</v>
      </c>
    </row>
    <row r="1218" spans="1:21" hidden="1" x14ac:dyDescent="0.25">
      <c r="A1218" s="3">
        <v>5</v>
      </c>
      <c r="B1218" s="3">
        <v>775</v>
      </c>
      <c r="C1218" s="2">
        <v>41091</v>
      </c>
      <c r="D1218">
        <v>20</v>
      </c>
      <c r="E1218">
        <v>30</v>
      </c>
      <c r="F1218">
        <v>20</v>
      </c>
      <c r="G1218">
        <v>50</v>
      </c>
      <c r="H1218">
        <v>25</v>
      </c>
      <c r="I1218">
        <v>854</v>
      </c>
      <c r="J1218">
        <v>36</v>
      </c>
      <c r="K1218">
        <v>7</v>
      </c>
      <c r="L1218">
        <v>17</v>
      </c>
      <c r="M1218">
        <v>61</v>
      </c>
      <c r="N1218">
        <v>19</v>
      </c>
      <c r="O1218" t="str">
        <f>VLOOKUP($A1218,Product!$A$1:$E$14,2)</f>
        <v>Caffe Mocha</v>
      </c>
      <c r="P1218" t="str">
        <f>VLOOKUP($A1218,Product!$A$1:$E$14,3)</f>
        <v>Beans</v>
      </c>
      <c r="Q1218" t="str">
        <f>VLOOKUP($A1218,Product!$A$1:$E$14,4)</f>
        <v>Espresso</v>
      </c>
      <c r="R1218" t="str">
        <f>VLOOKUP($A1218,Product!$A$1:$E$14,5)</f>
        <v>Regular</v>
      </c>
      <c r="S1218" t="str">
        <f>VLOOKUP($B1218,Location!$A$1:$D$157,2)</f>
        <v>Small Market</v>
      </c>
      <c r="T1218" t="str">
        <f>VLOOKUP($B1218,Location!$A$1:$D$157,3)</f>
        <v>West</v>
      </c>
      <c r="U1218" t="str">
        <f>VLOOKUP($B1218,Location!$A$1:$D$157,4)</f>
        <v>Nevada</v>
      </c>
    </row>
    <row r="1219" spans="1:21" hidden="1" x14ac:dyDescent="0.25">
      <c r="A1219" s="3">
        <v>6</v>
      </c>
      <c r="B1219" s="3">
        <v>702</v>
      </c>
      <c r="C1219" s="2">
        <v>41091</v>
      </c>
      <c r="D1219">
        <v>10</v>
      </c>
      <c r="E1219">
        <v>30</v>
      </c>
      <c r="F1219">
        <v>20</v>
      </c>
      <c r="G1219">
        <v>40</v>
      </c>
      <c r="H1219">
        <v>20</v>
      </c>
      <c r="I1219">
        <v>808</v>
      </c>
      <c r="J1219">
        <v>29</v>
      </c>
      <c r="K1219">
        <v>5</v>
      </c>
      <c r="L1219">
        <v>12</v>
      </c>
      <c r="M1219">
        <v>49</v>
      </c>
      <c r="N1219">
        <v>17</v>
      </c>
      <c r="O1219" t="str">
        <f>VLOOKUP($A1219,Product!$A$1:$E$14,2)</f>
        <v>Decaf Espresso</v>
      </c>
      <c r="P1219" t="str">
        <f>VLOOKUP($A1219,Product!$A$1:$E$14,3)</f>
        <v>Beans</v>
      </c>
      <c r="Q1219" t="str">
        <f>VLOOKUP($A1219,Product!$A$1:$E$14,4)</f>
        <v>Espresso</v>
      </c>
      <c r="R1219" t="str">
        <f>VLOOKUP($A1219,Product!$A$1:$E$14,5)</f>
        <v>Decaf</v>
      </c>
      <c r="S1219" t="str">
        <f>VLOOKUP($B1219,Location!$A$1:$D$157,2)</f>
        <v>Small Market</v>
      </c>
      <c r="T1219" t="str">
        <f>VLOOKUP($B1219,Location!$A$1:$D$157,3)</f>
        <v>West</v>
      </c>
      <c r="U1219" t="str">
        <f>VLOOKUP($B1219,Location!$A$1:$D$157,4)</f>
        <v>Nevada</v>
      </c>
    </row>
    <row r="1220" spans="1:21" hidden="1" x14ac:dyDescent="0.25">
      <c r="A1220" s="3">
        <v>1</v>
      </c>
      <c r="B1220" s="3">
        <v>971</v>
      </c>
      <c r="C1220" s="2">
        <v>41091</v>
      </c>
      <c r="D1220">
        <v>40</v>
      </c>
      <c r="E1220">
        <v>70</v>
      </c>
      <c r="F1220">
        <v>20</v>
      </c>
      <c r="G1220">
        <v>110</v>
      </c>
      <c r="H1220">
        <v>39</v>
      </c>
      <c r="I1220">
        <v>517</v>
      </c>
      <c r="J1220">
        <v>56</v>
      </c>
      <c r="K1220">
        <v>36</v>
      </c>
      <c r="L1220">
        <v>-10</v>
      </c>
      <c r="M1220">
        <v>95</v>
      </c>
      <c r="N1220">
        <v>66</v>
      </c>
      <c r="O1220" t="str">
        <f>VLOOKUP($A1220,Product!$A$1:$E$14,2)</f>
        <v>Amaretto</v>
      </c>
      <c r="P1220" t="str">
        <f>VLOOKUP($A1220,Product!$A$1:$E$14,3)</f>
        <v>Beans</v>
      </c>
      <c r="Q1220" t="str">
        <f>VLOOKUP($A1220,Product!$A$1:$E$14,4)</f>
        <v>Coffee</v>
      </c>
      <c r="R1220" t="str">
        <f>VLOOKUP($A1220,Product!$A$1:$E$14,5)</f>
        <v>Regular</v>
      </c>
      <c r="S1220" t="str">
        <f>VLOOKUP($B1220,Location!$A$1:$D$157,2)</f>
        <v>Small Market</v>
      </c>
      <c r="T1220" t="str">
        <f>VLOOKUP($B1220,Location!$A$1:$D$157,3)</f>
        <v>West</v>
      </c>
      <c r="U1220" t="str">
        <f>VLOOKUP($B1220,Location!$A$1:$D$157,4)</f>
        <v>Oregon</v>
      </c>
    </row>
    <row r="1221" spans="1:21" hidden="1" x14ac:dyDescent="0.25">
      <c r="A1221" s="3">
        <v>2</v>
      </c>
      <c r="B1221" s="3">
        <v>971</v>
      </c>
      <c r="C1221" s="2">
        <v>41091</v>
      </c>
      <c r="D1221">
        <v>40</v>
      </c>
      <c r="E1221">
        <v>70</v>
      </c>
      <c r="F1221">
        <v>20</v>
      </c>
      <c r="G1221">
        <v>110</v>
      </c>
      <c r="H1221">
        <v>39</v>
      </c>
      <c r="I1221">
        <v>478</v>
      </c>
      <c r="J1221">
        <v>55</v>
      </c>
      <c r="K1221">
        <v>12</v>
      </c>
      <c r="L1221">
        <v>0</v>
      </c>
      <c r="M1221">
        <v>94</v>
      </c>
      <c r="N1221">
        <v>55</v>
      </c>
      <c r="O1221" t="str">
        <f>VLOOKUP($A1221,Product!$A$1:$E$14,2)</f>
        <v>Columbian</v>
      </c>
      <c r="P1221" t="str">
        <f>VLOOKUP($A1221,Product!$A$1:$E$14,3)</f>
        <v>Beans</v>
      </c>
      <c r="Q1221" t="str">
        <f>VLOOKUP($A1221,Product!$A$1:$E$14,4)</f>
        <v>Coffee</v>
      </c>
      <c r="R1221" t="str">
        <f>VLOOKUP($A1221,Product!$A$1:$E$14,5)</f>
        <v>Regular</v>
      </c>
      <c r="S1221" t="str">
        <f>VLOOKUP($B1221,Location!$A$1:$D$157,2)</f>
        <v>Small Market</v>
      </c>
      <c r="T1221" t="str">
        <f>VLOOKUP($B1221,Location!$A$1:$D$157,3)</f>
        <v>West</v>
      </c>
      <c r="U1221" t="str">
        <f>VLOOKUP($B1221,Location!$A$1:$D$157,4)</f>
        <v>Oregon</v>
      </c>
    </row>
    <row r="1222" spans="1:21" hidden="1" x14ac:dyDescent="0.25">
      <c r="A1222" s="3">
        <v>8</v>
      </c>
      <c r="B1222" s="3">
        <v>503</v>
      </c>
      <c r="C1222" s="2">
        <v>41091</v>
      </c>
      <c r="D1222">
        <v>20</v>
      </c>
      <c r="E1222">
        <v>40</v>
      </c>
      <c r="F1222">
        <v>40</v>
      </c>
      <c r="G1222">
        <v>60</v>
      </c>
      <c r="H1222">
        <v>30</v>
      </c>
      <c r="I1222">
        <v>829</v>
      </c>
      <c r="J1222">
        <v>44</v>
      </c>
      <c r="K1222">
        <v>8</v>
      </c>
      <c r="L1222">
        <v>24</v>
      </c>
      <c r="M1222">
        <v>74</v>
      </c>
      <c r="N1222">
        <v>20</v>
      </c>
      <c r="O1222" t="str">
        <f>VLOOKUP($A1222,Product!$A$1:$E$14,2)</f>
        <v>Chamomile</v>
      </c>
      <c r="P1222" t="str">
        <f>VLOOKUP($A1222,Product!$A$1:$E$14,3)</f>
        <v>Leaves</v>
      </c>
      <c r="Q1222" t="str">
        <f>VLOOKUP($A1222,Product!$A$1:$E$14,4)</f>
        <v>Herbal Tea</v>
      </c>
      <c r="R1222" t="str">
        <f>VLOOKUP($A1222,Product!$A$1:$E$14,5)</f>
        <v>Decaf</v>
      </c>
      <c r="S1222" t="str">
        <f>VLOOKUP($B1222,Location!$A$1:$D$157,2)</f>
        <v>Small Market</v>
      </c>
      <c r="T1222" t="str">
        <f>VLOOKUP($B1222,Location!$A$1:$D$157,3)</f>
        <v>West</v>
      </c>
      <c r="U1222" t="str">
        <f>VLOOKUP($B1222,Location!$A$1:$D$157,4)</f>
        <v>Oregon</v>
      </c>
    </row>
    <row r="1223" spans="1:21" hidden="1" x14ac:dyDescent="0.25">
      <c r="A1223" s="3">
        <v>9</v>
      </c>
      <c r="B1223" s="3">
        <v>503</v>
      </c>
      <c r="C1223" s="2">
        <v>41091</v>
      </c>
      <c r="D1223">
        <v>30</v>
      </c>
      <c r="E1223">
        <v>50</v>
      </c>
      <c r="F1223">
        <v>30</v>
      </c>
      <c r="G1223">
        <v>80</v>
      </c>
      <c r="H1223">
        <v>41</v>
      </c>
      <c r="I1223">
        <v>592</v>
      </c>
      <c r="J1223">
        <v>53</v>
      </c>
      <c r="K1223">
        <v>13</v>
      </c>
      <c r="L1223">
        <v>27</v>
      </c>
      <c r="M1223">
        <v>94</v>
      </c>
      <c r="N1223">
        <v>26</v>
      </c>
      <c r="O1223" t="str">
        <f>VLOOKUP($A1223,Product!$A$1:$E$14,2)</f>
        <v>Lemon</v>
      </c>
      <c r="P1223" t="str">
        <f>VLOOKUP($A1223,Product!$A$1:$E$14,3)</f>
        <v>Leaves</v>
      </c>
      <c r="Q1223" t="str">
        <f>VLOOKUP($A1223,Product!$A$1:$E$14,4)</f>
        <v>Herbal Tea</v>
      </c>
      <c r="R1223" t="str">
        <f>VLOOKUP($A1223,Product!$A$1:$E$14,5)</f>
        <v>Decaf</v>
      </c>
      <c r="S1223" t="str">
        <f>VLOOKUP($B1223,Location!$A$1:$D$157,2)</f>
        <v>Small Market</v>
      </c>
      <c r="T1223" t="str">
        <f>VLOOKUP($B1223,Location!$A$1:$D$157,3)</f>
        <v>West</v>
      </c>
      <c r="U1223" t="str">
        <f>VLOOKUP($B1223,Location!$A$1:$D$157,4)</f>
        <v>Oregon</v>
      </c>
    </row>
    <row r="1224" spans="1:21" hidden="1" x14ac:dyDescent="0.25">
      <c r="A1224" s="3">
        <v>11</v>
      </c>
      <c r="B1224" s="3">
        <v>541</v>
      </c>
      <c r="C1224" s="2">
        <v>41091</v>
      </c>
      <c r="D1224">
        <v>10</v>
      </c>
      <c r="E1224">
        <v>10</v>
      </c>
      <c r="F1224">
        <v>10</v>
      </c>
      <c r="G1224">
        <v>20</v>
      </c>
      <c r="H1224">
        <v>18</v>
      </c>
      <c r="I1224">
        <v>486</v>
      </c>
      <c r="J1224">
        <v>26</v>
      </c>
      <c r="K1224">
        <v>5</v>
      </c>
      <c r="L1224">
        <v>9</v>
      </c>
      <c r="M1224">
        <v>44</v>
      </c>
      <c r="N1224">
        <v>17</v>
      </c>
      <c r="O1224" t="str">
        <f>VLOOKUP($A1224,Product!$A$1:$E$14,2)</f>
        <v>Darjeeling</v>
      </c>
      <c r="P1224" t="str">
        <f>VLOOKUP($A1224,Product!$A$1:$E$14,3)</f>
        <v>Leaves</v>
      </c>
      <c r="Q1224" t="str">
        <f>VLOOKUP($A1224,Product!$A$1:$E$14,4)</f>
        <v>Tea</v>
      </c>
      <c r="R1224" t="str">
        <f>VLOOKUP($A1224,Product!$A$1:$E$14,5)</f>
        <v>Regular</v>
      </c>
      <c r="S1224" t="str">
        <f>VLOOKUP($B1224,Location!$A$1:$D$157,2)</f>
        <v>Small Market</v>
      </c>
      <c r="T1224" t="str">
        <f>VLOOKUP($B1224,Location!$A$1:$D$157,3)</f>
        <v>West</v>
      </c>
      <c r="U1224" t="str">
        <f>VLOOKUP($B1224,Location!$A$1:$D$157,4)</f>
        <v>Oregon</v>
      </c>
    </row>
    <row r="1225" spans="1:21" hidden="1" x14ac:dyDescent="0.25">
      <c r="A1225" s="3">
        <v>12</v>
      </c>
      <c r="B1225" s="3">
        <v>503</v>
      </c>
      <c r="C1225" s="2">
        <v>41091</v>
      </c>
      <c r="D1225">
        <v>70</v>
      </c>
      <c r="E1225">
        <v>120</v>
      </c>
      <c r="F1225">
        <v>80</v>
      </c>
      <c r="G1225">
        <v>190</v>
      </c>
      <c r="H1225">
        <v>114</v>
      </c>
      <c r="I1225">
        <v>822</v>
      </c>
      <c r="J1225">
        <v>172</v>
      </c>
      <c r="K1225">
        <v>37</v>
      </c>
      <c r="L1225">
        <v>104</v>
      </c>
      <c r="M1225">
        <v>286</v>
      </c>
      <c r="N1225">
        <v>68</v>
      </c>
      <c r="O1225" t="str">
        <f>VLOOKUP($A1225,Product!$A$1:$E$14,2)</f>
        <v>Earl Grey</v>
      </c>
      <c r="P1225" t="str">
        <f>VLOOKUP($A1225,Product!$A$1:$E$14,3)</f>
        <v>Leaves</v>
      </c>
      <c r="Q1225" t="str">
        <f>VLOOKUP($A1225,Product!$A$1:$E$14,4)</f>
        <v>Tea</v>
      </c>
      <c r="R1225" t="str">
        <f>VLOOKUP($A1225,Product!$A$1:$E$14,5)</f>
        <v>Regular</v>
      </c>
      <c r="S1225" t="str">
        <f>VLOOKUP($B1225,Location!$A$1:$D$157,2)</f>
        <v>Small Market</v>
      </c>
      <c r="T1225" t="str">
        <f>VLOOKUP($B1225,Location!$A$1:$D$157,3)</f>
        <v>West</v>
      </c>
      <c r="U1225" t="str">
        <f>VLOOKUP($B1225,Location!$A$1:$D$157,4)</f>
        <v>Oregon</v>
      </c>
    </row>
    <row r="1226" spans="1:21" hidden="1" x14ac:dyDescent="0.25">
      <c r="A1226" s="3">
        <v>13</v>
      </c>
      <c r="B1226" s="3">
        <v>503</v>
      </c>
      <c r="C1226" s="2">
        <v>41091</v>
      </c>
      <c r="D1226">
        <v>90</v>
      </c>
      <c r="E1226">
        <v>130</v>
      </c>
      <c r="F1226">
        <v>90</v>
      </c>
      <c r="G1226">
        <v>220</v>
      </c>
      <c r="H1226">
        <v>141</v>
      </c>
      <c r="I1226">
        <v>692</v>
      </c>
      <c r="J1226">
        <v>195</v>
      </c>
      <c r="K1226">
        <v>43</v>
      </c>
      <c r="L1226">
        <v>129</v>
      </c>
      <c r="M1226">
        <v>336</v>
      </c>
      <c r="N1226">
        <v>66</v>
      </c>
      <c r="O1226" t="str">
        <f>VLOOKUP($A1226,Product!$A$1:$E$14,2)</f>
        <v>Green Tea</v>
      </c>
      <c r="P1226" t="str">
        <f>VLOOKUP($A1226,Product!$A$1:$E$14,3)</f>
        <v>Leaves</v>
      </c>
      <c r="Q1226" t="str">
        <f>VLOOKUP($A1226,Product!$A$1:$E$14,4)</f>
        <v>Tea</v>
      </c>
      <c r="R1226" t="str">
        <f>VLOOKUP($A1226,Product!$A$1:$E$14,5)</f>
        <v>Regular</v>
      </c>
      <c r="S1226" t="str">
        <f>VLOOKUP($B1226,Location!$A$1:$D$157,2)</f>
        <v>Small Market</v>
      </c>
      <c r="T1226" t="str">
        <f>VLOOKUP($B1226,Location!$A$1:$D$157,3)</f>
        <v>West</v>
      </c>
      <c r="U1226" t="str">
        <f>VLOOKUP($B1226,Location!$A$1:$D$157,4)</f>
        <v>Oregon</v>
      </c>
    </row>
    <row r="1227" spans="1:21" hidden="1" x14ac:dyDescent="0.25">
      <c r="A1227" s="3">
        <v>3</v>
      </c>
      <c r="B1227" s="3">
        <v>503</v>
      </c>
      <c r="C1227" s="2">
        <v>41091</v>
      </c>
      <c r="D1227">
        <v>40</v>
      </c>
      <c r="E1227">
        <v>60</v>
      </c>
      <c r="F1227">
        <v>40</v>
      </c>
      <c r="G1227">
        <v>100</v>
      </c>
      <c r="H1227">
        <v>34</v>
      </c>
      <c r="I1227">
        <v>432</v>
      </c>
      <c r="J1227">
        <v>51</v>
      </c>
      <c r="K1227">
        <v>10</v>
      </c>
      <c r="L1227">
        <v>18</v>
      </c>
      <c r="M1227">
        <v>85</v>
      </c>
      <c r="N1227">
        <v>33</v>
      </c>
      <c r="O1227" t="str">
        <f>VLOOKUP($A1227,Product!$A$1:$E$14,2)</f>
        <v>Decaf Irish Cream</v>
      </c>
      <c r="P1227" t="str">
        <f>VLOOKUP($A1227,Product!$A$1:$E$14,3)</f>
        <v>Beans</v>
      </c>
      <c r="Q1227" t="str">
        <f>VLOOKUP($A1227,Product!$A$1:$E$14,4)</f>
        <v>Coffee</v>
      </c>
      <c r="R1227" t="str">
        <f>VLOOKUP($A1227,Product!$A$1:$E$14,5)</f>
        <v>Decaf</v>
      </c>
      <c r="S1227" t="str">
        <f>VLOOKUP($B1227,Location!$A$1:$D$157,2)</f>
        <v>Small Market</v>
      </c>
      <c r="T1227" t="str">
        <f>VLOOKUP($B1227,Location!$A$1:$D$157,3)</f>
        <v>West</v>
      </c>
      <c r="U1227" t="str">
        <f>VLOOKUP($B1227,Location!$A$1:$D$157,4)</f>
        <v>Oregon</v>
      </c>
    </row>
    <row r="1228" spans="1:21" hidden="1" x14ac:dyDescent="0.25">
      <c r="A1228" s="3">
        <v>4</v>
      </c>
      <c r="B1228" s="3">
        <v>971</v>
      </c>
      <c r="C1228" s="2">
        <v>41091</v>
      </c>
      <c r="D1228">
        <v>40</v>
      </c>
      <c r="E1228">
        <v>70</v>
      </c>
      <c r="F1228">
        <v>30</v>
      </c>
      <c r="G1228">
        <v>110</v>
      </c>
      <c r="H1228">
        <v>51</v>
      </c>
      <c r="I1228">
        <v>419</v>
      </c>
      <c r="J1228">
        <v>64</v>
      </c>
      <c r="K1228">
        <v>19</v>
      </c>
      <c r="L1228">
        <v>12</v>
      </c>
      <c r="M1228">
        <v>115</v>
      </c>
      <c r="N1228">
        <v>52</v>
      </c>
      <c r="O1228" t="str">
        <f>VLOOKUP($A1228,Product!$A$1:$E$14,2)</f>
        <v>Caffe Latte</v>
      </c>
      <c r="P1228" t="str">
        <f>VLOOKUP($A1228,Product!$A$1:$E$14,3)</f>
        <v>Beans</v>
      </c>
      <c r="Q1228" t="str">
        <f>VLOOKUP($A1228,Product!$A$1:$E$14,4)</f>
        <v>Espresso</v>
      </c>
      <c r="R1228" t="str">
        <f>VLOOKUP($A1228,Product!$A$1:$E$14,5)</f>
        <v>Regular</v>
      </c>
      <c r="S1228" t="str">
        <f>VLOOKUP($B1228,Location!$A$1:$D$157,2)</f>
        <v>Small Market</v>
      </c>
      <c r="T1228" t="str">
        <f>VLOOKUP($B1228,Location!$A$1:$D$157,3)</f>
        <v>West</v>
      </c>
      <c r="U1228" t="str">
        <f>VLOOKUP($B1228,Location!$A$1:$D$157,4)</f>
        <v>Oregon</v>
      </c>
    </row>
    <row r="1229" spans="1:21" hidden="1" x14ac:dyDescent="0.25">
      <c r="A1229" s="3">
        <v>5</v>
      </c>
      <c r="B1229" s="3">
        <v>503</v>
      </c>
      <c r="C1229" s="2">
        <v>41091</v>
      </c>
      <c r="D1229">
        <v>40</v>
      </c>
      <c r="E1229">
        <v>60</v>
      </c>
      <c r="F1229">
        <v>30</v>
      </c>
      <c r="G1229">
        <v>100</v>
      </c>
      <c r="H1229">
        <v>47</v>
      </c>
      <c r="I1229">
        <v>420</v>
      </c>
      <c r="J1229">
        <v>63</v>
      </c>
      <c r="K1229">
        <v>15</v>
      </c>
      <c r="L1229">
        <v>20</v>
      </c>
      <c r="M1229">
        <v>110</v>
      </c>
      <c r="N1229">
        <v>43</v>
      </c>
      <c r="O1229" t="str">
        <f>VLOOKUP($A1229,Product!$A$1:$E$14,2)</f>
        <v>Caffe Mocha</v>
      </c>
      <c r="P1229" t="str">
        <f>VLOOKUP($A1229,Product!$A$1:$E$14,3)</f>
        <v>Beans</v>
      </c>
      <c r="Q1229" t="str">
        <f>VLOOKUP($A1229,Product!$A$1:$E$14,4)</f>
        <v>Espresso</v>
      </c>
      <c r="R1229" t="str">
        <f>VLOOKUP($A1229,Product!$A$1:$E$14,5)</f>
        <v>Regular</v>
      </c>
      <c r="S1229" t="str">
        <f>VLOOKUP($B1229,Location!$A$1:$D$157,2)</f>
        <v>Small Market</v>
      </c>
      <c r="T1229" t="str">
        <f>VLOOKUP($B1229,Location!$A$1:$D$157,3)</f>
        <v>West</v>
      </c>
      <c r="U1229" t="str">
        <f>VLOOKUP($B1229,Location!$A$1:$D$157,4)</f>
        <v>Oregon</v>
      </c>
    </row>
    <row r="1230" spans="1:21" hidden="1" x14ac:dyDescent="0.25">
      <c r="A1230" s="3">
        <v>6</v>
      </c>
      <c r="B1230" s="3">
        <v>541</v>
      </c>
      <c r="C1230" s="2">
        <v>41091</v>
      </c>
      <c r="D1230">
        <v>130</v>
      </c>
      <c r="E1230">
        <v>140</v>
      </c>
      <c r="F1230">
        <v>90</v>
      </c>
      <c r="G1230">
        <v>270</v>
      </c>
      <c r="H1230">
        <v>145</v>
      </c>
      <c r="I1230" s="1">
        <v>1304</v>
      </c>
      <c r="J1230">
        <v>146</v>
      </c>
      <c r="K1230">
        <v>40</v>
      </c>
      <c r="L1230">
        <v>81</v>
      </c>
      <c r="M1230">
        <v>291</v>
      </c>
      <c r="N1230">
        <v>65</v>
      </c>
      <c r="O1230" t="str">
        <f>VLOOKUP($A1230,Product!$A$1:$E$14,2)</f>
        <v>Decaf Espresso</v>
      </c>
      <c r="P1230" t="str">
        <f>VLOOKUP($A1230,Product!$A$1:$E$14,3)</f>
        <v>Beans</v>
      </c>
      <c r="Q1230" t="str">
        <f>VLOOKUP($A1230,Product!$A$1:$E$14,4)</f>
        <v>Espresso</v>
      </c>
      <c r="R1230" t="str">
        <f>VLOOKUP($A1230,Product!$A$1:$E$14,5)</f>
        <v>Decaf</v>
      </c>
      <c r="S1230" t="str">
        <f>VLOOKUP($B1230,Location!$A$1:$D$157,2)</f>
        <v>Small Market</v>
      </c>
      <c r="T1230" t="str">
        <f>VLOOKUP($B1230,Location!$A$1:$D$157,3)</f>
        <v>West</v>
      </c>
      <c r="U1230" t="str">
        <f>VLOOKUP($B1230,Location!$A$1:$D$157,4)</f>
        <v>Oregon</v>
      </c>
    </row>
    <row r="1231" spans="1:21" hidden="1" x14ac:dyDescent="0.25">
      <c r="A1231" s="3">
        <v>8</v>
      </c>
      <c r="B1231" s="3">
        <v>425</v>
      </c>
      <c r="C1231" s="2">
        <v>41091</v>
      </c>
      <c r="D1231">
        <v>70</v>
      </c>
      <c r="E1231">
        <v>120</v>
      </c>
      <c r="F1231">
        <v>80</v>
      </c>
      <c r="G1231">
        <v>190</v>
      </c>
      <c r="H1231">
        <v>90</v>
      </c>
      <c r="I1231" s="1">
        <v>1148</v>
      </c>
      <c r="J1231">
        <v>135</v>
      </c>
      <c r="K1231">
        <v>29</v>
      </c>
      <c r="L1231">
        <v>75</v>
      </c>
      <c r="M1231">
        <v>225</v>
      </c>
      <c r="N1231">
        <v>60</v>
      </c>
      <c r="O1231" t="str">
        <f>VLOOKUP($A1231,Product!$A$1:$E$14,2)</f>
        <v>Chamomile</v>
      </c>
      <c r="P1231" t="str">
        <f>VLOOKUP($A1231,Product!$A$1:$E$14,3)</f>
        <v>Leaves</v>
      </c>
      <c r="Q1231" t="str">
        <f>VLOOKUP($A1231,Product!$A$1:$E$14,4)</f>
        <v>Herbal Tea</v>
      </c>
      <c r="R1231" t="str">
        <f>VLOOKUP($A1231,Product!$A$1:$E$14,5)</f>
        <v>Decaf</v>
      </c>
      <c r="S1231" t="str">
        <f>VLOOKUP($B1231,Location!$A$1:$D$157,2)</f>
        <v>Small Market</v>
      </c>
      <c r="T1231" t="str">
        <f>VLOOKUP($B1231,Location!$A$1:$D$157,3)</f>
        <v>West</v>
      </c>
      <c r="U1231" t="str">
        <f>VLOOKUP($B1231,Location!$A$1:$D$157,4)</f>
        <v>Washington</v>
      </c>
    </row>
    <row r="1232" spans="1:21" hidden="1" x14ac:dyDescent="0.25">
      <c r="A1232" s="3">
        <v>9</v>
      </c>
      <c r="B1232" s="3">
        <v>509</v>
      </c>
      <c r="C1232" s="2">
        <v>41091</v>
      </c>
      <c r="D1232">
        <v>30</v>
      </c>
      <c r="E1232">
        <v>50</v>
      </c>
      <c r="F1232">
        <v>50</v>
      </c>
      <c r="G1232">
        <v>80</v>
      </c>
      <c r="H1232">
        <v>40</v>
      </c>
      <c r="I1232">
        <v>843</v>
      </c>
      <c r="J1232">
        <v>59</v>
      </c>
      <c r="K1232">
        <v>11</v>
      </c>
      <c r="L1232">
        <v>37</v>
      </c>
      <c r="M1232">
        <v>99</v>
      </c>
      <c r="N1232">
        <v>22</v>
      </c>
      <c r="O1232" t="str">
        <f>VLOOKUP($A1232,Product!$A$1:$E$14,2)</f>
        <v>Lemon</v>
      </c>
      <c r="P1232" t="str">
        <f>VLOOKUP($A1232,Product!$A$1:$E$14,3)</f>
        <v>Leaves</v>
      </c>
      <c r="Q1232" t="str">
        <f>VLOOKUP($A1232,Product!$A$1:$E$14,4)</f>
        <v>Herbal Tea</v>
      </c>
      <c r="R1232" t="str">
        <f>VLOOKUP($A1232,Product!$A$1:$E$14,5)</f>
        <v>Decaf</v>
      </c>
      <c r="S1232" t="str">
        <f>VLOOKUP($B1232,Location!$A$1:$D$157,2)</f>
        <v>Small Market</v>
      </c>
      <c r="T1232" t="str">
        <f>VLOOKUP($B1232,Location!$A$1:$D$157,3)</f>
        <v>West</v>
      </c>
      <c r="U1232" t="str">
        <f>VLOOKUP($B1232,Location!$A$1:$D$157,4)</f>
        <v>Washington</v>
      </c>
    </row>
    <row r="1233" spans="1:21" hidden="1" x14ac:dyDescent="0.25">
      <c r="A1233" s="3">
        <v>11</v>
      </c>
      <c r="B1233" s="3">
        <v>509</v>
      </c>
      <c r="C1233" s="2">
        <v>41091</v>
      </c>
      <c r="D1233">
        <v>20</v>
      </c>
      <c r="E1233">
        <v>50</v>
      </c>
      <c r="F1233">
        <v>30</v>
      </c>
      <c r="G1233">
        <v>70</v>
      </c>
      <c r="H1233">
        <v>39</v>
      </c>
      <c r="I1233">
        <v>380</v>
      </c>
      <c r="J1233">
        <v>65</v>
      </c>
      <c r="K1233">
        <v>12</v>
      </c>
      <c r="L1233">
        <v>29</v>
      </c>
      <c r="M1233">
        <v>104</v>
      </c>
      <c r="N1233">
        <v>36</v>
      </c>
      <c r="O1233" t="str">
        <f>VLOOKUP($A1233,Product!$A$1:$E$14,2)</f>
        <v>Darjeeling</v>
      </c>
      <c r="P1233" t="str">
        <f>VLOOKUP($A1233,Product!$A$1:$E$14,3)</f>
        <v>Leaves</v>
      </c>
      <c r="Q1233" t="str">
        <f>VLOOKUP($A1233,Product!$A$1:$E$14,4)</f>
        <v>Tea</v>
      </c>
      <c r="R1233" t="str">
        <f>VLOOKUP($A1233,Product!$A$1:$E$14,5)</f>
        <v>Regular</v>
      </c>
      <c r="S1233" t="str">
        <f>VLOOKUP($B1233,Location!$A$1:$D$157,2)</f>
        <v>Small Market</v>
      </c>
      <c r="T1233" t="str">
        <f>VLOOKUP($B1233,Location!$A$1:$D$157,3)</f>
        <v>West</v>
      </c>
      <c r="U1233" t="str">
        <f>VLOOKUP($B1233,Location!$A$1:$D$157,4)</f>
        <v>Washington</v>
      </c>
    </row>
    <row r="1234" spans="1:21" hidden="1" x14ac:dyDescent="0.25">
      <c r="A1234" s="3">
        <v>12</v>
      </c>
      <c r="B1234" s="3">
        <v>509</v>
      </c>
      <c r="C1234" s="2">
        <v>41091</v>
      </c>
      <c r="D1234">
        <v>20</v>
      </c>
      <c r="E1234">
        <v>40</v>
      </c>
      <c r="F1234">
        <v>30</v>
      </c>
      <c r="G1234">
        <v>60</v>
      </c>
      <c r="H1234">
        <v>36</v>
      </c>
      <c r="I1234">
        <v>462</v>
      </c>
      <c r="J1234">
        <v>54</v>
      </c>
      <c r="K1234">
        <v>11</v>
      </c>
      <c r="L1234">
        <v>20</v>
      </c>
      <c r="M1234">
        <v>90</v>
      </c>
      <c r="N1234">
        <v>34</v>
      </c>
      <c r="O1234" t="str">
        <f>VLOOKUP($A1234,Product!$A$1:$E$14,2)</f>
        <v>Earl Grey</v>
      </c>
      <c r="P1234" t="str">
        <f>VLOOKUP($A1234,Product!$A$1:$E$14,3)</f>
        <v>Leaves</v>
      </c>
      <c r="Q1234" t="str">
        <f>VLOOKUP($A1234,Product!$A$1:$E$14,4)</f>
        <v>Tea</v>
      </c>
      <c r="R1234" t="str">
        <f>VLOOKUP($A1234,Product!$A$1:$E$14,5)</f>
        <v>Regular</v>
      </c>
      <c r="S1234" t="str">
        <f>VLOOKUP($B1234,Location!$A$1:$D$157,2)</f>
        <v>Small Market</v>
      </c>
      <c r="T1234" t="str">
        <f>VLOOKUP($B1234,Location!$A$1:$D$157,3)</f>
        <v>West</v>
      </c>
      <c r="U1234" t="str">
        <f>VLOOKUP($B1234,Location!$A$1:$D$157,4)</f>
        <v>Washington</v>
      </c>
    </row>
    <row r="1235" spans="1:21" hidden="1" x14ac:dyDescent="0.25">
      <c r="A1235" s="3">
        <v>13</v>
      </c>
      <c r="B1235" s="3">
        <v>253</v>
      </c>
      <c r="C1235" s="2">
        <v>41091</v>
      </c>
      <c r="D1235">
        <v>30</v>
      </c>
      <c r="E1235">
        <v>40</v>
      </c>
      <c r="F1235">
        <v>0</v>
      </c>
      <c r="G1235">
        <v>70</v>
      </c>
      <c r="H1235">
        <v>47</v>
      </c>
      <c r="I1235">
        <v>622</v>
      </c>
      <c r="J1235">
        <v>66</v>
      </c>
      <c r="K1235">
        <v>42</v>
      </c>
      <c r="L1235">
        <v>-5</v>
      </c>
      <c r="M1235">
        <v>113</v>
      </c>
      <c r="N1235">
        <v>71</v>
      </c>
      <c r="O1235" t="str">
        <f>VLOOKUP($A1235,Product!$A$1:$E$14,2)</f>
        <v>Green Tea</v>
      </c>
      <c r="P1235" t="str">
        <f>VLOOKUP($A1235,Product!$A$1:$E$14,3)</f>
        <v>Leaves</v>
      </c>
      <c r="Q1235" t="str">
        <f>VLOOKUP($A1235,Product!$A$1:$E$14,4)</f>
        <v>Tea</v>
      </c>
      <c r="R1235" t="str">
        <f>VLOOKUP($A1235,Product!$A$1:$E$14,5)</f>
        <v>Regular</v>
      </c>
      <c r="S1235" t="str">
        <f>VLOOKUP($B1235,Location!$A$1:$D$157,2)</f>
        <v>Small Market</v>
      </c>
      <c r="T1235" t="str">
        <f>VLOOKUP($B1235,Location!$A$1:$D$157,3)</f>
        <v>West</v>
      </c>
      <c r="U1235" t="str">
        <f>VLOOKUP($B1235,Location!$A$1:$D$157,4)</f>
        <v>Washington</v>
      </c>
    </row>
    <row r="1236" spans="1:21" hidden="1" x14ac:dyDescent="0.25">
      <c r="A1236" s="3">
        <v>2</v>
      </c>
      <c r="B1236" s="3">
        <v>425</v>
      </c>
      <c r="C1236" s="2">
        <v>41091</v>
      </c>
      <c r="D1236">
        <v>100</v>
      </c>
      <c r="E1236">
        <v>160</v>
      </c>
      <c r="F1236">
        <v>120</v>
      </c>
      <c r="G1236">
        <v>260</v>
      </c>
      <c r="H1236">
        <v>86</v>
      </c>
      <c r="I1236">
        <v>463</v>
      </c>
      <c r="J1236">
        <v>125</v>
      </c>
      <c r="K1236">
        <v>27</v>
      </c>
      <c r="L1236">
        <v>75</v>
      </c>
      <c r="M1236">
        <v>211</v>
      </c>
      <c r="N1236">
        <v>50</v>
      </c>
      <c r="O1236" t="str">
        <f>VLOOKUP($A1236,Product!$A$1:$E$14,2)</f>
        <v>Columbian</v>
      </c>
      <c r="P1236" t="str">
        <f>VLOOKUP($A1236,Product!$A$1:$E$14,3)</f>
        <v>Beans</v>
      </c>
      <c r="Q1236" t="str">
        <f>VLOOKUP($A1236,Product!$A$1:$E$14,4)</f>
        <v>Coffee</v>
      </c>
      <c r="R1236" t="str">
        <f>VLOOKUP($A1236,Product!$A$1:$E$14,5)</f>
        <v>Regular</v>
      </c>
      <c r="S1236" t="str">
        <f>VLOOKUP($B1236,Location!$A$1:$D$157,2)</f>
        <v>Small Market</v>
      </c>
      <c r="T1236" t="str">
        <f>VLOOKUP($B1236,Location!$A$1:$D$157,3)</f>
        <v>West</v>
      </c>
      <c r="U1236" t="str">
        <f>VLOOKUP($B1236,Location!$A$1:$D$157,4)</f>
        <v>Washington</v>
      </c>
    </row>
    <row r="1237" spans="1:21" hidden="1" x14ac:dyDescent="0.25">
      <c r="A1237" s="3">
        <v>3</v>
      </c>
      <c r="B1237" s="3">
        <v>360</v>
      </c>
      <c r="C1237" s="2">
        <v>41091</v>
      </c>
      <c r="D1237">
        <v>150</v>
      </c>
      <c r="E1237">
        <v>220</v>
      </c>
      <c r="F1237">
        <v>100</v>
      </c>
      <c r="G1237">
        <v>370</v>
      </c>
      <c r="H1237">
        <v>124</v>
      </c>
      <c r="I1237">
        <v>717</v>
      </c>
      <c r="J1237">
        <v>173</v>
      </c>
      <c r="K1237">
        <v>112</v>
      </c>
      <c r="L1237">
        <v>31</v>
      </c>
      <c r="M1237">
        <v>297</v>
      </c>
      <c r="N1237">
        <v>142</v>
      </c>
      <c r="O1237" t="str">
        <f>VLOOKUP($A1237,Product!$A$1:$E$14,2)</f>
        <v>Decaf Irish Cream</v>
      </c>
      <c r="P1237" t="str">
        <f>VLOOKUP($A1237,Product!$A$1:$E$14,3)</f>
        <v>Beans</v>
      </c>
      <c r="Q1237" t="str">
        <f>VLOOKUP($A1237,Product!$A$1:$E$14,4)</f>
        <v>Coffee</v>
      </c>
      <c r="R1237" t="str">
        <f>VLOOKUP($A1237,Product!$A$1:$E$14,5)</f>
        <v>Decaf</v>
      </c>
      <c r="S1237" t="str">
        <f>VLOOKUP($B1237,Location!$A$1:$D$157,2)</f>
        <v>Small Market</v>
      </c>
      <c r="T1237" t="str">
        <f>VLOOKUP($B1237,Location!$A$1:$D$157,3)</f>
        <v>West</v>
      </c>
      <c r="U1237" t="str">
        <f>VLOOKUP($B1237,Location!$A$1:$D$157,4)</f>
        <v>Washington</v>
      </c>
    </row>
    <row r="1238" spans="1:21" hidden="1" x14ac:dyDescent="0.25">
      <c r="A1238" s="3">
        <v>4</v>
      </c>
      <c r="B1238" s="3">
        <v>206</v>
      </c>
      <c r="C1238" s="2">
        <v>41091</v>
      </c>
      <c r="D1238">
        <v>40</v>
      </c>
      <c r="E1238">
        <v>70</v>
      </c>
      <c r="F1238">
        <v>50</v>
      </c>
      <c r="G1238">
        <v>110</v>
      </c>
      <c r="H1238">
        <v>50</v>
      </c>
      <c r="I1238">
        <v>587</v>
      </c>
      <c r="J1238">
        <v>65</v>
      </c>
      <c r="K1238">
        <v>16</v>
      </c>
      <c r="L1238">
        <v>36</v>
      </c>
      <c r="M1238">
        <v>115</v>
      </c>
      <c r="N1238">
        <v>29</v>
      </c>
      <c r="O1238" t="str">
        <f>VLOOKUP($A1238,Product!$A$1:$E$14,2)</f>
        <v>Caffe Latte</v>
      </c>
      <c r="P1238" t="str">
        <f>VLOOKUP($A1238,Product!$A$1:$E$14,3)</f>
        <v>Beans</v>
      </c>
      <c r="Q1238" t="str">
        <f>VLOOKUP($A1238,Product!$A$1:$E$14,4)</f>
        <v>Espresso</v>
      </c>
      <c r="R1238" t="str">
        <f>VLOOKUP($A1238,Product!$A$1:$E$14,5)</f>
        <v>Regular</v>
      </c>
      <c r="S1238" t="str">
        <f>VLOOKUP($B1238,Location!$A$1:$D$157,2)</f>
        <v>Small Market</v>
      </c>
      <c r="T1238" t="str">
        <f>VLOOKUP($B1238,Location!$A$1:$D$157,3)</f>
        <v>West</v>
      </c>
      <c r="U1238" t="str">
        <f>VLOOKUP($B1238,Location!$A$1:$D$157,4)</f>
        <v>Washington</v>
      </c>
    </row>
    <row r="1239" spans="1:21" hidden="1" x14ac:dyDescent="0.25">
      <c r="A1239" s="3">
        <v>5</v>
      </c>
      <c r="B1239" s="3">
        <v>206</v>
      </c>
      <c r="C1239" s="2">
        <v>41091</v>
      </c>
      <c r="D1239">
        <v>50</v>
      </c>
      <c r="E1239">
        <v>70</v>
      </c>
      <c r="F1239">
        <v>20</v>
      </c>
      <c r="G1239">
        <v>120</v>
      </c>
      <c r="H1239">
        <v>59</v>
      </c>
      <c r="I1239">
        <v>403</v>
      </c>
      <c r="J1239">
        <v>74</v>
      </c>
      <c r="K1239">
        <v>22</v>
      </c>
      <c r="L1239">
        <v>18</v>
      </c>
      <c r="M1239">
        <v>133</v>
      </c>
      <c r="N1239">
        <v>56</v>
      </c>
      <c r="O1239" t="str">
        <f>VLOOKUP($A1239,Product!$A$1:$E$14,2)</f>
        <v>Caffe Mocha</v>
      </c>
      <c r="P1239" t="str">
        <f>VLOOKUP($A1239,Product!$A$1:$E$14,3)</f>
        <v>Beans</v>
      </c>
      <c r="Q1239" t="str">
        <f>VLOOKUP($A1239,Product!$A$1:$E$14,4)</f>
        <v>Espresso</v>
      </c>
      <c r="R1239" t="str">
        <f>VLOOKUP($A1239,Product!$A$1:$E$14,5)</f>
        <v>Regular</v>
      </c>
      <c r="S1239" t="str">
        <f>VLOOKUP($B1239,Location!$A$1:$D$157,2)</f>
        <v>Small Market</v>
      </c>
      <c r="T1239" t="str">
        <f>VLOOKUP($B1239,Location!$A$1:$D$157,3)</f>
        <v>West</v>
      </c>
      <c r="U1239" t="str">
        <f>VLOOKUP($B1239,Location!$A$1:$D$157,4)</f>
        <v>Washington</v>
      </c>
    </row>
    <row r="1240" spans="1:21" hidden="1" x14ac:dyDescent="0.25">
      <c r="A1240" s="3">
        <v>6</v>
      </c>
      <c r="B1240" s="3">
        <v>253</v>
      </c>
      <c r="C1240" s="2">
        <v>41091</v>
      </c>
      <c r="D1240">
        <v>80</v>
      </c>
      <c r="E1240">
        <v>100</v>
      </c>
      <c r="F1240">
        <v>70</v>
      </c>
      <c r="G1240">
        <v>180</v>
      </c>
      <c r="H1240">
        <v>86</v>
      </c>
      <c r="I1240" s="1">
        <v>1081</v>
      </c>
      <c r="J1240">
        <v>103</v>
      </c>
      <c r="K1240">
        <v>26</v>
      </c>
      <c r="L1240">
        <v>56</v>
      </c>
      <c r="M1240">
        <v>189</v>
      </c>
      <c r="N1240">
        <v>47</v>
      </c>
      <c r="O1240" t="str">
        <f>VLOOKUP($A1240,Product!$A$1:$E$14,2)</f>
        <v>Decaf Espresso</v>
      </c>
      <c r="P1240" t="str">
        <f>VLOOKUP($A1240,Product!$A$1:$E$14,3)</f>
        <v>Beans</v>
      </c>
      <c r="Q1240" t="str">
        <f>VLOOKUP($A1240,Product!$A$1:$E$14,4)</f>
        <v>Espresso</v>
      </c>
      <c r="R1240" t="str">
        <f>VLOOKUP($A1240,Product!$A$1:$E$14,5)</f>
        <v>Decaf</v>
      </c>
      <c r="S1240" t="str">
        <f>VLOOKUP($B1240,Location!$A$1:$D$157,2)</f>
        <v>Small Market</v>
      </c>
      <c r="T1240" t="str">
        <f>VLOOKUP($B1240,Location!$A$1:$D$157,3)</f>
        <v>West</v>
      </c>
      <c r="U1240" t="str">
        <f>VLOOKUP($B1240,Location!$A$1:$D$157,4)</f>
        <v>Washington</v>
      </c>
    </row>
    <row r="1241" spans="1:21" hidden="1" x14ac:dyDescent="0.25">
      <c r="A1241" s="3">
        <v>8</v>
      </c>
      <c r="B1241" s="3">
        <v>303</v>
      </c>
      <c r="C1241" s="2">
        <v>41122</v>
      </c>
      <c r="D1241">
        <v>120</v>
      </c>
      <c r="E1241">
        <v>130</v>
      </c>
      <c r="F1241">
        <v>80</v>
      </c>
      <c r="G1241">
        <v>250</v>
      </c>
      <c r="H1241">
        <v>145</v>
      </c>
      <c r="I1241" s="1">
        <v>1292</v>
      </c>
      <c r="J1241">
        <v>146</v>
      </c>
      <c r="K1241">
        <v>40</v>
      </c>
      <c r="L1241">
        <v>82</v>
      </c>
      <c r="M1241">
        <v>291</v>
      </c>
      <c r="N1241">
        <v>64</v>
      </c>
      <c r="O1241" t="str">
        <f>VLOOKUP($A1241,Product!$A$1:$E$14,2)</f>
        <v>Chamomile</v>
      </c>
      <c r="P1241" t="str">
        <f>VLOOKUP($A1241,Product!$A$1:$E$14,3)</f>
        <v>Leaves</v>
      </c>
      <c r="Q1241" t="str">
        <f>VLOOKUP($A1241,Product!$A$1:$E$14,4)</f>
        <v>Herbal Tea</v>
      </c>
      <c r="R1241" t="str">
        <f>VLOOKUP($A1241,Product!$A$1:$E$14,5)</f>
        <v>Decaf</v>
      </c>
      <c r="S1241" t="str">
        <f>VLOOKUP($B1241,Location!$A$1:$D$157,2)</f>
        <v>Major Market</v>
      </c>
      <c r="T1241" t="str">
        <f>VLOOKUP($B1241,Location!$A$1:$D$157,3)</f>
        <v>Central</v>
      </c>
      <c r="U1241" t="str">
        <f>VLOOKUP($B1241,Location!$A$1:$D$157,4)</f>
        <v>Colorado</v>
      </c>
    </row>
    <row r="1242" spans="1:21" hidden="1" x14ac:dyDescent="0.25">
      <c r="A1242" s="3">
        <v>9</v>
      </c>
      <c r="B1242" s="3">
        <v>970</v>
      </c>
      <c r="C1242" s="2">
        <v>41122</v>
      </c>
      <c r="D1242">
        <v>30</v>
      </c>
      <c r="E1242">
        <v>40</v>
      </c>
      <c r="F1242">
        <v>0</v>
      </c>
      <c r="G1242">
        <v>70</v>
      </c>
      <c r="H1242">
        <v>37</v>
      </c>
      <c r="I1242">
        <v>513</v>
      </c>
      <c r="J1242">
        <v>52</v>
      </c>
      <c r="K1242">
        <v>33</v>
      </c>
      <c r="L1242">
        <v>-10</v>
      </c>
      <c r="M1242">
        <v>89</v>
      </c>
      <c r="N1242">
        <v>62</v>
      </c>
      <c r="O1242" t="str">
        <f>VLOOKUP($A1242,Product!$A$1:$E$14,2)</f>
        <v>Lemon</v>
      </c>
      <c r="P1242" t="str">
        <f>VLOOKUP($A1242,Product!$A$1:$E$14,3)</f>
        <v>Leaves</v>
      </c>
      <c r="Q1242" t="str">
        <f>VLOOKUP($A1242,Product!$A$1:$E$14,4)</f>
        <v>Herbal Tea</v>
      </c>
      <c r="R1242" t="str">
        <f>VLOOKUP($A1242,Product!$A$1:$E$14,5)</f>
        <v>Decaf</v>
      </c>
      <c r="S1242" t="str">
        <f>VLOOKUP($B1242,Location!$A$1:$D$157,2)</f>
        <v>Major Market</v>
      </c>
      <c r="T1242" t="str">
        <f>VLOOKUP($B1242,Location!$A$1:$D$157,3)</f>
        <v>Central</v>
      </c>
      <c r="U1242" t="str">
        <f>VLOOKUP($B1242,Location!$A$1:$D$157,4)</f>
        <v>Colorado</v>
      </c>
    </row>
    <row r="1243" spans="1:21" hidden="1" x14ac:dyDescent="0.25">
      <c r="A1243" s="3">
        <v>10</v>
      </c>
      <c r="B1243" s="3">
        <v>303</v>
      </c>
      <c r="C1243" s="2">
        <v>41122</v>
      </c>
      <c r="D1243">
        <v>30</v>
      </c>
      <c r="E1243">
        <v>60</v>
      </c>
      <c r="F1243">
        <v>30</v>
      </c>
      <c r="G1243">
        <v>90</v>
      </c>
      <c r="H1243">
        <v>46</v>
      </c>
      <c r="I1243">
        <v>415</v>
      </c>
      <c r="J1243">
        <v>62</v>
      </c>
      <c r="K1243">
        <v>15</v>
      </c>
      <c r="L1243">
        <v>20</v>
      </c>
      <c r="M1243">
        <v>108</v>
      </c>
      <c r="N1243">
        <v>42</v>
      </c>
      <c r="O1243" t="str">
        <f>VLOOKUP($A1243,Product!$A$1:$E$14,2)</f>
        <v>Mint</v>
      </c>
      <c r="P1243" t="str">
        <f>VLOOKUP($A1243,Product!$A$1:$E$14,3)</f>
        <v>Leaves</v>
      </c>
      <c r="Q1243" t="str">
        <f>VLOOKUP($A1243,Product!$A$1:$E$14,4)</f>
        <v>Herbal Tea</v>
      </c>
      <c r="R1243" t="str">
        <f>VLOOKUP($A1243,Product!$A$1:$E$14,5)</f>
        <v>Decaf</v>
      </c>
      <c r="S1243" t="str">
        <f>VLOOKUP($B1243,Location!$A$1:$D$157,2)</f>
        <v>Major Market</v>
      </c>
      <c r="T1243" t="str">
        <f>VLOOKUP($B1243,Location!$A$1:$D$157,3)</f>
        <v>Central</v>
      </c>
      <c r="U1243" t="str">
        <f>VLOOKUP($B1243,Location!$A$1:$D$157,4)</f>
        <v>Colorado</v>
      </c>
    </row>
    <row r="1244" spans="1:21" hidden="1" x14ac:dyDescent="0.25">
      <c r="A1244" s="3">
        <v>11</v>
      </c>
      <c r="B1244" s="3">
        <v>720</v>
      </c>
      <c r="C1244" s="2">
        <v>41122</v>
      </c>
      <c r="D1244">
        <v>40</v>
      </c>
      <c r="E1244">
        <v>50</v>
      </c>
      <c r="F1244">
        <v>10</v>
      </c>
      <c r="G1244">
        <v>90</v>
      </c>
      <c r="H1244">
        <v>49</v>
      </c>
      <c r="I1244">
        <v>414</v>
      </c>
      <c r="J1244">
        <v>60</v>
      </c>
      <c r="K1244">
        <v>18</v>
      </c>
      <c r="L1244">
        <v>9</v>
      </c>
      <c r="M1244">
        <v>109</v>
      </c>
      <c r="N1244">
        <v>51</v>
      </c>
      <c r="O1244" t="str">
        <f>VLOOKUP($A1244,Product!$A$1:$E$14,2)</f>
        <v>Darjeeling</v>
      </c>
      <c r="P1244" t="str">
        <f>VLOOKUP($A1244,Product!$A$1:$E$14,3)</f>
        <v>Leaves</v>
      </c>
      <c r="Q1244" t="str">
        <f>VLOOKUP($A1244,Product!$A$1:$E$14,4)</f>
        <v>Tea</v>
      </c>
      <c r="R1244" t="str">
        <f>VLOOKUP($A1244,Product!$A$1:$E$14,5)</f>
        <v>Regular</v>
      </c>
      <c r="S1244" t="str">
        <f>VLOOKUP($B1244,Location!$A$1:$D$157,2)</f>
        <v>Major Market</v>
      </c>
      <c r="T1244" t="str">
        <f>VLOOKUP($B1244,Location!$A$1:$D$157,3)</f>
        <v>Central</v>
      </c>
      <c r="U1244" t="str">
        <f>VLOOKUP($B1244,Location!$A$1:$D$157,4)</f>
        <v>Colorado</v>
      </c>
    </row>
    <row r="1245" spans="1:21" hidden="1" x14ac:dyDescent="0.25">
      <c r="A1245" s="3">
        <v>12</v>
      </c>
      <c r="B1245" s="3">
        <v>970</v>
      </c>
      <c r="C1245" s="2">
        <v>41122</v>
      </c>
      <c r="D1245">
        <v>30</v>
      </c>
      <c r="E1245">
        <v>50</v>
      </c>
      <c r="F1245">
        <v>20</v>
      </c>
      <c r="G1245">
        <v>80</v>
      </c>
      <c r="H1245">
        <v>41</v>
      </c>
      <c r="I1245" s="1">
        <v>1046</v>
      </c>
      <c r="J1245">
        <v>50</v>
      </c>
      <c r="K1245">
        <v>12</v>
      </c>
      <c r="L1245">
        <v>16</v>
      </c>
      <c r="M1245">
        <v>91</v>
      </c>
      <c r="N1245">
        <v>34</v>
      </c>
      <c r="O1245" t="str">
        <f>VLOOKUP($A1245,Product!$A$1:$E$14,2)</f>
        <v>Earl Grey</v>
      </c>
      <c r="P1245" t="str">
        <f>VLOOKUP($A1245,Product!$A$1:$E$14,3)</f>
        <v>Leaves</v>
      </c>
      <c r="Q1245" t="str">
        <f>VLOOKUP($A1245,Product!$A$1:$E$14,4)</f>
        <v>Tea</v>
      </c>
      <c r="R1245" t="str">
        <f>VLOOKUP($A1245,Product!$A$1:$E$14,5)</f>
        <v>Regular</v>
      </c>
      <c r="S1245" t="str">
        <f>VLOOKUP($B1245,Location!$A$1:$D$157,2)</f>
        <v>Major Market</v>
      </c>
      <c r="T1245" t="str">
        <f>VLOOKUP($B1245,Location!$A$1:$D$157,3)</f>
        <v>Central</v>
      </c>
      <c r="U1245" t="str">
        <f>VLOOKUP($B1245,Location!$A$1:$D$157,4)</f>
        <v>Colorado</v>
      </c>
    </row>
    <row r="1246" spans="1:21" hidden="1" x14ac:dyDescent="0.25">
      <c r="A1246" s="3">
        <v>13</v>
      </c>
      <c r="B1246" s="3">
        <v>719</v>
      </c>
      <c r="C1246" s="2">
        <v>41122</v>
      </c>
      <c r="D1246">
        <v>50</v>
      </c>
      <c r="E1246">
        <v>80</v>
      </c>
      <c r="F1246">
        <v>50</v>
      </c>
      <c r="G1246">
        <v>130</v>
      </c>
      <c r="H1246">
        <v>68</v>
      </c>
      <c r="I1246">
        <v>587</v>
      </c>
      <c r="J1246">
        <v>87</v>
      </c>
      <c r="K1246">
        <v>22</v>
      </c>
      <c r="L1246">
        <v>53</v>
      </c>
      <c r="M1246">
        <v>155</v>
      </c>
      <c r="N1246">
        <v>34</v>
      </c>
      <c r="O1246" t="str">
        <f>VLOOKUP($A1246,Product!$A$1:$E$14,2)</f>
        <v>Green Tea</v>
      </c>
      <c r="P1246" t="str">
        <f>VLOOKUP($A1246,Product!$A$1:$E$14,3)</f>
        <v>Leaves</v>
      </c>
      <c r="Q1246" t="str">
        <f>VLOOKUP($A1246,Product!$A$1:$E$14,4)</f>
        <v>Tea</v>
      </c>
      <c r="R1246" t="str">
        <f>VLOOKUP($A1246,Product!$A$1:$E$14,5)</f>
        <v>Regular</v>
      </c>
      <c r="S1246" t="str">
        <f>VLOOKUP($B1246,Location!$A$1:$D$157,2)</f>
        <v>Major Market</v>
      </c>
      <c r="T1246" t="str">
        <f>VLOOKUP($B1246,Location!$A$1:$D$157,3)</f>
        <v>Central</v>
      </c>
      <c r="U1246" t="str">
        <f>VLOOKUP($B1246,Location!$A$1:$D$157,4)</f>
        <v>Colorado</v>
      </c>
    </row>
    <row r="1247" spans="1:21" hidden="1" x14ac:dyDescent="0.25">
      <c r="A1247" s="3">
        <v>5</v>
      </c>
      <c r="B1247" s="3">
        <v>720</v>
      </c>
      <c r="C1247" s="2">
        <v>41122</v>
      </c>
      <c r="D1247">
        <v>110</v>
      </c>
      <c r="E1247">
        <v>170</v>
      </c>
      <c r="F1247">
        <v>130</v>
      </c>
      <c r="G1247">
        <v>280</v>
      </c>
      <c r="H1247">
        <v>100</v>
      </c>
      <c r="I1247">
        <v>598</v>
      </c>
      <c r="J1247">
        <v>145</v>
      </c>
      <c r="K1247">
        <v>28</v>
      </c>
      <c r="L1247">
        <v>105</v>
      </c>
      <c r="M1247">
        <v>245</v>
      </c>
      <c r="N1247">
        <v>40</v>
      </c>
      <c r="O1247" t="str">
        <f>VLOOKUP($A1247,Product!$A$1:$E$14,2)</f>
        <v>Caffe Mocha</v>
      </c>
      <c r="P1247" t="str">
        <f>VLOOKUP($A1247,Product!$A$1:$E$14,3)</f>
        <v>Beans</v>
      </c>
      <c r="Q1247" t="str">
        <f>VLOOKUP($A1247,Product!$A$1:$E$14,4)</f>
        <v>Espresso</v>
      </c>
      <c r="R1247" t="str">
        <f>VLOOKUP($A1247,Product!$A$1:$E$14,5)</f>
        <v>Regular</v>
      </c>
      <c r="S1247" t="str">
        <f>VLOOKUP($B1247,Location!$A$1:$D$157,2)</f>
        <v>Major Market</v>
      </c>
      <c r="T1247" t="str">
        <f>VLOOKUP($B1247,Location!$A$1:$D$157,3)</f>
        <v>Central</v>
      </c>
      <c r="U1247" t="str">
        <f>VLOOKUP($B1247,Location!$A$1:$D$157,4)</f>
        <v>Colorado</v>
      </c>
    </row>
    <row r="1248" spans="1:21" hidden="1" x14ac:dyDescent="0.25">
      <c r="A1248" s="3">
        <v>6</v>
      </c>
      <c r="B1248" s="3">
        <v>719</v>
      </c>
      <c r="C1248" s="2">
        <v>41122</v>
      </c>
      <c r="D1248">
        <v>60</v>
      </c>
      <c r="E1248">
        <v>90</v>
      </c>
      <c r="F1248">
        <v>50</v>
      </c>
      <c r="G1248">
        <v>150</v>
      </c>
      <c r="H1248">
        <v>52</v>
      </c>
      <c r="I1248">
        <v>662</v>
      </c>
      <c r="J1248">
        <v>79</v>
      </c>
      <c r="K1248">
        <v>17</v>
      </c>
      <c r="L1248">
        <v>30</v>
      </c>
      <c r="M1248">
        <v>131</v>
      </c>
      <c r="N1248">
        <v>49</v>
      </c>
      <c r="O1248" t="str">
        <f>VLOOKUP($A1248,Product!$A$1:$E$14,2)</f>
        <v>Decaf Espresso</v>
      </c>
      <c r="P1248" t="str">
        <f>VLOOKUP($A1248,Product!$A$1:$E$14,3)</f>
        <v>Beans</v>
      </c>
      <c r="Q1248" t="str">
        <f>VLOOKUP($A1248,Product!$A$1:$E$14,4)</f>
        <v>Espresso</v>
      </c>
      <c r="R1248" t="str">
        <f>VLOOKUP($A1248,Product!$A$1:$E$14,5)</f>
        <v>Decaf</v>
      </c>
      <c r="S1248" t="str">
        <f>VLOOKUP($B1248,Location!$A$1:$D$157,2)</f>
        <v>Major Market</v>
      </c>
      <c r="T1248" t="str">
        <f>VLOOKUP($B1248,Location!$A$1:$D$157,3)</f>
        <v>Central</v>
      </c>
      <c r="U1248" t="str">
        <f>VLOOKUP($B1248,Location!$A$1:$D$157,4)</f>
        <v>Colorado</v>
      </c>
    </row>
    <row r="1249" spans="1:21" hidden="1" x14ac:dyDescent="0.25">
      <c r="A1249" s="3">
        <v>3</v>
      </c>
      <c r="B1249" s="3">
        <v>719</v>
      </c>
      <c r="C1249" s="2">
        <v>41122</v>
      </c>
      <c r="D1249">
        <v>130</v>
      </c>
      <c r="E1249">
        <v>200</v>
      </c>
      <c r="F1249">
        <v>160</v>
      </c>
      <c r="G1249">
        <v>330</v>
      </c>
      <c r="H1249">
        <v>132</v>
      </c>
      <c r="I1249">
        <v>994</v>
      </c>
      <c r="J1249">
        <v>191</v>
      </c>
      <c r="K1249">
        <v>36</v>
      </c>
      <c r="L1249">
        <v>144</v>
      </c>
      <c r="M1249">
        <v>323</v>
      </c>
      <c r="N1249">
        <v>47</v>
      </c>
      <c r="O1249" t="str">
        <f>VLOOKUP($A1249,Product!$A$1:$E$14,2)</f>
        <v>Decaf Irish Cream</v>
      </c>
      <c r="P1249" t="str">
        <f>VLOOKUP($A1249,Product!$A$1:$E$14,3)</f>
        <v>Beans</v>
      </c>
      <c r="Q1249" t="str">
        <f>VLOOKUP($A1249,Product!$A$1:$E$14,4)</f>
        <v>Coffee</v>
      </c>
      <c r="R1249" t="str">
        <f>VLOOKUP($A1249,Product!$A$1:$E$14,5)</f>
        <v>Decaf</v>
      </c>
      <c r="S1249" t="str">
        <f>VLOOKUP($B1249,Location!$A$1:$D$157,2)</f>
        <v>Major Market</v>
      </c>
      <c r="T1249" t="str">
        <f>VLOOKUP($B1249,Location!$A$1:$D$157,3)</f>
        <v>Central</v>
      </c>
      <c r="U1249" t="str">
        <f>VLOOKUP($B1249,Location!$A$1:$D$157,4)</f>
        <v>Colorado</v>
      </c>
    </row>
    <row r="1250" spans="1:21" hidden="1" x14ac:dyDescent="0.25">
      <c r="A1250" s="3">
        <v>1</v>
      </c>
      <c r="B1250" s="3">
        <v>720</v>
      </c>
      <c r="C1250" s="2">
        <v>41122</v>
      </c>
      <c r="D1250">
        <v>130</v>
      </c>
      <c r="E1250">
        <v>180</v>
      </c>
      <c r="F1250">
        <v>140</v>
      </c>
      <c r="G1250">
        <v>310</v>
      </c>
      <c r="H1250">
        <v>123</v>
      </c>
      <c r="I1250">
        <v>941</v>
      </c>
      <c r="J1250">
        <v>178</v>
      </c>
      <c r="K1250">
        <v>34</v>
      </c>
      <c r="L1250">
        <v>133</v>
      </c>
      <c r="M1250">
        <v>301</v>
      </c>
      <c r="N1250">
        <v>45</v>
      </c>
      <c r="O1250" t="str">
        <f>VLOOKUP($A1250,Product!$A$1:$E$14,2)</f>
        <v>Amaretto</v>
      </c>
      <c r="P1250" t="str">
        <f>VLOOKUP($A1250,Product!$A$1:$E$14,3)</f>
        <v>Beans</v>
      </c>
      <c r="Q1250" t="str">
        <f>VLOOKUP($A1250,Product!$A$1:$E$14,4)</f>
        <v>Coffee</v>
      </c>
      <c r="R1250" t="str">
        <f>VLOOKUP($A1250,Product!$A$1:$E$14,5)</f>
        <v>Regular</v>
      </c>
      <c r="S1250" t="str">
        <f>VLOOKUP($B1250,Location!$A$1:$D$157,2)</f>
        <v>Major Market</v>
      </c>
      <c r="T1250" t="str">
        <f>VLOOKUP($B1250,Location!$A$1:$D$157,3)</f>
        <v>Central</v>
      </c>
      <c r="U1250" t="str">
        <f>VLOOKUP($B1250,Location!$A$1:$D$157,4)</f>
        <v>Colorado</v>
      </c>
    </row>
    <row r="1251" spans="1:21" hidden="1" x14ac:dyDescent="0.25">
      <c r="A1251" s="3">
        <v>2</v>
      </c>
      <c r="B1251" s="3">
        <v>719</v>
      </c>
      <c r="C1251" s="2">
        <v>41122</v>
      </c>
      <c r="D1251">
        <v>50</v>
      </c>
      <c r="E1251">
        <v>70</v>
      </c>
      <c r="F1251">
        <v>50</v>
      </c>
      <c r="G1251">
        <v>120</v>
      </c>
      <c r="H1251">
        <v>52</v>
      </c>
      <c r="I1251">
        <v>554</v>
      </c>
      <c r="J1251">
        <v>68</v>
      </c>
      <c r="K1251">
        <v>17</v>
      </c>
      <c r="L1251">
        <v>39</v>
      </c>
      <c r="M1251">
        <v>120</v>
      </c>
      <c r="N1251">
        <v>29</v>
      </c>
      <c r="O1251" t="str">
        <f>VLOOKUP($A1251,Product!$A$1:$E$14,2)</f>
        <v>Columbian</v>
      </c>
      <c r="P1251" t="str">
        <f>VLOOKUP($A1251,Product!$A$1:$E$14,3)</f>
        <v>Beans</v>
      </c>
      <c r="Q1251" t="str">
        <f>VLOOKUP($A1251,Product!$A$1:$E$14,4)</f>
        <v>Coffee</v>
      </c>
      <c r="R1251" t="str">
        <f>VLOOKUP($A1251,Product!$A$1:$E$14,5)</f>
        <v>Regular</v>
      </c>
      <c r="S1251" t="str">
        <f>VLOOKUP($B1251,Location!$A$1:$D$157,2)</f>
        <v>Major Market</v>
      </c>
      <c r="T1251" t="str">
        <f>VLOOKUP($B1251,Location!$A$1:$D$157,3)</f>
        <v>Central</v>
      </c>
      <c r="U1251" t="str">
        <f>VLOOKUP($B1251,Location!$A$1:$D$157,4)</f>
        <v>Colorado</v>
      </c>
    </row>
    <row r="1252" spans="1:21" hidden="1" x14ac:dyDescent="0.25">
      <c r="A1252" s="3">
        <v>8</v>
      </c>
      <c r="B1252" s="3">
        <v>630</v>
      </c>
      <c r="C1252" s="2">
        <v>41122</v>
      </c>
      <c r="D1252">
        <v>100</v>
      </c>
      <c r="E1252">
        <v>160</v>
      </c>
      <c r="F1252">
        <v>140</v>
      </c>
      <c r="G1252">
        <v>260</v>
      </c>
      <c r="H1252">
        <v>123</v>
      </c>
      <c r="I1252">
        <v>941</v>
      </c>
      <c r="J1252">
        <v>178</v>
      </c>
      <c r="K1252">
        <v>34</v>
      </c>
      <c r="L1252">
        <v>132</v>
      </c>
      <c r="M1252">
        <v>301</v>
      </c>
      <c r="N1252">
        <v>46</v>
      </c>
      <c r="O1252" t="str">
        <f>VLOOKUP($A1252,Product!$A$1:$E$14,2)</f>
        <v>Chamomile</v>
      </c>
      <c r="P1252" t="str">
        <f>VLOOKUP($A1252,Product!$A$1:$E$14,3)</f>
        <v>Leaves</v>
      </c>
      <c r="Q1252" t="str">
        <f>VLOOKUP($A1252,Product!$A$1:$E$14,4)</f>
        <v>Herbal Tea</v>
      </c>
      <c r="R1252" t="str">
        <f>VLOOKUP($A1252,Product!$A$1:$E$14,5)</f>
        <v>Decaf</v>
      </c>
      <c r="S1252" t="str">
        <f>VLOOKUP($B1252,Location!$A$1:$D$157,2)</f>
        <v>Major Market</v>
      </c>
      <c r="T1252" t="str">
        <f>VLOOKUP($B1252,Location!$A$1:$D$157,3)</f>
        <v>Central</v>
      </c>
      <c r="U1252" t="str">
        <f>VLOOKUP($B1252,Location!$A$1:$D$157,4)</f>
        <v>Illinois</v>
      </c>
    </row>
    <row r="1253" spans="1:21" hidden="1" x14ac:dyDescent="0.25">
      <c r="A1253" s="3">
        <v>9</v>
      </c>
      <c r="B1253" s="3">
        <v>847</v>
      </c>
      <c r="C1253" s="2">
        <v>41122</v>
      </c>
      <c r="D1253">
        <v>40</v>
      </c>
      <c r="E1253">
        <v>60</v>
      </c>
      <c r="F1253">
        <v>40</v>
      </c>
      <c r="G1253">
        <v>100</v>
      </c>
      <c r="H1253">
        <v>52</v>
      </c>
      <c r="I1253">
        <v>554</v>
      </c>
      <c r="J1253">
        <v>68</v>
      </c>
      <c r="K1253">
        <v>17</v>
      </c>
      <c r="L1253">
        <v>39</v>
      </c>
      <c r="M1253">
        <v>120</v>
      </c>
      <c r="N1253">
        <v>29</v>
      </c>
      <c r="O1253" t="str">
        <f>VLOOKUP($A1253,Product!$A$1:$E$14,2)</f>
        <v>Lemon</v>
      </c>
      <c r="P1253" t="str">
        <f>VLOOKUP($A1253,Product!$A$1:$E$14,3)</f>
        <v>Leaves</v>
      </c>
      <c r="Q1253" t="str">
        <f>VLOOKUP($A1253,Product!$A$1:$E$14,4)</f>
        <v>Herbal Tea</v>
      </c>
      <c r="R1253" t="str">
        <f>VLOOKUP($A1253,Product!$A$1:$E$14,5)</f>
        <v>Decaf</v>
      </c>
      <c r="S1253" t="str">
        <f>VLOOKUP($B1253,Location!$A$1:$D$157,2)</f>
        <v>Major Market</v>
      </c>
      <c r="T1253" t="str">
        <f>VLOOKUP($B1253,Location!$A$1:$D$157,3)</f>
        <v>Central</v>
      </c>
      <c r="U1253" t="str">
        <f>VLOOKUP($B1253,Location!$A$1:$D$157,4)</f>
        <v>Illinois</v>
      </c>
    </row>
    <row r="1254" spans="1:21" hidden="1" x14ac:dyDescent="0.25">
      <c r="A1254" s="3">
        <v>10</v>
      </c>
      <c r="B1254" s="3">
        <v>309</v>
      </c>
      <c r="C1254" s="2">
        <v>41122</v>
      </c>
      <c r="D1254">
        <v>110</v>
      </c>
      <c r="E1254">
        <v>170</v>
      </c>
      <c r="F1254">
        <v>140</v>
      </c>
      <c r="G1254">
        <v>280</v>
      </c>
      <c r="H1254">
        <v>132</v>
      </c>
      <c r="I1254">
        <v>994</v>
      </c>
      <c r="J1254">
        <v>191</v>
      </c>
      <c r="K1254">
        <v>36</v>
      </c>
      <c r="L1254">
        <v>143</v>
      </c>
      <c r="M1254">
        <v>323</v>
      </c>
      <c r="N1254">
        <v>48</v>
      </c>
      <c r="O1254" t="str">
        <f>VLOOKUP($A1254,Product!$A$1:$E$14,2)</f>
        <v>Mint</v>
      </c>
      <c r="P1254" t="str">
        <f>VLOOKUP($A1254,Product!$A$1:$E$14,3)</f>
        <v>Leaves</v>
      </c>
      <c r="Q1254" t="str">
        <f>VLOOKUP($A1254,Product!$A$1:$E$14,4)</f>
        <v>Herbal Tea</v>
      </c>
      <c r="R1254" t="str">
        <f>VLOOKUP($A1254,Product!$A$1:$E$14,5)</f>
        <v>Decaf</v>
      </c>
      <c r="S1254" t="str">
        <f>VLOOKUP($B1254,Location!$A$1:$D$157,2)</f>
        <v>Major Market</v>
      </c>
      <c r="T1254" t="str">
        <f>VLOOKUP($B1254,Location!$A$1:$D$157,3)</f>
        <v>Central</v>
      </c>
      <c r="U1254" t="str">
        <f>VLOOKUP($B1254,Location!$A$1:$D$157,4)</f>
        <v>Illinois</v>
      </c>
    </row>
    <row r="1255" spans="1:21" hidden="1" x14ac:dyDescent="0.25">
      <c r="A1255" s="3">
        <v>11</v>
      </c>
      <c r="B1255" s="3">
        <v>217</v>
      </c>
      <c r="C1255" s="2">
        <v>41122</v>
      </c>
      <c r="D1255">
        <v>80</v>
      </c>
      <c r="E1255">
        <v>130</v>
      </c>
      <c r="F1255">
        <v>100</v>
      </c>
      <c r="G1255">
        <v>210</v>
      </c>
      <c r="H1255">
        <v>100</v>
      </c>
      <c r="I1255">
        <v>598</v>
      </c>
      <c r="J1255">
        <v>145</v>
      </c>
      <c r="K1255">
        <v>28</v>
      </c>
      <c r="L1255">
        <v>105</v>
      </c>
      <c r="M1255">
        <v>245</v>
      </c>
      <c r="N1255">
        <v>40</v>
      </c>
      <c r="O1255" t="str">
        <f>VLOOKUP($A1255,Product!$A$1:$E$14,2)</f>
        <v>Darjeeling</v>
      </c>
      <c r="P1255" t="str">
        <f>VLOOKUP($A1255,Product!$A$1:$E$14,3)</f>
        <v>Leaves</v>
      </c>
      <c r="Q1255" t="str">
        <f>VLOOKUP($A1255,Product!$A$1:$E$14,4)</f>
        <v>Tea</v>
      </c>
      <c r="R1255" t="str">
        <f>VLOOKUP($A1255,Product!$A$1:$E$14,5)</f>
        <v>Regular</v>
      </c>
      <c r="S1255" t="str">
        <f>VLOOKUP($B1255,Location!$A$1:$D$157,2)</f>
        <v>Major Market</v>
      </c>
      <c r="T1255" t="str">
        <f>VLOOKUP($B1255,Location!$A$1:$D$157,3)</f>
        <v>Central</v>
      </c>
      <c r="U1255" t="str">
        <f>VLOOKUP($B1255,Location!$A$1:$D$157,4)</f>
        <v>Illinois</v>
      </c>
    </row>
    <row r="1256" spans="1:21" hidden="1" x14ac:dyDescent="0.25">
      <c r="A1256" s="3">
        <v>12</v>
      </c>
      <c r="B1256" s="3">
        <v>618</v>
      </c>
      <c r="C1256" s="2">
        <v>41122</v>
      </c>
      <c r="D1256">
        <v>40</v>
      </c>
      <c r="E1256">
        <v>70</v>
      </c>
      <c r="F1256">
        <v>30</v>
      </c>
      <c r="G1256">
        <v>110</v>
      </c>
      <c r="H1256">
        <v>52</v>
      </c>
      <c r="I1256">
        <v>662</v>
      </c>
      <c r="J1256">
        <v>79</v>
      </c>
      <c r="K1256">
        <v>17</v>
      </c>
      <c r="L1256">
        <v>30</v>
      </c>
      <c r="M1256">
        <v>131</v>
      </c>
      <c r="N1256">
        <v>49</v>
      </c>
      <c r="O1256" t="str">
        <f>VLOOKUP($A1256,Product!$A$1:$E$14,2)</f>
        <v>Earl Grey</v>
      </c>
      <c r="P1256" t="str">
        <f>VLOOKUP($A1256,Product!$A$1:$E$14,3)</f>
        <v>Leaves</v>
      </c>
      <c r="Q1256" t="str">
        <f>VLOOKUP($A1256,Product!$A$1:$E$14,4)</f>
        <v>Tea</v>
      </c>
      <c r="R1256" t="str">
        <f>VLOOKUP($A1256,Product!$A$1:$E$14,5)</f>
        <v>Regular</v>
      </c>
      <c r="S1256" t="str">
        <f>VLOOKUP($B1256,Location!$A$1:$D$157,2)</f>
        <v>Major Market</v>
      </c>
      <c r="T1256" t="str">
        <f>VLOOKUP($B1256,Location!$A$1:$D$157,3)</f>
        <v>Central</v>
      </c>
      <c r="U1256" t="str">
        <f>VLOOKUP($B1256,Location!$A$1:$D$157,4)</f>
        <v>Illinois</v>
      </c>
    </row>
    <row r="1257" spans="1:21" hidden="1" x14ac:dyDescent="0.25">
      <c r="A1257" s="3">
        <v>5</v>
      </c>
      <c r="B1257" s="3">
        <v>630</v>
      </c>
      <c r="C1257" s="2">
        <v>41122</v>
      </c>
      <c r="D1257">
        <v>340</v>
      </c>
      <c r="E1257">
        <v>470</v>
      </c>
      <c r="F1257">
        <v>340</v>
      </c>
      <c r="G1257">
        <v>810</v>
      </c>
      <c r="H1257">
        <v>295</v>
      </c>
      <c r="I1257" s="1">
        <v>1714</v>
      </c>
      <c r="J1257">
        <v>392</v>
      </c>
      <c r="K1257">
        <v>97</v>
      </c>
      <c r="L1257">
        <v>262</v>
      </c>
      <c r="M1257">
        <v>687</v>
      </c>
      <c r="N1257">
        <v>130</v>
      </c>
      <c r="O1257" t="str">
        <f>VLOOKUP($A1257,Product!$A$1:$E$14,2)</f>
        <v>Caffe Mocha</v>
      </c>
      <c r="P1257" t="str">
        <f>VLOOKUP($A1257,Product!$A$1:$E$14,3)</f>
        <v>Beans</v>
      </c>
      <c r="Q1257" t="str">
        <f>VLOOKUP($A1257,Product!$A$1:$E$14,4)</f>
        <v>Espresso</v>
      </c>
      <c r="R1257" t="str">
        <f>VLOOKUP($A1257,Product!$A$1:$E$14,5)</f>
        <v>Regular</v>
      </c>
      <c r="S1257" t="str">
        <f>VLOOKUP($B1257,Location!$A$1:$D$157,2)</f>
        <v>Major Market</v>
      </c>
      <c r="T1257" t="str">
        <f>VLOOKUP($B1257,Location!$A$1:$D$157,3)</f>
        <v>Central</v>
      </c>
      <c r="U1257" t="str">
        <f>VLOOKUP($B1257,Location!$A$1:$D$157,4)</f>
        <v>Illinois</v>
      </c>
    </row>
    <row r="1258" spans="1:21" hidden="1" x14ac:dyDescent="0.25">
      <c r="A1258" s="3">
        <v>6</v>
      </c>
      <c r="B1258" s="3">
        <v>847</v>
      </c>
      <c r="C1258" s="2">
        <v>41122</v>
      </c>
      <c r="D1258">
        <v>300</v>
      </c>
      <c r="E1258">
        <v>320</v>
      </c>
      <c r="F1258">
        <v>220</v>
      </c>
      <c r="G1258">
        <v>620</v>
      </c>
      <c r="H1258">
        <v>266</v>
      </c>
      <c r="I1258" s="1">
        <v>1797</v>
      </c>
      <c r="J1258">
        <v>266</v>
      </c>
      <c r="K1258">
        <v>74</v>
      </c>
      <c r="L1258">
        <v>167</v>
      </c>
      <c r="M1258">
        <v>532</v>
      </c>
      <c r="N1258">
        <v>99</v>
      </c>
      <c r="O1258" t="str">
        <f>VLOOKUP($A1258,Product!$A$1:$E$14,2)</f>
        <v>Decaf Espresso</v>
      </c>
      <c r="P1258" t="str">
        <f>VLOOKUP($A1258,Product!$A$1:$E$14,3)</f>
        <v>Beans</v>
      </c>
      <c r="Q1258" t="str">
        <f>VLOOKUP($A1258,Product!$A$1:$E$14,4)</f>
        <v>Espresso</v>
      </c>
      <c r="R1258" t="str">
        <f>VLOOKUP($A1258,Product!$A$1:$E$14,5)</f>
        <v>Decaf</v>
      </c>
      <c r="S1258" t="str">
        <f>VLOOKUP($B1258,Location!$A$1:$D$157,2)</f>
        <v>Major Market</v>
      </c>
      <c r="T1258" t="str">
        <f>VLOOKUP($B1258,Location!$A$1:$D$157,3)</f>
        <v>Central</v>
      </c>
      <c r="U1258" t="str">
        <f>VLOOKUP($B1258,Location!$A$1:$D$157,4)</f>
        <v>Illinois</v>
      </c>
    </row>
    <row r="1259" spans="1:21" hidden="1" x14ac:dyDescent="0.25">
      <c r="A1259" s="3">
        <v>3</v>
      </c>
      <c r="B1259" s="3">
        <v>630</v>
      </c>
      <c r="C1259" s="2">
        <v>41122</v>
      </c>
      <c r="D1259">
        <v>160</v>
      </c>
      <c r="E1259">
        <v>230</v>
      </c>
      <c r="F1259">
        <v>170</v>
      </c>
      <c r="G1259">
        <v>390</v>
      </c>
      <c r="H1259">
        <v>154</v>
      </c>
      <c r="I1259">
        <v>817</v>
      </c>
      <c r="J1259">
        <v>222</v>
      </c>
      <c r="K1259">
        <v>49</v>
      </c>
      <c r="L1259">
        <v>150</v>
      </c>
      <c r="M1259">
        <v>376</v>
      </c>
      <c r="N1259">
        <v>72</v>
      </c>
      <c r="O1259" t="str">
        <f>VLOOKUP($A1259,Product!$A$1:$E$14,2)</f>
        <v>Decaf Irish Cream</v>
      </c>
      <c r="P1259" t="str">
        <f>VLOOKUP($A1259,Product!$A$1:$E$14,3)</f>
        <v>Beans</v>
      </c>
      <c r="Q1259" t="str">
        <f>VLOOKUP($A1259,Product!$A$1:$E$14,4)</f>
        <v>Coffee</v>
      </c>
      <c r="R1259" t="str">
        <f>VLOOKUP($A1259,Product!$A$1:$E$14,5)</f>
        <v>Decaf</v>
      </c>
      <c r="S1259" t="str">
        <f>VLOOKUP($B1259,Location!$A$1:$D$157,2)</f>
        <v>Major Market</v>
      </c>
      <c r="T1259" t="str">
        <f>VLOOKUP($B1259,Location!$A$1:$D$157,3)</f>
        <v>Central</v>
      </c>
      <c r="U1259" t="str">
        <f>VLOOKUP($B1259,Location!$A$1:$D$157,4)</f>
        <v>Illinois</v>
      </c>
    </row>
    <row r="1260" spans="1:21" hidden="1" x14ac:dyDescent="0.25">
      <c r="A1260" s="3">
        <v>2</v>
      </c>
      <c r="B1260" s="3">
        <v>847</v>
      </c>
      <c r="C1260" s="2">
        <v>41122</v>
      </c>
      <c r="D1260">
        <v>200</v>
      </c>
      <c r="E1260">
        <v>290</v>
      </c>
      <c r="F1260">
        <v>190</v>
      </c>
      <c r="G1260">
        <v>490</v>
      </c>
      <c r="H1260">
        <v>196</v>
      </c>
      <c r="I1260" s="1">
        <v>1167</v>
      </c>
      <c r="J1260">
        <v>271</v>
      </c>
      <c r="K1260">
        <v>64</v>
      </c>
      <c r="L1260">
        <v>163</v>
      </c>
      <c r="M1260">
        <v>467</v>
      </c>
      <c r="N1260">
        <v>108</v>
      </c>
      <c r="O1260" t="str">
        <f>VLOOKUP($A1260,Product!$A$1:$E$14,2)</f>
        <v>Columbian</v>
      </c>
      <c r="P1260" t="str">
        <f>VLOOKUP($A1260,Product!$A$1:$E$14,3)</f>
        <v>Beans</v>
      </c>
      <c r="Q1260" t="str">
        <f>VLOOKUP($A1260,Product!$A$1:$E$14,4)</f>
        <v>Coffee</v>
      </c>
      <c r="R1260" t="str">
        <f>VLOOKUP($A1260,Product!$A$1:$E$14,5)</f>
        <v>Regular</v>
      </c>
      <c r="S1260" t="str">
        <f>VLOOKUP($B1260,Location!$A$1:$D$157,2)</f>
        <v>Major Market</v>
      </c>
      <c r="T1260" t="str">
        <f>VLOOKUP($B1260,Location!$A$1:$D$157,3)</f>
        <v>Central</v>
      </c>
      <c r="U1260" t="str">
        <f>VLOOKUP($B1260,Location!$A$1:$D$157,4)</f>
        <v>Illinois</v>
      </c>
    </row>
    <row r="1261" spans="1:21" hidden="1" x14ac:dyDescent="0.25">
      <c r="A1261" s="3">
        <v>8</v>
      </c>
      <c r="B1261" s="3">
        <v>712</v>
      </c>
      <c r="C1261" s="2">
        <v>41122</v>
      </c>
      <c r="D1261">
        <v>250</v>
      </c>
      <c r="E1261">
        <v>350</v>
      </c>
      <c r="F1261">
        <v>250</v>
      </c>
      <c r="G1261">
        <v>600</v>
      </c>
      <c r="H1261">
        <v>295</v>
      </c>
      <c r="I1261" s="1">
        <v>1714</v>
      </c>
      <c r="J1261">
        <v>392</v>
      </c>
      <c r="K1261">
        <v>97</v>
      </c>
      <c r="L1261">
        <v>262</v>
      </c>
      <c r="M1261">
        <v>687</v>
      </c>
      <c r="N1261">
        <v>130</v>
      </c>
      <c r="O1261" t="str">
        <f>VLOOKUP($A1261,Product!$A$1:$E$14,2)</f>
        <v>Chamomile</v>
      </c>
      <c r="P1261" t="str">
        <f>VLOOKUP($A1261,Product!$A$1:$E$14,3)</f>
        <v>Leaves</v>
      </c>
      <c r="Q1261" t="str">
        <f>VLOOKUP($A1261,Product!$A$1:$E$14,4)</f>
        <v>Herbal Tea</v>
      </c>
      <c r="R1261" t="str">
        <f>VLOOKUP($A1261,Product!$A$1:$E$14,5)</f>
        <v>Decaf</v>
      </c>
      <c r="S1261" t="str">
        <f>VLOOKUP($B1261,Location!$A$1:$D$157,2)</f>
        <v>Small Market</v>
      </c>
      <c r="T1261" t="str">
        <f>VLOOKUP($B1261,Location!$A$1:$D$157,3)</f>
        <v>Central</v>
      </c>
      <c r="U1261" t="str">
        <f>VLOOKUP($B1261,Location!$A$1:$D$157,4)</f>
        <v>Iowa</v>
      </c>
    </row>
    <row r="1262" spans="1:21" hidden="1" x14ac:dyDescent="0.25">
      <c r="A1262" s="3">
        <v>9</v>
      </c>
      <c r="B1262" s="3">
        <v>712</v>
      </c>
      <c r="C1262" s="2">
        <v>41122</v>
      </c>
      <c r="D1262">
        <v>130</v>
      </c>
      <c r="E1262">
        <v>200</v>
      </c>
      <c r="F1262">
        <v>150</v>
      </c>
      <c r="G1262">
        <v>330</v>
      </c>
      <c r="H1262">
        <v>154</v>
      </c>
      <c r="I1262">
        <v>817</v>
      </c>
      <c r="J1262">
        <v>222</v>
      </c>
      <c r="K1262">
        <v>49</v>
      </c>
      <c r="L1262">
        <v>151</v>
      </c>
      <c r="M1262">
        <v>376</v>
      </c>
      <c r="N1262">
        <v>71</v>
      </c>
      <c r="O1262" t="str">
        <f>VLOOKUP($A1262,Product!$A$1:$E$14,2)</f>
        <v>Lemon</v>
      </c>
      <c r="P1262" t="str">
        <f>VLOOKUP($A1262,Product!$A$1:$E$14,3)</f>
        <v>Leaves</v>
      </c>
      <c r="Q1262" t="str">
        <f>VLOOKUP($A1262,Product!$A$1:$E$14,4)</f>
        <v>Herbal Tea</v>
      </c>
      <c r="R1262" t="str">
        <f>VLOOKUP($A1262,Product!$A$1:$E$14,5)</f>
        <v>Decaf</v>
      </c>
      <c r="S1262" t="str">
        <f>VLOOKUP($B1262,Location!$A$1:$D$157,2)</f>
        <v>Small Market</v>
      </c>
      <c r="T1262" t="str">
        <f>VLOOKUP($B1262,Location!$A$1:$D$157,3)</f>
        <v>Central</v>
      </c>
      <c r="U1262" t="str">
        <f>VLOOKUP($B1262,Location!$A$1:$D$157,4)</f>
        <v>Iowa</v>
      </c>
    </row>
    <row r="1263" spans="1:21" hidden="1" x14ac:dyDescent="0.25">
      <c r="A1263" s="3">
        <v>11</v>
      </c>
      <c r="B1263" s="3">
        <v>515</v>
      </c>
      <c r="C1263" s="2">
        <v>41122</v>
      </c>
      <c r="D1263">
        <v>220</v>
      </c>
      <c r="E1263">
        <v>240</v>
      </c>
      <c r="F1263">
        <v>150</v>
      </c>
      <c r="G1263">
        <v>460</v>
      </c>
      <c r="H1263">
        <v>266</v>
      </c>
      <c r="I1263" s="1">
        <v>1797</v>
      </c>
      <c r="J1263">
        <v>266</v>
      </c>
      <c r="K1263">
        <v>74</v>
      </c>
      <c r="L1263">
        <v>167</v>
      </c>
      <c r="M1263">
        <v>532</v>
      </c>
      <c r="N1263">
        <v>99</v>
      </c>
      <c r="O1263" t="str">
        <f>VLOOKUP($A1263,Product!$A$1:$E$14,2)</f>
        <v>Darjeeling</v>
      </c>
      <c r="P1263" t="str">
        <f>VLOOKUP($A1263,Product!$A$1:$E$14,3)</f>
        <v>Leaves</v>
      </c>
      <c r="Q1263" t="str">
        <f>VLOOKUP($A1263,Product!$A$1:$E$14,4)</f>
        <v>Tea</v>
      </c>
      <c r="R1263" t="str">
        <f>VLOOKUP($A1263,Product!$A$1:$E$14,5)</f>
        <v>Regular</v>
      </c>
      <c r="S1263" t="str">
        <f>VLOOKUP($B1263,Location!$A$1:$D$157,2)</f>
        <v>Small Market</v>
      </c>
      <c r="T1263" t="str">
        <f>VLOOKUP($B1263,Location!$A$1:$D$157,3)</f>
        <v>Central</v>
      </c>
      <c r="U1263" t="str">
        <f>VLOOKUP($B1263,Location!$A$1:$D$157,4)</f>
        <v>Iowa</v>
      </c>
    </row>
    <row r="1264" spans="1:21" hidden="1" x14ac:dyDescent="0.25">
      <c r="A1264" s="3">
        <v>12</v>
      </c>
      <c r="B1264" s="3">
        <v>515</v>
      </c>
      <c r="C1264" s="2">
        <v>41122</v>
      </c>
      <c r="D1264">
        <v>240</v>
      </c>
      <c r="E1264">
        <v>310</v>
      </c>
      <c r="F1264">
        <v>180</v>
      </c>
      <c r="G1264">
        <v>550</v>
      </c>
      <c r="H1264">
        <v>284</v>
      </c>
      <c r="I1264" s="1">
        <v>1809</v>
      </c>
      <c r="J1264">
        <v>348</v>
      </c>
      <c r="K1264">
        <v>107</v>
      </c>
      <c r="L1264">
        <v>207</v>
      </c>
      <c r="M1264">
        <v>632</v>
      </c>
      <c r="N1264">
        <v>141</v>
      </c>
      <c r="O1264" t="str">
        <f>VLOOKUP($A1264,Product!$A$1:$E$14,2)</f>
        <v>Earl Grey</v>
      </c>
      <c r="P1264" t="str">
        <f>VLOOKUP($A1264,Product!$A$1:$E$14,3)</f>
        <v>Leaves</v>
      </c>
      <c r="Q1264" t="str">
        <f>VLOOKUP($A1264,Product!$A$1:$E$14,4)</f>
        <v>Tea</v>
      </c>
      <c r="R1264" t="str">
        <f>VLOOKUP($A1264,Product!$A$1:$E$14,5)</f>
        <v>Regular</v>
      </c>
      <c r="S1264" t="str">
        <f>VLOOKUP($B1264,Location!$A$1:$D$157,2)</f>
        <v>Small Market</v>
      </c>
      <c r="T1264" t="str">
        <f>VLOOKUP($B1264,Location!$A$1:$D$157,3)</f>
        <v>Central</v>
      </c>
      <c r="U1264" t="str">
        <f>VLOOKUP($B1264,Location!$A$1:$D$157,4)</f>
        <v>Iowa</v>
      </c>
    </row>
    <row r="1265" spans="1:21" hidden="1" x14ac:dyDescent="0.25">
      <c r="A1265" s="3">
        <v>5</v>
      </c>
      <c r="B1265" s="3">
        <v>712</v>
      </c>
      <c r="C1265" s="2">
        <v>41122</v>
      </c>
      <c r="D1265">
        <v>20</v>
      </c>
      <c r="E1265">
        <v>40</v>
      </c>
      <c r="F1265">
        <v>30</v>
      </c>
      <c r="G1265">
        <v>60</v>
      </c>
      <c r="H1265">
        <v>23</v>
      </c>
      <c r="I1265">
        <v>806</v>
      </c>
      <c r="J1265">
        <v>35</v>
      </c>
      <c r="K1265">
        <v>6</v>
      </c>
      <c r="L1265">
        <v>18</v>
      </c>
      <c r="M1265">
        <v>58</v>
      </c>
      <c r="N1265">
        <v>17</v>
      </c>
      <c r="O1265" t="str">
        <f>VLOOKUP($A1265,Product!$A$1:$E$14,2)</f>
        <v>Caffe Mocha</v>
      </c>
      <c r="P1265" t="str">
        <f>VLOOKUP($A1265,Product!$A$1:$E$14,3)</f>
        <v>Beans</v>
      </c>
      <c r="Q1265" t="str">
        <f>VLOOKUP($A1265,Product!$A$1:$E$14,4)</f>
        <v>Espresso</v>
      </c>
      <c r="R1265" t="str">
        <f>VLOOKUP($A1265,Product!$A$1:$E$14,5)</f>
        <v>Regular</v>
      </c>
      <c r="S1265" t="str">
        <f>VLOOKUP($B1265,Location!$A$1:$D$157,2)</f>
        <v>Small Market</v>
      </c>
      <c r="T1265" t="str">
        <f>VLOOKUP($B1265,Location!$A$1:$D$157,3)</f>
        <v>Central</v>
      </c>
      <c r="U1265" t="str">
        <f>VLOOKUP($B1265,Location!$A$1:$D$157,4)</f>
        <v>Iowa</v>
      </c>
    </row>
    <row r="1266" spans="1:21" hidden="1" x14ac:dyDescent="0.25">
      <c r="A1266" s="3">
        <v>6</v>
      </c>
      <c r="B1266" s="3">
        <v>515</v>
      </c>
      <c r="C1266" s="2">
        <v>41122</v>
      </c>
      <c r="D1266">
        <v>0</v>
      </c>
      <c r="E1266">
        <v>50</v>
      </c>
      <c r="F1266">
        <v>40</v>
      </c>
      <c r="G1266">
        <v>50</v>
      </c>
      <c r="H1266">
        <v>0</v>
      </c>
      <c r="I1266">
        <v>516</v>
      </c>
      <c r="J1266">
        <v>43</v>
      </c>
      <c r="K1266">
        <v>0</v>
      </c>
      <c r="L1266">
        <v>31</v>
      </c>
      <c r="M1266">
        <v>43</v>
      </c>
      <c r="N1266">
        <v>12</v>
      </c>
      <c r="O1266" t="str">
        <f>VLOOKUP($A1266,Product!$A$1:$E$14,2)</f>
        <v>Decaf Espresso</v>
      </c>
      <c r="P1266" t="str">
        <f>VLOOKUP($A1266,Product!$A$1:$E$14,3)</f>
        <v>Beans</v>
      </c>
      <c r="Q1266" t="str">
        <f>VLOOKUP($A1266,Product!$A$1:$E$14,4)</f>
        <v>Espresso</v>
      </c>
      <c r="R1266" t="str">
        <f>VLOOKUP($A1266,Product!$A$1:$E$14,5)</f>
        <v>Decaf</v>
      </c>
      <c r="S1266" t="str">
        <f>VLOOKUP($B1266,Location!$A$1:$D$157,2)</f>
        <v>Small Market</v>
      </c>
      <c r="T1266" t="str">
        <f>VLOOKUP($B1266,Location!$A$1:$D$157,3)</f>
        <v>Central</v>
      </c>
      <c r="U1266" t="str">
        <f>VLOOKUP($B1266,Location!$A$1:$D$157,4)</f>
        <v>Iowa</v>
      </c>
    </row>
    <row r="1267" spans="1:21" hidden="1" x14ac:dyDescent="0.25">
      <c r="A1267" s="3">
        <v>2</v>
      </c>
      <c r="B1267" s="3">
        <v>563</v>
      </c>
      <c r="C1267" s="2">
        <v>41122</v>
      </c>
      <c r="D1267">
        <v>40</v>
      </c>
      <c r="E1267">
        <v>50</v>
      </c>
      <c r="F1267">
        <v>20</v>
      </c>
      <c r="G1267">
        <v>90</v>
      </c>
      <c r="H1267">
        <v>41</v>
      </c>
      <c r="I1267" s="1">
        <v>1007</v>
      </c>
      <c r="J1267">
        <v>49</v>
      </c>
      <c r="K1267">
        <v>12</v>
      </c>
      <c r="L1267">
        <v>15</v>
      </c>
      <c r="M1267">
        <v>90</v>
      </c>
      <c r="N1267">
        <v>34</v>
      </c>
      <c r="O1267" t="str">
        <f>VLOOKUP($A1267,Product!$A$1:$E$14,2)</f>
        <v>Columbian</v>
      </c>
      <c r="P1267" t="str">
        <f>VLOOKUP($A1267,Product!$A$1:$E$14,3)</f>
        <v>Beans</v>
      </c>
      <c r="Q1267" t="str">
        <f>VLOOKUP($A1267,Product!$A$1:$E$14,4)</f>
        <v>Coffee</v>
      </c>
      <c r="R1267" t="str">
        <f>VLOOKUP($A1267,Product!$A$1:$E$14,5)</f>
        <v>Regular</v>
      </c>
      <c r="S1267" t="str">
        <f>VLOOKUP($B1267,Location!$A$1:$D$157,2)</f>
        <v>Small Market</v>
      </c>
      <c r="T1267" t="str">
        <f>VLOOKUP($B1267,Location!$A$1:$D$157,3)</f>
        <v>Central</v>
      </c>
      <c r="U1267" t="str">
        <f>VLOOKUP($B1267,Location!$A$1:$D$157,4)</f>
        <v>Iowa</v>
      </c>
    </row>
    <row r="1268" spans="1:21" hidden="1" x14ac:dyDescent="0.25">
      <c r="A1268" s="3">
        <v>3</v>
      </c>
      <c r="B1268" s="3">
        <v>641</v>
      </c>
      <c r="C1268" s="2">
        <v>41122</v>
      </c>
      <c r="D1268">
        <v>10</v>
      </c>
      <c r="E1268">
        <v>20</v>
      </c>
      <c r="F1268">
        <v>10</v>
      </c>
      <c r="G1268">
        <v>30</v>
      </c>
      <c r="H1268">
        <v>14</v>
      </c>
      <c r="I1268">
        <v>602</v>
      </c>
      <c r="J1268">
        <v>18</v>
      </c>
      <c r="K1268">
        <v>4</v>
      </c>
      <c r="L1268">
        <v>1</v>
      </c>
      <c r="M1268">
        <v>32</v>
      </c>
      <c r="N1268">
        <v>17</v>
      </c>
      <c r="O1268" t="str">
        <f>VLOOKUP($A1268,Product!$A$1:$E$14,2)</f>
        <v>Decaf Irish Cream</v>
      </c>
      <c r="P1268" t="str">
        <f>VLOOKUP($A1268,Product!$A$1:$E$14,3)</f>
        <v>Beans</v>
      </c>
      <c r="Q1268" t="str">
        <f>VLOOKUP($A1268,Product!$A$1:$E$14,4)</f>
        <v>Coffee</v>
      </c>
      <c r="R1268" t="str">
        <f>VLOOKUP($A1268,Product!$A$1:$E$14,5)</f>
        <v>Decaf</v>
      </c>
      <c r="S1268" t="str">
        <f>VLOOKUP($B1268,Location!$A$1:$D$157,2)</f>
        <v>Small Market</v>
      </c>
      <c r="T1268" t="str">
        <f>VLOOKUP($B1268,Location!$A$1:$D$157,3)</f>
        <v>Central</v>
      </c>
      <c r="U1268" t="str">
        <f>VLOOKUP($B1268,Location!$A$1:$D$157,4)</f>
        <v>Iowa</v>
      </c>
    </row>
    <row r="1269" spans="1:21" hidden="1" x14ac:dyDescent="0.25">
      <c r="A1269" s="3">
        <v>1</v>
      </c>
      <c r="B1269" s="3">
        <v>641</v>
      </c>
      <c r="C1269" s="2">
        <v>41122</v>
      </c>
      <c r="D1269">
        <v>20</v>
      </c>
      <c r="E1269">
        <v>40</v>
      </c>
      <c r="F1269">
        <v>30</v>
      </c>
      <c r="G1269">
        <v>60</v>
      </c>
      <c r="H1269">
        <v>25</v>
      </c>
      <c r="I1269">
        <v>851</v>
      </c>
      <c r="J1269">
        <v>38</v>
      </c>
      <c r="K1269">
        <v>7</v>
      </c>
      <c r="L1269">
        <v>19</v>
      </c>
      <c r="M1269">
        <v>63</v>
      </c>
      <c r="N1269">
        <v>19</v>
      </c>
      <c r="O1269" t="str">
        <f>VLOOKUP($A1269,Product!$A$1:$E$14,2)</f>
        <v>Amaretto</v>
      </c>
      <c r="P1269" t="str">
        <f>VLOOKUP($A1269,Product!$A$1:$E$14,3)</f>
        <v>Beans</v>
      </c>
      <c r="Q1269" t="str">
        <f>VLOOKUP($A1269,Product!$A$1:$E$14,4)</f>
        <v>Coffee</v>
      </c>
      <c r="R1269" t="str">
        <f>VLOOKUP($A1269,Product!$A$1:$E$14,5)</f>
        <v>Regular</v>
      </c>
      <c r="S1269" t="str">
        <f>VLOOKUP($B1269,Location!$A$1:$D$157,2)</f>
        <v>Small Market</v>
      </c>
      <c r="T1269" t="str">
        <f>VLOOKUP($B1269,Location!$A$1:$D$157,3)</f>
        <v>Central</v>
      </c>
      <c r="U1269" t="str">
        <f>VLOOKUP($B1269,Location!$A$1:$D$157,4)</f>
        <v>Iowa</v>
      </c>
    </row>
    <row r="1270" spans="1:21" hidden="1" x14ac:dyDescent="0.25">
      <c r="A1270" s="3">
        <v>8</v>
      </c>
      <c r="B1270" s="3">
        <v>314</v>
      </c>
      <c r="C1270" s="2">
        <v>41122</v>
      </c>
      <c r="D1270">
        <v>50</v>
      </c>
      <c r="E1270">
        <v>80</v>
      </c>
      <c r="F1270">
        <v>20</v>
      </c>
      <c r="G1270">
        <v>130</v>
      </c>
      <c r="H1270">
        <v>63</v>
      </c>
      <c r="I1270">
        <v>332</v>
      </c>
      <c r="J1270">
        <v>88</v>
      </c>
      <c r="K1270">
        <v>57</v>
      </c>
      <c r="L1270">
        <v>2</v>
      </c>
      <c r="M1270">
        <v>151</v>
      </c>
      <c r="N1270">
        <v>86</v>
      </c>
      <c r="O1270" t="str">
        <f>VLOOKUP($A1270,Product!$A$1:$E$14,2)</f>
        <v>Chamomile</v>
      </c>
      <c r="P1270" t="str">
        <f>VLOOKUP($A1270,Product!$A$1:$E$14,3)</f>
        <v>Leaves</v>
      </c>
      <c r="Q1270" t="str">
        <f>VLOOKUP($A1270,Product!$A$1:$E$14,4)</f>
        <v>Herbal Tea</v>
      </c>
      <c r="R1270" t="str">
        <f>VLOOKUP($A1270,Product!$A$1:$E$14,5)</f>
        <v>Decaf</v>
      </c>
      <c r="S1270" t="str">
        <f>VLOOKUP($B1270,Location!$A$1:$D$157,2)</f>
        <v>Small Market</v>
      </c>
      <c r="T1270" t="str">
        <f>VLOOKUP($B1270,Location!$A$1:$D$157,3)</f>
        <v>Central</v>
      </c>
      <c r="U1270" t="str">
        <f>VLOOKUP($B1270,Location!$A$1:$D$157,4)</f>
        <v>Missouri</v>
      </c>
    </row>
    <row r="1271" spans="1:21" hidden="1" x14ac:dyDescent="0.25">
      <c r="A1271" s="3">
        <v>9</v>
      </c>
      <c r="B1271" s="3">
        <v>573</v>
      </c>
      <c r="C1271" s="2">
        <v>41122</v>
      </c>
      <c r="D1271">
        <v>100</v>
      </c>
      <c r="E1271">
        <v>20</v>
      </c>
      <c r="F1271">
        <v>-20</v>
      </c>
      <c r="G1271">
        <v>120</v>
      </c>
      <c r="H1271">
        <v>120</v>
      </c>
      <c r="I1271" s="1">
        <v>1439</v>
      </c>
      <c r="J1271">
        <v>19</v>
      </c>
      <c r="K1271">
        <v>37</v>
      </c>
      <c r="L1271">
        <v>-41</v>
      </c>
      <c r="M1271">
        <v>139</v>
      </c>
      <c r="N1271">
        <v>60</v>
      </c>
      <c r="O1271" t="str">
        <f>VLOOKUP($A1271,Product!$A$1:$E$14,2)</f>
        <v>Lemon</v>
      </c>
      <c r="P1271" t="str">
        <f>VLOOKUP($A1271,Product!$A$1:$E$14,3)</f>
        <v>Leaves</v>
      </c>
      <c r="Q1271" t="str">
        <f>VLOOKUP($A1271,Product!$A$1:$E$14,4)</f>
        <v>Herbal Tea</v>
      </c>
      <c r="R1271" t="str">
        <f>VLOOKUP($A1271,Product!$A$1:$E$14,5)</f>
        <v>Decaf</v>
      </c>
      <c r="S1271" t="str">
        <f>VLOOKUP($B1271,Location!$A$1:$D$157,2)</f>
        <v>Small Market</v>
      </c>
      <c r="T1271" t="str">
        <f>VLOOKUP($B1271,Location!$A$1:$D$157,3)</f>
        <v>Central</v>
      </c>
      <c r="U1271" t="str">
        <f>VLOOKUP($B1271,Location!$A$1:$D$157,4)</f>
        <v>Missouri</v>
      </c>
    </row>
    <row r="1272" spans="1:21" hidden="1" x14ac:dyDescent="0.25">
      <c r="A1272" s="3">
        <v>11</v>
      </c>
      <c r="B1272" s="3">
        <v>816</v>
      </c>
      <c r="C1272" s="2">
        <v>41122</v>
      </c>
      <c r="D1272">
        <v>30</v>
      </c>
      <c r="E1272">
        <v>60</v>
      </c>
      <c r="F1272">
        <v>30</v>
      </c>
      <c r="G1272">
        <v>90</v>
      </c>
      <c r="H1272">
        <v>45</v>
      </c>
      <c r="I1272">
        <v>253</v>
      </c>
      <c r="J1272">
        <v>60</v>
      </c>
      <c r="K1272">
        <v>14</v>
      </c>
      <c r="L1272">
        <v>19</v>
      </c>
      <c r="M1272">
        <v>105</v>
      </c>
      <c r="N1272">
        <v>41</v>
      </c>
      <c r="O1272" t="str">
        <f>VLOOKUP($A1272,Product!$A$1:$E$14,2)</f>
        <v>Darjeeling</v>
      </c>
      <c r="P1272" t="str">
        <f>VLOOKUP($A1272,Product!$A$1:$E$14,3)</f>
        <v>Leaves</v>
      </c>
      <c r="Q1272" t="str">
        <f>VLOOKUP($A1272,Product!$A$1:$E$14,4)</f>
        <v>Tea</v>
      </c>
      <c r="R1272" t="str">
        <f>VLOOKUP($A1272,Product!$A$1:$E$14,5)</f>
        <v>Regular</v>
      </c>
      <c r="S1272" t="str">
        <f>VLOOKUP($B1272,Location!$A$1:$D$157,2)</f>
        <v>Small Market</v>
      </c>
      <c r="T1272" t="str">
        <f>VLOOKUP($B1272,Location!$A$1:$D$157,3)</f>
        <v>Central</v>
      </c>
      <c r="U1272" t="str">
        <f>VLOOKUP($B1272,Location!$A$1:$D$157,4)</f>
        <v>Missouri</v>
      </c>
    </row>
    <row r="1273" spans="1:21" hidden="1" x14ac:dyDescent="0.25">
      <c r="A1273" s="3">
        <v>12</v>
      </c>
      <c r="B1273" s="3">
        <v>660</v>
      </c>
      <c r="C1273" s="2">
        <v>41122</v>
      </c>
      <c r="D1273">
        <v>20</v>
      </c>
      <c r="E1273">
        <v>30</v>
      </c>
      <c r="F1273">
        <v>-10</v>
      </c>
      <c r="G1273">
        <v>50</v>
      </c>
      <c r="H1273">
        <v>29</v>
      </c>
      <c r="I1273">
        <v>215</v>
      </c>
      <c r="J1273">
        <v>36</v>
      </c>
      <c r="K1273">
        <v>11</v>
      </c>
      <c r="L1273">
        <v>-9</v>
      </c>
      <c r="M1273">
        <v>65</v>
      </c>
      <c r="N1273">
        <v>45</v>
      </c>
      <c r="O1273" t="str">
        <f>VLOOKUP($A1273,Product!$A$1:$E$14,2)</f>
        <v>Earl Grey</v>
      </c>
      <c r="P1273" t="str">
        <f>VLOOKUP($A1273,Product!$A$1:$E$14,3)</f>
        <v>Leaves</v>
      </c>
      <c r="Q1273" t="str">
        <f>VLOOKUP($A1273,Product!$A$1:$E$14,4)</f>
        <v>Tea</v>
      </c>
      <c r="R1273" t="str">
        <f>VLOOKUP($A1273,Product!$A$1:$E$14,5)</f>
        <v>Regular</v>
      </c>
      <c r="S1273" t="str">
        <f>VLOOKUP($B1273,Location!$A$1:$D$157,2)</f>
        <v>Small Market</v>
      </c>
      <c r="T1273" t="str">
        <f>VLOOKUP($B1273,Location!$A$1:$D$157,3)</f>
        <v>Central</v>
      </c>
      <c r="U1273" t="str">
        <f>VLOOKUP($B1273,Location!$A$1:$D$157,4)</f>
        <v>Missouri</v>
      </c>
    </row>
    <row r="1274" spans="1:21" hidden="1" x14ac:dyDescent="0.25">
      <c r="A1274" s="3">
        <v>13</v>
      </c>
      <c r="B1274" s="3">
        <v>417</v>
      </c>
      <c r="C1274" s="2">
        <v>41122</v>
      </c>
      <c r="D1274">
        <v>30</v>
      </c>
      <c r="E1274">
        <v>40</v>
      </c>
      <c r="F1274">
        <v>0</v>
      </c>
      <c r="G1274">
        <v>70</v>
      </c>
      <c r="H1274">
        <v>38</v>
      </c>
      <c r="I1274">
        <v>248</v>
      </c>
      <c r="J1274">
        <v>48</v>
      </c>
      <c r="K1274">
        <v>14</v>
      </c>
      <c r="L1274">
        <v>1</v>
      </c>
      <c r="M1274">
        <v>86</v>
      </c>
      <c r="N1274">
        <v>47</v>
      </c>
      <c r="O1274" t="str">
        <f>VLOOKUP($A1274,Product!$A$1:$E$14,2)</f>
        <v>Green Tea</v>
      </c>
      <c r="P1274" t="str">
        <f>VLOOKUP($A1274,Product!$A$1:$E$14,3)</f>
        <v>Leaves</v>
      </c>
      <c r="Q1274" t="str">
        <f>VLOOKUP($A1274,Product!$A$1:$E$14,4)</f>
        <v>Tea</v>
      </c>
      <c r="R1274" t="str">
        <f>VLOOKUP($A1274,Product!$A$1:$E$14,5)</f>
        <v>Regular</v>
      </c>
      <c r="S1274" t="str">
        <f>VLOOKUP($B1274,Location!$A$1:$D$157,2)</f>
        <v>Small Market</v>
      </c>
      <c r="T1274" t="str">
        <f>VLOOKUP($B1274,Location!$A$1:$D$157,3)</f>
        <v>Central</v>
      </c>
      <c r="U1274" t="str">
        <f>VLOOKUP($B1274,Location!$A$1:$D$157,4)</f>
        <v>Missouri</v>
      </c>
    </row>
    <row r="1275" spans="1:21" hidden="1" x14ac:dyDescent="0.25">
      <c r="A1275" s="3">
        <v>5</v>
      </c>
      <c r="B1275" s="3">
        <v>314</v>
      </c>
      <c r="C1275" s="2">
        <v>41122</v>
      </c>
      <c r="D1275">
        <v>30</v>
      </c>
      <c r="E1275">
        <v>60</v>
      </c>
      <c r="F1275">
        <v>40</v>
      </c>
      <c r="G1275">
        <v>90</v>
      </c>
      <c r="H1275">
        <v>34</v>
      </c>
      <c r="I1275">
        <v>890</v>
      </c>
      <c r="J1275">
        <v>49</v>
      </c>
      <c r="K1275">
        <v>9</v>
      </c>
      <c r="L1275">
        <v>29</v>
      </c>
      <c r="M1275">
        <v>83</v>
      </c>
      <c r="N1275">
        <v>20</v>
      </c>
      <c r="O1275" t="str">
        <f>VLOOKUP($A1275,Product!$A$1:$E$14,2)</f>
        <v>Caffe Mocha</v>
      </c>
      <c r="P1275" t="str">
        <f>VLOOKUP($A1275,Product!$A$1:$E$14,3)</f>
        <v>Beans</v>
      </c>
      <c r="Q1275" t="str">
        <f>VLOOKUP($A1275,Product!$A$1:$E$14,4)</f>
        <v>Espresso</v>
      </c>
      <c r="R1275" t="str">
        <f>VLOOKUP($A1275,Product!$A$1:$E$14,5)</f>
        <v>Regular</v>
      </c>
      <c r="S1275" t="str">
        <f>VLOOKUP($B1275,Location!$A$1:$D$157,2)</f>
        <v>Small Market</v>
      </c>
      <c r="T1275" t="str">
        <f>VLOOKUP($B1275,Location!$A$1:$D$157,3)</f>
        <v>Central</v>
      </c>
      <c r="U1275" t="str">
        <f>VLOOKUP($B1275,Location!$A$1:$D$157,4)</f>
        <v>Missouri</v>
      </c>
    </row>
    <row r="1276" spans="1:21" hidden="1" x14ac:dyDescent="0.25">
      <c r="A1276" s="3">
        <v>6</v>
      </c>
      <c r="B1276" s="3">
        <v>417</v>
      </c>
      <c r="C1276" s="2">
        <v>41122</v>
      </c>
      <c r="D1276">
        <v>30</v>
      </c>
      <c r="E1276">
        <v>60</v>
      </c>
      <c r="F1276">
        <v>50</v>
      </c>
      <c r="G1276">
        <v>90</v>
      </c>
      <c r="H1276">
        <v>32</v>
      </c>
      <c r="I1276">
        <v>841</v>
      </c>
      <c r="J1276">
        <v>48</v>
      </c>
      <c r="K1276">
        <v>8</v>
      </c>
      <c r="L1276">
        <v>28</v>
      </c>
      <c r="M1276">
        <v>80</v>
      </c>
      <c r="N1276">
        <v>20</v>
      </c>
      <c r="O1276" t="str">
        <f>VLOOKUP($A1276,Product!$A$1:$E$14,2)</f>
        <v>Decaf Espresso</v>
      </c>
      <c r="P1276" t="str">
        <f>VLOOKUP($A1276,Product!$A$1:$E$14,3)</f>
        <v>Beans</v>
      </c>
      <c r="Q1276" t="str">
        <f>VLOOKUP($A1276,Product!$A$1:$E$14,4)</f>
        <v>Espresso</v>
      </c>
      <c r="R1276" t="str">
        <f>VLOOKUP($A1276,Product!$A$1:$E$14,5)</f>
        <v>Decaf</v>
      </c>
      <c r="S1276" t="str">
        <f>VLOOKUP($B1276,Location!$A$1:$D$157,2)</f>
        <v>Small Market</v>
      </c>
      <c r="T1276" t="str">
        <f>VLOOKUP($B1276,Location!$A$1:$D$157,3)</f>
        <v>Central</v>
      </c>
      <c r="U1276" t="str">
        <f>VLOOKUP($B1276,Location!$A$1:$D$157,4)</f>
        <v>Missouri</v>
      </c>
    </row>
    <row r="1277" spans="1:21" hidden="1" x14ac:dyDescent="0.25">
      <c r="A1277" s="3">
        <v>2</v>
      </c>
      <c r="B1277" s="3">
        <v>417</v>
      </c>
      <c r="C1277" s="2">
        <v>41122</v>
      </c>
      <c r="D1277">
        <v>70</v>
      </c>
      <c r="E1277">
        <v>90</v>
      </c>
      <c r="F1277">
        <v>40</v>
      </c>
      <c r="G1277">
        <v>160</v>
      </c>
      <c r="H1277">
        <v>72</v>
      </c>
      <c r="I1277">
        <v>606</v>
      </c>
      <c r="J1277">
        <v>88</v>
      </c>
      <c r="K1277">
        <v>27</v>
      </c>
      <c r="L1277">
        <v>27</v>
      </c>
      <c r="M1277">
        <v>160</v>
      </c>
      <c r="N1277">
        <v>61</v>
      </c>
      <c r="O1277" t="str">
        <f>VLOOKUP($A1277,Product!$A$1:$E$14,2)</f>
        <v>Columbian</v>
      </c>
      <c r="P1277" t="str">
        <f>VLOOKUP($A1277,Product!$A$1:$E$14,3)</f>
        <v>Beans</v>
      </c>
      <c r="Q1277" t="str">
        <f>VLOOKUP($A1277,Product!$A$1:$E$14,4)</f>
        <v>Coffee</v>
      </c>
      <c r="R1277" t="str">
        <f>VLOOKUP($A1277,Product!$A$1:$E$14,5)</f>
        <v>Regular</v>
      </c>
      <c r="S1277" t="str">
        <f>VLOOKUP($B1277,Location!$A$1:$D$157,2)</f>
        <v>Small Market</v>
      </c>
      <c r="T1277" t="str">
        <f>VLOOKUP($B1277,Location!$A$1:$D$157,3)</f>
        <v>Central</v>
      </c>
      <c r="U1277" t="str">
        <f>VLOOKUP($B1277,Location!$A$1:$D$157,4)</f>
        <v>Missouri</v>
      </c>
    </row>
    <row r="1278" spans="1:21" hidden="1" x14ac:dyDescent="0.25">
      <c r="A1278" s="3">
        <v>3</v>
      </c>
      <c r="B1278" s="3">
        <v>816</v>
      </c>
      <c r="C1278" s="2">
        <v>41122</v>
      </c>
      <c r="D1278">
        <v>50</v>
      </c>
      <c r="E1278">
        <v>60</v>
      </c>
      <c r="F1278">
        <v>30</v>
      </c>
      <c r="G1278">
        <v>110</v>
      </c>
      <c r="H1278">
        <v>50</v>
      </c>
      <c r="I1278" s="1">
        <v>1064</v>
      </c>
      <c r="J1278">
        <v>60</v>
      </c>
      <c r="K1278">
        <v>15</v>
      </c>
      <c r="L1278">
        <v>24</v>
      </c>
      <c r="M1278">
        <v>110</v>
      </c>
      <c r="N1278">
        <v>36</v>
      </c>
      <c r="O1278" t="str">
        <f>VLOOKUP($A1278,Product!$A$1:$E$14,2)</f>
        <v>Decaf Irish Cream</v>
      </c>
      <c r="P1278" t="str">
        <f>VLOOKUP($A1278,Product!$A$1:$E$14,3)</f>
        <v>Beans</v>
      </c>
      <c r="Q1278" t="str">
        <f>VLOOKUP($A1278,Product!$A$1:$E$14,4)</f>
        <v>Coffee</v>
      </c>
      <c r="R1278" t="str">
        <f>VLOOKUP($A1278,Product!$A$1:$E$14,5)</f>
        <v>Decaf</v>
      </c>
      <c r="S1278" t="str">
        <f>VLOOKUP($B1278,Location!$A$1:$D$157,2)</f>
        <v>Small Market</v>
      </c>
      <c r="T1278" t="str">
        <f>VLOOKUP($B1278,Location!$A$1:$D$157,3)</f>
        <v>Central</v>
      </c>
      <c r="U1278" t="str">
        <f>VLOOKUP($B1278,Location!$A$1:$D$157,4)</f>
        <v>Missouri</v>
      </c>
    </row>
    <row r="1279" spans="1:21" x14ac:dyDescent="0.25">
      <c r="A1279" s="3">
        <v>8</v>
      </c>
      <c r="B1279" s="3">
        <v>567</v>
      </c>
      <c r="C1279" s="2">
        <v>41122</v>
      </c>
      <c r="D1279">
        <v>10</v>
      </c>
      <c r="E1279">
        <v>20</v>
      </c>
      <c r="F1279">
        <v>20</v>
      </c>
      <c r="G1279">
        <v>30</v>
      </c>
      <c r="H1279">
        <v>16</v>
      </c>
      <c r="I1279">
        <v>484</v>
      </c>
      <c r="J1279">
        <v>25</v>
      </c>
      <c r="K1279">
        <v>4</v>
      </c>
      <c r="L1279">
        <v>9</v>
      </c>
      <c r="M1279">
        <v>41</v>
      </c>
      <c r="N1279">
        <v>16</v>
      </c>
      <c r="O1279" t="str">
        <f>VLOOKUP($A1279,Product!$A$1:$E$14,2)</f>
        <v>Chamomile</v>
      </c>
      <c r="P1279" t="str">
        <f>VLOOKUP($A1279,Product!$A$1:$E$14,3)</f>
        <v>Leaves</v>
      </c>
      <c r="Q1279" t="str">
        <f>VLOOKUP($A1279,Product!$A$1:$E$14,4)</f>
        <v>Herbal Tea</v>
      </c>
      <c r="R1279" t="str">
        <f>VLOOKUP($A1279,Product!$A$1:$E$14,5)</f>
        <v>Decaf</v>
      </c>
      <c r="S1279" t="str">
        <f>VLOOKUP($B1279,Location!$A$1:$D$157,2)</f>
        <v>Major Market</v>
      </c>
      <c r="T1279" t="str">
        <f>VLOOKUP($B1279,Location!$A$1:$D$157,3)</f>
        <v>Central</v>
      </c>
      <c r="U1279" t="str">
        <f>VLOOKUP($B1279,Location!$A$1:$D$157,4)</f>
        <v>Ohio</v>
      </c>
    </row>
    <row r="1280" spans="1:21" x14ac:dyDescent="0.25">
      <c r="A1280" s="3">
        <v>9</v>
      </c>
      <c r="B1280" s="3">
        <v>330</v>
      </c>
      <c r="C1280" s="2">
        <v>41122</v>
      </c>
      <c r="D1280">
        <v>10</v>
      </c>
      <c r="E1280">
        <v>30</v>
      </c>
      <c r="F1280">
        <v>30</v>
      </c>
      <c r="G1280">
        <v>40</v>
      </c>
      <c r="H1280">
        <v>22</v>
      </c>
      <c r="I1280">
        <v>865</v>
      </c>
      <c r="J1280">
        <v>33</v>
      </c>
      <c r="K1280">
        <v>6</v>
      </c>
      <c r="L1280">
        <v>16</v>
      </c>
      <c r="M1280">
        <v>55</v>
      </c>
      <c r="N1280">
        <v>17</v>
      </c>
      <c r="O1280" t="str">
        <f>VLOOKUP($A1280,Product!$A$1:$E$14,2)</f>
        <v>Lemon</v>
      </c>
      <c r="P1280" t="str">
        <f>VLOOKUP($A1280,Product!$A$1:$E$14,3)</f>
        <v>Leaves</v>
      </c>
      <c r="Q1280" t="str">
        <f>VLOOKUP($A1280,Product!$A$1:$E$14,4)</f>
        <v>Herbal Tea</v>
      </c>
      <c r="R1280" t="str">
        <f>VLOOKUP($A1280,Product!$A$1:$E$14,5)</f>
        <v>Decaf</v>
      </c>
      <c r="S1280" t="str">
        <f>VLOOKUP($B1280,Location!$A$1:$D$157,2)</f>
        <v>Major Market</v>
      </c>
      <c r="T1280" t="str">
        <f>VLOOKUP($B1280,Location!$A$1:$D$157,3)</f>
        <v>Central</v>
      </c>
      <c r="U1280" t="str">
        <f>VLOOKUP($B1280,Location!$A$1:$D$157,4)</f>
        <v>Ohio</v>
      </c>
    </row>
    <row r="1281" spans="1:21" x14ac:dyDescent="0.25">
      <c r="A1281" s="3">
        <v>11</v>
      </c>
      <c r="B1281" s="3">
        <v>234</v>
      </c>
      <c r="C1281" s="2">
        <v>41122</v>
      </c>
      <c r="D1281">
        <v>90</v>
      </c>
      <c r="E1281">
        <v>160</v>
      </c>
      <c r="F1281">
        <v>100</v>
      </c>
      <c r="G1281">
        <v>250</v>
      </c>
      <c r="H1281">
        <v>114</v>
      </c>
      <c r="I1281">
        <v>810</v>
      </c>
      <c r="J1281">
        <v>172</v>
      </c>
      <c r="K1281">
        <v>37</v>
      </c>
      <c r="L1281">
        <v>103</v>
      </c>
      <c r="M1281">
        <v>286</v>
      </c>
      <c r="N1281">
        <v>69</v>
      </c>
      <c r="O1281" t="str">
        <f>VLOOKUP($A1281,Product!$A$1:$E$14,2)</f>
        <v>Darjeeling</v>
      </c>
      <c r="P1281" t="str">
        <f>VLOOKUP($A1281,Product!$A$1:$E$14,3)</f>
        <v>Leaves</v>
      </c>
      <c r="Q1281" t="str">
        <f>VLOOKUP($A1281,Product!$A$1:$E$14,4)</f>
        <v>Tea</v>
      </c>
      <c r="R1281" t="str">
        <f>VLOOKUP($A1281,Product!$A$1:$E$14,5)</f>
        <v>Regular</v>
      </c>
      <c r="S1281" t="str">
        <f>VLOOKUP($B1281,Location!$A$1:$D$157,2)</f>
        <v>Major Market</v>
      </c>
      <c r="T1281" t="str">
        <f>VLOOKUP($B1281,Location!$A$1:$D$157,3)</f>
        <v>Central</v>
      </c>
      <c r="U1281" t="str">
        <f>VLOOKUP($B1281,Location!$A$1:$D$157,4)</f>
        <v>Ohio</v>
      </c>
    </row>
    <row r="1282" spans="1:21" x14ac:dyDescent="0.25">
      <c r="A1282" s="3">
        <v>12</v>
      </c>
      <c r="B1282" s="3">
        <v>330</v>
      </c>
      <c r="C1282" s="2">
        <v>41122</v>
      </c>
      <c r="D1282">
        <v>90</v>
      </c>
      <c r="E1282">
        <v>150</v>
      </c>
      <c r="F1282">
        <v>100</v>
      </c>
      <c r="G1282">
        <v>240</v>
      </c>
      <c r="H1282">
        <v>116</v>
      </c>
      <c r="I1282">
        <v>678</v>
      </c>
      <c r="J1282">
        <v>161</v>
      </c>
      <c r="K1282">
        <v>35</v>
      </c>
      <c r="L1282">
        <v>103</v>
      </c>
      <c r="M1282">
        <v>277</v>
      </c>
      <c r="N1282">
        <v>58</v>
      </c>
      <c r="O1282" t="str">
        <f>VLOOKUP($A1282,Product!$A$1:$E$14,2)</f>
        <v>Earl Grey</v>
      </c>
      <c r="P1282" t="str">
        <f>VLOOKUP($A1282,Product!$A$1:$E$14,3)</f>
        <v>Leaves</v>
      </c>
      <c r="Q1282" t="str">
        <f>VLOOKUP($A1282,Product!$A$1:$E$14,4)</f>
        <v>Tea</v>
      </c>
      <c r="R1282" t="str">
        <f>VLOOKUP($A1282,Product!$A$1:$E$14,5)</f>
        <v>Regular</v>
      </c>
      <c r="S1282" t="str">
        <f>VLOOKUP($B1282,Location!$A$1:$D$157,2)</f>
        <v>Major Market</v>
      </c>
      <c r="T1282" t="str">
        <f>VLOOKUP($B1282,Location!$A$1:$D$157,3)</f>
        <v>Central</v>
      </c>
      <c r="U1282" t="str">
        <f>VLOOKUP($B1282,Location!$A$1:$D$157,4)</f>
        <v>Ohio</v>
      </c>
    </row>
    <row r="1283" spans="1:21" x14ac:dyDescent="0.25">
      <c r="A1283" s="3">
        <v>5</v>
      </c>
      <c r="B1283" s="3">
        <v>513</v>
      </c>
      <c r="C1283" s="2">
        <v>41122</v>
      </c>
      <c r="D1283">
        <v>160</v>
      </c>
      <c r="E1283">
        <v>180</v>
      </c>
      <c r="F1283">
        <v>120</v>
      </c>
      <c r="G1283">
        <v>340</v>
      </c>
      <c r="H1283">
        <v>145</v>
      </c>
      <c r="I1283" s="1">
        <v>1292</v>
      </c>
      <c r="J1283">
        <v>146</v>
      </c>
      <c r="K1283">
        <v>40</v>
      </c>
      <c r="L1283">
        <v>81</v>
      </c>
      <c r="M1283">
        <v>291</v>
      </c>
      <c r="N1283">
        <v>65</v>
      </c>
      <c r="O1283" t="str">
        <f>VLOOKUP($A1283,Product!$A$1:$E$14,2)</f>
        <v>Caffe Mocha</v>
      </c>
      <c r="P1283" t="str">
        <f>VLOOKUP($A1283,Product!$A$1:$E$14,3)</f>
        <v>Beans</v>
      </c>
      <c r="Q1283" t="str">
        <f>VLOOKUP($A1283,Product!$A$1:$E$14,4)</f>
        <v>Espresso</v>
      </c>
      <c r="R1283" t="str">
        <f>VLOOKUP($A1283,Product!$A$1:$E$14,5)</f>
        <v>Regular</v>
      </c>
      <c r="S1283" t="str">
        <f>VLOOKUP($B1283,Location!$A$1:$D$157,2)</f>
        <v>Major Market</v>
      </c>
      <c r="T1283" t="str">
        <f>VLOOKUP($B1283,Location!$A$1:$D$157,3)</f>
        <v>Central</v>
      </c>
      <c r="U1283" t="str">
        <f>VLOOKUP($B1283,Location!$A$1:$D$157,4)</f>
        <v>Ohio</v>
      </c>
    </row>
    <row r="1284" spans="1:21" x14ac:dyDescent="0.25">
      <c r="A1284" s="3">
        <v>6</v>
      </c>
      <c r="B1284" s="3">
        <v>937</v>
      </c>
      <c r="C1284" s="2">
        <v>41122</v>
      </c>
      <c r="D1284">
        <v>50</v>
      </c>
      <c r="E1284">
        <v>70</v>
      </c>
      <c r="F1284">
        <v>20</v>
      </c>
      <c r="G1284">
        <v>120</v>
      </c>
      <c r="H1284">
        <v>49</v>
      </c>
      <c r="I1284">
        <v>414</v>
      </c>
      <c r="J1284">
        <v>60</v>
      </c>
      <c r="K1284">
        <v>18</v>
      </c>
      <c r="L1284">
        <v>8</v>
      </c>
      <c r="M1284">
        <v>109</v>
      </c>
      <c r="N1284">
        <v>52</v>
      </c>
      <c r="O1284" t="str">
        <f>VLOOKUP($A1284,Product!$A$1:$E$14,2)</f>
        <v>Decaf Espresso</v>
      </c>
      <c r="P1284" t="str">
        <f>VLOOKUP($A1284,Product!$A$1:$E$14,3)</f>
        <v>Beans</v>
      </c>
      <c r="Q1284" t="str">
        <f>VLOOKUP($A1284,Product!$A$1:$E$14,4)</f>
        <v>Espresso</v>
      </c>
      <c r="R1284" t="str">
        <f>VLOOKUP($A1284,Product!$A$1:$E$14,5)</f>
        <v>Decaf</v>
      </c>
      <c r="S1284" t="str">
        <f>VLOOKUP($B1284,Location!$A$1:$D$157,2)</f>
        <v>Major Market</v>
      </c>
      <c r="T1284" t="str">
        <f>VLOOKUP($B1284,Location!$A$1:$D$157,3)</f>
        <v>Central</v>
      </c>
      <c r="U1284" t="str">
        <f>VLOOKUP($B1284,Location!$A$1:$D$157,4)</f>
        <v>Ohio</v>
      </c>
    </row>
    <row r="1285" spans="1:21" x14ac:dyDescent="0.25">
      <c r="A1285" s="3">
        <v>1</v>
      </c>
      <c r="B1285" s="3">
        <v>234</v>
      </c>
      <c r="C1285" s="2">
        <v>41122</v>
      </c>
      <c r="D1285">
        <v>40</v>
      </c>
      <c r="E1285">
        <v>70</v>
      </c>
      <c r="F1285">
        <v>40</v>
      </c>
      <c r="G1285">
        <v>110</v>
      </c>
      <c r="H1285">
        <v>46</v>
      </c>
      <c r="I1285">
        <v>415</v>
      </c>
      <c r="J1285">
        <v>62</v>
      </c>
      <c r="K1285">
        <v>15</v>
      </c>
      <c r="L1285">
        <v>19</v>
      </c>
      <c r="M1285">
        <v>108</v>
      </c>
      <c r="N1285">
        <v>43</v>
      </c>
      <c r="O1285" t="str">
        <f>VLOOKUP($A1285,Product!$A$1:$E$14,2)</f>
        <v>Amaretto</v>
      </c>
      <c r="P1285" t="str">
        <f>VLOOKUP($A1285,Product!$A$1:$E$14,3)</f>
        <v>Beans</v>
      </c>
      <c r="Q1285" t="str">
        <f>VLOOKUP($A1285,Product!$A$1:$E$14,4)</f>
        <v>Coffee</v>
      </c>
      <c r="R1285" t="str">
        <f>VLOOKUP($A1285,Product!$A$1:$E$14,5)</f>
        <v>Regular</v>
      </c>
      <c r="S1285" t="str">
        <f>VLOOKUP($B1285,Location!$A$1:$D$157,2)</f>
        <v>Major Market</v>
      </c>
      <c r="T1285" t="str">
        <f>VLOOKUP($B1285,Location!$A$1:$D$157,3)</f>
        <v>Central</v>
      </c>
      <c r="U1285" t="str">
        <f>VLOOKUP($B1285,Location!$A$1:$D$157,4)</f>
        <v>Ohio</v>
      </c>
    </row>
    <row r="1286" spans="1:21" x14ac:dyDescent="0.25">
      <c r="A1286" s="3">
        <v>2</v>
      </c>
      <c r="B1286" s="3">
        <v>234</v>
      </c>
      <c r="C1286" s="2">
        <v>41122</v>
      </c>
      <c r="D1286">
        <v>30</v>
      </c>
      <c r="E1286">
        <v>50</v>
      </c>
      <c r="F1286">
        <v>30</v>
      </c>
      <c r="G1286">
        <v>80</v>
      </c>
      <c r="H1286">
        <v>34</v>
      </c>
      <c r="I1286">
        <v>428</v>
      </c>
      <c r="J1286">
        <v>51</v>
      </c>
      <c r="K1286">
        <v>10</v>
      </c>
      <c r="L1286">
        <v>19</v>
      </c>
      <c r="M1286">
        <v>85</v>
      </c>
      <c r="N1286">
        <v>32</v>
      </c>
      <c r="O1286" t="str">
        <f>VLOOKUP($A1286,Product!$A$1:$E$14,2)</f>
        <v>Columbian</v>
      </c>
      <c r="P1286" t="str">
        <f>VLOOKUP($A1286,Product!$A$1:$E$14,3)</f>
        <v>Beans</v>
      </c>
      <c r="Q1286" t="str">
        <f>VLOOKUP($A1286,Product!$A$1:$E$14,4)</f>
        <v>Coffee</v>
      </c>
      <c r="R1286" t="str">
        <f>VLOOKUP($A1286,Product!$A$1:$E$14,5)</f>
        <v>Regular</v>
      </c>
      <c r="S1286" t="str">
        <f>VLOOKUP($B1286,Location!$A$1:$D$157,2)</f>
        <v>Major Market</v>
      </c>
      <c r="T1286" t="str">
        <f>VLOOKUP($B1286,Location!$A$1:$D$157,3)</f>
        <v>Central</v>
      </c>
      <c r="U1286" t="str">
        <f>VLOOKUP($B1286,Location!$A$1:$D$157,4)</f>
        <v>Ohio</v>
      </c>
    </row>
    <row r="1287" spans="1:21" x14ac:dyDescent="0.25">
      <c r="A1287" s="3">
        <v>3</v>
      </c>
      <c r="B1287" s="3">
        <v>614</v>
      </c>
      <c r="C1287" s="2">
        <v>41122</v>
      </c>
      <c r="D1287">
        <v>30</v>
      </c>
      <c r="E1287">
        <v>60</v>
      </c>
      <c r="F1287">
        <v>10</v>
      </c>
      <c r="G1287">
        <v>90</v>
      </c>
      <c r="H1287">
        <v>37</v>
      </c>
      <c r="I1287">
        <v>513</v>
      </c>
      <c r="J1287">
        <v>52</v>
      </c>
      <c r="K1287">
        <v>33</v>
      </c>
      <c r="L1287">
        <v>-11</v>
      </c>
      <c r="M1287">
        <v>89</v>
      </c>
      <c r="N1287">
        <v>63</v>
      </c>
      <c r="O1287" t="str">
        <f>VLOOKUP($A1287,Product!$A$1:$E$14,2)</f>
        <v>Decaf Irish Cream</v>
      </c>
      <c r="P1287" t="str">
        <f>VLOOKUP($A1287,Product!$A$1:$E$14,3)</f>
        <v>Beans</v>
      </c>
      <c r="Q1287" t="str">
        <f>VLOOKUP($A1287,Product!$A$1:$E$14,4)</f>
        <v>Coffee</v>
      </c>
      <c r="R1287" t="str">
        <f>VLOOKUP($A1287,Product!$A$1:$E$14,5)</f>
        <v>Decaf</v>
      </c>
      <c r="S1287" t="str">
        <f>VLOOKUP($B1287,Location!$A$1:$D$157,2)</f>
        <v>Major Market</v>
      </c>
      <c r="T1287" t="str">
        <f>VLOOKUP($B1287,Location!$A$1:$D$157,3)</f>
        <v>Central</v>
      </c>
      <c r="U1287" t="str">
        <f>VLOOKUP($B1287,Location!$A$1:$D$157,4)</f>
        <v>Ohio</v>
      </c>
    </row>
    <row r="1288" spans="1:21" hidden="1" x14ac:dyDescent="0.25">
      <c r="A1288" s="3">
        <v>8</v>
      </c>
      <c r="B1288" s="3">
        <v>715</v>
      </c>
      <c r="C1288" s="2">
        <v>41122</v>
      </c>
      <c r="D1288">
        <v>40</v>
      </c>
      <c r="E1288">
        <v>70</v>
      </c>
      <c r="F1288">
        <v>50</v>
      </c>
      <c r="G1288">
        <v>110</v>
      </c>
      <c r="H1288">
        <v>47</v>
      </c>
      <c r="I1288">
        <v>366</v>
      </c>
      <c r="J1288">
        <v>79</v>
      </c>
      <c r="K1288">
        <v>14</v>
      </c>
      <c r="L1288">
        <v>41</v>
      </c>
      <c r="M1288">
        <v>126</v>
      </c>
      <c r="N1288">
        <v>38</v>
      </c>
      <c r="O1288" t="str">
        <f>VLOOKUP($A1288,Product!$A$1:$E$14,2)</f>
        <v>Chamomile</v>
      </c>
      <c r="P1288" t="str">
        <f>VLOOKUP($A1288,Product!$A$1:$E$14,3)</f>
        <v>Leaves</v>
      </c>
      <c r="Q1288" t="str">
        <f>VLOOKUP($A1288,Product!$A$1:$E$14,4)</f>
        <v>Herbal Tea</v>
      </c>
      <c r="R1288" t="str">
        <f>VLOOKUP($A1288,Product!$A$1:$E$14,5)</f>
        <v>Decaf</v>
      </c>
      <c r="S1288" t="str">
        <f>VLOOKUP($B1288,Location!$A$1:$D$157,2)</f>
        <v>Small Market</v>
      </c>
      <c r="T1288" t="str">
        <f>VLOOKUP($B1288,Location!$A$1:$D$157,3)</f>
        <v>Central</v>
      </c>
      <c r="U1288" t="str">
        <f>VLOOKUP($B1288,Location!$A$1:$D$157,4)</f>
        <v>Wisconsin</v>
      </c>
    </row>
    <row r="1289" spans="1:21" hidden="1" x14ac:dyDescent="0.25">
      <c r="A1289" s="3">
        <v>9</v>
      </c>
      <c r="B1289" s="3">
        <v>262</v>
      </c>
      <c r="C1289" s="2">
        <v>41122</v>
      </c>
      <c r="D1289">
        <v>50</v>
      </c>
      <c r="E1289">
        <v>80</v>
      </c>
      <c r="F1289">
        <v>70</v>
      </c>
      <c r="G1289">
        <v>130</v>
      </c>
      <c r="H1289">
        <v>63</v>
      </c>
      <c r="I1289">
        <v>864</v>
      </c>
      <c r="J1289">
        <v>91</v>
      </c>
      <c r="K1289">
        <v>17</v>
      </c>
      <c r="L1289">
        <v>63</v>
      </c>
      <c r="M1289">
        <v>154</v>
      </c>
      <c r="N1289">
        <v>28</v>
      </c>
      <c r="O1289" t="str">
        <f>VLOOKUP($A1289,Product!$A$1:$E$14,2)</f>
        <v>Lemon</v>
      </c>
      <c r="P1289" t="str">
        <f>VLOOKUP($A1289,Product!$A$1:$E$14,3)</f>
        <v>Leaves</v>
      </c>
      <c r="Q1289" t="str">
        <f>VLOOKUP($A1289,Product!$A$1:$E$14,4)</f>
        <v>Herbal Tea</v>
      </c>
      <c r="R1289" t="str">
        <f>VLOOKUP($A1289,Product!$A$1:$E$14,5)</f>
        <v>Decaf</v>
      </c>
      <c r="S1289" t="str">
        <f>VLOOKUP($B1289,Location!$A$1:$D$157,2)</f>
        <v>Small Market</v>
      </c>
      <c r="T1289" t="str">
        <f>VLOOKUP($B1289,Location!$A$1:$D$157,3)</f>
        <v>Central</v>
      </c>
      <c r="U1289" t="str">
        <f>VLOOKUP($B1289,Location!$A$1:$D$157,4)</f>
        <v>Wisconsin</v>
      </c>
    </row>
    <row r="1290" spans="1:21" hidden="1" x14ac:dyDescent="0.25">
      <c r="A1290" s="3">
        <v>11</v>
      </c>
      <c r="B1290" s="3">
        <v>920</v>
      </c>
      <c r="C1290" s="2">
        <v>41122</v>
      </c>
      <c r="D1290">
        <v>30</v>
      </c>
      <c r="E1290">
        <v>40</v>
      </c>
      <c r="F1290">
        <v>10</v>
      </c>
      <c r="G1290">
        <v>70</v>
      </c>
      <c r="H1290">
        <v>36</v>
      </c>
      <c r="I1290">
        <v>458</v>
      </c>
      <c r="J1290">
        <v>54</v>
      </c>
      <c r="K1290">
        <v>11</v>
      </c>
      <c r="L1290">
        <v>20</v>
      </c>
      <c r="M1290">
        <v>90</v>
      </c>
      <c r="N1290">
        <v>34</v>
      </c>
      <c r="O1290" t="str">
        <f>VLOOKUP($A1290,Product!$A$1:$E$14,2)</f>
        <v>Darjeeling</v>
      </c>
      <c r="P1290" t="str">
        <f>VLOOKUP($A1290,Product!$A$1:$E$14,3)</f>
        <v>Leaves</v>
      </c>
      <c r="Q1290" t="str">
        <f>VLOOKUP($A1290,Product!$A$1:$E$14,4)</f>
        <v>Tea</v>
      </c>
      <c r="R1290" t="str">
        <f>VLOOKUP($A1290,Product!$A$1:$E$14,5)</f>
        <v>Regular</v>
      </c>
      <c r="S1290" t="str">
        <f>VLOOKUP($B1290,Location!$A$1:$D$157,2)</f>
        <v>Small Market</v>
      </c>
      <c r="T1290" t="str">
        <f>VLOOKUP($B1290,Location!$A$1:$D$157,3)</f>
        <v>Central</v>
      </c>
      <c r="U1290" t="str">
        <f>VLOOKUP($B1290,Location!$A$1:$D$157,4)</f>
        <v>Wisconsin</v>
      </c>
    </row>
    <row r="1291" spans="1:21" hidden="1" x14ac:dyDescent="0.25">
      <c r="A1291" s="3">
        <v>12</v>
      </c>
      <c r="B1291" s="3">
        <v>715</v>
      </c>
      <c r="C1291" s="2">
        <v>41122</v>
      </c>
      <c r="D1291">
        <v>30</v>
      </c>
      <c r="E1291">
        <v>60</v>
      </c>
      <c r="F1291">
        <v>10</v>
      </c>
      <c r="G1291">
        <v>90</v>
      </c>
      <c r="H1291">
        <v>44</v>
      </c>
      <c r="I1291">
        <v>617</v>
      </c>
      <c r="J1291">
        <v>61</v>
      </c>
      <c r="K1291">
        <v>39</v>
      </c>
      <c r="L1291">
        <v>-7</v>
      </c>
      <c r="M1291">
        <v>105</v>
      </c>
      <c r="N1291">
        <v>68</v>
      </c>
      <c r="O1291" t="str">
        <f>VLOOKUP($A1291,Product!$A$1:$E$14,2)</f>
        <v>Earl Grey</v>
      </c>
      <c r="P1291" t="str">
        <f>VLOOKUP($A1291,Product!$A$1:$E$14,3)</f>
        <v>Leaves</v>
      </c>
      <c r="Q1291" t="str">
        <f>VLOOKUP($A1291,Product!$A$1:$E$14,4)</f>
        <v>Tea</v>
      </c>
      <c r="R1291" t="str">
        <f>VLOOKUP($A1291,Product!$A$1:$E$14,5)</f>
        <v>Regular</v>
      </c>
      <c r="S1291" t="str">
        <f>VLOOKUP($B1291,Location!$A$1:$D$157,2)</f>
        <v>Small Market</v>
      </c>
      <c r="T1291" t="str">
        <f>VLOOKUP($B1291,Location!$A$1:$D$157,3)</f>
        <v>Central</v>
      </c>
      <c r="U1291" t="str">
        <f>VLOOKUP($B1291,Location!$A$1:$D$157,4)</f>
        <v>Wisconsin</v>
      </c>
    </row>
    <row r="1292" spans="1:21" hidden="1" x14ac:dyDescent="0.25">
      <c r="A1292" s="3">
        <v>5</v>
      </c>
      <c r="B1292" s="3">
        <v>920</v>
      </c>
      <c r="C1292" s="2">
        <v>41122</v>
      </c>
      <c r="D1292">
        <v>110</v>
      </c>
      <c r="E1292">
        <v>150</v>
      </c>
      <c r="F1292">
        <v>100</v>
      </c>
      <c r="G1292">
        <v>260</v>
      </c>
      <c r="H1292">
        <v>103</v>
      </c>
      <c r="I1292" s="1">
        <v>1073</v>
      </c>
      <c r="J1292">
        <v>123</v>
      </c>
      <c r="K1292">
        <v>31</v>
      </c>
      <c r="L1292">
        <v>70</v>
      </c>
      <c r="M1292">
        <v>226</v>
      </c>
      <c r="N1292">
        <v>53</v>
      </c>
      <c r="O1292" t="str">
        <f>VLOOKUP($A1292,Product!$A$1:$E$14,2)</f>
        <v>Caffe Mocha</v>
      </c>
      <c r="P1292" t="str">
        <f>VLOOKUP($A1292,Product!$A$1:$E$14,3)</f>
        <v>Beans</v>
      </c>
      <c r="Q1292" t="str">
        <f>VLOOKUP($A1292,Product!$A$1:$E$14,4)</f>
        <v>Espresso</v>
      </c>
      <c r="R1292" t="str">
        <f>VLOOKUP($A1292,Product!$A$1:$E$14,5)</f>
        <v>Regular</v>
      </c>
      <c r="S1292" t="str">
        <f>VLOOKUP($B1292,Location!$A$1:$D$157,2)</f>
        <v>Small Market</v>
      </c>
      <c r="T1292" t="str">
        <f>VLOOKUP($B1292,Location!$A$1:$D$157,3)</f>
        <v>Central</v>
      </c>
      <c r="U1292" t="str">
        <f>VLOOKUP($B1292,Location!$A$1:$D$157,4)</f>
        <v>Wisconsin</v>
      </c>
    </row>
    <row r="1293" spans="1:21" hidden="1" x14ac:dyDescent="0.25">
      <c r="A1293" s="3">
        <v>6</v>
      </c>
      <c r="B1293" s="3">
        <v>262</v>
      </c>
      <c r="C1293" s="2">
        <v>41122</v>
      </c>
      <c r="D1293">
        <v>30</v>
      </c>
      <c r="E1293">
        <v>50</v>
      </c>
      <c r="F1293">
        <v>30</v>
      </c>
      <c r="G1293">
        <v>80</v>
      </c>
      <c r="H1293">
        <v>30</v>
      </c>
      <c r="I1293">
        <v>581</v>
      </c>
      <c r="J1293">
        <v>39</v>
      </c>
      <c r="K1293">
        <v>9</v>
      </c>
      <c r="L1293">
        <v>18</v>
      </c>
      <c r="M1293">
        <v>69</v>
      </c>
      <c r="N1293">
        <v>21</v>
      </c>
      <c r="O1293" t="str">
        <f>VLOOKUP($A1293,Product!$A$1:$E$14,2)</f>
        <v>Decaf Espresso</v>
      </c>
      <c r="P1293" t="str">
        <f>VLOOKUP($A1293,Product!$A$1:$E$14,3)</f>
        <v>Beans</v>
      </c>
      <c r="Q1293" t="str">
        <f>VLOOKUP($A1293,Product!$A$1:$E$14,4)</f>
        <v>Espresso</v>
      </c>
      <c r="R1293" t="str">
        <f>VLOOKUP($A1293,Product!$A$1:$E$14,5)</f>
        <v>Decaf</v>
      </c>
      <c r="S1293" t="str">
        <f>VLOOKUP($B1293,Location!$A$1:$D$157,2)</f>
        <v>Small Market</v>
      </c>
      <c r="T1293" t="str">
        <f>VLOOKUP($B1293,Location!$A$1:$D$157,3)</f>
        <v>Central</v>
      </c>
      <c r="U1293" t="str">
        <f>VLOOKUP($B1293,Location!$A$1:$D$157,4)</f>
        <v>Wisconsin</v>
      </c>
    </row>
    <row r="1294" spans="1:21" hidden="1" x14ac:dyDescent="0.25">
      <c r="A1294" s="3">
        <v>1</v>
      </c>
      <c r="B1294" s="3">
        <v>715</v>
      </c>
      <c r="C1294" s="2">
        <v>41122</v>
      </c>
      <c r="D1294">
        <v>60</v>
      </c>
      <c r="E1294">
        <v>80</v>
      </c>
      <c r="F1294">
        <v>30</v>
      </c>
      <c r="G1294">
        <v>140</v>
      </c>
      <c r="H1294">
        <v>63</v>
      </c>
      <c r="I1294">
        <v>397</v>
      </c>
      <c r="J1294">
        <v>77</v>
      </c>
      <c r="K1294">
        <v>23</v>
      </c>
      <c r="L1294">
        <v>21</v>
      </c>
      <c r="M1294">
        <v>140</v>
      </c>
      <c r="N1294">
        <v>56</v>
      </c>
      <c r="O1294" t="str">
        <f>VLOOKUP($A1294,Product!$A$1:$E$14,2)</f>
        <v>Amaretto</v>
      </c>
      <c r="P1294" t="str">
        <f>VLOOKUP($A1294,Product!$A$1:$E$14,3)</f>
        <v>Beans</v>
      </c>
      <c r="Q1294" t="str">
        <f>VLOOKUP($A1294,Product!$A$1:$E$14,4)</f>
        <v>Coffee</v>
      </c>
      <c r="R1294" t="str">
        <f>VLOOKUP($A1294,Product!$A$1:$E$14,5)</f>
        <v>Regular</v>
      </c>
      <c r="S1294" t="str">
        <f>VLOOKUP($B1294,Location!$A$1:$D$157,2)</f>
        <v>Small Market</v>
      </c>
      <c r="T1294" t="str">
        <f>VLOOKUP($B1294,Location!$A$1:$D$157,3)</f>
        <v>Central</v>
      </c>
      <c r="U1294" t="str">
        <f>VLOOKUP($B1294,Location!$A$1:$D$157,4)</f>
        <v>Wisconsin</v>
      </c>
    </row>
    <row r="1295" spans="1:21" hidden="1" x14ac:dyDescent="0.25">
      <c r="A1295" s="3">
        <v>2</v>
      </c>
      <c r="B1295" s="3">
        <v>608</v>
      </c>
      <c r="C1295" s="2">
        <v>41122</v>
      </c>
      <c r="D1295">
        <v>140</v>
      </c>
      <c r="E1295">
        <v>190</v>
      </c>
      <c r="F1295">
        <v>60</v>
      </c>
      <c r="G1295">
        <v>330</v>
      </c>
      <c r="H1295">
        <v>133</v>
      </c>
      <c r="I1295">
        <v>705</v>
      </c>
      <c r="J1295">
        <v>184</v>
      </c>
      <c r="K1295">
        <v>120</v>
      </c>
      <c r="L1295">
        <v>35</v>
      </c>
      <c r="M1295">
        <v>317</v>
      </c>
      <c r="N1295">
        <v>149</v>
      </c>
      <c r="O1295" t="str">
        <f>VLOOKUP($A1295,Product!$A$1:$E$14,2)</f>
        <v>Columbian</v>
      </c>
      <c r="P1295" t="str">
        <f>VLOOKUP($A1295,Product!$A$1:$E$14,3)</f>
        <v>Beans</v>
      </c>
      <c r="Q1295" t="str">
        <f>VLOOKUP($A1295,Product!$A$1:$E$14,4)</f>
        <v>Coffee</v>
      </c>
      <c r="R1295" t="str">
        <f>VLOOKUP($A1295,Product!$A$1:$E$14,5)</f>
        <v>Regular</v>
      </c>
      <c r="S1295" t="str">
        <f>VLOOKUP($B1295,Location!$A$1:$D$157,2)</f>
        <v>Small Market</v>
      </c>
      <c r="T1295" t="str">
        <f>VLOOKUP($B1295,Location!$A$1:$D$157,3)</f>
        <v>Central</v>
      </c>
      <c r="U1295" t="str">
        <f>VLOOKUP($B1295,Location!$A$1:$D$157,4)</f>
        <v>Wisconsin</v>
      </c>
    </row>
    <row r="1296" spans="1:21" hidden="1" x14ac:dyDescent="0.25">
      <c r="A1296" s="3">
        <v>3</v>
      </c>
      <c r="B1296" s="3">
        <v>414</v>
      </c>
      <c r="C1296" s="2">
        <v>41122</v>
      </c>
      <c r="D1296">
        <v>100</v>
      </c>
      <c r="E1296">
        <v>140</v>
      </c>
      <c r="F1296">
        <v>90</v>
      </c>
      <c r="G1296">
        <v>240</v>
      </c>
      <c r="H1296">
        <v>99</v>
      </c>
      <c r="I1296">
        <v>565</v>
      </c>
      <c r="J1296">
        <v>132</v>
      </c>
      <c r="K1296">
        <v>32</v>
      </c>
      <c r="L1296">
        <v>73</v>
      </c>
      <c r="M1296">
        <v>231</v>
      </c>
      <c r="N1296">
        <v>59</v>
      </c>
      <c r="O1296" t="str">
        <f>VLOOKUP($A1296,Product!$A$1:$E$14,2)</f>
        <v>Decaf Irish Cream</v>
      </c>
      <c r="P1296" t="str">
        <f>VLOOKUP($A1296,Product!$A$1:$E$14,3)</f>
        <v>Beans</v>
      </c>
      <c r="Q1296" t="str">
        <f>VLOOKUP($A1296,Product!$A$1:$E$14,4)</f>
        <v>Coffee</v>
      </c>
      <c r="R1296" t="str">
        <f>VLOOKUP($A1296,Product!$A$1:$E$14,5)</f>
        <v>Decaf</v>
      </c>
      <c r="S1296" t="str">
        <f>VLOOKUP($B1296,Location!$A$1:$D$157,2)</f>
        <v>Small Market</v>
      </c>
      <c r="T1296" t="str">
        <f>VLOOKUP($B1296,Location!$A$1:$D$157,3)</f>
        <v>Central</v>
      </c>
      <c r="U1296" t="str">
        <f>VLOOKUP($B1296,Location!$A$1:$D$157,4)</f>
        <v>Wisconsin</v>
      </c>
    </row>
    <row r="1297" spans="1:21" hidden="1" x14ac:dyDescent="0.25">
      <c r="A1297" s="3">
        <v>11</v>
      </c>
      <c r="B1297" s="3">
        <v>203</v>
      </c>
      <c r="C1297" s="2">
        <v>41122</v>
      </c>
      <c r="D1297">
        <v>30</v>
      </c>
      <c r="E1297">
        <v>50</v>
      </c>
      <c r="F1297">
        <v>40</v>
      </c>
      <c r="G1297">
        <v>80</v>
      </c>
      <c r="H1297">
        <v>34</v>
      </c>
      <c r="I1297">
        <v>890</v>
      </c>
      <c r="J1297">
        <v>49</v>
      </c>
      <c r="K1297">
        <v>9</v>
      </c>
      <c r="L1297">
        <v>28</v>
      </c>
      <c r="M1297">
        <v>83</v>
      </c>
      <c r="N1297">
        <v>21</v>
      </c>
      <c r="O1297" t="str">
        <f>VLOOKUP($A1297,Product!$A$1:$E$14,2)</f>
        <v>Darjeeling</v>
      </c>
      <c r="P1297" t="str">
        <f>VLOOKUP($A1297,Product!$A$1:$E$14,3)</f>
        <v>Leaves</v>
      </c>
      <c r="Q1297" t="str">
        <f>VLOOKUP($A1297,Product!$A$1:$E$14,4)</f>
        <v>Tea</v>
      </c>
      <c r="R1297" t="str">
        <f>VLOOKUP($A1297,Product!$A$1:$E$14,5)</f>
        <v>Regular</v>
      </c>
      <c r="S1297" t="str">
        <f>VLOOKUP($B1297,Location!$A$1:$D$157,2)</f>
        <v>Small Market</v>
      </c>
      <c r="T1297" t="str">
        <f>VLOOKUP($B1297,Location!$A$1:$D$157,3)</f>
        <v>East</v>
      </c>
      <c r="U1297" t="str">
        <f>VLOOKUP($B1297,Location!$A$1:$D$157,4)</f>
        <v>Connecticut</v>
      </c>
    </row>
    <row r="1298" spans="1:21" hidden="1" x14ac:dyDescent="0.25">
      <c r="A1298" s="3">
        <v>13</v>
      </c>
      <c r="B1298" s="3">
        <v>959</v>
      </c>
      <c r="C1298" s="2">
        <v>41122</v>
      </c>
      <c r="D1298">
        <v>20</v>
      </c>
      <c r="E1298">
        <v>30</v>
      </c>
      <c r="F1298">
        <v>20</v>
      </c>
      <c r="G1298">
        <v>50</v>
      </c>
      <c r="H1298">
        <v>19</v>
      </c>
      <c r="I1298">
        <v>811</v>
      </c>
      <c r="J1298">
        <v>28</v>
      </c>
      <c r="K1298">
        <v>5</v>
      </c>
      <c r="L1298">
        <v>12</v>
      </c>
      <c r="M1298">
        <v>47</v>
      </c>
      <c r="N1298">
        <v>16</v>
      </c>
      <c r="O1298" t="str">
        <f>VLOOKUP($A1298,Product!$A$1:$E$14,2)</f>
        <v>Green Tea</v>
      </c>
      <c r="P1298" t="str">
        <f>VLOOKUP($A1298,Product!$A$1:$E$14,3)</f>
        <v>Leaves</v>
      </c>
      <c r="Q1298" t="str">
        <f>VLOOKUP($A1298,Product!$A$1:$E$14,4)</f>
        <v>Tea</v>
      </c>
      <c r="R1298" t="str">
        <f>VLOOKUP($A1298,Product!$A$1:$E$14,5)</f>
        <v>Regular</v>
      </c>
      <c r="S1298" t="str">
        <f>VLOOKUP($B1298,Location!$A$1:$D$157,2)</f>
        <v>Small Market</v>
      </c>
      <c r="T1298" t="str">
        <f>VLOOKUP($B1298,Location!$A$1:$D$157,3)</f>
        <v>East</v>
      </c>
      <c r="U1298" t="str">
        <f>VLOOKUP($B1298,Location!$A$1:$D$157,4)</f>
        <v>Connecticut</v>
      </c>
    </row>
    <row r="1299" spans="1:21" hidden="1" x14ac:dyDescent="0.25">
      <c r="A1299" s="3">
        <v>9</v>
      </c>
      <c r="B1299" s="3">
        <v>860</v>
      </c>
      <c r="C1299" s="2">
        <v>41122</v>
      </c>
      <c r="D1299">
        <v>50</v>
      </c>
      <c r="E1299">
        <v>70</v>
      </c>
      <c r="F1299">
        <v>30</v>
      </c>
      <c r="G1299">
        <v>120</v>
      </c>
      <c r="H1299">
        <v>72</v>
      </c>
      <c r="I1299">
        <v>606</v>
      </c>
      <c r="J1299">
        <v>88</v>
      </c>
      <c r="K1299">
        <v>27</v>
      </c>
      <c r="L1299">
        <v>28</v>
      </c>
      <c r="M1299">
        <v>160</v>
      </c>
      <c r="N1299">
        <v>60</v>
      </c>
      <c r="O1299" t="str">
        <f>VLOOKUP($A1299,Product!$A$1:$E$14,2)</f>
        <v>Lemon</v>
      </c>
      <c r="P1299" t="str">
        <f>VLOOKUP($A1299,Product!$A$1:$E$14,3)</f>
        <v>Leaves</v>
      </c>
      <c r="Q1299" t="str">
        <f>VLOOKUP($A1299,Product!$A$1:$E$14,4)</f>
        <v>Herbal Tea</v>
      </c>
      <c r="R1299" t="str">
        <f>VLOOKUP($A1299,Product!$A$1:$E$14,5)</f>
        <v>Decaf</v>
      </c>
      <c r="S1299" t="str">
        <f>VLOOKUP($B1299,Location!$A$1:$D$157,2)</f>
        <v>Small Market</v>
      </c>
      <c r="T1299" t="str">
        <f>VLOOKUP($B1299,Location!$A$1:$D$157,3)</f>
        <v>East</v>
      </c>
      <c r="U1299" t="str">
        <f>VLOOKUP($B1299,Location!$A$1:$D$157,4)</f>
        <v>Connecticut</v>
      </c>
    </row>
    <row r="1300" spans="1:21" hidden="1" x14ac:dyDescent="0.25">
      <c r="A1300" s="3">
        <v>10</v>
      </c>
      <c r="B1300" s="3">
        <v>959</v>
      </c>
      <c r="C1300" s="2">
        <v>41122</v>
      </c>
      <c r="D1300">
        <v>30</v>
      </c>
      <c r="E1300">
        <v>50</v>
      </c>
      <c r="F1300">
        <v>30</v>
      </c>
      <c r="G1300">
        <v>80</v>
      </c>
      <c r="H1300">
        <v>50</v>
      </c>
      <c r="I1300" s="1">
        <v>1064</v>
      </c>
      <c r="J1300">
        <v>60</v>
      </c>
      <c r="K1300">
        <v>15</v>
      </c>
      <c r="L1300">
        <v>24</v>
      </c>
      <c r="M1300">
        <v>110</v>
      </c>
      <c r="N1300">
        <v>36</v>
      </c>
      <c r="O1300" t="str">
        <f>VLOOKUP($A1300,Product!$A$1:$E$14,2)</f>
        <v>Mint</v>
      </c>
      <c r="P1300" t="str">
        <f>VLOOKUP($A1300,Product!$A$1:$E$14,3)</f>
        <v>Leaves</v>
      </c>
      <c r="Q1300" t="str">
        <f>VLOOKUP($A1300,Product!$A$1:$E$14,4)</f>
        <v>Herbal Tea</v>
      </c>
      <c r="R1300" t="str">
        <f>VLOOKUP($A1300,Product!$A$1:$E$14,5)</f>
        <v>Decaf</v>
      </c>
      <c r="S1300" t="str">
        <f>VLOOKUP($B1300,Location!$A$1:$D$157,2)</f>
        <v>Small Market</v>
      </c>
      <c r="T1300" t="str">
        <f>VLOOKUP($B1300,Location!$A$1:$D$157,3)</f>
        <v>East</v>
      </c>
      <c r="U1300" t="str">
        <f>VLOOKUP($B1300,Location!$A$1:$D$157,4)</f>
        <v>Connecticut</v>
      </c>
    </row>
    <row r="1301" spans="1:21" hidden="1" x14ac:dyDescent="0.25">
      <c r="A1301" s="3">
        <v>5</v>
      </c>
      <c r="B1301" s="3">
        <v>860</v>
      </c>
      <c r="C1301" s="2">
        <v>41122</v>
      </c>
      <c r="D1301">
        <v>40</v>
      </c>
      <c r="E1301">
        <v>60</v>
      </c>
      <c r="F1301">
        <v>10</v>
      </c>
      <c r="G1301">
        <v>100</v>
      </c>
      <c r="H1301">
        <v>44</v>
      </c>
      <c r="I1301">
        <v>617</v>
      </c>
      <c r="J1301">
        <v>61</v>
      </c>
      <c r="K1301">
        <v>39</v>
      </c>
      <c r="L1301">
        <v>-8</v>
      </c>
      <c r="M1301">
        <v>105</v>
      </c>
      <c r="N1301">
        <v>69</v>
      </c>
      <c r="O1301" t="str">
        <f>VLOOKUP($A1301,Product!$A$1:$E$14,2)</f>
        <v>Caffe Mocha</v>
      </c>
      <c r="P1301" t="str">
        <f>VLOOKUP($A1301,Product!$A$1:$E$14,3)</f>
        <v>Beans</v>
      </c>
      <c r="Q1301" t="str">
        <f>VLOOKUP($A1301,Product!$A$1:$E$14,4)</f>
        <v>Espresso</v>
      </c>
      <c r="R1301" t="str">
        <f>VLOOKUP($A1301,Product!$A$1:$E$14,5)</f>
        <v>Regular</v>
      </c>
      <c r="S1301" t="str">
        <f>VLOOKUP($B1301,Location!$A$1:$D$157,2)</f>
        <v>Small Market</v>
      </c>
      <c r="T1301" t="str">
        <f>VLOOKUP($B1301,Location!$A$1:$D$157,3)</f>
        <v>East</v>
      </c>
      <c r="U1301" t="str">
        <f>VLOOKUP($B1301,Location!$A$1:$D$157,4)</f>
        <v>Connecticut</v>
      </c>
    </row>
    <row r="1302" spans="1:21" hidden="1" x14ac:dyDescent="0.25">
      <c r="A1302" s="3">
        <v>6</v>
      </c>
      <c r="B1302" s="3">
        <v>203</v>
      </c>
      <c r="C1302" s="2">
        <v>41122</v>
      </c>
      <c r="D1302">
        <v>40</v>
      </c>
      <c r="E1302">
        <v>50</v>
      </c>
      <c r="F1302">
        <v>20</v>
      </c>
      <c r="G1302">
        <v>90</v>
      </c>
      <c r="H1302">
        <v>42</v>
      </c>
      <c r="I1302">
        <v>384</v>
      </c>
      <c r="J1302">
        <v>56</v>
      </c>
      <c r="K1302">
        <v>13</v>
      </c>
      <c r="L1302">
        <v>16</v>
      </c>
      <c r="M1302">
        <v>98</v>
      </c>
      <c r="N1302">
        <v>40</v>
      </c>
      <c r="O1302" t="str">
        <f>VLOOKUP($A1302,Product!$A$1:$E$14,2)</f>
        <v>Decaf Espresso</v>
      </c>
      <c r="P1302" t="str">
        <f>VLOOKUP($A1302,Product!$A$1:$E$14,3)</f>
        <v>Beans</v>
      </c>
      <c r="Q1302" t="str">
        <f>VLOOKUP($A1302,Product!$A$1:$E$14,4)</f>
        <v>Espresso</v>
      </c>
      <c r="R1302" t="str">
        <f>VLOOKUP($A1302,Product!$A$1:$E$14,5)</f>
        <v>Decaf</v>
      </c>
      <c r="S1302" t="str">
        <f>VLOOKUP($B1302,Location!$A$1:$D$157,2)</f>
        <v>Small Market</v>
      </c>
      <c r="T1302" t="str">
        <f>VLOOKUP($B1302,Location!$A$1:$D$157,3)</f>
        <v>East</v>
      </c>
      <c r="U1302" t="str">
        <f>VLOOKUP($B1302,Location!$A$1:$D$157,4)</f>
        <v>Connecticut</v>
      </c>
    </row>
    <row r="1303" spans="1:21" hidden="1" x14ac:dyDescent="0.25">
      <c r="A1303" s="3">
        <v>2</v>
      </c>
      <c r="B1303" s="3">
        <v>475</v>
      </c>
      <c r="C1303" s="2">
        <v>41122</v>
      </c>
      <c r="D1303">
        <v>80</v>
      </c>
      <c r="E1303">
        <v>130</v>
      </c>
      <c r="F1303">
        <v>90</v>
      </c>
      <c r="G1303">
        <v>210</v>
      </c>
      <c r="H1303">
        <v>90</v>
      </c>
      <c r="I1303" s="1">
        <v>1139</v>
      </c>
      <c r="J1303">
        <v>135</v>
      </c>
      <c r="K1303">
        <v>29</v>
      </c>
      <c r="L1303">
        <v>75</v>
      </c>
      <c r="M1303">
        <v>225</v>
      </c>
      <c r="N1303">
        <v>60</v>
      </c>
      <c r="O1303" t="str">
        <f>VLOOKUP($A1303,Product!$A$1:$E$14,2)</f>
        <v>Columbian</v>
      </c>
      <c r="P1303" t="str">
        <f>VLOOKUP($A1303,Product!$A$1:$E$14,3)</f>
        <v>Beans</v>
      </c>
      <c r="Q1303" t="str">
        <f>VLOOKUP($A1303,Product!$A$1:$E$14,4)</f>
        <v>Coffee</v>
      </c>
      <c r="R1303" t="str">
        <f>VLOOKUP($A1303,Product!$A$1:$E$14,5)</f>
        <v>Regular</v>
      </c>
      <c r="S1303" t="str">
        <f>VLOOKUP($B1303,Location!$A$1:$D$157,2)</f>
        <v>Small Market</v>
      </c>
      <c r="T1303" t="str">
        <f>VLOOKUP($B1303,Location!$A$1:$D$157,3)</f>
        <v>East</v>
      </c>
      <c r="U1303" t="str">
        <f>VLOOKUP($B1303,Location!$A$1:$D$157,4)</f>
        <v>Connecticut</v>
      </c>
    </row>
    <row r="1304" spans="1:21" hidden="1" x14ac:dyDescent="0.25">
      <c r="A1304" s="3">
        <v>11</v>
      </c>
      <c r="B1304" s="3">
        <v>941</v>
      </c>
      <c r="C1304" s="2">
        <v>41122</v>
      </c>
      <c r="D1304">
        <v>40</v>
      </c>
      <c r="E1304">
        <v>80</v>
      </c>
      <c r="F1304">
        <v>60</v>
      </c>
      <c r="G1304">
        <v>120</v>
      </c>
      <c r="H1304">
        <v>46</v>
      </c>
      <c r="I1304">
        <v>880</v>
      </c>
      <c r="J1304">
        <v>68</v>
      </c>
      <c r="K1304">
        <v>12</v>
      </c>
      <c r="L1304">
        <v>44</v>
      </c>
      <c r="M1304">
        <v>114</v>
      </c>
      <c r="N1304">
        <v>24</v>
      </c>
      <c r="O1304" t="str">
        <f>VLOOKUP($A1304,Product!$A$1:$E$14,2)</f>
        <v>Darjeeling</v>
      </c>
      <c r="P1304" t="str">
        <f>VLOOKUP($A1304,Product!$A$1:$E$14,3)</f>
        <v>Leaves</v>
      </c>
      <c r="Q1304" t="str">
        <f>VLOOKUP($A1304,Product!$A$1:$E$14,4)</f>
        <v>Tea</v>
      </c>
      <c r="R1304" t="str">
        <f>VLOOKUP($A1304,Product!$A$1:$E$14,5)</f>
        <v>Regular</v>
      </c>
      <c r="S1304" t="str">
        <f>VLOOKUP($B1304,Location!$A$1:$D$157,2)</f>
        <v>Major Market</v>
      </c>
      <c r="T1304" t="str">
        <f>VLOOKUP($B1304,Location!$A$1:$D$157,3)</f>
        <v>East</v>
      </c>
      <c r="U1304" t="str">
        <f>VLOOKUP($B1304,Location!$A$1:$D$157,4)</f>
        <v>Florida</v>
      </c>
    </row>
    <row r="1305" spans="1:21" hidden="1" x14ac:dyDescent="0.25">
      <c r="A1305" s="3">
        <v>13</v>
      </c>
      <c r="B1305" s="3">
        <v>904</v>
      </c>
      <c r="C1305" s="2">
        <v>41122</v>
      </c>
      <c r="D1305">
        <v>60</v>
      </c>
      <c r="E1305">
        <v>100</v>
      </c>
      <c r="F1305">
        <v>80</v>
      </c>
      <c r="G1305">
        <v>160</v>
      </c>
      <c r="H1305">
        <v>63</v>
      </c>
      <c r="I1305">
        <v>864</v>
      </c>
      <c r="J1305">
        <v>91</v>
      </c>
      <c r="K1305">
        <v>17</v>
      </c>
      <c r="L1305">
        <v>63</v>
      </c>
      <c r="M1305">
        <v>154</v>
      </c>
      <c r="N1305">
        <v>28</v>
      </c>
      <c r="O1305" t="str">
        <f>VLOOKUP($A1305,Product!$A$1:$E$14,2)</f>
        <v>Green Tea</v>
      </c>
      <c r="P1305" t="str">
        <f>VLOOKUP($A1305,Product!$A$1:$E$14,3)</f>
        <v>Leaves</v>
      </c>
      <c r="Q1305" t="str">
        <f>VLOOKUP($A1305,Product!$A$1:$E$14,4)</f>
        <v>Tea</v>
      </c>
      <c r="R1305" t="str">
        <f>VLOOKUP($A1305,Product!$A$1:$E$14,5)</f>
        <v>Regular</v>
      </c>
      <c r="S1305" t="str">
        <f>VLOOKUP($B1305,Location!$A$1:$D$157,2)</f>
        <v>Major Market</v>
      </c>
      <c r="T1305" t="str">
        <f>VLOOKUP($B1305,Location!$A$1:$D$157,3)</f>
        <v>East</v>
      </c>
      <c r="U1305" t="str">
        <f>VLOOKUP($B1305,Location!$A$1:$D$157,4)</f>
        <v>Florida</v>
      </c>
    </row>
    <row r="1306" spans="1:21" hidden="1" x14ac:dyDescent="0.25">
      <c r="A1306" s="3">
        <v>8</v>
      </c>
      <c r="B1306" s="3">
        <v>813</v>
      </c>
      <c r="C1306" s="2">
        <v>41122</v>
      </c>
      <c r="D1306">
        <v>20</v>
      </c>
      <c r="E1306">
        <v>30</v>
      </c>
      <c r="F1306">
        <v>20</v>
      </c>
      <c r="G1306">
        <v>50</v>
      </c>
      <c r="H1306">
        <v>30</v>
      </c>
      <c r="I1306">
        <v>581</v>
      </c>
      <c r="J1306">
        <v>39</v>
      </c>
      <c r="K1306">
        <v>9</v>
      </c>
      <c r="L1306">
        <v>18</v>
      </c>
      <c r="M1306">
        <v>69</v>
      </c>
      <c r="N1306">
        <v>21</v>
      </c>
      <c r="O1306" t="str">
        <f>VLOOKUP($A1306,Product!$A$1:$E$14,2)</f>
        <v>Chamomile</v>
      </c>
      <c r="P1306" t="str">
        <f>VLOOKUP($A1306,Product!$A$1:$E$14,3)</f>
        <v>Leaves</v>
      </c>
      <c r="Q1306" t="str">
        <f>VLOOKUP($A1306,Product!$A$1:$E$14,4)</f>
        <v>Herbal Tea</v>
      </c>
      <c r="R1306" t="str">
        <f>VLOOKUP($A1306,Product!$A$1:$E$14,5)</f>
        <v>Decaf</v>
      </c>
      <c r="S1306" t="str">
        <f>VLOOKUP($B1306,Location!$A$1:$D$157,2)</f>
        <v>Major Market</v>
      </c>
      <c r="T1306" t="str">
        <f>VLOOKUP($B1306,Location!$A$1:$D$157,3)</f>
        <v>East</v>
      </c>
      <c r="U1306" t="str">
        <f>VLOOKUP($B1306,Location!$A$1:$D$157,4)</f>
        <v>Florida</v>
      </c>
    </row>
    <row r="1307" spans="1:21" hidden="1" x14ac:dyDescent="0.25">
      <c r="A1307" s="3">
        <v>9</v>
      </c>
      <c r="B1307" s="3">
        <v>305</v>
      </c>
      <c r="C1307" s="2">
        <v>41122</v>
      </c>
      <c r="D1307">
        <v>40</v>
      </c>
      <c r="E1307">
        <v>60</v>
      </c>
      <c r="F1307">
        <v>30</v>
      </c>
      <c r="G1307">
        <v>100</v>
      </c>
      <c r="H1307">
        <v>63</v>
      </c>
      <c r="I1307">
        <v>397</v>
      </c>
      <c r="J1307">
        <v>77</v>
      </c>
      <c r="K1307">
        <v>23</v>
      </c>
      <c r="L1307">
        <v>20</v>
      </c>
      <c r="M1307">
        <v>140</v>
      </c>
      <c r="N1307">
        <v>57</v>
      </c>
      <c r="O1307" t="str">
        <f>VLOOKUP($A1307,Product!$A$1:$E$14,2)</f>
        <v>Lemon</v>
      </c>
      <c r="P1307" t="str">
        <f>VLOOKUP($A1307,Product!$A$1:$E$14,3)</f>
        <v>Leaves</v>
      </c>
      <c r="Q1307" t="str">
        <f>VLOOKUP($A1307,Product!$A$1:$E$14,4)</f>
        <v>Herbal Tea</v>
      </c>
      <c r="R1307" t="str">
        <f>VLOOKUP($A1307,Product!$A$1:$E$14,5)</f>
        <v>Decaf</v>
      </c>
      <c r="S1307" t="str">
        <f>VLOOKUP($B1307,Location!$A$1:$D$157,2)</f>
        <v>Major Market</v>
      </c>
      <c r="T1307" t="str">
        <f>VLOOKUP($B1307,Location!$A$1:$D$157,3)</f>
        <v>East</v>
      </c>
      <c r="U1307" t="str">
        <f>VLOOKUP($B1307,Location!$A$1:$D$157,4)</f>
        <v>Florida</v>
      </c>
    </row>
    <row r="1308" spans="1:21" hidden="1" x14ac:dyDescent="0.25">
      <c r="A1308" s="3">
        <v>10</v>
      </c>
      <c r="B1308" s="3">
        <v>305</v>
      </c>
      <c r="C1308" s="2">
        <v>41122</v>
      </c>
      <c r="D1308">
        <v>70</v>
      </c>
      <c r="E1308">
        <v>100</v>
      </c>
      <c r="F1308">
        <v>70</v>
      </c>
      <c r="G1308">
        <v>170</v>
      </c>
      <c r="H1308">
        <v>103</v>
      </c>
      <c r="I1308" s="1">
        <v>1073</v>
      </c>
      <c r="J1308">
        <v>123</v>
      </c>
      <c r="K1308">
        <v>31</v>
      </c>
      <c r="L1308">
        <v>70</v>
      </c>
      <c r="M1308">
        <v>226</v>
      </c>
      <c r="N1308">
        <v>53</v>
      </c>
      <c r="O1308" t="str">
        <f>VLOOKUP($A1308,Product!$A$1:$E$14,2)</f>
        <v>Mint</v>
      </c>
      <c r="P1308" t="str">
        <f>VLOOKUP($A1308,Product!$A$1:$E$14,3)</f>
        <v>Leaves</v>
      </c>
      <c r="Q1308" t="str">
        <f>VLOOKUP($A1308,Product!$A$1:$E$14,4)</f>
        <v>Herbal Tea</v>
      </c>
      <c r="R1308" t="str">
        <f>VLOOKUP($A1308,Product!$A$1:$E$14,5)</f>
        <v>Decaf</v>
      </c>
      <c r="S1308" t="str">
        <f>VLOOKUP($B1308,Location!$A$1:$D$157,2)</f>
        <v>Major Market</v>
      </c>
      <c r="T1308" t="str">
        <f>VLOOKUP($B1308,Location!$A$1:$D$157,3)</f>
        <v>East</v>
      </c>
      <c r="U1308" t="str">
        <f>VLOOKUP($B1308,Location!$A$1:$D$157,4)</f>
        <v>Florida</v>
      </c>
    </row>
    <row r="1309" spans="1:21" hidden="1" x14ac:dyDescent="0.25">
      <c r="A1309" s="3">
        <v>5</v>
      </c>
      <c r="B1309" s="3">
        <v>941</v>
      </c>
      <c r="C1309" s="2">
        <v>41122</v>
      </c>
      <c r="D1309">
        <v>120</v>
      </c>
      <c r="E1309">
        <v>190</v>
      </c>
      <c r="F1309">
        <v>60</v>
      </c>
      <c r="G1309">
        <v>310</v>
      </c>
      <c r="H1309">
        <v>133</v>
      </c>
      <c r="I1309">
        <v>705</v>
      </c>
      <c r="J1309">
        <v>184</v>
      </c>
      <c r="K1309">
        <v>120</v>
      </c>
      <c r="L1309">
        <v>35</v>
      </c>
      <c r="M1309">
        <v>317</v>
      </c>
      <c r="N1309">
        <v>149</v>
      </c>
      <c r="O1309" t="str">
        <f>VLOOKUP($A1309,Product!$A$1:$E$14,2)</f>
        <v>Caffe Mocha</v>
      </c>
      <c r="P1309" t="str">
        <f>VLOOKUP($A1309,Product!$A$1:$E$14,3)</f>
        <v>Beans</v>
      </c>
      <c r="Q1309" t="str">
        <f>VLOOKUP($A1309,Product!$A$1:$E$14,4)</f>
        <v>Espresso</v>
      </c>
      <c r="R1309" t="str">
        <f>VLOOKUP($A1309,Product!$A$1:$E$14,5)</f>
        <v>Regular</v>
      </c>
      <c r="S1309" t="str">
        <f>VLOOKUP($B1309,Location!$A$1:$D$157,2)</f>
        <v>Major Market</v>
      </c>
      <c r="T1309" t="str">
        <f>VLOOKUP($B1309,Location!$A$1:$D$157,3)</f>
        <v>East</v>
      </c>
      <c r="U1309" t="str">
        <f>VLOOKUP($B1309,Location!$A$1:$D$157,4)</f>
        <v>Florida</v>
      </c>
    </row>
    <row r="1310" spans="1:21" hidden="1" x14ac:dyDescent="0.25">
      <c r="A1310" s="3">
        <v>6</v>
      </c>
      <c r="B1310" s="3">
        <v>850</v>
      </c>
      <c r="C1310" s="2">
        <v>41122</v>
      </c>
      <c r="D1310">
        <v>90</v>
      </c>
      <c r="E1310">
        <v>130</v>
      </c>
      <c r="F1310">
        <v>80</v>
      </c>
      <c r="G1310">
        <v>220</v>
      </c>
      <c r="H1310">
        <v>99</v>
      </c>
      <c r="I1310">
        <v>565</v>
      </c>
      <c r="J1310">
        <v>132</v>
      </c>
      <c r="K1310">
        <v>32</v>
      </c>
      <c r="L1310">
        <v>73</v>
      </c>
      <c r="M1310">
        <v>231</v>
      </c>
      <c r="N1310">
        <v>59</v>
      </c>
      <c r="O1310" t="str">
        <f>VLOOKUP($A1310,Product!$A$1:$E$14,2)</f>
        <v>Decaf Espresso</v>
      </c>
      <c r="P1310" t="str">
        <f>VLOOKUP($A1310,Product!$A$1:$E$14,3)</f>
        <v>Beans</v>
      </c>
      <c r="Q1310" t="str">
        <f>VLOOKUP($A1310,Product!$A$1:$E$14,4)</f>
        <v>Espresso</v>
      </c>
      <c r="R1310" t="str">
        <f>VLOOKUP($A1310,Product!$A$1:$E$14,5)</f>
        <v>Decaf</v>
      </c>
      <c r="S1310" t="str">
        <f>VLOOKUP($B1310,Location!$A$1:$D$157,2)</f>
        <v>Major Market</v>
      </c>
      <c r="T1310" t="str">
        <f>VLOOKUP($B1310,Location!$A$1:$D$157,3)</f>
        <v>East</v>
      </c>
      <c r="U1310" t="str">
        <f>VLOOKUP($B1310,Location!$A$1:$D$157,4)</f>
        <v>Florida</v>
      </c>
    </row>
    <row r="1311" spans="1:21" hidden="1" x14ac:dyDescent="0.25">
      <c r="A1311" s="3">
        <v>2</v>
      </c>
      <c r="B1311" s="3">
        <v>850</v>
      </c>
      <c r="C1311" s="2">
        <v>41122</v>
      </c>
      <c r="D1311">
        <v>100</v>
      </c>
      <c r="E1311">
        <v>170</v>
      </c>
      <c r="F1311">
        <v>120</v>
      </c>
      <c r="G1311">
        <v>270</v>
      </c>
      <c r="H1311">
        <v>114</v>
      </c>
      <c r="I1311">
        <v>810</v>
      </c>
      <c r="J1311">
        <v>172</v>
      </c>
      <c r="K1311">
        <v>37</v>
      </c>
      <c r="L1311">
        <v>104</v>
      </c>
      <c r="M1311">
        <v>286</v>
      </c>
      <c r="N1311">
        <v>68</v>
      </c>
      <c r="O1311" t="str">
        <f>VLOOKUP($A1311,Product!$A$1:$E$14,2)</f>
        <v>Columbian</v>
      </c>
      <c r="P1311" t="str">
        <f>VLOOKUP($A1311,Product!$A$1:$E$14,3)</f>
        <v>Beans</v>
      </c>
      <c r="Q1311" t="str">
        <f>VLOOKUP($A1311,Product!$A$1:$E$14,4)</f>
        <v>Coffee</v>
      </c>
      <c r="R1311" t="str">
        <f>VLOOKUP($A1311,Product!$A$1:$E$14,5)</f>
        <v>Regular</v>
      </c>
      <c r="S1311" t="str">
        <f>VLOOKUP($B1311,Location!$A$1:$D$157,2)</f>
        <v>Major Market</v>
      </c>
      <c r="T1311" t="str">
        <f>VLOOKUP($B1311,Location!$A$1:$D$157,3)</f>
        <v>East</v>
      </c>
      <c r="U1311" t="str">
        <f>VLOOKUP($B1311,Location!$A$1:$D$157,4)</f>
        <v>Florida</v>
      </c>
    </row>
    <row r="1312" spans="1:21" hidden="1" x14ac:dyDescent="0.25">
      <c r="A1312" s="3">
        <v>3</v>
      </c>
      <c r="B1312" s="3">
        <v>321</v>
      </c>
      <c r="C1312" s="2">
        <v>41122</v>
      </c>
      <c r="D1312">
        <v>110</v>
      </c>
      <c r="E1312">
        <v>150</v>
      </c>
      <c r="F1312">
        <v>100</v>
      </c>
      <c r="G1312">
        <v>260</v>
      </c>
      <c r="H1312">
        <v>116</v>
      </c>
      <c r="I1312">
        <v>678</v>
      </c>
      <c r="J1312">
        <v>161</v>
      </c>
      <c r="K1312">
        <v>35</v>
      </c>
      <c r="L1312">
        <v>102</v>
      </c>
      <c r="M1312">
        <v>277</v>
      </c>
      <c r="N1312">
        <v>59</v>
      </c>
      <c r="O1312" t="str">
        <f>VLOOKUP($A1312,Product!$A$1:$E$14,2)</f>
        <v>Decaf Irish Cream</v>
      </c>
      <c r="P1312" t="str">
        <f>VLOOKUP($A1312,Product!$A$1:$E$14,3)</f>
        <v>Beans</v>
      </c>
      <c r="Q1312" t="str">
        <f>VLOOKUP($A1312,Product!$A$1:$E$14,4)</f>
        <v>Coffee</v>
      </c>
      <c r="R1312" t="str">
        <f>VLOOKUP($A1312,Product!$A$1:$E$14,5)</f>
        <v>Decaf</v>
      </c>
      <c r="S1312" t="str">
        <f>VLOOKUP($B1312,Location!$A$1:$D$157,2)</f>
        <v>Major Market</v>
      </c>
      <c r="T1312" t="str">
        <f>VLOOKUP($B1312,Location!$A$1:$D$157,3)</f>
        <v>East</v>
      </c>
      <c r="U1312" t="str">
        <f>VLOOKUP($B1312,Location!$A$1:$D$157,4)</f>
        <v>Florida</v>
      </c>
    </row>
    <row r="1313" spans="1:21" hidden="1" x14ac:dyDescent="0.25">
      <c r="A1313" s="3">
        <v>11</v>
      </c>
      <c r="B1313" s="3">
        <v>508</v>
      </c>
      <c r="C1313" s="2">
        <v>41122</v>
      </c>
      <c r="D1313">
        <v>20</v>
      </c>
      <c r="E1313">
        <v>30</v>
      </c>
      <c r="F1313">
        <v>20</v>
      </c>
      <c r="G1313">
        <v>50</v>
      </c>
      <c r="H1313">
        <v>22</v>
      </c>
      <c r="I1313">
        <v>865</v>
      </c>
      <c r="J1313">
        <v>33</v>
      </c>
      <c r="K1313">
        <v>6</v>
      </c>
      <c r="L1313">
        <v>16</v>
      </c>
      <c r="M1313">
        <v>55</v>
      </c>
      <c r="N1313">
        <v>17</v>
      </c>
      <c r="O1313" t="str">
        <f>VLOOKUP($A1313,Product!$A$1:$E$14,2)</f>
        <v>Darjeeling</v>
      </c>
      <c r="P1313" t="str">
        <f>VLOOKUP($A1313,Product!$A$1:$E$14,3)</f>
        <v>Leaves</v>
      </c>
      <c r="Q1313" t="str">
        <f>VLOOKUP($A1313,Product!$A$1:$E$14,4)</f>
        <v>Tea</v>
      </c>
      <c r="R1313" t="str">
        <f>VLOOKUP($A1313,Product!$A$1:$E$14,5)</f>
        <v>Regular</v>
      </c>
      <c r="S1313" t="str">
        <f>VLOOKUP($B1313,Location!$A$1:$D$157,2)</f>
        <v>Major Market</v>
      </c>
      <c r="T1313" t="str">
        <f>VLOOKUP($B1313,Location!$A$1:$D$157,3)</f>
        <v>East</v>
      </c>
      <c r="U1313" t="str">
        <f>VLOOKUP($B1313,Location!$A$1:$D$157,4)</f>
        <v>Massachusetts</v>
      </c>
    </row>
    <row r="1314" spans="1:21" hidden="1" x14ac:dyDescent="0.25">
      <c r="A1314" s="3">
        <v>13</v>
      </c>
      <c r="B1314" s="3">
        <v>508</v>
      </c>
      <c r="C1314" s="2">
        <v>41122</v>
      </c>
      <c r="D1314">
        <v>10</v>
      </c>
      <c r="E1314">
        <v>30</v>
      </c>
      <c r="F1314">
        <v>20</v>
      </c>
      <c r="G1314">
        <v>40</v>
      </c>
      <c r="H1314">
        <v>16</v>
      </c>
      <c r="I1314">
        <v>484</v>
      </c>
      <c r="J1314">
        <v>25</v>
      </c>
      <c r="K1314">
        <v>4</v>
      </c>
      <c r="L1314">
        <v>9</v>
      </c>
      <c r="M1314">
        <v>41</v>
      </c>
      <c r="N1314">
        <v>16</v>
      </c>
      <c r="O1314" t="str">
        <f>VLOOKUP($A1314,Product!$A$1:$E$14,2)</f>
        <v>Green Tea</v>
      </c>
      <c r="P1314" t="str">
        <f>VLOOKUP($A1314,Product!$A$1:$E$14,3)</f>
        <v>Leaves</v>
      </c>
      <c r="Q1314" t="str">
        <f>VLOOKUP($A1314,Product!$A$1:$E$14,4)</f>
        <v>Tea</v>
      </c>
      <c r="R1314" t="str">
        <f>VLOOKUP($A1314,Product!$A$1:$E$14,5)</f>
        <v>Regular</v>
      </c>
      <c r="S1314" t="str">
        <f>VLOOKUP($B1314,Location!$A$1:$D$157,2)</f>
        <v>Major Market</v>
      </c>
      <c r="T1314" t="str">
        <f>VLOOKUP($B1314,Location!$A$1:$D$157,3)</f>
        <v>East</v>
      </c>
      <c r="U1314" t="str">
        <f>VLOOKUP($B1314,Location!$A$1:$D$157,4)</f>
        <v>Massachusetts</v>
      </c>
    </row>
    <row r="1315" spans="1:21" hidden="1" x14ac:dyDescent="0.25">
      <c r="A1315" s="3">
        <v>9</v>
      </c>
      <c r="B1315" s="3">
        <v>339</v>
      </c>
      <c r="C1315" s="2">
        <v>41122</v>
      </c>
      <c r="D1315">
        <v>30</v>
      </c>
      <c r="E1315">
        <v>50</v>
      </c>
      <c r="F1315">
        <v>20</v>
      </c>
      <c r="G1315">
        <v>80</v>
      </c>
      <c r="H1315">
        <v>49</v>
      </c>
      <c r="I1315">
        <v>414</v>
      </c>
      <c r="J1315">
        <v>60</v>
      </c>
      <c r="K1315">
        <v>18</v>
      </c>
      <c r="L1315">
        <v>9</v>
      </c>
      <c r="M1315">
        <v>109</v>
      </c>
      <c r="N1315">
        <v>51</v>
      </c>
      <c r="O1315" t="str">
        <f>VLOOKUP($A1315,Product!$A$1:$E$14,2)</f>
        <v>Lemon</v>
      </c>
      <c r="P1315" t="str">
        <f>VLOOKUP($A1315,Product!$A$1:$E$14,3)</f>
        <v>Leaves</v>
      </c>
      <c r="Q1315" t="str">
        <f>VLOOKUP($A1315,Product!$A$1:$E$14,4)</f>
        <v>Herbal Tea</v>
      </c>
      <c r="R1315" t="str">
        <f>VLOOKUP($A1315,Product!$A$1:$E$14,5)</f>
        <v>Decaf</v>
      </c>
      <c r="S1315" t="str">
        <f>VLOOKUP($B1315,Location!$A$1:$D$157,2)</f>
        <v>Major Market</v>
      </c>
      <c r="T1315" t="str">
        <f>VLOOKUP($B1315,Location!$A$1:$D$157,3)</f>
        <v>East</v>
      </c>
      <c r="U1315" t="str">
        <f>VLOOKUP($B1315,Location!$A$1:$D$157,4)</f>
        <v>Massachusetts</v>
      </c>
    </row>
    <row r="1316" spans="1:21" hidden="1" x14ac:dyDescent="0.25">
      <c r="A1316" s="3">
        <v>5</v>
      </c>
      <c r="B1316" s="3">
        <v>339</v>
      </c>
      <c r="C1316" s="2">
        <v>41122</v>
      </c>
      <c r="D1316">
        <v>30</v>
      </c>
      <c r="E1316">
        <v>70</v>
      </c>
      <c r="F1316">
        <v>20</v>
      </c>
      <c r="G1316">
        <v>100</v>
      </c>
      <c r="H1316">
        <v>37</v>
      </c>
      <c r="I1316">
        <v>540</v>
      </c>
      <c r="J1316">
        <v>68</v>
      </c>
      <c r="K1316">
        <v>33</v>
      </c>
      <c r="L1316">
        <v>6</v>
      </c>
      <c r="M1316">
        <v>105</v>
      </c>
      <c r="N1316">
        <v>62</v>
      </c>
      <c r="O1316" t="str">
        <f>VLOOKUP($A1316,Product!$A$1:$E$14,2)</f>
        <v>Caffe Mocha</v>
      </c>
      <c r="P1316" t="str">
        <f>VLOOKUP($A1316,Product!$A$1:$E$14,3)</f>
        <v>Beans</v>
      </c>
      <c r="Q1316" t="str">
        <f>VLOOKUP($A1316,Product!$A$1:$E$14,4)</f>
        <v>Espresso</v>
      </c>
      <c r="R1316" t="str">
        <f>VLOOKUP($A1316,Product!$A$1:$E$14,5)</f>
        <v>Regular</v>
      </c>
      <c r="S1316" t="str">
        <f>VLOOKUP($B1316,Location!$A$1:$D$157,2)</f>
        <v>Major Market</v>
      </c>
      <c r="T1316" t="str">
        <f>VLOOKUP($B1316,Location!$A$1:$D$157,3)</f>
        <v>East</v>
      </c>
      <c r="U1316" t="str">
        <f>VLOOKUP($B1316,Location!$A$1:$D$157,4)</f>
        <v>Massachusetts</v>
      </c>
    </row>
    <row r="1317" spans="1:21" hidden="1" x14ac:dyDescent="0.25">
      <c r="A1317" s="3">
        <v>7</v>
      </c>
      <c r="B1317" s="3">
        <v>413</v>
      </c>
      <c r="C1317" s="2">
        <v>41122</v>
      </c>
      <c r="D1317">
        <v>130</v>
      </c>
      <c r="E1317">
        <v>150</v>
      </c>
      <c r="F1317">
        <v>100</v>
      </c>
      <c r="G1317">
        <v>280</v>
      </c>
      <c r="H1317">
        <v>145</v>
      </c>
      <c r="I1317" s="1">
        <v>1292</v>
      </c>
      <c r="J1317">
        <v>146</v>
      </c>
      <c r="K1317">
        <v>40</v>
      </c>
      <c r="L1317">
        <v>82</v>
      </c>
      <c r="M1317">
        <v>291</v>
      </c>
      <c r="N1317">
        <v>64</v>
      </c>
      <c r="O1317" t="str">
        <f>VLOOKUP($A1317,Product!$A$1:$E$14,2)</f>
        <v>Regular Espresso</v>
      </c>
      <c r="P1317" t="str">
        <f>VLOOKUP($A1317,Product!$A$1:$E$14,3)</f>
        <v>Beans</v>
      </c>
      <c r="Q1317" t="str">
        <f>VLOOKUP($A1317,Product!$A$1:$E$14,4)</f>
        <v>Espresso</v>
      </c>
      <c r="R1317" t="str">
        <f>VLOOKUP($A1317,Product!$A$1:$E$14,5)</f>
        <v>Regular</v>
      </c>
      <c r="S1317" t="str">
        <f>VLOOKUP($B1317,Location!$A$1:$D$157,2)</f>
        <v>Major Market</v>
      </c>
      <c r="T1317" t="str">
        <f>VLOOKUP($B1317,Location!$A$1:$D$157,3)</f>
        <v>East</v>
      </c>
      <c r="U1317" t="str">
        <f>VLOOKUP($B1317,Location!$A$1:$D$157,4)</f>
        <v>Massachusetts</v>
      </c>
    </row>
    <row r="1318" spans="1:21" hidden="1" x14ac:dyDescent="0.25">
      <c r="A1318" s="3">
        <v>2</v>
      </c>
      <c r="B1318" s="3">
        <v>508</v>
      </c>
      <c r="C1318" s="2">
        <v>41122</v>
      </c>
      <c r="D1318">
        <v>40</v>
      </c>
      <c r="E1318">
        <v>590</v>
      </c>
      <c r="F1318">
        <v>560</v>
      </c>
      <c r="G1318">
        <v>630</v>
      </c>
      <c r="H1318">
        <v>52</v>
      </c>
      <c r="I1318" s="1">
        <v>-2033</v>
      </c>
      <c r="J1318">
        <v>612</v>
      </c>
      <c r="K1318">
        <v>17</v>
      </c>
      <c r="L1318">
        <v>563</v>
      </c>
      <c r="M1318">
        <v>664</v>
      </c>
      <c r="N1318">
        <v>49</v>
      </c>
      <c r="O1318" t="str">
        <f>VLOOKUP($A1318,Product!$A$1:$E$14,2)</f>
        <v>Columbian</v>
      </c>
      <c r="P1318" t="str">
        <f>VLOOKUP($A1318,Product!$A$1:$E$14,3)</f>
        <v>Beans</v>
      </c>
      <c r="Q1318" t="str">
        <f>VLOOKUP($A1318,Product!$A$1:$E$14,4)</f>
        <v>Coffee</v>
      </c>
      <c r="R1318" t="str">
        <f>VLOOKUP($A1318,Product!$A$1:$E$14,5)</f>
        <v>Regular</v>
      </c>
      <c r="S1318" t="str">
        <f>VLOOKUP($B1318,Location!$A$1:$D$157,2)</f>
        <v>Major Market</v>
      </c>
      <c r="T1318" t="str">
        <f>VLOOKUP($B1318,Location!$A$1:$D$157,3)</f>
        <v>East</v>
      </c>
      <c r="U1318" t="str">
        <f>VLOOKUP($B1318,Location!$A$1:$D$157,4)</f>
        <v>Massachusetts</v>
      </c>
    </row>
    <row r="1319" spans="1:21" hidden="1" x14ac:dyDescent="0.25">
      <c r="A1319" s="3">
        <v>11</v>
      </c>
      <c r="B1319" s="3">
        <v>603</v>
      </c>
      <c r="C1319" s="2">
        <v>41122</v>
      </c>
      <c r="D1319">
        <v>20</v>
      </c>
      <c r="E1319">
        <v>40</v>
      </c>
      <c r="F1319">
        <v>30</v>
      </c>
      <c r="G1319">
        <v>60</v>
      </c>
      <c r="H1319">
        <v>25</v>
      </c>
      <c r="I1319">
        <v>851</v>
      </c>
      <c r="J1319">
        <v>38</v>
      </c>
      <c r="K1319">
        <v>7</v>
      </c>
      <c r="L1319">
        <v>20</v>
      </c>
      <c r="M1319">
        <v>63</v>
      </c>
      <c r="N1319">
        <v>18</v>
      </c>
      <c r="O1319" t="str">
        <f>VLOOKUP($A1319,Product!$A$1:$E$14,2)</f>
        <v>Darjeeling</v>
      </c>
      <c r="P1319" t="str">
        <f>VLOOKUP($A1319,Product!$A$1:$E$14,3)</f>
        <v>Leaves</v>
      </c>
      <c r="Q1319" t="str">
        <f>VLOOKUP($A1319,Product!$A$1:$E$14,4)</f>
        <v>Tea</v>
      </c>
      <c r="R1319" t="str">
        <f>VLOOKUP($A1319,Product!$A$1:$E$14,5)</f>
        <v>Regular</v>
      </c>
      <c r="S1319" t="str">
        <f>VLOOKUP($B1319,Location!$A$1:$D$157,2)</f>
        <v>Small Market</v>
      </c>
      <c r="T1319" t="str">
        <f>VLOOKUP($B1319,Location!$A$1:$D$157,3)</f>
        <v>East</v>
      </c>
      <c r="U1319" t="str">
        <f>VLOOKUP($B1319,Location!$A$1:$D$157,4)</f>
        <v>New Hampshire</v>
      </c>
    </row>
    <row r="1320" spans="1:21" hidden="1" x14ac:dyDescent="0.25">
      <c r="A1320" s="3">
        <v>13</v>
      </c>
      <c r="B1320" s="3">
        <v>603</v>
      </c>
      <c r="C1320" s="2">
        <v>41122</v>
      </c>
      <c r="D1320">
        <v>0</v>
      </c>
      <c r="E1320">
        <v>40</v>
      </c>
      <c r="F1320">
        <v>30</v>
      </c>
      <c r="G1320">
        <v>40</v>
      </c>
      <c r="H1320">
        <v>0</v>
      </c>
      <c r="I1320">
        <v>516</v>
      </c>
      <c r="J1320">
        <v>43</v>
      </c>
      <c r="K1320">
        <v>0</v>
      </c>
      <c r="L1320">
        <v>31</v>
      </c>
      <c r="M1320">
        <v>43</v>
      </c>
      <c r="N1320">
        <v>12</v>
      </c>
      <c r="O1320" t="str">
        <f>VLOOKUP($A1320,Product!$A$1:$E$14,2)</f>
        <v>Green Tea</v>
      </c>
      <c r="P1320" t="str">
        <f>VLOOKUP($A1320,Product!$A$1:$E$14,3)</f>
        <v>Leaves</v>
      </c>
      <c r="Q1320" t="str">
        <f>VLOOKUP($A1320,Product!$A$1:$E$14,4)</f>
        <v>Tea</v>
      </c>
      <c r="R1320" t="str">
        <f>VLOOKUP($A1320,Product!$A$1:$E$14,5)</f>
        <v>Regular</v>
      </c>
      <c r="S1320" t="str">
        <f>VLOOKUP($B1320,Location!$A$1:$D$157,2)</f>
        <v>Small Market</v>
      </c>
      <c r="T1320" t="str">
        <f>VLOOKUP($B1320,Location!$A$1:$D$157,3)</f>
        <v>East</v>
      </c>
      <c r="U1320" t="str">
        <f>VLOOKUP($B1320,Location!$A$1:$D$157,4)</f>
        <v>New Hampshire</v>
      </c>
    </row>
    <row r="1321" spans="1:21" hidden="1" x14ac:dyDescent="0.25">
      <c r="A1321" s="3">
        <v>9</v>
      </c>
      <c r="B1321" s="3">
        <v>603</v>
      </c>
      <c r="C1321" s="2">
        <v>41122</v>
      </c>
      <c r="D1321">
        <v>20</v>
      </c>
      <c r="E1321">
        <v>40</v>
      </c>
      <c r="F1321">
        <v>10</v>
      </c>
      <c r="G1321">
        <v>60</v>
      </c>
      <c r="H1321">
        <v>38</v>
      </c>
      <c r="I1321">
        <v>248</v>
      </c>
      <c r="J1321">
        <v>48</v>
      </c>
      <c r="K1321">
        <v>14</v>
      </c>
      <c r="L1321">
        <v>1</v>
      </c>
      <c r="M1321">
        <v>86</v>
      </c>
      <c r="N1321">
        <v>47</v>
      </c>
      <c r="O1321" t="str">
        <f>VLOOKUP($A1321,Product!$A$1:$E$14,2)</f>
        <v>Lemon</v>
      </c>
      <c r="P1321" t="str">
        <f>VLOOKUP($A1321,Product!$A$1:$E$14,3)</f>
        <v>Leaves</v>
      </c>
      <c r="Q1321" t="str">
        <f>VLOOKUP($A1321,Product!$A$1:$E$14,4)</f>
        <v>Herbal Tea</v>
      </c>
      <c r="R1321" t="str">
        <f>VLOOKUP($A1321,Product!$A$1:$E$14,5)</f>
        <v>Decaf</v>
      </c>
      <c r="S1321" t="str">
        <f>VLOOKUP($B1321,Location!$A$1:$D$157,2)</f>
        <v>Small Market</v>
      </c>
      <c r="T1321" t="str">
        <f>VLOOKUP($B1321,Location!$A$1:$D$157,3)</f>
        <v>East</v>
      </c>
      <c r="U1321" t="str">
        <f>VLOOKUP($B1321,Location!$A$1:$D$157,4)</f>
        <v>New Hampshire</v>
      </c>
    </row>
    <row r="1322" spans="1:21" hidden="1" x14ac:dyDescent="0.25">
      <c r="A1322" s="3">
        <v>5</v>
      </c>
      <c r="B1322" s="3">
        <v>603</v>
      </c>
      <c r="C1322" s="2">
        <v>41122</v>
      </c>
      <c r="D1322">
        <v>60</v>
      </c>
      <c r="E1322">
        <v>80</v>
      </c>
      <c r="F1322">
        <v>10</v>
      </c>
      <c r="G1322">
        <v>140</v>
      </c>
      <c r="H1322">
        <v>63</v>
      </c>
      <c r="I1322">
        <v>332</v>
      </c>
      <c r="J1322">
        <v>88</v>
      </c>
      <c r="K1322">
        <v>57</v>
      </c>
      <c r="L1322">
        <v>1</v>
      </c>
      <c r="M1322">
        <v>151</v>
      </c>
      <c r="N1322">
        <v>87</v>
      </c>
      <c r="O1322" t="str">
        <f>VLOOKUP($A1322,Product!$A$1:$E$14,2)</f>
        <v>Caffe Mocha</v>
      </c>
      <c r="P1322" t="str">
        <f>VLOOKUP($A1322,Product!$A$1:$E$14,3)</f>
        <v>Beans</v>
      </c>
      <c r="Q1322" t="str">
        <f>VLOOKUP($A1322,Product!$A$1:$E$14,4)</f>
        <v>Espresso</v>
      </c>
      <c r="R1322" t="str">
        <f>VLOOKUP($A1322,Product!$A$1:$E$14,5)</f>
        <v>Regular</v>
      </c>
      <c r="S1322" t="str">
        <f>VLOOKUP($B1322,Location!$A$1:$D$157,2)</f>
        <v>Small Market</v>
      </c>
      <c r="T1322" t="str">
        <f>VLOOKUP($B1322,Location!$A$1:$D$157,3)</f>
        <v>East</v>
      </c>
      <c r="U1322" t="str">
        <f>VLOOKUP($B1322,Location!$A$1:$D$157,4)</f>
        <v>New Hampshire</v>
      </c>
    </row>
    <row r="1323" spans="1:21" hidden="1" x14ac:dyDescent="0.25">
      <c r="A1323" s="3">
        <v>7</v>
      </c>
      <c r="B1323" s="3">
        <v>603</v>
      </c>
      <c r="C1323" s="2">
        <v>41122</v>
      </c>
      <c r="D1323">
        <v>20</v>
      </c>
      <c r="E1323">
        <v>40</v>
      </c>
      <c r="F1323">
        <v>0</v>
      </c>
      <c r="G1323">
        <v>60</v>
      </c>
      <c r="H1323">
        <v>29</v>
      </c>
      <c r="I1323">
        <v>215</v>
      </c>
      <c r="J1323">
        <v>36</v>
      </c>
      <c r="K1323">
        <v>11</v>
      </c>
      <c r="L1323">
        <v>-9</v>
      </c>
      <c r="M1323">
        <v>65</v>
      </c>
      <c r="N1323">
        <v>45</v>
      </c>
      <c r="O1323" t="str">
        <f>VLOOKUP($A1323,Product!$A$1:$E$14,2)</f>
        <v>Regular Espresso</v>
      </c>
      <c r="P1323" t="str">
        <f>VLOOKUP($A1323,Product!$A$1:$E$14,3)</f>
        <v>Beans</v>
      </c>
      <c r="Q1323" t="str">
        <f>VLOOKUP($A1323,Product!$A$1:$E$14,4)</f>
        <v>Espresso</v>
      </c>
      <c r="R1323" t="str">
        <f>VLOOKUP($A1323,Product!$A$1:$E$14,5)</f>
        <v>Regular</v>
      </c>
      <c r="S1323" t="str">
        <f>VLOOKUP($B1323,Location!$A$1:$D$157,2)</f>
        <v>Small Market</v>
      </c>
      <c r="T1323" t="str">
        <f>VLOOKUP($B1323,Location!$A$1:$D$157,3)</f>
        <v>East</v>
      </c>
      <c r="U1323" t="str">
        <f>VLOOKUP($B1323,Location!$A$1:$D$157,4)</f>
        <v>New Hampshire</v>
      </c>
    </row>
    <row r="1324" spans="1:21" hidden="1" x14ac:dyDescent="0.25">
      <c r="A1324" s="3">
        <v>1</v>
      </c>
      <c r="B1324" s="3">
        <v>603</v>
      </c>
      <c r="C1324" s="2">
        <v>41122</v>
      </c>
      <c r="D1324">
        <v>50</v>
      </c>
      <c r="E1324">
        <v>90</v>
      </c>
      <c r="F1324">
        <v>70</v>
      </c>
      <c r="G1324">
        <v>140</v>
      </c>
      <c r="H1324">
        <v>61</v>
      </c>
      <c r="I1324">
        <v>322</v>
      </c>
      <c r="J1324">
        <v>90</v>
      </c>
      <c r="K1324">
        <v>19</v>
      </c>
      <c r="L1324">
        <v>48</v>
      </c>
      <c r="M1324">
        <v>151</v>
      </c>
      <c r="N1324">
        <v>42</v>
      </c>
      <c r="O1324" t="str">
        <f>VLOOKUP($A1324,Product!$A$1:$E$14,2)</f>
        <v>Amaretto</v>
      </c>
      <c r="P1324" t="str">
        <f>VLOOKUP($A1324,Product!$A$1:$E$14,3)</f>
        <v>Beans</v>
      </c>
      <c r="Q1324" t="str">
        <f>VLOOKUP($A1324,Product!$A$1:$E$14,4)</f>
        <v>Coffee</v>
      </c>
      <c r="R1324" t="str">
        <f>VLOOKUP($A1324,Product!$A$1:$E$14,5)</f>
        <v>Regular</v>
      </c>
      <c r="S1324" t="str">
        <f>VLOOKUP($B1324,Location!$A$1:$D$157,2)</f>
        <v>Small Market</v>
      </c>
      <c r="T1324" t="str">
        <f>VLOOKUP($B1324,Location!$A$1:$D$157,3)</f>
        <v>East</v>
      </c>
      <c r="U1324" t="str">
        <f>VLOOKUP($B1324,Location!$A$1:$D$157,4)</f>
        <v>New Hampshire</v>
      </c>
    </row>
    <row r="1325" spans="1:21" hidden="1" x14ac:dyDescent="0.25">
      <c r="A1325" s="3">
        <v>2</v>
      </c>
      <c r="B1325" s="3">
        <v>603</v>
      </c>
      <c r="C1325" s="2">
        <v>41122</v>
      </c>
      <c r="D1325">
        <v>60</v>
      </c>
      <c r="E1325">
        <v>90</v>
      </c>
      <c r="F1325">
        <v>60</v>
      </c>
      <c r="G1325">
        <v>150</v>
      </c>
      <c r="H1325">
        <v>64</v>
      </c>
      <c r="I1325">
        <v>460</v>
      </c>
      <c r="J1325">
        <v>96</v>
      </c>
      <c r="K1325">
        <v>21</v>
      </c>
      <c r="L1325">
        <v>44</v>
      </c>
      <c r="M1325">
        <v>160</v>
      </c>
      <c r="N1325">
        <v>52</v>
      </c>
      <c r="O1325" t="str">
        <f>VLOOKUP($A1325,Product!$A$1:$E$14,2)</f>
        <v>Columbian</v>
      </c>
      <c r="P1325" t="str">
        <f>VLOOKUP($A1325,Product!$A$1:$E$14,3)</f>
        <v>Beans</v>
      </c>
      <c r="Q1325" t="str">
        <f>VLOOKUP($A1325,Product!$A$1:$E$14,4)</f>
        <v>Coffee</v>
      </c>
      <c r="R1325" t="str">
        <f>VLOOKUP($A1325,Product!$A$1:$E$14,5)</f>
        <v>Regular</v>
      </c>
      <c r="S1325" t="str">
        <f>VLOOKUP($B1325,Location!$A$1:$D$157,2)</f>
        <v>Small Market</v>
      </c>
      <c r="T1325" t="str">
        <f>VLOOKUP($B1325,Location!$A$1:$D$157,3)</f>
        <v>East</v>
      </c>
      <c r="U1325" t="str">
        <f>VLOOKUP($B1325,Location!$A$1:$D$157,4)</f>
        <v>New Hampshire</v>
      </c>
    </row>
    <row r="1326" spans="1:21" hidden="1" x14ac:dyDescent="0.25">
      <c r="A1326" s="3">
        <v>11</v>
      </c>
      <c r="B1326" s="3">
        <v>631</v>
      </c>
      <c r="C1326" s="2">
        <v>41122</v>
      </c>
      <c r="D1326">
        <v>130</v>
      </c>
      <c r="E1326">
        <v>210</v>
      </c>
      <c r="F1326">
        <v>170</v>
      </c>
      <c r="G1326">
        <v>340</v>
      </c>
      <c r="H1326">
        <v>132</v>
      </c>
      <c r="I1326">
        <v>994</v>
      </c>
      <c r="J1326">
        <v>191</v>
      </c>
      <c r="K1326">
        <v>36</v>
      </c>
      <c r="L1326">
        <v>144</v>
      </c>
      <c r="M1326">
        <v>323</v>
      </c>
      <c r="N1326">
        <v>47</v>
      </c>
      <c r="O1326" t="str">
        <f>VLOOKUP($A1326,Product!$A$1:$E$14,2)</f>
        <v>Darjeeling</v>
      </c>
      <c r="P1326" t="str">
        <f>VLOOKUP($A1326,Product!$A$1:$E$14,3)</f>
        <v>Leaves</v>
      </c>
      <c r="Q1326" t="str">
        <f>VLOOKUP($A1326,Product!$A$1:$E$14,4)</f>
        <v>Tea</v>
      </c>
      <c r="R1326" t="str">
        <f>VLOOKUP($A1326,Product!$A$1:$E$14,5)</f>
        <v>Regular</v>
      </c>
      <c r="S1326" t="str">
        <f>VLOOKUP($B1326,Location!$A$1:$D$157,2)</f>
        <v>Major Market</v>
      </c>
      <c r="T1326" t="str">
        <f>VLOOKUP($B1326,Location!$A$1:$D$157,3)</f>
        <v>East</v>
      </c>
      <c r="U1326" t="str">
        <f>VLOOKUP($B1326,Location!$A$1:$D$157,4)</f>
        <v>New York</v>
      </c>
    </row>
    <row r="1327" spans="1:21" hidden="1" x14ac:dyDescent="0.25">
      <c r="A1327" s="3">
        <v>12</v>
      </c>
      <c r="B1327" s="3">
        <v>914</v>
      </c>
      <c r="C1327" s="2">
        <v>41122</v>
      </c>
      <c r="D1327">
        <v>130</v>
      </c>
      <c r="E1327">
        <v>190</v>
      </c>
      <c r="F1327">
        <v>150</v>
      </c>
      <c r="G1327">
        <v>320</v>
      </c>
      <c r="H1327">
        <v>123</v>
      </c>
      <c r="I1327">
        <v>941</v>
      </c>
      <c r="J1327">
        <v>178</v>
      </c>
      <c r="K1327">
        <v>34</v>
      </c>
      <c r="L1327">
        <v>133</v>
      </c>
      <c r="M1327">
        <v>301</v>
      </c>
      <c r="N1327">
        <v>45</v>
      </c>
      <c r="O1327" t="str">
        <f>VLOOKUP($A1327,Product!$A$1:$E$14,2)</f>
        <v>Earl Grey</v>
      </c>
      <c r="P1327" t="str">
        <f>VLOOKUP($A1327,Product!$A$1:$E$14,3)</f>
        <v>Leaves</v>
      </c>
      <c r="Q1327" t="str">
        <f>VLOOKUP($A1327,Product!$A$1:$E$14,4)</f>
        <v>Tea</v>
      </c>
      <c r="R1327" t="str">
        <f>VLOOKUP($A1327,Product!$A$1:$E$14,5)</f>
        <v>Regular</v>
      </c>
      <c r="S1327" t="str">
        <f>VLOOKUP($B1327,Location!$A$1:$D$157,2)</f>
        <v>Major Market</v>
      </c>
      <c r="T1327" t="str">
        <f>VLOOKUP($B1327,Location!$A$1:$D$157,3)</f>
        <v>East</v>
      </c>
      <c r="U1327" t="str">
        <f>VLOOKUP($B1327,Location!$A$1:$D$157,4)</f>
        <v>New York</v>
      </c>
    </row>
    <row r="1328" spans="1:21" hidden="1" x14ac:dyDescent="0.25">
      <c r="A1328" s="3">
        <v>13</v>
      </c>
      <c r="B1328" s="3">
        <v>646</v>
      </c>
      <c r="C1328" s="2">
        <v>41122</v>
      </c>
      <c r="D1328">
        <v>100</v>
      </c>
      <c r="E1328">
        <v>160</v>
      </c>
      <c r="F1328">
        <v>130</v>
      </c>
      <c r="G1328">
        <v>260</v>
      </c>
      <c r="H1328">
        <v>100</v>
      </c>
      <c r="I1328">
        <v>598</v>
      </c>
      <c r="J1328">
        <v>145</v>
      </c>
      <c r="K1328">
        <v>28</v>
      </c>
      <c r="L1328">
        <v>105</v>
      </c>
      <c r="M1328">
        <v>245</v>
      </c>
      <c r="N1328">
        <v>40</v>
      </c>
      <c r="O1328" t="str">
        <f>VLOOKUP($A1328,Product!$A$1:$E$14,2)</f>
        <v>Green Tea</v>
      </c>
      <c r="P1328" t="str">
        <f>VLOOKUP($A1328,Product!$A$1:$E$14,3)</f>
        <v>Leaves</v>
      </c>
      <c r="Q1328" t="str">
        <f>VLOOKUP($A1328,Product!$A$1:$E$14,4)</f>
        <v>Tea</v>
      </c>
      <c r="R1328" t="str">
        <f>VLOOKUP($A1328,Product!$A$1:$E$14,5)</f>
        <v>Regular</v>
      </c>
      <c r="S1328" t="str">
        <f>VLOOKUP($B1328,Location!$A$1:$D$157,2)</f>
        <v>Major Market</v>
      </c>
      <c r="T1328" t="str">
        <f>VLOOKUP($B1328,Location!$A$1:$D$157,3)</f>
        <v>East</v>
      </c>
      <c r="U1328" t="str">
        <f>VLOOKUP($B1328,Location!$A$1:$D$157,4)</f>
        <v>New York</v>
      </c>
    </row>
    <row r="1329" spans="1:21" hidden="1" x14ac:dyDescent="0.25">
      <c r="A1329" s="3">
        <v>9</v>
      </c>
      <c r="B1329" s="3">
        <v>646</v>
      </c>
      <c r="C1329" s="2">
        <v>41122</v>
      </c>
      <c r="D1329">
        <v>210</v>
      </c>
      <c r="E1329">
        <v>290</v>
      </c>
      <c r="F1329">
        <v>180</v>
      </c>
      <c r="G1329">
        <v>500</v>
      </c>
      <c r="H1329">
        <v>284</v>
      </c>
      <c r="I1329" s="1">
        <v>1565</v>
      </c>
      <c r="J1329">
        <v>369</v>
      </c>
      <c r="K1329">
        <v>107</v>
      </c>
      <c r="L1329">
        <v>229</v>
      </c>
      <c r="M1329">
        <v>653</v>
      </c>
      <c r="N1329">
        <v>140</v>
      </c>
      <c r="O1329" t="str">
        <f>VLOOKUP($A1329,Product!$A$1:$E$14,2)</f>
        <v>Lemon</v>
      </c>
      <c r="P1329" t="str">
        <f>VLOOKUP($A1329,Product!$A$1:$E$14,3)</f>
        <v>Leaves</v>
      </c>
      <c r="Q1329" t="str">
        <f>VLOOKUP($A1329,Product!$A$1:$E$14,4)</f>
        <v>Herbal Tea</v>
      </c>
      <c r="R1329" t="str">
        <f>VLOOKUP($A1329,Product!$A$1:$E$14,5)</f>
        <v>Decaf</v>
      </c>
      <c r="S1329" t="str">
        <f>VLOOKUP($B1329,Location!$A$1:$D$157,2)</f>
        <v>Major Market</v>
      </c>
      <c r="T1329" t="str">
        <f>VLOOKUP($B1329,Location!$A$1:$D$157,3)</f>
        <v>East</v>
      </c>
      <c r="U1329" t="str">
        <f>VLOOKUP($B1329,Location!$A$1:$D$157,4)</f>
        <v>New York</v>
      </c>
    </row>
    <row r="1330" spans="1:21" hidden="1" x14ac:dyDescent="0.25">
      <c r="A1330" s="3">
        <v>10</v>
      </c>
      <c r="B1330" s="3">
        <v>718</v>
      </c>
      <c r="C1330" s="2">
        <v>41122</v>
      </c>
      <c r="D1330">
        <v>230</v>
      </c>
      <c r="E1330">
        <v>-140</v>
      </c>
      <c r="F1330">
        <v>-230</v>
      </c>
      <c r="G1330">
        <v>90</v>
      </c>
      <c r="H1330">
        <v>311</v>
      </c>
      <c r="I1330" s="1">
        <v>3422</v>
      </c>
      <c r="J1330">
        <v>-187</v>
      </c>
      <c r="K1330">
        <v>96</v>
      </c>
      <c r="L1330">
        <v>-304</v>
      </c>
      <c r="M1330">
        <v>124</v>
      </c>
      <c r="N1330">
        <v>117</v>
      </c>
      <c r="O1330" t="str">
        <f>VLOOKUP($A1330,Product!$A$1:$E$14,2)</f>
        <v>Mint</v>
      </c>
      <c r="P1330" t="str">
        <f>VLOOKUP($A1330,Product!$A$1:$E$14,3)</f>
        <v>Leaves</v>
      </c>
      <c r="Q1330" t="str">
        <f>VLOOKUP($A1330,Product!$A$1:$E$14,4)</f>
        <v>Herbal Tea</v>
      </c>
      <c r="R1330" t="str">
        <f>VLOOKUP($A1330,Product!$A$1:$E$14,5)</f>
        <v>Decaf</v>
      </c>
      <c r="S1330" t="str">
        <f>VLOOKUP($B1330,Location!$A$1:$D$157,2)</f>
        <v>Major Market</v>
      </c>
      <c r="T1330" t="str">
        <f>VLOOKUP($B1330,Location!$A$1:$D$157,3)</f>
        <v>East</v>
      </c>
      <c r="U1330" t="str">
        <f>VLOOKUP($B1330,Location!$A$1:$D$157,4)</f>
        <v>New York</v>
      </c>
    </row>
    <row r="1331" spans="1:21" hidden="1" x14ac:dyDescent="0.25">
      <c r="A1331" s="3">
        <v>7</v>
      </c>
      <c r="B1331" s="3">
        <v>646</v>
      </c>
      <c r="C1331" s="2">
        <v>41122</v>
      </c>
      <c r="D1331">
        <v>250</v>
      </c>
      <c r="E1331">
        <v>280</v>
      </c>
      <c r="F1331">
        <v>190</v>
      </c>
      <c r="G1331">
        <v>530</v>
      </c>
      <c r="H1331">
        <v>266</v>
      </c>
      <c r="I1331" s="1">
        <v>1319</v>
      </c>
      <c r="J1331">
        <v>277</v>
      </c>
      <c r="K1331">
        <v>74</v>
      </c>
      <c r="L1331">
        <v>179</v>
      </c>
      <c r="M1331">
        <v>543</v>
      </c>
      <c r="N1331">
        <v>98</v>
      </c>
      <c r="O1331" t="str">
        <f>VLOOKUP($A1331,Product!$A$1:$E$14,2)</f>
        <v>Regular Espresso</v>
      </c>
      <c r="P1331" t="str">
        <f>VLOOKUP($A1331,Product!$A$1:$E$14,3)</f>
        <v>Beans</v>
      </c>
      <c r="Q1331" t="str">
        <f>VLOOKUP($A1331,Product!$A$1:$E$14,4)</f>
        <v>Espresso</v>
      </c>
      <c r="R1331" t="str">
        <f>VLOOKUP($A1331,Product!$A$1:$E$14,5)</f>
        <v>Regular</v>
      </c>
      <c r="S1331" t="str">
        <f>VLOOKUP($B1331,Location!$A$1:$D$157,2)</f>
        <v>Major Market</v>
      </c>
      <c r="T1331" t="str">
        <f>VLOOKUP($B1331,Location!$A$1:$D$157,3)</f>
        <v>East</v>
      </c>
      <c r="U1331" t="str">
        <f>VLOOKUP($B1331,Location!$A$1:$D$157,4)</f>
        <v>New York</v>
      </c>
    </row>
    <row r="1332" spans="1:21" hidden="1" x14ac:dyDescent="0.25">
      <c r="A1332" s="3">
        <v>5</v>
      </c>
      <c r="B1332" s="3">
        <v>518</v>
      </c>
      <c r="C1332" s="2">
        <v>41122</v>
      </c>
      <c r="D1332">
        <v>160</v>
      </c>
      <c r="E1332">
        <v>-90</v>
      </c>
      <c r="F1332">
        <v>-260</v>
      </c>
      <c r="G1332">
        <v>70</v>
      </c>
      <c r="H1332">
        <v>173</v>
      </c>
      <c r="I1332" s="1">
        <v>2615</v>
      </c>
      <c r="J1332">
        <v>-95</v>
      </c>
      <c r="K1332">
        <v>156</v>
      </c>
      <c r="L1332">
        <v>-284</v>
      </c>
      <c r="M1332">
        <v>78</v>
      </c>
      <c r="N1332">
        <v>189</v>
      </c>
      <c r="O1332" t="str">
        <f>VLOOKUP($A1332,Product!$A$1:$E$14,2)</f>
        <v>Caffe Mocha</v>
      </c>
      <c r="P1332" t="str">
        <f>VLOOKUP($A1332,Product!$A$1:$E$14,3)</f>
        <v>Beans</v>
      </c>
      <c r="Q1332" t="str">
        <f>VLOOKUP($A1332,Product!$A$1:$E$14,4)</f>
        <v>Espresso</v>
      </c>
      <c r="R1332" t="str">
        <f>VLOOKUP($A1332,Product!$A$1:$E$14,5)</f>
        <v>Regular</v>
      </c>
      <c r="S1332" t="str">
        <f>VLOOKUP($B1332,Location!$A$1:$D$157,2)</f>
        <v>Major Market</v>
      </c>
      <c r="T1332" t="str">
        <f>VLOOKUP($B1332,Location!$A$1:$D$157,3)</f>
        <v>East</v>
      </c>
      <c r="U1332" t="str">
        <f>VLOOKUP($B1332,Location!$A$1:$D$157,4)</f>
        <v>New York</v>
      </c>
    </row>
    <row r="1333" spans="1:21" hidden="1" x14ac:dyDescent="0.25">
      <c r="A1333" s="3">
        <v>2</v>
      </c>
      <c r="B1333" s="3">
        <v>845</v>
      </c>
      <c r="C1333" s="2">
        <v>41122</v>
      </c>
      <c r="D1333">
        <v>340</v>
      </c>
      <c r="E1333">
        <v>520</v>
      </c>
      <c r="F1333">
        <v>370</v>
      </c>
      <c r="G1333">
        <v>860</v>
      </c>
      <c r="H1333">
        <v>364</v>
      </c>
      <c r="I1333" s="1">
        <v>2617</v>
      </c>
      <c r="J1333">
        <v>546</v>
      </c>
      <c r="K1333">
        <v>127</v>
      </c>
      <c r="L1333">
        <v>368</v>
      </c>
      <c r="M1333">
        <v>910</v>
      </c>
      <c r="N1333">
        <v>178</v>
      </c>
      <c r="O1333" t="str">
        <f>VLOOKUP($A1333,Product!$A$1:$E$14,2)</f>
        <v>Columbian</v>
      </c>
      <c r="P1333" t="str">
        <f>VLOOKUP($A1333,Product!$A$1:$E$14,3)</f>
        <v>Beans</v>
      </c>
      <c r="Q1333" t="str">
        <f>VLOOKUP($A1333,Product!$A$1:$E$14,4)</f>
        <v>Coffee</v>
      </c>
      <c r="R1333" t="str">
        <f>VLOOKUP($A1333,Product!$A$1:$E$14,5)</f>
        <v>Regular</v>
      </c>
      <c r="S1333" t="str">
        <f>VLOOKUP($B1333,Location!$A$1:$D$157,2)</f>
        <v>Major Market</v>
      </c>
      <c r="T1333" t="str">
        <f>VLOOKUP($B1333,Location!$A$1:$D$157,3)</f>
        <v>East</v>
      </c>
      <c r="U1333" t="str">
        <f>VLOOKUP($B1333,Location!$A$1:$D$157,4)</f>
        <v>New York</v>
      </c>
    </row>
    <row r="1334" spans="1:21" hidden="1" x14ac:dyDescent="0.25">
      <c r="A1334" s="3">
        <v>3</v>
      </c>
      <c r="B1334" s="3">
        <v>504</v>
      </c>
      <c r="C1334" s="2">
        <v>41122</v>
      </c>
      <c r="D1334">
        <v>70</v>
      </c>
      <c r="E1334">
        <v>120</v>
      </c>
      <c r="F1334">
        <v>100</v>
      </c>
      <c r="G1334">
        <v>190</v>
      </c>
      <c r="H1334">
        <v>63</v>
      </c>
      <c r="I1334">
        <v>864</v>
      </c>
      <c r="J1334">
        <v>91</v>
      </c>
      <c r="K1334">
        <v>17</v>
      </c>
      <c r="L1334">
        <v>63</v>
      </c>
      <c r="M1334">
        <v>154</v>
      </c>
      <c r="N1334">
        <v>28</v>
      </c>
      <c r="O1334" t="str">
        <f>VLOOKUP($A1334,Product!$A$1:$E$14,2)</f>
        <v>Decaf Irish Cream</v>
      </c>
      <c r="P1334" t="str">
        <f>VLOOKUP($A1334,Product!$A$1:$E$14,3)</f>
        <v>Beans</v>
      </c>
      <c r="Q1334" t="str">
        <f>VLOOKUP($A1334,Product!$A$1:$E$14,4)</f>
        <v>Coffee</v>
      </c>
      <c r="R1334" t="str">
        <f>VLOOKUP($A1334,Product!$A$1:$E$14,5)</f>
        <v>Decaf</v>
      </c>
      <c r="S1334" t="str">
        <f>VLOOKUP($B1334,Location!$A$1:$D$157,2)</f>
        <v>Small Market</v>
      </c>
      <c r="T1334" t="str">
        <f>VLOOKUP($B1334,Location!$A$1:$D$157,3)</f>
        <v>South</v>
      </c>
      <c r="U1334" t="str">
        <f>VLOOKUP($B1334,Location!$A$1:$D$157,4)</f>
        <v>Louisiana</v>
      </c>
    </row>
    <row r="1335" spans="1:21" hidden="1" x14ac:dyDescent="0.25">
      <c r="A1335" s="3">
        <v>2</v>
      </c>
      <c r="B1335" s="3">
        <v>504</v>
      </c>
      <c r="C1335" s="2">
        <v>41122</v>
      </c>
      <c r="D1335">
        <v>60</v>
      </c>
      <c r="E1335">
        <v>80</v>
      </c>
      <c r="F1335">
        <v>60</v>
      </c>
      <c r="G1335">
        <v>140</v>
      </c>
      <c r="H1335">
        <v>48</v>
      </c>
      <c r="I1335">
        <v>839</v>
      </c>
      <c r="J1335">
        <v>70</v>
      </c>
      <c r="K1335">
        <v>13</v>
      </c>
      <c r="L1335">
        <v>46</v>
      </c>
      <c r="M1335">
        <v>118</v>
      </c>
      <c r="N1335">
        <v>24</v>
      </c>
      <c r="O1335" t="str">
        <f>VLOOKUP($A1335,Product!$A$1:$E$14,2)</f>
        <v>Columbian</v>
      </c>
      <c r="P1335" t="str">
        <f>VLOOKUP($A1335,Product!$A$1:$E$14,3)</f>
        <v>Beans</v>
      </c>
      <c r="Q1335" t="str">
        <f>VLOOKUP($A1335,Product!$A$1:$E$14,4)</f>
        <v>Coffee</v>
      </c>
      <c r="R1335" t="str">
        <f>VLOOKUP($A1335,Product!$A$1:$E$14,5)</f>
        <v>Regular</v>
      </c>
      <c r="S1335" t="str">
        <f>VLOOKUP($B1335,Location!$A$1:$D$157,2)</f>
        <v>Small Market</v>
      </c>
      <c r="T1335" t="str">
        <f>VLOOKUP($B1335,Location!$A$1:$D$157,3)</f>
        <v>South</v>
      </c>
      <c r="U1335" t="str">
        <f>VLOOKUP($B1335,Location!$A$1:$D$157,4)</f>
        <v>Louisiana</v>
      </c>
    </row>
    <row r="1336" spans="1:21" hidden="1" x14ac:dyDescent="0.25">
      <c r="A1336" s="3">
        <v>8</v>
      </c>
      <c r="B1336" s="3">
        <v>504</v>
      </c>
      <c r="C1336" s="2">
        <v>41122</v>
      </c>
      <c r="D1336">
        <v>70</v>
      </c>
      <c r="E1336">
        <v>100</v>
      </c>
      <c r="F1336">
        <v>70</v>
      </c>
      <c r="G1336">
        <v>170</v>
      </c>
      <c r="H1336">
        <v>77</v>
      </c>
      <c r="I1336">
        <v>581</v>
      </c>
      <c r="J1336">
        <v>99</v>
      </c>
      <c r="K1336">
        <v>25</v>
      </c>
      <c r="L1336">
        <v>61</v>
      </c>
      <c r="M1336">
        <v>176</v>
      </c>
      <c r="N1336">
        <v>38</v>
      </c>
      <c r="O1336" t="str">
        <f>VLOOKUP($A1336,Product!$A$1:$E$14,2)</f>
        <v>Chamomile</v>
      </c>
      <c r="P1336" t="str">
        <f>VLOOKUP($A1336,Product!$A$1:$E$14,3)</f>
        <v>Leaves</v>
      </c>
      <c r="Q1336" t="str">
        <f>VLOOKUP($A1336,Product!$A$1:$E$14,4)</f>
        <v>Herbal Tea</v>
      </c>
      <c r="R1336" t="str">
        <f>VLOOKUP($A1336,Product!$A$1:$E$14,5)</f>
        <v>Decaf</v>
      </c>
      <c r="S1336" t="str">
        <f>VLOOKUP($B1336,Location!$A$1:$D$157,2)</f>
        <v>Small Market</v>
      </c>
      <c r="T1336" t="str">
        <f>VLOOKUP($B1336,Location!$A$1:$D$157,3)</f>
        <v>South</v>
      </c>
      <c r="U1336" t="str">
        <f>VLOOKUP($B1336,Location!$A$1:$D$157,4)</f>
        <v>Louisiana</v>
      </c>
    </row>
    <row r="1337" spans="1:21" hidden="1" x14ac:dyDescent="0.25">
      <c r="A1337" s="3">
        <v>9</v>
      </c>
      <c r="B1337" s="3">
        <v>985</v>
      </c>
      <c r="C1337" s="2">
        <v>41122</v>
      </c>
      <c r="D1337">
        <v>60</v>
      </c>
      <c r="E1337">
        <v>90</v>
      </c>
      <c r="F1337">
        <v>40</v>
      </c>
      <c r="G1337">
        <v>150</v>
      </c>
      <c r="H1337">
        <v>72</v>
      </c>
      <c r="I1337">
        <v>606</v>
      </c>
      <c r="J1337">
        <v>88</v>
      </c>
      <c r="K1337">
        <v>27</v>
      </c>
      <c r="L1337">
        <v>28</v>
      </c>
      <c r="M1337">
        <v>160</v>
      </c>
      <c r="N1337">
        <v>60</v>
      </c>
      <c r="O1337" t="str">
        <f>VLOOKUP($A1337,Product!$A$1:$E$14,2)</f>
        <v>Lemon</v>
      </c>
      <c r="P1337" t="str">
        <f>VLOOKUP($A1337,Product!$A$1:$E$14,3)</f>
        <v>Leaves</v>
      </c>
      <c r="Q1337" t="str">
        <f>VLOOKUP($A1337,Product!$A$1:$E$14,4)</f>
        <v>Herbal Tea</v>
      </c>
      <c r="R1337" t="str">
        <f>VLOOKUP($A1337,Product!$A$1:$E$14,5)</f>
        <v>Decaf</v>
      </c>
      <c r="S1337" t="str">
        <f>VLOOKUP($B1337,Location!$A$1:$D$157,2)</f>
        <v>Small Market</v>
      </c>
      <c r="T1337" t="str">
        <f>VLOOKUP($B1337,Location!$A$1:$D$157,3)</f>
        <v>South</v>
      </c>
      <c r="U1337" t="str">
        <f>VLOOKUP($B1337,Location!$A$1:$D$157,4)</f>
        <v>Louisiana</v>
      </c>
    </row>
    <row r="1338" spans="1:21" hidden="1" x14ac:dyDescent="0.25">
      <c r="A1338" s="3">
        <v>4</v>
      </c>
      <c r="B1338" s="3">
        <v>985</v>
      </c>
      <c r="C1338" s="2">
        <v>41122</v>
      </c>
      <c r="D1338">
        <v>30</v>
      </c>
      <c r="E1338">
        <v>60</v>
      </c>
      <c r="F1338">
        <v>10</v>
      </c>
      <c r="G1338">
        <v>90</v>
      </c>
      <c r="H1338">
        <v>44</v>
      </c>
      <c r="I1338">
        <v>-508</v>
      </c>
      <c r="J1338">
        <v>61</v>
      </c>
      <c r="K1338">
        <v>39</v>
      </c>
      <c r="L1338">
        <v>-7</v>
      </c>
      <c r="M1338">
        <v>105</v>
      </c>
      <c r="N1338">
        <v>68</v>
      </c>
      <c r="O1338" t="str">
        <f>VLOOKUP($A1338,Product!$A$1:$E$14,2)</f>
        <v>Caffe Latte</v>
      </c>
      <c r="P1338" t="str">
        <f>VLOOKUP($A1338,Product!$A$1:$E$14,3)</f>
        <v>Beans</v>
      </c>
      <c r="Q1338" t="str">
        <f>VLOOKUP($A1338,Product!$A$1:$E$14,4)</f>
        <v>Espresso</v>
      </c>
      <c r="R1338" t="str">
        <f>VLOOKUP($A1338,Product!$A$1:$E$14,5)</f>
        <v>Regular</v>
      </c>
      <c r="S1338" t="str">
        <f>VLOOKUP($B1338,Location!$A$1:$D$157,2)</f>
        <v>Small Market</v>
      </c>
      <c r="T1338" t="str">
        <f>VLOOKUP($B1338,Location!$A$1:$D$157,3)</f>
        <v>South</v>
      </c>
      <c r="U1338" t="str">
        <f>VLOOKUP($B1338,Location!$A$1:$D$157,4)</f>
        <v>Louisiana</v>
      </c>
    </row>
    <row r="1339" spans="1:21" hidden="1" x14ac:dyDescent="0.25">
      <c r="A1339" s="3">
        <v>5</v>
      </c>
      <c r="B1339" s="3">
        <v>337</v>
      </c>
      <c r="C1339" s="2">
        <v>41122</v>
      </c>
      <c r="D1339">
        <v>40</v>
      </c>
      <c r="E1339">
        <v>60</v>
      </c>
      <c r="F1339">
        <v>40</v>
      </c>
      <c r="G1339">
        <v>100</v>
      </c>
      <c r="H1339">
        <v>47</v>
      </c>
      <c r="I1339">
        <v>366</v>
      </c>
      <c r="J1339">
        <v>79</v>
      </c>
      <c r="K1339">
        <v>14</v>
      </c>
      <c r="L1339">
        <v>41</v>
      </c>
      <c r="M1339">
        <v>126</v>
      </c>
      <c r="N1339">
        <v>38</v>
      </c>
      <c r="O1339" t="str">
        <f>VLOOKUP($A1339,Product!$A$1:$E$14,2)</f>
        <v>Caffe Mocha</v>
      </c>
      <c r="P1339" t="str">
        <f>VLOOKUP($A1339,Product!$A$1:$E$14,3)</f>
        <v>Beans</v>
      </c>
      <c r="Q1339" t="str">
        <f>VLOOKUP($A1339,Product!$A$1:$E$14,4)</f>
        <v>Espresso</v>
      </c>
      <c r="R1339" t="str">
        <f>VLOOKUP($A1339,Product!$A$1:$E$14,5)</f>
        <v>Regular</v>
      </c>
      <c r="S1339" t="str">
        <f>VLOOKUP($B1339,Location!$A$1:$D$157,2)</f>
        <v>Small Market</v>
      </c>
      <c r="T1339" t="str">
        <f>VLOOKUP($B1339,Location!$A$1:$D$157,3)</f>
        <v>South</v>
      </c>
      <c r="U1339" t="str">
        <f>VLOOKUP($B1339,Location!$A$1:$D$157,4)</f>
        <v>Louisiana</v>
      </c>
    </row>
    <row r="1340" spans="1:21" hidden="1" x14ac:dyDescent="0.25">
      <c r="A1340" s="3">
        <v>6</v>
      </c>
      <c r="B1340" s="3">
        <v>504</v>
      </c>
      <c r="C1340" s="2">
        <v>41122</v>
      </c>
      <c r="D1340">
        <v>30</v>
      </c>
      <c r="E1340">
        <v>40</v>
      </c>
      <c r="F1340">
        <v>20</v>
      </c>
      <c r="G1340">
        <v>70</v>
      </c>
      <c r="H1340">
        <v>36</v>
      </c>
      <c r="I1340">
        <v>458</v>
      </c>
      <c r="J1340">
        <v>54</v>
      </c>
      <c r="K1340">
        <v>11</v>
      </c>
      <c r="L1340">
        <v>21</v>
      </c>
      <c r="M1340">
        <v>90</v>
      </c>
      <c r="N1340">
        <v>33</v>
      </c>
      <c r="O1340" t="str">
        <f>VLOOKUP($A1340,Product!$A$1:$E$14,2)</f>
        <v>Decaf Espresso</v>
      </c>
      <c r="P1340" t="str">
        <f>VLOOKUP($A1340,Product!$A$1:$E$14,3)</f>
        <v>Beans</v>
      </c>
      <c r="Q1340" t="str">
        <f>VLOOKUP($A1340,Product!$A$1:$E$14,4)</f>
        <v>Espresso</v>
      </c>
      <c r="R1340" t="str">
        <f>VLOOKUP($A1340,Product!$A$1:$E$14,5)</f>
        <v>Decaf</v>
      </c>
      <c r="S1340" t="str">
        <f>VLOOKUP($B1340,Location!$A$1:$D$157,2)</f>
        <v>Small Market</v>
      </c>
      <c r="T1340" t="str">
        <f>VLOOKUP($B1340,Location!$A$1:$D$157,3)</f>
        <v>South</v>
      </c>
      <c r="U1340" t="str">
        <f>VLOOKUP($B1340,Location!$A$1:$D$157,4)</f>
        <v>Louisiana</v>
      </c>
    </row>
    <row r="1341" spans="1:21" hidden="1" x14ac:dyDescent="0.25">
      <c r="A1341" s="3">
        <v>3</v>
      </c>
      <c r="B1341" s="3">
        <v>505</v>
      </c>
      <c r="C1341" s="2">
        <v>41122</v>
      </c>
      <c r="D1341">
        <v>150</v>
      </c>
      <c r="E1341">
        <v>20</v>
      </c>
      <c r="F1341">
        <v>-30</v>
      </c>
      <c r="G1341">
        <v>170</v>
      </c>
      <c r="H1341">
        <v>120</v>
      </c>
      <c r="I1341" s="1">
        <v>1439</v>
      </c>
      <c r="J1341">
        <v>19</v>
      </c>
      <c r="K1341">
        <v>37</v>
      </c>
      <c r="L1341">
        <v>-42</v>
      </c>
      <c r="M1341">
        <v>139</v>
      </c>
      <c r="N1341">
        <v>61</v>
      </c>
      <c r="O1341" t="str">
        <f>VLOOKUP($A1341,Product!$A$1:$E$14,2)</f>
        <v>Decaf Irish Cream</v>
      </c>
      <c r="P1341" t="str">
        <f>VLOOKUP($A1341,Product!$A$1:$E$14,3)</f>
        <v>Beans</v>
      </c>
      <c r="Q1341" t="str">
        <f>VLOOKUP($A1341,Product!$A$1:$E$14,4)</f>
        <v>Coffee</v>
      </c>
      <c r="R1341" t="str">
        <f>VLOOKUP($A1341,Product!$A$1:$E$14,5)</f>
        <v>Decaf</v>
      </c>
      <c r="S1341" t="str">
        <f>VLOOKUP($B1341,Location!$A$1:$D$157,2)</f>
        <v>Small Market</v>
      </c>
      <c r="T1341" t="str">
        <f>VLOOKUP($B1341,Location!$A$1:$D$157,3)</f>
        <v>South</v>
      </c>
      <c r="U1341" t="str">
        <f>VLOOKUP($B1341,Location!$A$1:$D$157,4)</f>
        <v>New Mexico</v>
      </c>
    </row>
    <row r="1342" spans="1:21" hidden="1" x14ac:dyDescent="0.25">
      <c r="A1342" s="3">
        <v>2</v>
      </c>
      <c r="B1342" s="3">
        <v>505</v>
      </c>
      <c r="C1342" s="2">
        <v>41122</v>
      </c>
      <c r="D1342">
        <v>80</v>
      </c>
      <c r="E1342">
        <v>120</v>
      </c>
      <c r="F1342">
        <v>70</v>
      </c>
      <c r="G1342">
        <v>200</v>
      </c>
      <c r="H1342">
        <v>64</v>
      </c>
      <c r="I1342">
        <v>460</v>
      </c>
      <c r="J1342">
        <v>96</v>
      </c>
      <c r="K1342">
        <v>21</v>
      </c>
      <c r="L1342">
        <v>44</v>
      </c>
      <c r="M1342">
        <v>160</v>
      </c>
      <c r="N1342">
        <v>52</v>
      </c>
      <c r="O1342" t="str">
        <f>VLOOKUP($A1342,Product!$A$1:$E$14,2)</f>
        <v>Columbian</v>
      </c>
      <c r="P1342" t="str">
        <f>VLOOKUP($A1342,Product!$A$1:$E$14,3)</f>
        <v>Beans</v>
      </c>
      <c r="Q1342" t="str">
        <f>VLOOKUP($A1342,Product!$A$1:$E$14,4)</f>
        <v>Coffee</v>
      </c>
      <c r="R1342" t="str">
        <f>VLOOKUP($A1342,Product!$A$1:$E$14,5)</f>
        <v>Regular</v>
      </c>
      <c r="S1342" t="str">
        <f>VLOOKUP($B1342,Location!$A$1:$D$157,2)</f>
        <v>Small Market</v>
      </c>
      <c r="T1342" t="str">
        <f>VLOOKUP($B1342,Location!$A$1:$D$157,3)</f>
        <v>South</v>
      </c>
      <c r="U1342" t="str">
        <f>VLOOKUP($B1342,Location!$A$1:$D$157,4)</f>
        <v>New Mexico</v>
      </c>
    </row>
    <row r="1343" spans="1:21" hidden="1" x14ac:dyDescent="0.25">
      <c r="A1343" s="3">
        <v>8</v>
      </c>
      <c r="B1343" s="3">
        <v>505</v>
      </c>
      <c r="C1343" s="2">
        <v>41122</v>
      </c>
      <c r="D1343">
        <v>20</v>
      </c>
      <c r="E1343">
        <v>40</v>
      </c>
      <c r="F1343">
        <v>30</v>
      </c>
      <c r="G1343">
        <v>60</v>
      </c>
      <c r="H1343">
        <v>25</v>
      </c>
      <c r="I1343">
        <v>851</v>
      </c>
      <c r="J1343">
        <v>38</v>
      </c>
      <c r="K1343">
        <v>7</v>
      </c>
      <c r="L1343">
        <v>19</v>
      </c>
      <c r="M1343">
        <v>63</v>
      </c>
      <c r="N1343">
        <v>19</v>
      </c>
      <c r="O1343" t="str">
        <f>VLOOKUP($A1343,Product!$A$1:$E$14,2)</f>
        <v>Chamomile</v>
      </c>
      <c r="P1343" t="str">
        <f>VLOOKUP($A1343,Product!$A$1:$E$14,3)</f>
        <v>Leaves</v>
      </c>
      <c r="Q1343" t="str">
        <f>VLOOKUP($A1343,Product!$A$1:$E$14,4)</f>
        <v>Herbal Tea</v>
      </c>
      <c r="R1343" t="str">
        <f>VLOOKUP($A1343,Product!$A$1:$E$14,5)</f>
        <v>Decaf</v>
      </c>
      <c r="S1343" t="str">
        <f>VLOOKUP($B1343,Location!$A$1:$D$157,2)</f>
        <v>Small Market</v>
      </c>
      <c r="T1343" t="str">
        <f>VLOOKUP($B1343,Location!$A$1:$D$157,3)</f>
        <v>South</v>
      </c>
      <c r="U1343" t="str">
        <f>VLOOKUP($B1343,Location!$A$1:$D$157,4)</f>
        <v>New Mexico</v>
      </c>
    </row>
    <row r="1344" spans="1:21" hidden="1" x14ac:dyDescent="0.25">
      <c r="A1344" s="3">
        <v>9</v>
      </c>
      <c r="B1344" s="3">
        <v>505</v>
      </c>
      <c r="C1344" s="2">
        <v>41122</v>
      </c>
      <c r="D1344">
        <v>30</v>
      </c>
      <c r="E1344">
        <v>50</v>
      </c>
      <c r="F1344">
        <v>20</v>
      </c>
      <c r="G1344">
        <v>80</v>
      </c>
      <c r="H1344">
        <v>41</v>
      </c>
      <c r="I1344" s="1">
        <v>1007</v>
      </c>
      <c r="J1344">
        <v>49</v>
      </c>
      <c r="K1344">
        <v>12</v>
      </c>
      <c r="L1344">
        <v>15</v>
      </c>
      <c r="M1344">
        <v>90</v>
      </c>
      <c r="N1344">
        <v>34</v>
      </c>
      <c r="O1344" t="str">
        <f>VLOOKUP($A1344,Product!$A$1:$E$14,2)</f>
        <v>Lemon</v>
      </c>
      <c r="P1344" t="str">
        <f>VLOOKUP($A1344,Product!$A$1:$E$14,3)</f>
        <v>Leaves</v>
      </c>
      <c r="Q1344" t="str">
        <f>VLOOKUP($A1344,Product!$A$1:$E$14,4)</f>
        <v>Herbal Tea</v>
      </c>
      <c r="R1344" t="str">
        <f>VLOOKUP($A1344,Product!$A$1:$E$14,5)</f>
        <v>Decaf</v>
      </c>
      <c r="S1344" t="str">
        <f>VLOOKUP($B1344,Location!$A$1:$D$157,2)</f>
        <v>Small Market</v>
      </c>
      <c r="T1344" t="str">
        <f>VLOOKUP($B1344,Location!$A$1:$D$157,3)</f>
        <v>South</v>
      </c>
      <c r="U1344" t="str">
        <f>VLOOKUP($B1344,Location!$A$1:$D$157,4)</f>
        <v>New Mexico</v>
      </c>
    </row>
    <row r="1345" spans="1:21" hidden="1" x14ac:dyDescent="0.25">
      <c r="A1345" s="3">
        <v>4</v>
      </c>
      <c r="B1345" s="3">
        <v>505</v>
      </c>
      <c r="C1345" s="2">
        <v>41122</v>
      </c>
      <c r="D1345">
        <v>20</v>
      </c>
      <c r="E1345">
        <v>30</v>
      </c>
      <c r="F1345">
        <v>0</v>
      </c>
      <c r="G1345">
        <v>50</v>
      </c>
      <c r="H1345">
        <v>29</v>
      </c>
      <c r="I1345">
        <v>-347</v>
      </c>
      <c r="J1345">
        <v>36</v>
      </c>
      <c r="K1345">
        <v>11</v>
      </c>
      <c r="L1345">
        <v>-8</v>
      </c>
      <c r="M1345">
        <v>65</v>
      </c>
      <c r="N1345">
        <v>44</v>
      </c>
      <c r="O1345" t="str">
        <f>VLOOKUP($A1345,Product!$A$1:$E$14,2)</f>
        <v>Caffe Latte</v>
      </c>
      <c r="P1345" t="str">
        <f>VLOOKUP($A1345,Product!$A$1:$E$14,3)</f>
        <v>Beans</v>
      </c>
      <c r="Q1345" t="str">
        <f>VLOOKUP($A1345,Product!$A$1:$E$14,4)</f>
        <v>Espresso</v>
      </c>
      <c r="R1345" t="str">
        <f>VLOOKUP($A1345,Product!$A$1:$E$14,5)</f>
        <v>Regular</v>
      </c>
      <c r="S1345" t="str">
        <f>VLOOKUP($B1345,Location!$A$1:$D$157,2)</f>
        <v>Small Market</v>
      </c>
      <c r="T1345" t="str">
        <f>VLOOKUP($B1345,Location!$A$1:$D$157,3)</f>
        <v>South</v>
      </c>
      <c r="U1345" t="str">
        <f>VLOOKUP($B1345,Location!$A$1:$D$157,4)</f>
        <v>New Mexico</v>
      </c>
    </row>
    <row r="1346" spans="1:21" hidden="1" x14ac:dyDescent="0.25">
      <c r="A1346" s="3">
        <v>5</v>
      </c>
      <c r="B1346" s="3">
        <v>505</v>
      </c>
      <c r="C1346" s="2">
        <v>41122</v>
      </c>
      <c r="D1346">
        <v>50</v>
      </c>
      <c r="E1346">
        <v>70</v>
      </c>
      <c r="F1346">
        <v>0</v>
      </c>
      <c r="G1346">
        <v>120</v>
      </c>
      <c r="H1346">
        <v>63</v>
      </c>
      <c r="I1346">
        <v>332</v>
      </c>
      <c r="J1346">
        <v>88</v>
      </c>
      <c r="K1346">
        <v>57</v>
      </c>
      <c r="L1346">
        <v>2</v>
      </c>
      <c r="M1346">
        <v>151</v>
      </c>
      <c r="N1346">
        <v>86</v>
      </c>
      <c r="O1346" t="str">
        <f>VLOOKUP($A1346,Product!$A$1:$E$14,2)</f>
        <v>Caffe Mocha</v>
      </c>
      <c r="P1346" t="str">
        <f>VLOOKUP($A1346,Product!$A$1:$E$14,3)</f>
        <v>Beans</v>
      </c>
      <c r="Q1346" t="str">
        <f>VLOOKUP($A1346,Product!$A$1:$E$14,4)</f>
        <v>Espresso</v>
      </c>
      <c r="R1346" t="str">
        <f>VLOOKUP($A1346,Product!$A$1:$E$14,5)</f>
        <v>Regular</v>
      </c>
      <c r="S1346" t="str">
        <f>VLOOKUP($B1346,Location!$A$1:$D$157,2)</f>
        <v>Small Market</v>
      </c>
      <c r="T1346" t="str">
        <f>VLOOKUP($B1346,Location!$A$1:$D$157,3)</f>
        <v>South</v>
      </c>
      <c r="U1346" t="str">
        <f>VLOOKUP($B1346,Location!$A$1:$D$157,4)</f>
        <v>New Mexico</v>
      </c>
    </row>
    <row r="1347" spans="1:21" hidden="1" x14ac:dyDescent="0.25">
      <c r="A1347" s="3">
        <v>6</v>
      </c>
      <c r="B1347" s="3">
        <v>505</v>
      </c>
      <c r="C1347" s="2">
        <v>41122</v>
      </c>
      <c r="D1347">
        <v>30</v>
      </c>
      <c r="E1347">
        <v>60</v>
      </c>
      <c r="F1347">
        <v>30</v>
      </c>
      <c r="G1347">
        <v>90</v>
      </c>
      <c r="H1347">
        <v>45</v>
      </c>
      <c r="I1347">
        <v>253</v>
      </c>
      <c r="J1347">
        <v>60</v>
      </c>
      <c r="K1347">
        <v>14</v>
      </c>
      <c r="L1347">
        <v>18</v>
      </c>
      <c r="M1347">
        <v>105</v>
      </c>
      <c r="N1347">
        <v>42</v>
      </c>
      <c r="O1347" t="str">
        <f>VLOOKUP($A1347,Product!$A$1:$E$14,2)</f>
        <v>Decaf Espresso</v>
      </c>
      <c r="P1347" t="str">
        <f>VLOOKUP($A1347,Product!$A$1:$E$14,3)</f>
        <v>Beans</v>
      </c>
      <c r="Q1347" t="str">
        <f>VLOOKUP($A1347,Product!$A$1:$E$14,4)</f>
        <v>Espresso</v>
      </c>
      <c r="R1347" t="str">
        <f>VLOOKUP($A1347,Product!$A$1:$E$14,5)</f>
        <v>Decaf</v>
      </c>
      <c r="S1347" t="str">
        <f>VLOOKUP($B1347,Location!$A$1:$D$157,2)</f>
        <v>Small Market</v>
      </c>
      <c r="T1347" t="str">
        <f>VLOOKUP($B1347,Location!$A$1:$D$157,3)</f>
        <v>South</v>
      </c>
      <c r="U1347" t="str">
        <f>VLOOKUP($B1347,Location!$A$1:$D$157,4)</f>
        <v>New Mexico</v>
      </c>
    </row>
    <row r="1348" spans="1:21" hidden="1" x14ac:dyDescent="0.25">
      <c r="A1348" s="3">
        <v>3</v>
      </c>
      <c r="B1348" s="3">
        <v>405</v>
      </c>
      <c r="C1348" s="2">
        <v>41122</v>
      </c>
      <c r="D1348">
        <v>20</v>
      </c>
      <c r="E1348">
        <v>40</v>
      </c>
      <c r="F1348">
        <v>30</v>
      </c>
      <c r="G1348">
        <v>60</v>
      </c>
      <c r="H1348">
        <v>22</v>
      </c>
      <c r="I1348">
        <v>865</v>
      </c>
      <c r="J1348">
        <v>33</v>
      </c>
      <c r="K1348">
        <v>6</v>
      </c>
      <c r="L1348">
        <v>16</v>
      </c>
      <c r="M1348">
        <v>55</v>
      </c>
      <c r="N1348">
        <v>17</v>
      </c>
      <c r="O1348" t="str">
        <f>VLOOKUP($A1348,Product!$A$1:$E$14,2)</f>
        <v>Decaf Irish Cream</v>
      </c>
      <c r="P1348" t="str">
        <f>VLOOKUP($A1348,Product!$A$1:$E$14,3)</f>
        <v>Beans</v>
      </c>
      <c r="Q1348" t="str">
        <f>VLOOKUP($A1348,Product!$A$1:$E$14,4)</f>
        <v>Coffee</v>
      </c>
      <c r="R1348" t="str">
        <f>VLOOKUP($A1348,Product!$A$1:$E$14,5)</f>
        <v>Decaf</v>
      </c>
      <c r="S1348" t="str">
        <f>VLOOKUP($B1348,Location!$A$1:$D$157,2)</f>
        <v>Small Market</v>
      </c>
      <c r="T1348" t="str">
        <f>VLOOKUP($B1348,Location!$A$1:$D$157,3)</f>
        <v>South</v>
      </c>
      <c r="U1348" t="str">
        <f>VLOOKUP($B1348,Location!$A$1:$D$157,4)</f>
        <v>Oklahoma</v>
      </c>
    </row>
    <row r="1349" spans="1:21" hidden="1" x14ac:dyDescent="0.25">
      <c r="A1349" s="3">
        <v>2</v>
      </c>
      <c r="B1349" s="3">
        <v>405</v>
      </c>
      <c r="C1349" s="2">
        <v>41122</v>
      </c>
      <c r="D1349">
        <v>80</v>
      </c>
      <c r="E1349">
        <v>110</v>
      </c>
      <c r="F1349">
        <v>80</v>
      </c>
      <c r="G1349">
        <v>190</v>
      </c>
      <c r="H1349">
        <v>68</v>
      </c>
      <c r="I1349">
        <v>587</v>
      </c>
      <c r="J1349">
        <v>87</v>
      </c>
      <c r="K1349">
        <v>22</v>
      </c>
      <c r="L1349">
        <v>53</v>
      </c>
      <c r="M1349">
        <v>155</v>
      </c>
      <c r="N1349">
        <v>34</v>
      </c>
      <c r="O1349" t="str">
        <f>VLOOKUP($A1349,Product!$A$1:$E$14,2)</f>
        <v>Columbian</v>
      </c>
      <c r="P1349" t="str">
        <f>VLOOKUP($A1349,Product!$A$1:$E$14,3)</f>
        <v>Beans</v>
      </c>
      <c r="Q1349" t="str">
        <f>VLOOKUP($A1349,Product!$A$1:$E$14,4)</f>
        <v>Coffee</v>
      </c>
      <c r="R1349" t="str">
        <f>VLOOKUP($A1349,Product!$A$1:$E$14,5)</f>
        <v>Regular</v>
      </c>
      <c r="S1349" t="str">
        <f>VLOOKUP($B1349,Location!$A$1:$D$157,2)</f>
        <v>Small Market</v>
      </c>
      <c r="T1349" t="str">
        <f>VLOOKUP($B1349,Location!$A$1:$D$157,3)</f>
        <v>South</v>
      </c>
      <c r="U1349" t="str">
        <f>VLOOKUP($B1349,Location!$A$1:$D$157,4)</f>
        <v>Oklahoma</v>
      </c>
    </row>
    <row r="1350" spans="1:21" hidden="1" x14ac:dyDescent="0.25">
      <c r="A1350" s="3">
        <v>9</v>
      </c>
      <c r="B1350" s="3">
        <v>580</v>
      </c>
      <c r="C1350" s="2">
        <v>41122</v>
      </c>
      <c r="D1350">
        <v>120</v>
      </c>
      <c r="E1350">
        <v>190</v>
      </c>
      <c r="F1350">
        <v>60</v>
      </c>
      <c r="G1350">
        <v>310</v>
      </c>
      <c r="H1350">
        <v>133</v>
      </c>
      <c r="I1350">
        <v>705</v>
      </c>
      <c r="J1350">
        <v>184</v>
      </c>
      <c r="K1350">
        <v>120</v>
      </c>
      <c r="L1350">
        <v>34</v>
      </c>
      <c r="M1350">
        <v>317</v>
      </c>
      <c r="N1350">
        <v>150</v>
      </c>
      <c r="O1350" t="str">
        <f>VLOOKUP($A1350,Product!$A$1:$E$14,2)</f>
        <v>Lemon</v>
      </c>
      <c r="P1350" t="str">
        <f>VLOOKUP($A1350,Product!$A$1:$E$14,3)</f>
        <v>Leaves</v>
      </c>
      <c r="Q1350" t="str">
        <f>VLOOKUP($A1350,Product!$A$1:$E$14,4)</f>
        <v>Herbal Tea</v>
      </c>
      <c r="R1350" t="str">
        <f>VLOOKUP($A1350,Product!$A$1:$E$14,5)</f>
        <v>Decaf</v>
      </c>
      <c r="S1350" t="str">
        <f>VLOOKUP($B1350,Location!$A$1:$D$157,2)</f>
        <v>Small Market</v>
      </c>
      <c r="T1350" t="str">
        <f>VLOOKUP($B1350,Location!$A$1:$D$157,3)</f>
        <v>South</v>
      </c>
      <c r="U1350" t="str">
        <f>VLOOKUP($B1350,Location!$A$1:$D$157,4)</f>
        <v>Oklahoma</v>
      </c>
    </row>
    <row r="1351" spans="1:21" hidden="1" x14ac:dyDescent="0.25">
      <c r="A1351" s="3">
        <v>8</v>
      </c>
      <c r="B1351" s="3">
        <v>580</v>
      </c>
      <c r="C1351" s="2">
        <v>41122</v>
      </c>
      <c r="D1351">
        <v>60</v>
      </c>
      <c r="E1351">
        <v>70</v>
      </c>
      <c r="F1351">
        <v>20</v>
      </c>
      <c r="G1351">
        <v>130</v>
      </c>
      <c r="H1351">
        <v>63</v>
      </c>
      <c r="I1351">
        <v>397</v>
      </c>
      <c r="J1351">
        <v>77</v>
      </c>
      <c r="K1351">
        <v>23</v>
      </c>
      <c r="L1351">
        <v>20</v>
      </c>
      <c r="M1351">
        <v>140</v>
      </c>
      <c r="N1351">
        <v>57</v>
      </c>
      <c r="O1351" t="str">
        <f>VLOOKUP($A1351,Product!$A$1:$E$14,2)</f>
        <v>Chamomile</v>
      </c>
      <c r="P1351" t="str">
        <f>VLOOKUP($A1351,Product!$A$1:$E$14,3)</f>
        <v>Leaves</v>
      </c>
      <c r="Q1351" t="str">
        <f>VLOOKUP($A1351,Product!$A$1:$E$14,4)</f>
        <v>Herbal Tea</v>
      </c>
      <c r="R1351" t="str">
        <f>VLOOKUP($A1351,Product!$A$1:$E$14,5)</f>
        <v>Decaf</v>
      </c>
      <c r="S1351" t="str">
        <f>VLOOKUP($B1351,Location!$A$1:$D$157,2)</f>
        <v>Small Market</v>
      </c>
      <c r="T1351" t="str">
        <f>VLOOKUP($B1351,Location!$A$1:$D$157,3)</f>
        <v>South</v>
      </c>
      <c r="U1351" t="str">
        <f>VLOOKUP($B1351,Location!$A$1:$D$157,4)</f>
        <v>Oklahoma</v>
      </c>
    </row>
    <row r="1352" spans="1:21" hidden="1" x14ac:dyDescent="0.25">
      <c r="A1352" s="3">
        <v>4</v>
      </c>
      <c r="B1352" s="3">
        <v>918</v>
      </c>
      <c r="C1352" s="2">
        <v>41122</v>
      </c>
      <c r="D1352">
        <v>90</v>
      </c>
      <c r="E1352">
        <v>140</v>
      </c>
      <c r="F1352">
        <v>100</v>
      </c>
      <c r="G1352">
        <v>230</v>
      </c>
      <c r="H1352">
        <v>116</v>
      </c>
      <c r="I1352" s="1">
        <v>-1278</v>
      </c>
      <c r="J1352">
        <v>161</v>
      </c>
      <c r="K1352">
        <v>35</v>
      </c>
      <c r="L1352">
        <v>102</v>
      </c>
      <c r="M1352">
        <v>277</v>
      </c>
      <c r="N1352">
        <v>59</v>
      </c>
      <c r="O1352" t="str">
        <f>VLOOKUP($A1352,Product!$A$1:$E$14,2)</f>
        <v>Caffe Latte</v>
      </c>
      <c r="P1352" t="str">
        <f>VLOOKUP($A1352,Product!$A$1:$E$14,3)</f>
        <v>Beans</v>
      </c>
      <c r="Q1352" t="str">
        <f>VLOOKUP($A1352,Product!$A$1:$E$14,4)</f>
        <v>Espresso</v>
      </c>
      <c r="R1352" t="str">
        <f>VLOOKUP($A1352,Product!$A$1:$E$14,5)</f>
        <v>Regular</v>
      </c>
      <c r="S1352" t="str">
        <f>VLOOKUP($B1352,Location!$A$1:$D$157,2)</f>
        <v>Small Market</v>
      </c>
      <c r="T1352" t="str">
        <f>VLOOKUP($B1352,Location!$A$1:$D$157,3)</f>
        <v>South</v>
      </c>
      <c r="U1352" t="str">
        <f>VLOOKUP($B1352,Location!$A$1:$D$157,4)</f>
        <v>Oklahoma</v>
      </c>
    </row>
    <row r="1353" spans="1:21" hidden="1" x14ac:dyDescent="0.25">
      <c r="A1353" s="3">
        <v>5</v>
      </c>
      <c r="B1353" s="3">
        <v>918</v>
      </c>
      <c r="C1353" s="2">
        <v>41122</v>
      </c>
      <c r="D1353">
        <v>10</v>
      </c>
      <c r="E1353">
        <v>20</v>
      </c>
      <c r="F1353">
        <v>20</v>
      </c>
      <c r="G1353">
        <v>30</v>
      </c>
      <c r="H1353">
        <v>16</v>
      </c>
      <c r="I1353">
        <v>484</v>
      </c>
      <c r="J1353">
        <v>25</v>
      </c>
      <c r="K1353">
        <v>4</v>
      </c>
      <c r="L1353">
        <v>10</v>
      </c>
      <c r="M1353">
        <v>41</v>
      </c>
      <c r="N1353">
        <v>15</v>
      </c>
      <c r="O1353" t="str">
        <f>VLOOKUP($A1353,Product!$A$1:$E$14,2)</f>
        <v>Caffe Mocha</v>
      </c>
      <c r="P1353" t="str">
        <f>VLOOKUP($A1353,Product!$A$1:$E$14,3)</f>
        <v>Beans</v>
      </c>
      <c r="Q1353" t="str">
        <f>VLOOKUP($A1353,Product!$A$1:$E$14,4)</f>
        <v>Espresso</v>
      </c>
      <c r="R1353" t="str">
        <f>VLOOKUP($A1353,Product!$A$1:$E$14,5)</f>
        <v>Regular</v>
      </c>
      <c r="S1353" t="str">
        <f>VLOOKUP($B1353,Location!$A$1:$D$157,2)</f>
        <v>Small Market</v>
      </c>
      <c r="T1353" t="str">
        <f>VLOOKUP($B1353,Location!$A$1:$D$157,3)</f>
        <v>South</v>
      </c>
      <c r="U1353" t="str">
        <f>VLOOKUP($B1353,Location!$A$1:$D$157,4)</f>
        <v>Oklahoma</v>
      </c>
    </row>
    <row r="1354" spans="1:21" hidden="1" x14ac:dyDescent="0.25">
      <c r="A1354" s="3">
        <v>6</v>
      </c>
      <c r="B1354" s="3">
        <v>405</v>
      </c>
      <c r="C1354" s="2">
        <v>41122</v>
      </c>
      <c r="D1354">
        <v>90</v>
      </c>
      <c r="E1354">
        <v>150</v>
      </c>
      <c r="F1354">
        <v>100</v>
      </c>
      <c r="G1354">
        <v>240</v>
      </c>
      <c r="H1354">
        <v>114</v>
      </c>
      <c r="I1354">
        <v>810</v>
      </c>
      <c r="J1354">
        <v>172</v>
      </c>
      <c r="K1354">
        <v>37</v>
      </c>
      <c r="L1354">
        <v>103</v>
      </c>
      <c r="M1354">
        <v>286</v>
      </c>
      <c r="N1354">
        <v>69</v>
      </c>
      <c r="O1354" t="str">
        <f>VLOOKUP($A1354,Product!$A$1:$E$14,2)</f>
        <v>Decaf Espresso</v>
      </c>
      <c r="P1354" t="str">
        <f>VLOOKUP($A1354,Product!$A$1:$E$14,3)</f>
        <v>Beans</v>
      </c>
      <c r="Q1354" t="str">
        <f>VLOOKUP($A1354,Product!$A$1:$E$14,4)</f>
        <v>Espresso</v>
      </c>
      <c r="R1354" t="str">
        <f>VLOOKUP($A1354,Product!$A$1:$E$14,5)</f>
        <v>Decaf</v>
      </c>
      <c r="S1354" t="str">
        <f>VLOOKUP($B1354,Location!$A$1:$D$157,2)</f>
        <v>Small Market</v>
      </c>
      <c r="T1354" t="str">
        <f>VLOOKUP($B1354,Location!$A$1:$D$157,3)</f>
        <v>South</v>
      </c>
      <c r="U1354" t="str">
        <f>VLOOKUP($B1354,Location!$A$1:$D$157,4)</f>
        <v>Oklahoma</v>
      </c>
    </row>
    <row r="1355" spans="1:21" hidden="1" x14ac:dyDescent="0.25">
      <c r="A1355" s="3">
        <v>9</v>
      </c>
      <c r="B1355" s="3">
        <v>430</v>
      </c>
      <c r="C1355" s="2">
        <v>41548</v>
      </c>
      <c r="D1355">
        <v>30</v>
      </c>
      <c r="E1355">
        <v>60</v>
      </c>
      <c r="F1355">
        <v>50</v>
      </c>
      <c r="G1355">
        <v>90</v>
      </c>
      <c r="H1355">
        <v>43</v>
      </c>
      <c r="I1355">
        <v>419</v>
      </c>
      <c r="J1355">
        <v>64</v>
      </c>
      <c r="K1355">
        <v>13</v>
      </c>
      <c r="L1355">
        <v>42</v>
      </c>
      <c r="M1355">
        <v>114</v>
      </c>
      <c r="N1355">
        <v>36</v>
      </c>
      <c r="O1355" t="str">
        <f>VLOOKUP($A1355,Product!$A$1:$E$14,2)</f>
        <v>Lemon</v>
      </c>
      <c r="P1355" t="str">
        <f>VLOOKUP($A1355,Product!$A$1:$E$14,3)</f>
        <v>Leaves</v>
      </c>
      <c r="Q1355" t="str">
        <f>VLOOKUP($A1355,Product!$A$1:$E$14,4)</f>
        <v>Herbal Tea</v>
      </c>
      <c r="R1355" t="str">
        <f>VLOOKUP($A1355,Product!$A$1:$E$14,5)</f>
        <v>Decaf</v>
      </c>
      <c r="S1355" t="str">
        <f>VLOOKUP($B1355,Location!$A$1:$D$157,2)</f>
        <v>Major Market</v>
      </c>
      <c r="T1355" t="str">
        <f>VLOOKUP($B1355,Location!$A$1:$D$157,3)</f>
        <v>South</v>
      </c>
      <c r="U1355" t="str">
        <f>VLOOKUP($B1355,Location!$A$1:$D$157,4)</f>
        <v>Texas</v>
      </c>
    </row>
    <row r="1356" spans="1:21" hidden="1" x14ac:dyDescent="0.25">
      <c r="A1356" s="3">
        <v>9</v>
      </c>
      <c r="B1356" s="3">
        <v>469</v>
      </c>
      <c r="C1356" s="2">
        <v>41518</v>
      </c>
      <c r="D1356">
        <v>40</v>
      </c>
      <c r="E1356">
        <v>60</v>
      </c>
      <c r="F1356">
        <v>30</v>
      </c>
      <c r="G1356">
        <v>100</v>
      </c>
      <c r="H1356">
        <v>43</v>
      </c>
      <c r="I1356">
        <v>424</v>
      </c>
      <c r="J1356">
        <v>64</v>
      </c>
      <c r="K1356">
        <v>13</v>
      </c>
      <c r="L1356">
        <v>42</v>
      </c>
      <c r="M1356">
        <v>114</v>
      </c>
      <c r="N1356">
        <v>36</v>
      </c>
      <c r="O1356" t="str">
        <f>VLOOKUP($A1356,Product!$A$1:$E$14,2)</f>
        <v>Lemon</v>
      </c>
      <c r="P1356" t="str">
        <f>VLOOKUP($A1356,Product!$A$1:$E$14,3)</f>
        <v>Leaves</v>
      </c>
      <c r="Q1356" t="str">
        <f>VLOOKUP($A1356,Product!$A$1:$E$14,4)</f>
        <v>Herbal Tea</v>
      </c>
      <c r="R1356" t="str">
        <f>VLOOKUP($A1356,Product!$A$1:$E$14,5)</f>
        <v>Decaf</v>
      </c>
      <c r="S1356" t="str">
        <f>VLOOKUP($B1356,Location!$A$1:$D$157,2)</f>
        <v>Major Market</v>
      </c>
      <c r="T1356" t="str">
        <f>VLOOKUP($B1356,Location!$A$1:$D$157,3)</f>
        <v>South</v>
      </c>
      <c r="U1356" t="str">
        <f>VLOOKUP($B1356,Location!$A$1:$D$157,4)</f>
        <v>Texas</v>
      </c>
    </row>
    <row r="1357" spans="1:21" hidden="1" x14ac:dyDescent="0.25">
      <c r="A1357" s="3">
        <v>8</v>
      </c>
      <c r="B1357" s="3">
        <v>325</v>
      </c>
      <c r="C1357" s="2">
        <v>41609</v>
      </c>
      <c r="D1357">
        <v>50</v>
      </c>
      <c r="E1357">
        <v>60</v>
      </c>
      <c r="F1357">
        <v>30</v>
      </c>
      <c r="G1357">
        <v>110</v>
      </c>
      <c r="H1357">
        <v>54</v>
      </c>
      <c r="I1357">
        <v>424</v>
      </c>
      <c r="J1357">
        <v>73</v>
      </c>
      <c r="K1357">
        <v>17</v>
      </c>
      <c r="L1357">
        <v>42</v>
      </c>
      <c r="M1357">
        <v>135</v>
      </c>
      <c r="N1357">
        <v>45</v>
      </c>
      <c r="O1357" t="str">
        <f>VLOOKUP($A1357,Product!$A$1:$E$14,2)</f>
        <v>Chamomile</v>
      </c>
      <c r="P1357" t="str">
        <f>VLOOKUP($A1357,Product!$A$1:$E$14,3)</f>
        <v>Leaves</v>
      </c>
      <c r="Q1357" t="str">
        <f>VLOOKUP($A1357,Product!$A$1:$E$14,4)</f>
        <v>Herbal Tea</v>
      </c>
      <c r="R1357" t="str">
        <f>VLOOKUP($A1357,Product!$A$1:$E$14,5)</f>
        <v>Decaf</v>
      </c>
      <c r="S1357" t="str">
        <f>VLOOKUP($B1357,Location!$A$1:$D$157,2)</f>
        <v>Major Market</v>
      </c>
      <c r="T1357" t="str">
        <f>VLOOKUP($B1357,Location!$A$1:$D$157,3)</f>
        <v>South</v>
      </c>
      <c r="U1357" t="str">
        <f>VLOOKUP($B1357,Location!$A$1:$D$157,4)</f>
        <v>Texas</v>
      </c>
    </row>
    <row r="1358" spans="1:21" hidden="1" x14ac:dyDescent="0.25">
      <c r="A1358" s="3">
        <v>3</v>
      </c>
      <c r="B1358" s="3">
        <v>325</v>
      </c>
      <c r="C1358" s="2">
        <v>41153</v>
      </c>
      <c r="D1358">
        <v>70</v>
      </c>
      <c r="E1358">
        <v>90</v>
      </c>
      <c r="F1358">
        <v>70</v>
      </c>
      <c r="G1358">
        <v>160</v>
      </c>
      <c r="H1358">
        <v>58</v>
      </c>
      <c r="I1358">
        <v>548</v>
      </c>
      <c r="J1358">
        <v>74</v>
      </c>
      <c r="K1358">
        <v>19</v>
      </c>
      <c r="L1358">
        <v>42</v>
      </c>
      <c r="M1358">
        <v>132</v>
      </c>
      <c r="N1358">
        <v>32</v>
      </c>
      <c r="O1358" t="str">
        <f>VLOOKUP($A1358,Product!$A$1:$E$14,2)</f>
        <v>Decaf Irish Cream</v>
      </c>
      <c r="P1358" t="str">
        <f>VLOOKUP($A1358,Product!$A$1:$E$14,3)</f>
        <v>Beans</v>
      </c>
      <c r="Q1358" t="str">
        <f>VLOOKUP($A1358,Product!$A$1:$E$14,4)</f>
        <v>Coffee</v>
      </c>
      <c r="R1358" t="str">
        <f>VLOOKUP($A1358,Product!$A$1:$E$14,5)</f>
        <v>Decaf</v>
      </c>
      <c r="S1358" t="str">
        <f>VLOOKUP($B1358,Location!$A$1:$D$157,2)</f>
        <v>Major Market</v>
      </c>
      <c r="T1358" t="str">
        <f>VLOOKUP($B1358,Location!$A$1:$D$157,3)</f>
        <v>South</v>
      </c>
      <c r="U1358" t="str">
        <f>VLOOKUP($B1358,Location!$A$1:$D$157,4)</f>
        <v>Texas</v>
      </c>
    </row>
    <row r="1359" spans="1:21" hidden="1" x14ac:dyDescent="0.25">
      <c r="A1359" s="3">
        <v>4</v>
      </c>
      <c r="B1359" s="3">
        <v>254</v>
      </c>
      <c r="C1359" s="2">
        <v>41030</v>
      </c>
      <c r="D1359">
        <v>50</v>
      </c>
      <c r="E1359">
        <v>80</v>
      </c>
      <c r="F1359">
        <v>50</v>
      </c>
      <c r="G1359">
        <v>130</v>
      </c>
      <c r="H1359">
        <v>64</v>
      </c>
      <c r="I1359">
        <v>-161</v>
      </c>
      <c r="J1359">
        <v>96</v>
      </c>
      <c r="K1359">
        <v>21</v>
      </c>
      <c r="L1359">
        <v>44</v>
      </c>
      <c r="M1359">
        <v>160</v>
      </c>
      <c r="N1359">
        <v>52</v>
      </c>
      <c r="O1359" t="str">
        <f>VLOOKUP($A1359,Product!$A$1:$E$14,2)</f>
        <v>Caffe Latte</v>
      </c>
      <c r="P1359" t="str">
        <f>VLOOKUP($A1359,Product!$A$1:$E$14,3)</f>
        <v>Beans</v>
      </c>
      <c r="Q1359" t="str">
        <f>VLOOKUP($A1359,Product!$A$1:$E$14,4)</f>
        <v>Espresso</v>
      </c>
      <c r="R1359" t="str">
        <f>VLOOKUP($A1359,Product!$A$1:$E$14,5)</f>
        <v>Regular</v>
      </c>
      <c r="S1359" t="str">
        <f>VLOOKUP($B1359,Location!$A$1:$D$157,2)</f>
        <v>Major Market</v>
      </c>
      <c r="T1359" t="str">
        <f>VLOOKUP($B1359,Location!$A$1:$D$157,3)</f>
        <v>South</v>
      </c>
      <c r="U1359" t="str">
        <f>VLOOKUP($B1359,Location!$A$1:$D$157,4)</f>
        <v>Texas</v>
      </c>
    </row>
    <row r="1360" spans="1:21" hidden="1" x14ac:dyDescent="0.25">
      <c r="A1360" s="3">
        <v>3</v>
      </c>
      <c r="B1360" s="3">
        <v>956</v>
      </c>
      <c r="C1360" s="2">
        <v>41609</v>
      </c>
      <c r="D1360">
        <v>50</v>
      </c>
      <c r="E1360">
        <v>60</v>
      </c>
      <c r="F1360">
        <v>40</v>
      </c>
      <c r="G1360">
        <v>110</v>
      </c>
      <c r="H1360">
        <v>43</v>
      </c>
      <c r="I1360">
        <v>531</v>
      </c>
      <c r="J1360">
        <v>56</v>
      </c>
      <c r="K1360">
        <v>14</v>
      </c>
      <c r="L1360">
        <v>45</v>
      </c>
      <c r="M1360">
        <v>106</v>
      </c>
      <c r="N1360">
        <v>26</v>
      </c>
      <c r="O1360" t="str">
        <f>VLOOKUP($A1360,Product!$A$1:$E$14,2)</f>
        <v>Decaf Irish Cream</v>
      </c>
      <c r="P1360" t="str">
        <f>VLOOKUP($A1360,Product!$A$1:$E$14,3)</f>
        <v>Beans</v>
      </c>
      <c r="Q1360" t="str">
        <f>VLOOKUP($A1360,Product!$A$1:$E$14,4)</f>
        <v>Coffee</v>
      </c>
      <c r="R1360" t="str">
        <f>VLOOKUP($A1360,Product!$A$1:$E$14,5)</f>
        <v>Decaf</v>
      </c>
      <c r="S1360" t="str">
        <f>VLOOKUP($B1360,Location!$A$1:$D$157,2)</f>
        <v>Major Market</v>
      </c>
      <c r="T1360" t="str">
        <f>VLOOKUP($B1360,Location!$A$1:$D$157,3)</f>
        <v>South</v>
      </c>
      <c r="U1360" t="str">
        <f>VLOOKUP($B1360,Location!$A$1:$D$157,4)</f>
        <v>Texas</v>
      </c>
    </row>
    <row r="1361" spans="1:21" hidden="1" x14ac:dyDescent="0.25">
      <c r="A1361" s="3">
        <v>4</v>
      </c>
      <c r="B1361" s="3">
        <v>281</v>
      </c>
      <c r="C1361" s="2">
        <v>41426</v>
      </c>
      <c r="D1361">
        <v>40</v>
      </c>
      <c r="E1361">
        <v>70</v>
      </c>
      <c r="F1361">
        <v>40</v>
      </c>
      <c r="G1361">
        <v>110</v>
      </c>
      <c r="H1361">
        <v>54</v>
      </c>
      <c r="I1361">
        <v>-321</v>
      </c>
      <c r="J1361">
        <v>81</v>
      </c>
      <c r="K1361">
        <v>17</v>
      </c>
      <c r="L1361">
        <v>46</v>
      </c>
      <c r="M1361">
        <v>134</v>
      </c>
      <c r="N1361">
        <v>45</v>
      </c>
      <c r="O1361" t="str">
        <f>VLOOKUP($A1361,Product!$A$1:$E$14,2)</f>
        <v>Caffe Latte</v>
      </c>
      <c r="P1361" t="str">
        <f>VLOOKUP($A1361,Product!$A$1:$E$14,3)</f>
        <v>Beans</v>
      </c>
      <c r="Q1361" t="str">
        <f>VLOOKUP($A1361,Product!$A$1:$E$14,4)</f>
        <v>Espresso</v>
      </c>
      <c r="R1361" t="str">
        <f>VLOOKUP($A1361,Product!$A$1:$E$14,5)</f>
        <v>Regular</v>
      </c>
      <c r="S1361" t="str">
        <f>VLOOKUP($B1361,Location!$A$1:$D$157,2)</f>
        <v>Major Market</v>
      </c>
      <c r="T1361" t="str">
        <f>VLOOKUP($B1361,Location!$A$1:$D$157,3)</f>
        <v>South</v>
      </c>
      <c r="U1361" t="str">
        <f>VLOOKUP($B1361,Location!$A$1:$D$157,4)</f>
        <v>Texas</v>
      </c>
    </row>
    <row r="1362" spans="1:21" hidden="1" x14ac:dyDescent="0.25">
      <c r="A1362" s="3">
        <v>1</v>
      </c>
      <c r="B1362" s="3">
        <v>801</v>
      </c>
      <c r="C1362" s="2">
        <v>41122</v>
      </c>
      <c r="D1362">
        <v>60</v>
      </c>
      <c r="E1362">
        <v>70</v>
      </c>
      <c r="F1362">
        <v>40</v>
      </c>
      <c r="G1362">
        <v>130</v>
      </c>
      <c r="H1362">
        <v>50</v>
      </c>
      <c r="I1362" s="1">
        <v>1064</v>
      </c>
      <c r="J1362">
        <v>60</v>
      </c>
      <c r="K1362">
        <v>15</v>
      </c>
      <c r="L1362">
        <v>24</v>
      </c>
      <c r="M1362">
        <v>110</v>
      </c>
      <c r="N1362">
        <v>36</v>
      </c>
      <c r="O1362" t="str">
        <f>VLOOKUP($A1362,Product!$A$1:$E$14,2)</f>
        <v>Amaretto</v>
      </c>
      <c r="P1362" t="str">
        <f>VLOOKUP($A1362,Product!$A$1:$E$14,3)</f>
        <v>Beans</v>
      </c>
      <c r="Q1362" t="str">
        <f>VLOOKUP($A1362,Product!$A$1:$E$14,4)</f>
        <v>Coffee</v>
      </c>
      <c r="R1362" t="str">
        <f>VLOOKUP($A1362,Product!$A$1:$E$14,5)</f>
        <v>Regular</v>
      </c>
      <c r="S1362" t="str">
        <f>VLOOKUP($B1362,Location!$A$1:$D$157,2)</f>
        <v>Small Market</v>
      </c>
      <c r="T1362" t="str">
        <f>VLOOKUP($B1362,Location!$A$1:$D$157,3)</f>
        <v>West</v>
      </c>
      <c r="U1362" t="str">
        <f>VLOOKUP($B1362,Location!$A$1:$D$157,4)</f>
        <v>Utah</v>
      </c>
    </row>
    <row r="1363" spans="1:21" hidden="1" x14ac:dyDescent="0.25">
      <c r="A1363" s="3">
        <v>2</v>
      </c>
      <c r="B1363" s="3">
        <v>435</v>
      </c>
      <c r="C1363" s="2">
        <v>41122</v>
      </c>
      <c r="D1363">
        <v>50</v>
      </c>
      <c r="E1363">
        <v>70</v>
      </c>
      <c r="F1363">
        <v>40</v>
      </c>
      <c r="G1363">
        <v>120</v>
      </c>
      <c r="H1363">
        <v>42</v>
      </c>
      <c r="I1363">
        <v>384</v>
      </c>
      <c r="J1363">
        <v>56</v>
      </c>
      <c r="K1363">
        <v>13</v>
      </c>
      <c r="L1363">
        <v>15</v>
      </c>
      <c r="M1363">
        <v>98</v>
      </c>
      <c r="N1363">
        <v>41</v>
      </c>
      <c r="O1363" t="str">
        <f>VLOOKUP($A1363,Product!$A$1:$E$14,2)</f>
        <v>Columbian</v>
      </c>
      <c r="P1363" t="str">
        <f>VLOOKUP($A1363,Product!$A$1:$E$14,3)</f>
        <v>Beans</v>
      </c>
      <c r="Q1363" t="str">
        <f>VLOOKUP($A1363,Product!$A$1:$E$14,4)</f>
        <v>Coffee</v>
      </c>
      <c r="R1363" t="str">
        <f>VLOOKUP($A1363,Product!$A$1:$E$14,5)</f>
        <v>Regular</v>
      </c>
      <c r="S1363" t="str">
        <f>VLOOKUP($B1363,Location!$A$1:$D$157,2)</f>
        <v>Small Market</v>
      </c>
      <c r="T1363" t="str">
        <f>VLOOKUP($B1363,Location!$A$1:$D$157,3)</f>
        <v>West</v>
      </c>
      <c r="U1363" t="str">
        <f>VLOOKUP($B1363,Location!$A$1:$D$157,4)</f>
        <v>Utah</v>
      </c>
    </row>
    <row r="1364" spans="1:21" hidden="1" x14ac:dyDescent="0.25">
      <c r="A1364" s="3">
        <v>8</v>
      </c>
      <c r="B1364" s="3">
        <v>801</v>
      </c>
      <c r="C1364" s="2">
        <v>41122</v>
      </c>
      <c r="D1364">
        <v>50</v>
      </c>
      <c r="E1364">
        <v>80</v>
      </c>
      <c r="F1364">
        <v>60</v>
      </c>
      <c r="G1364">
        <v>130</v>
      </c>
      <c r="H1364">
        <v>61</v>
      </c>
      <c r="I1364">
        <v>322</v>
      </c>
      <c r="J1364">
        <v>90</v>
      </c>
      <c r="K1364">
        <v>19</v>
      </c>
      <c r="L1364">
        <v>49</v>
      </c>
      <c r="M1364">
        <v>151</v>
      </c>
      <c r="N1364">
        <v>41</v>
      </c>
      <c r="O1364" t="str">
        <f>VLOOKUP($A1364,Product!$A$1:$E$14,2)</f>
        <v>Chamomile</v>
      </c>
      <c r="P1364" t="str">
        <f>VLOOKUP($A1364,Product!$A$1:$E$14,3)</f>
        <v>Leaves</v>
      </c>
      <c r="Q1364" t="str">
        <f>VLOOKUP($A1364,Product!$A$1:$E$14,4)</f>
        <v>Herbal Tea</v>
      </c>
      <c r="R1364" t="str">
        <f>VLOOKUP($A1364,Product!$A$1:$E$14,5)</f>
        <v>Decaf</v>
      </c>
      <c r="S1364" t="str">
        <f>VLOOKUP($B1364,Location!$A$1:$D$157,2)</f>
        <v>Small Market</v>
      </c>
      <c r="T1364" t="str">
        <f>VLOOKUP($B1364,Location!$A$1:$D$157,3)</f>
        <v>West</v>
      </c>
      <c r="U1364" t="str">
        <f>VLOOKUP($B1364,Location!$A$1:$D$157,4)</f>
        <v>Utah</v>
      </c>
    </row>
    <row r="1365" spans="1:21" hidden="1" x14ac:dyDescent="0.25">
      <c r="A1365" s="3">
        <v>9</v>
      </c>
      <c r="B1365" s="3">
        <v>435</v>
      </c>
      <c r="C1365" s="2">
        <v>41122</v>
      </c>
      <c r="D1365">
        <v>50</v>
      </c>
      <c r="E1365">
        <v>90</v>
      </c>
      <c r="F1365">
        <v>60</v>
      </c>
      <c r="G1365">
        <v>140</v>
      </c>
      <c r="H1365">
        <v>64</v>
      </c>
      <c r="I1365">
        <v>460</v>
      </c>
      <c r="J1365">
        <v>96</v>
      </c>
      <c r="K1365">
        <v>21</v>
      </c>
      <c r="L1365">
        <v>44</v>
      </c>
      <c r="M1365">
        <v>160</v>
      </c>
      <c r="N1365">
        <v>52</v>
      </c>
      <c r="O1365" t="str">
        <f>VLOOKUP($A1365,Product!$A$1:$E$14,2)</f>
        <v>Lemon</v>
      </c>
      <c r="P1365" t="str">
        <f>VLOOKUP($A1365,Product!$A$1:$E$14,3)</f>
        <v>Leaves</v>
      </c>
      <c r="Q1365" t="str">
        <f>VLOOKUP($A1365,Product!$A$1:$E$14,4)</f>
        <v>Herbal Tea</v>
      </c>
      <c r="R1365" t="str">
        <f>VLOOKUP($A1365,Product!$A$1:$E$14,5)</f>
        <v>Decaf</v>
      </c>
      <c r="S1365" t="str">
        <f>VLOOKUP($B1365,Location!$A$1:$D$157,2)</f>
        <v>Small Market</v>
      </c>
      <c r="T1365" t="str">
        <f>VLOOKUP($B1365,Location!$A$1:$D$157,3)</f>
        <v>West</v>
      </c>
      <c r="U1365" t="str">
        <f>VLOOKUP($B1365,Location!$A$1:$D$157,4)</f>
        <v>Utah</v>
      </c>
    </row>
    <row r="1366" spans="1:21" hidden="1" x14ac:dyDescent="0.25">
      <c r="A1366" s="3">
        <v>10</v>
      </c>
      <c r="B1366" s="3">
        <v>801</v>
      </c>
      <c r="C1366" s="2">
        <v>41122</v>
      </c>
      <c r="D1366">
        <v>100</v>
      </c>
      <c r="E1366">
        <v>20</v>
      </c>
      <c r="F1366">
        <v>-30</v>
      </c>
      <c r="G1366">
        <v>120</v>
      </c>
      <c r="H1366">
        <v>120</v>
      </c>
      <c r="I1366" s="1">
        <v>1439</v>
      </c>
      <c r="J1366">
        <v>19</v>
      </c>
      <c r="K1366">
        <v>37</v>
      </c>
      <c r="L1366">
        <v>-41</v>
      </c>
      <c r="M1366">
        <v>139</v>
      </c>
      <c r="N1366">
        <v>60</v>
      </c>
      <c r="O1366" t="str">
        <f>VLOOKUP($A1366,Product!$A$1:$E$14,2)</f>
        <v>Mint</v>
      </c>
      <c r="P1366" t="str">
        <f>VLOOKUP($A1366,Product!$A$1:$E$14,3)</f>
        <v>Leaves</v>
      </c>
      <c r="Q1366" t="str">
        <f>VLOOKUP($A1366,Product!$A$1:$E$14,4)</f>
        <v>Herbal Tea</v>
      </c>
      <c r="R1366" t="str">
        <f>VLOOKUP($A1366,Product!$A$1:$E$14,5)</f>
        <v>Decaf</v>
      </c>
      <c r="S1366" t="str">
        <f>VLOOKUP($B1366,Location!$A$1:$D$157,2)</f>
        <v>Small Market</v>
      </c>
      <c r="T1366" t="str">
        <f>VLOOKUP($B1366,Location!$A$1:$D$157,3)</f>
        <v>West</v>
      </c>
      <c r="U1366" t="str">
        <f>VLOOKUP($B1366,Location!$A$1:$D$157,4)</f>
        <v>Utah</v>
      </c>
    </row>
    <row r="1367" spans="1:21" hidden="1" x14ac:dyDescent="0.25">
      <c r="A1367" s="3">
        <v>11</v>
      </c>
      <c r="B1367" s="3">
        <v>801</v>
      </c>
      <c r="C1367" s="2">
        <v>41122</v>
      </c>
      <c r="D1367">
        <v>40</v>
      </c>
      <c r="E1367">
        <v>60</v>
      </c>
      <c r="F1367">
        <v>10</v>
      </c>
      <c r="G1367">
        <v>100</v>
      </c>
      <c r="H1367">
        <v>63</v>
      </c>
      <c r="I1367">
        <v>332</v>
      </c>
      <c r="J1367">
        <v>88</v>
      </c>
      <c r="K1367">
        <v>57</v>
      </c>
      <c r="L1367">
        <v>2</v>
      </c>
      <c r="M1367">
        <v>151</v>
      </c>
      <c r="N1367">
        <v>86</v>
      </c>
      <c r="O1367" t="str">
        <f>VLOOKUP($A1367,Product!$A$1:$E$14,2)</f>
        <v>Darjeeling</v>
      </c>
      <c r="P1367" t="str">
        <f>VLOOKUP($A1367,Product!$A$1:$E$14,3)</f>
        <v>Leaves</v>
      </c>
      <c r="Q1367" t="str">
        <f>VLOOKUP($A1367,Product!$A$1:$E$14,4)</f>
        <v>Tea</v>
      </c>
      <c r="R1367" t="str">
        <f>VLOOKUP($A1367,Product!$A$1:$E$14,5)</f>
        <v>Regular</v>
      </c>
      <c r="S1367" t="str">
        <f>VLOOKUP($B1367,Location!$A$1:$D$157,2)</f>
        <v>Small Market</v>
      </c>
      <c r="T1367" t="str">
        <f>VLOOKUP($B1367,Location!$A$1:$D$157,3)</f>
        <v>West</v>
      </c>
      <c r="U1367" t="str">
        <f>VLOOKUP($B1367,Location!$A$1:$D$157,4)</f>
        <v>Utah</v>
      </c>
    </row>
    <row r="1368" spans="1:21" hidden="1" x14ac:dyDescent="0.25">
      <c r="A1368" s="3">
        <v>12</v>
      </c>
      <c r="B1368" s="3">
        <v>435</v>
      </c>
      <c r="C1368" s="2">
        <v>41122</v>
      </c>
      <c r="D1368">
        <v>20</v>
      </c>
      <c r="E1368">
        <v>50</v>
      </c>
      <c r="F1368">
        <v>30</v>
      </c>
      <c r="G1368">
        <v>70</v>
      </c>
      <c r="H1368">
        <v>45</v>
      </c>
      <c r="I1368">
        <v>253</v>
      </c>
      <c r="J1368">
        <v>60</v>
      </c>
      <c r="K1368">
        <v>14</v>
      </c>
      <c r="L1368">
        <v>19</v>
      </c>
      <c r="M1368">
        <v>105</v>
      </c>
      <c r="N1368">
        <v>41</v>
      </c>
      <c r="O1368" t="str">
        <f>VLOOKUP($A1368,Product!$A$1:$E$14,2)</f>
        <v>Earl Grey</v>
      </c>
      <c r="P1368" t="str">
        <f>VLOOKUP($A1368,Product!$A$1:$E$14,3)</f>
        <v>Leaves</v>
      </c>
      <c r="Q1368" t="str">
        <f>VLOOKUP($A1368,Product!$A$1:$E$14,4)</f>
        <v>Tea</v>
      </c>
      <c r="R1368" t="str">
        <f>VLOOKUP($A1368,Product!$A$1:$E$14,5)</f>
        <v>Regular</v>
      </c>
      <c r="S1368" t="str">
        <f>VLOOKUP($B1368,Location!$A$1:$D$157,2)</f>
        <v>Small Market</v>
      </c>
      <c r="T1368" t="str">
        <f>VLOOKUP($B1368,Location!$A$1:$D$157,3)</f>
        <v>West</v>
      </c>
      <c r="U1368" t="str">
        <f>VLOOKUP($B1368,Location!$A$1:$D$157,4)</f>
        <v>Utah</v>
      </c>
    </row>
    <row r="1369" spans="1:21" hidden="1" x14ac:dyDescent="0.25">
      <c r="A1369" s="3">
        <v>13</v>
      </c>
      <c r="B1369" s="3">
        <v>435</v>
      </c>
      <c r="C1369" s="2">
        <v>41122</v>
      </c>
      <c r="D1369">
        <v>10</v>
      </c>
      <c r="E1369">
        <v>30</v>
      </c>
      <c r="F1369">
        <v>10</v>
      </c>
      <c r="G1369">
        <v>40</v>
      </c>
      <c r="H1369">
        <v>29</v>
      </c>
      <c r="I1369">
        <v>215</v>
      </c>
      <c r="J1369">
        <v>36</v>
      </c>
      <c r="K1369">
        <v>11</v>
      </c>
      <c r="L1369">
        <v>-9</v>
      </c>
      <c r="M1369">
        <v>65</v>
      </c>
      <c r="N1369">
        <v>45</v>
      </c>
      <c r="O1369" t="str">
        <f>VLOOKUP($A1369,Product!$A$1:$E$14,2)</f>
        <v>Green Tea</v>
      </c>
      <c r="P1369" t="str">
        <f>VLOOKUP($A1369,Product!$A$1:$E$14,3)</f>
        <v>Leaves</v>
      </c>
      <c r="Q1369" t="str">
        <f>VLOOKUP($A1369,Product!$A$1:$E$14,4)</f>
        <v>Tea</v>
      </c>
      <c r="R1369" t="str">
        <f>VLOOKUP($A1369,Product!$A$1:$E$14,5)</f>
        <v>Regular</v>
      </c>
      <c r="S1369" t="str">
        <f>VLOOKUP($B1369,Location!$A$1:$D$157,2)</f>
        <v>Small Market</v>
      </c>
      <c r="T1369" t="str">
        <f>VLOOKUP($B1369,Location!$A$1:$D$157,3)</f>
        <v>West</v>
      </c>
      <c r="U1369" t="str">
        <f>VLOOKUP($B1369,Location!$A$1:$D$157,4)</f>
        <v>Utah</v>
      </c>
    </row>
    <row r="1370" spans="1:21" hidden="1" x14ac:dyDescent="0.25">
      <c r="A1370" s="3">
        <v>3</v>
      </c>
      <c r="B1370" s="3">
        <v>435</v>
      </c>
      <c r="C1370" s="2">
        <v>41122</v>
      </c>
      <c r="D1370">
        <v>90</v>
      </c>
      <c r="E1370">
        <v>110</v>
      </c>
      <c r="F1370">
        <v>60</v>
      </c>
      <c r="G1370">
        <v>200</v>
      </c>
      <c r="H1370">
        <v>72</v>
      </c>
      <c r="I1370">
        <v>606</v>
      </c>
      <c r="J1370">
        <v>88</v>
      </c>
      <c r="K1370">
        <v>27</v>
      </c>
      <c r="L1370">
        <v>27</v>
      </c>
      <c r="M1370">
        <v>160</v>
      </c>
      <c r="N1370">
        <v>61</v>
      </c>
      <c r="O1370" t="str">
        <f>VLOOKUP($A1370,Product!$A$1:$E$14,2)</f>
        <v>Decaf Irish Cream</v>
      </c>
      <c r="P1370" t="str">
        <f>VLOOKUP($A1370,Product!$A$1:$E$14,3)</f>
        <v>Beans</v>
      </c>
      <c r="Q1370" t="str">
        <f>VLOOKUP($A1370,Product!$A$1:$E$14,4)</f>
        <v>Coffee</v>
      </c>
      <c r="R1370" t="str">
        <f>VLOOKUP($A1370,Product!$A$1:$E$14,5)</f>
        <v>Decaf</v>
      </c>
      <c r="S1370" t="str">
        <f>VLOOKUP($B1370,Location!$A$1:$D$157,2)</f>
        <v>Small Market</v>
      </c>
      <c r="T1370" t="str">
        <f>VLOOKUP($B1370,Location!$A$1:$D$157,3)</f>
        <v>West</v>
      </c>
      <c r="U1370" t="str">
        <f>VLOOKUP($B1370,Location!$A$1:$D$157,4)</f>
        <v>Utah</v>
      </c>
    </row>
    <row r="1371" spans="1:21" hidden="1" x14ac:dyDescent="0.25">
      <c r="A1371" s="3">
        <v>4</v>
      </c>
      <c r="B1371" s="3">
        <v>801</v>
      </c>
      <c r="C1371" s="2">
        <v>41122</v>
      </c>
      <c r="D1371">
        <v>30</v>
      </c>
      <c r="E1371">
        <v>40</v>
      </c>
      <c r="F1371">
        <v>30</v>
      </c>
      <c r="G1371">
        <v>70</v>
      </c>
      <c r="H1371">
        <v>32</v>
      </c>
      <c r="I1371">
        <v>841</v>
      </c>
      <c r="J1371">
        <v>48</v>
      </c>
      <c r="K1371">
        <v>8</v>
      </c>
      <c r="L1371">
        <v>28</v>
      </c>
      <c r="M1371">
        <v>80</v>
      </c>
      <c r="N1371">
        <v>20</v>
      </c>
      <c r="O1371" t="str">
        <f>VLOOKUP($A1371,Product!$A$1:$E$14,2)</f>
        <v>Caffe Latte</v>
      </c>
      <c r="P1371" t="str">
        <f>VLOOKUP($A1371,Product!$A$1:$E$14,3)</f>
        <v>Beans</v>
      </c>
      <c r="Q1371" t="str">
        <f>VLOOKUP($A1371,Product!$A$1:$E$14,4)</f>
        <v>Espresso</v>
      </c>
      <c r="R1371" t="str">
        <f>VLOOKUP($A1371,Product!$A$1:$E$14,5)</f>
        <v>Regular</v>
      </c>
      <c r="S1371" t="str">
        <f>VLOOKUP($B1371,Location!$A$1:$D$157,2)</f>
        <v>Small Market</v>
      </c>
      <c r="T1371" t="str">
        <f>VLOOKUP($B1371,Location!$A$1:$D$157,3)</f>
        <v>West</v>
      </c>
      <c r="U1371" t="str">
        <f>VLOOKUP($B1371,Location!$A$1:$D$157,4)</f>
        <v>Utah</v>
      </c>
    </row>
    <row r="1372" spans="1:21" hidden="1" x14ac:dyDescent="0.25">
      <c r="A1372" s="3">
        <v>5</v>
      </c>
      <c r="B1372" s="3">
        <v>801</v>
      </c>
      <c r="C1372" s="2">
        <v>41122</v>
      </c>
      <c r="D1372">
        <v>70</v>
      </c>
      <c r="E1372">
        <v>90</v>
      </c>
      <c r="F1372">
        <v>60</v>
      </c>
      <c r="G1372">
        <v>160</v>
      </c>
      <c r="H1372">
        <v>77</v>
      </c>
      <c r="I1372">
        <v>581</v>
      </c>
      <c r="J1372">
        <v>99</v>
      </c>
      <c r="K1372">
        <v>25</v>
      </c>
      <c r="L1372">
        <v>62</v>
      </c>
      <c r="M1372">
        <v>176</v>
      </c>
      <c r="N1372">
        <v>37</v>
      </c>
      <c r="O1372" t="str">
        <f>VLOOKUP($A1372,Product!$A$1:$E$14,2)</f>
        <v>Caffe Mocha</v>
      </c>
      <c r="P1372" t="str">
        <f>VLOOKUP($A1372,Product!$A$1:$E$14,3)</f>
        <v>Beans</v>
      </c>
      <c r="Q1372" t="str">
        <f>VLOOKUP($A1372,Product!$A$1:$E$14,4)</f>
        <v>Espresso</v>
      </c>
      <c r="R1372" t="str">
        <f>VLOOKUP($A1372,Product!$A$1:$E$14,5)</f>
        <v>Regular</v>
      </c>
      <c r="S1372" t="str">
        <f>VLOOKUP($B1372,Location!$A$1:$D$157,2)</f>
        <v>Small Market</v>
      </c>
      <c r="T1372" t="str">
        <f>VLOOKUP($B1372,Location!$A$1:$D$157,3)</f>
        <v>West</v>
      </c>
      <c r="U1372" t="str">
        <f>VLOOKUP($B1372,Location!$A$1:$D$157,4)</f>
        <v>Utah</v>
      </c>
    </row>
    <row r="1373" spans="1:21" hidden="1" x14ac:dyDescent="0.25">
      <c r="A1373" s="3">
        <v>6</v>
      </c>
      <c r="B1373" s="3">
        <v>435</v>
      </c>
      <c r="C1373" s="2">
        <v>41122</v>
      </c>
      <c r="D1373">
        <v>30</v>
      </c>
      <c r="E1373">
        <v>40</v>
      </c>
      <c r="F1373">
        <v>30</v>
      </c>
      <c r="G1373">
        <v>70</v>
      </c>
      <c r="H1373">
        <v>34</v>
      </c>
      <c r="I1373">
        <v>890</v>
      </c>
      <c r="J1373">
        <v>49</v>
      </c>
      <c r="K1373">
        <v>9</v>
      </c>
      <c r="L1373">
        <v>28</v>
      </c>
      <c r="M1373">
        <v>83</v>
      </c>
      <c r="N1373">
        <v>21</v>
      </c>
      <c r="O1373" t="str">
        <f>VLOOKUP($A1373,Product!$A$1:$E$14,2)</f>
        <v>Decaf Espresso</v>
      </c>
      <c r="P1373" t="str">
        <f>VLOOKUP($A1373,Product!$A$1:$E$14,3)</f>
        <v>Beans</v>
      </c>
      <c r="Q1373" t="str">
        <f>VLOOKUP($A1373,Product!$A$1:$E$14,4)</f>
        <v>Espresso</v>
      </c>
      <c r="R1373" t="str">
        <f>VLOOKUP($A1373,Product!$A$1:$E$14,5)</f>
        <v>Decaf</v>
      </c>
      <c r="S1373" t="str">
        <f>VLOOKUP($B1373,Location!$A$1:$D$157,2)</f>
        <v>Small Market</v>
      </c>
      <c r="T1373" t="str">
        <f>VLOOKUP($B1373,Location!$A$1:$D$157,3)</f>
        <v>West</v>
      </c>
      <c r="U1373" t="str">
        <f>VLOOKUP($B1373,Location!$A$1:$D$157,4)</f>
        <v>Utah</v>
      </c>
    </row>
    <row r="1374" spans="1:21" hidden="1" x14ac:dyDescent="0.25">
      <c r="A1374" s="3">
        <v>1</v>
      </c>
      <c r="B1374" s="3">
        <v>562</v>
      </c>
      <c r="C1374" s="2">
        <v>41122</v>
      </c>
      <c r="D1374">
        <v>190</v>
      </c>
      <c r="E1374">
        <v>-90</v>
      </c>
      <c r="F1374">
        <v>-150</v>
      </c>
      <c r="G1374">
        <v>100</v>
      </c>
      <c r="H1374">
        <v>154</v>
      </c>
      <c r="I1374" s="1">
        <v>2105</v>
      </c>
      <c r="J1374">
        <v>-67</v>
      </c>
      <c r="K1374">
        <v>49</v>
      </c>
      <c r="L1374">
        <v>-139</v>
      </c>
      <c r="M1374">
        <v>87</v>
      </c>
      <c r="N1374">
        <v>72</v>
      </c>
      <c r="O1374" t="str">
        <f>VLOOKUP($A1374,Product!$A$1:$E$14,2)</f>
        <v>Amaretto</v>
      </c>
      <c r="P1374" t="str">
        <f>VLOOKUP($A1374,Product!$A$1:$E$14,3)</f>
        <v>Beans</v>
      </c>
      <c r="Q1374" t="str">
        <f>VLOOKUP($A1374,Product!$A$1:$E$14,4)</f>
        <v>Coffee</v>
      </c>
      <c r="R1374" t="str">
        <f>VLOOKUP($A1374,Product!$A$1:$E$14,5)</f>
        <v>Regular</v>
      </c>
      <c r="S1374" t="str">
        <f>VLOOKUP($B1374,Location!$A$1:$D$157,2)</f>
        <v>Major Market</v>
      </c>
      <c r="T1374" t="str">
        <f>VLOOKUP($B1374,Location!$A$1:$D$157,3)</f>
        <v>West</v>
      </c>
      <c r="U1374" t="str">
        <f>VLOOKUP($B1374,Location!$A$1:$D$157,4)</f>
        <v>California</v>
      </c>
    </row>
    <row r="1375" spans="1:21" hidden="1" x14ac:dyDescent="0.25">
      <c r="A1375" s="3">
        <v>2</v>
      </c>
      <c r="B1375" s="3">
        <v>650</v>
      </c>
      <c r="C1375" s="2">
        <v>41122</v>
      </c>
      <c r="D1375">
        <v>450</v>
      </c>
      <c r="E1375">
        <v>680</v>
      </c>
      <c r="F1375">
        <v>520</v>
      </c>
      <c r="G1375" s="1">
        <v>1130</v>
      </c>
      <c r="H1375">
        <v>364</v>
      </c>
      <c r="I1375" s="1">
        <v>2617</v>
      </c>
      <c r="J1375">
        <v>546</v>
      </c>
      <c r="K1375">
        <v>127</v>
      </c>
      <c r="L1375">
        <v>368</v>
      </c>
      <c r="M1375">
        <v>910</v>
      </c>
      <c r="N1375">
        <v>178</v>
      </c>
      <c r="O1375" t="str">
        <f>VLOOKUP($A1375,Product!$A$1:$E$14,2)</f>
        <v>Columbian</v>
      </c>
      <c r="P1375" t="str">
        <f>VLOOKUP($A1375,Product!$A$1:$E$14,3)</f>
        <v>Beans</v>
      </c>
      <c r="Q1375" t="str">
        <f>VLOOKUP($A1375,Product!$A$1:$E$14,4)</f>
        <v>Coffee</v>
      </c>
      <c r="R1375" t="str">
        <f>VLOOKUP($A1375,Product!$A$1:$E$14,5)</f>
        <v>Regular</v>
      </c>
      <c r="S1375" t="str">
        <f>VLOOKUP($B1375,Location!$A$1:$D$157,2)</f>
        <v>Major Market</v>
      </c>
      <c r="T1375" t="str">
        <f>VLOOKUP($B1375,Location!$A$1:$D$157,3)</f>
        <v>West</v>
      </c>
      <c r="U1375" t="str">
        <f>VLOOKUP($B1375,Location!$A$1:$D$157,4)</f>
        <v>California</v>
      </c>
    </row>
    <row r="1376" spans="1:21" hidden="1" x14ac:dyDescent="0.25">
      <c r="A1376" s="3">
        <v>8</v>
      </c>
      <c r="B1376" s="3">
        <v>831</v>
      </c>
      <c r="C1376" s="2">
        <v>41122</v>
      </c>
      <c r="D1376">
        <v>110</v>
      </c>
      <c r="E1376">
        <v>170</v>
      </c>
      <c r="F1376">
        <v>140</v>
      </c>
      <c r="G1376">
        <v>280</v>
      </c>
      <c r="H1376">
        <v>132</v>
      </c>
      <c r="I1376">
        <v>994</v>
      </c>
      <c r="J1376">
        <v>191</v>
      </c>
      <c r="K1376">
        <v>36</v>
      </c>
      <c r="L1376">
        <v>143</v>
      </c>
      <c r="M1376">
        <v>323</v>
      </c>
      <c r="N1376">
        <v>48</v>
      </c>
      <c r="O1376" t="str">
        <f>VLOOKUP($A1376,Product!$A$1:$E$14,2)</f>
        <v>Chamomile</v>
      </c>
      <c r="P1376" t="str">
        <f>VLOOKUP($A1376,Product!$A$1:$E$14,3)</f>
        <v>Leaves</v>
      </c>
      <c r="Q1376" t="str">
        <f>VLOOKUP($A1376,Product!$A$1:$E$14,4)</f>
        <v>Herbal Tea</v>
      </c>
      <c r="R1376" t="str">
        <f>VLOOKUP($A1376,Product!$A$1:$E$14,5)</f>
        <v>Decaf</v>
      </c>
      <c r="S1376" t="str">
        <f>VLOOKUP($B1376,Location!$A$1:$D$157,2)</f>
        <v>Major Market</v>
      </c>
      <c r="T1376" t="str">
        <f>VLOOKUP($B1376,Location!$A$1:$D$157,3)</f>
        <v>West</v>
      </c>
      <c r="U1376" t="str">
        <f>VLOOKUP($B1376,Location!$A$1:$D$157,4)</f>
        <v>California</v>
      </c>
    </row>
    <row r="1377" spans="1:21" hidden="1" x14ac:dyDescent="0.25">
      <c r="A1377" s="3">
        <v>9</v>
      </c>
      <c r="B1377" s="3">
        <v>916</v>
      </c>
      <c r="C1377" s="2">
        <v>41122</v>
      </c>
      <c r="D1377">
        <v>260</v>
      </c>
      <c r="E1377">
        <v>330</v>
      </c>
      <c r="F1377">
        <v>240</v>
      </c>
      <c r="G1377">
        <v>590</v>
      </c>
      <c r="H1377">
        <v>311</v>
      </c>
      <c r="I1377" s="1">
        <v>1296</v>
      </c>
      <c r="J1377">
        <v>367</v>
      </c>
      <c r="K1377">
        <v>96</v>
      </c>
      <c r="L1377">
        <v>249</v>
      </c>
      <c r="M1377">
        <v>678</v>
      </c>
      <c r="N1377">
        <v>118</v>
      </c>
      <c r="O1377" t="str">
        <f>VLOOKUP($A1377,Product!$A$1:$E$14,2)</f>
        <v>Lemon</v>
      </c>
      <c r="P1377" t="str">
        <f>VLOOKUP($A1377,Product!$A$1:$E$14,3)</f>
        <v>Leaves</v>
      </c>
      <c r="Q1377" t="str">
        <f>VLOOKUP($A1377,Product!$A$1:$E$14,4)</f>
        <v>Herbal Tea</v>
      </c>
      <c r="R1377" t="str">
        <f>VLOOKUP($A1377,Product!$A$1:$E$14,5)</f>
        <v>Decaf</v>
      </c>
      <c r="S1377" t="str">
        <f>VLOOKUP($B1377,Location!$A$1:$D$157,2)</f>
        <v>Major Market</v>
      </c>
      <c r="T1377" t="str">
        <f>VLOOKUP($B1377,Location!$A$1:$D$157,3)</f>
        <v>West</v>
      </c>
      <c r="U1377" t="str">
        <f>VLOOKUP($B1377,Location!$A$1:$D$157,4)</f>
        <v>California</v>
      </c>
    </row>
    <row r="1378" spans="1:21" hidden="1" x14ac:dyDescent="0.25">
      <c r="A1378" s="3">
        <v>10</v>
      </c>
      <c r="B1378" s="3">
        <v>310</v>
      </c>
      <c r="C1378" s="2">
        <v>41122</v>
      </c>
      <c r="D1378">
        <v>40</v>
      </c>
      <c r="E1378">
        <v>60</v>
      </c>
      <c r="F1378">
        <v>40</v>
      </c>
      <c r="G1378">
        <v>100</v>
      </c>
      <c r="H1378">
        <v>52</v>
      </c>
      <c r="I1378">
        <v>554</v>
      </c>
      <c r="J1378">
        <v>68</v>
      </c>
      <c r="K1378">
        <v>17</v>
      </c>
      <c r="L1378">
        <v>38</v>
      </c>
      <c r="M1378">
        <v>120</v>
      </c>
      <c r="N1378">
        <v>30</v>
      </c>
      <c r="O1378" t="str">
        <f>VLOOKUP($A1378,Product!$A$1:$E$14,2)</f>
        <v>Mint</v>
      </c>
      <c r="P1378" t="str">
        <f>VLOOKUP($A1378,Product!$A$1:$E$14,3)</f>
        <v>Leaves</v>
      </c>
      <c r="Q1378" t="str">
        <f>VLOOKUP($A1378,Product!$A$1:$E$14,4)</f>
        <v>Herbal Tea</v>
      </c>
      <c r="R1378" t="str">
        <f>VLOOKUP($A1378,Product!$A$1:$E$14,5)</f>
        <v>Decaf</v>
      </c>
      <c r="S1378" t="str">
        <f>VLOOKUP($B1378,Location!$A$1:$D$157,2)</f>
        <v>Major Market</v>
      </c>
      <c r="T1378" t="str">
        <f>VLOOKUP($B1378,Location!$A$1:$D$157,3)</f>
        <v>West</v>
      </c>
      <c r="U1378" t="str">
        <f>VLOOKUP($B1378,Location!$A$1:$D$157,4)</f>
        <v>California</v>
      </c>
    </row>
    <row r="1379" spans="1:21" hidden="1" x14ac:dyDescent="0.25">
      <c r="A1379" s="3">
        <v>11</v>
      </c>
      <c r="B1379" s="3">
        <v>760</v>
      </c>
      <c r="C1379" s="2">
        <v>41122</v>
      </c>
      <c r="D1379">
        <v>80</v>
      </c>
      <c r="E1379">
        <v>120</v>
      </c>
      <c r="F1379">
        <v>100</v>
      </c>
      <c r="G1379">
        <v>200</v>
      </c>
      <c r="H1379">
        <v>123</v>
      </c>
      <c r="I1379">
        <v>941</v>
      </c>
      <c r="J1379">
        <v>178</v>
      </c>
      <c r="K1379">
        <v>34</v>
      </c>
      <c r="L1379">
        <v>133</v>
      </c>
      <c r="M1379">
        <v>301</v>
      </c>
      <c r="N1379">
        <v>45</v>
      </c>
      <c r="O1379" t="str">
        <f>VLOOKUP($A1379,Product!$A$1:$E$14,2)</f>
        <v>Darjeeling</v>
      </c>
      <c r="P1379" t="str">
        <f>VLOOKUP($A1379,Product!$A$1:$E$14,3)</f>
        <v>Leaves</v>
      </c>
      <c r="Q1379" t="str">
        <f>VLOOKUP($A1379,Product!$A$1:$E$14,4)</f>
        <v>Tea</v>
      </c>
      <c r="R1379" t="str">
        <f>VLOOKUP($A1379,Product!$A$1:$E$14,5)</f>
        <v>Regular</v>
      </c>
      <c r="S1379" t="str">
        <f>VLOOKUP($B1379,Location!$A$1:$D$157,2)</f>
        <v>Major Market</v>
      </c>
      <c r="T1379" t="str">
        <f>VLOOKUP($B1379,Location!$A$1:$D$157,3)</f>
        <v>West</v>
      </c>
      <c r="U1379" t="str">
        <f>VLOOKUP($B1379,Location!$A$1:$D$157,4)</f>
        <v>California</v>
      </c>
    </row>
    <row r="1380" spans="1:21" hidden="1" x14ac:dyDescent="0.25">
      <c r="A1380" s="3">
        <v>12</v>
      </c>
      <c r="B1380" s="3">
        <v>310</v>
      </c>
      <c r="C1380" s="2">
        <v>41122</v>
      </c>
      <c r="D1380">
        <v>60</v>
      </c>
      <c r="E1380">
        <v>100</v>
      </c>
      <c r="F1380">
        <v>90</v>
      </c>
      <c r="G1380">
        <v>160</v>
      </c>
      <c r="H1380">
        <v>100</v>
      </c>
      <c r="I1380">
        <v>598</v>
      </c>
      <c r="J1380">
        <v>145</v>
      </c>
      <c r="K1380">
        <v>28</v>
      </c>
      <c r="L1380">
        <v>105</v>
      </c>
      <c r="M1380">
        <v>245</v>
      </c>
      <c r="N1380">
        <v>40</v>
      </c>
      <c r="O1380" t="str">
        <f>VLOOKUP($A1380,Product!$A$1:$E$14,2)</f>
        <v>Earl Grey</v>
      </c>
      <c r="P1380" t="str">
        <f>VLOOKUP($A1380,Product!$A$1:$E$14,3)</f>
        <v>Leaves</v>
      </c>
      <c r="Q1380" t="str">
        <f>VLOOKUP($A1380,Product!$A$1:$E$14,4)</f>
        <v>Tea</v>
      </c>
      <c r="R1380" t="str">
        <f>VLOOKUP($A1380,Product!$A$1:$E$14,5)</f>
        <v>Regular</v>
      </c>
      <c r="S1380" t="str">
        <f>VLOOKUP($B1380,Location!$A$1:$D$157,2)</f>
        <v>Major Market</v>
      </c>
      <c r="T1380" t="str">
        <f>VLOOKUP($B1380,Location!$A$1:$D$157,3)</f>
        <v>West</v>
      </c>
      <c r="U1380" t="str">
        <f>VLOOKUP($B1380,Location!$A$1:$D$157,4)</f>
        <v>California</v>
      </c>
    </row>
    <row r="1381" spans="1:21" hidden="1" x14ac:dyDescent="0.25">
      <c r="A1381" s="3">
        <v>13</v>
      </c>
      <c r="B1381" s="3">
        <v>818</v>
      </c>
      <c r="C1381" s="2">
        <v>41122</v>
      </c>
      <c r="D1381">
        <v>30</v>
      </c>
      <c r="E1381">
        <v>50</v>
      </c>
      <c r="F1381">
        <v>20</v>
      </c>
      <c r="G1381">
        <v>80</v>
      </c>
      <c r="H1381">
        <v>52</v>
      </c>
      <c r="I1381">
        <v>662</v>
      </c>
      <c r="J1381">
        <v>79</v>
      </c>
      <c r="K1381">
        <v>17</v>
      </c>
      <c r="L1381">
        <v>30</v>
      </c>
      <c r="M1381">
        <v>131</v>
      </c>
      <c r="N1381">
        <v>49</v>
      </c>
      <c r="O1381" t="str">
        <f>VLOOKUP($A1381,Product!$A$1:$E$14,2)</f>
        <v>Green Tea</v>
      </c>
      <c r="P1381" t="str">
        <f>VLOOKUP($A1381,Product!$A$1:$E$14,3)</f>
        <v>Leaves</v>
      </c>
      <c r="Q1381" t="str">
        <f>VLOOKUP($A1381,Product!$A$1:$E$14,4)</f>
        <v>Tea</v>
      </c>
      <c r="R1381" t="str">
        <f>VLOOKUP($A1381,Product!$A$1:$E$14,5)</f>
        <v>Regular</v>
      </c>
      <c r="S1381" t="str">
        <f>VLOOKUP($B1381,Location!$A$1:$D$157,2)</f>
        <v>Major Market</v>
      </c>
      <c r="T1381" t="str">
        <f>VLOOKUP($B1381,Location!$A$1:$D$157,3)</f>
        <v>West</v>
      </c>
      <c r="U1381" t="str">
        <f>VLOOKUP($B1381,Location!$A$1:$D$157,4)</f>
        <v>California</v>
      </c>
    </row>
    <row r="1382" spans="1:21" hidden="1" x14ac:dyDescent="0.25">
      <c r="A1382" s="3">
        <v>3</v>
      </c>
      <c r="B1382" s="3">
        <v>626</v>
      </c>
      <c r="C1382" s="2">
        <v>41122</v>
      </c>
      <c r="D1382">
        <v>240</v>
      </c>
      <c r="E1382">
        <v>-40</v>
      </c>
      <c r="F1382">
        <v>-140</v>
      </c>
      <c r="G1382">
        <v>200</v>
      </c>
      <c r="H1382">
        <v>196</v>
      </c>
      <c r="I1382" s="1">
        <v>3139</v>
      </c>
      <c r="J1382">
        <v>-30</v>
      </c>
      <c r="K1382">
        <v>64</v>
      </c>
      <c r="L1382">
        <v>-137</v>
      </c>
      <c r="M1382">
        <v>166</v>
      </c>
      <c r="N1382">
        <v>107</v>
      </c>
      <c r="O1382" t="str">
        <f>VLOOKUP($A1382,Product!$A$1:$E$14,2)</f>
        <v>Decaf Irish Cream</v>
      </c>
      <c r="P1382" t="str">
        <f>VLOOKUP($A1382,Product!$A$1:$E$14,3)</f>
        <v>Beans</v>
      </c>
      <c r="Q1382" t="str">
        <f>VLOOKUP($A1382,Product!$A$1:$E$14,4)</f>
        <v>Coffee</v>
      </c>
      <c r="R1382" t="str">
        <f>VLOOKUP($A1382,Product!$A$1:$E$14,5)</f>
        <v>Decaf</v>
      </c>
      <c r="S1382" t="str">
        <f>VLOOKUP($B1382,Location!$A$1:$D$157,2)</f>
        <v>Major Market</v>
      </c>
      <c r="T1382" t="str">
        <f>VLOOKUP($B1382,Location!$A$1:$D$157,3)</f>
        <v>West</v>
      </c>
      <c r="U1382" t="str">
        <f>VLOOKUP($B1382,Location!$A$1:$D$157,4)</f>
        <v>California</v>
      </c>
    </row>
    <row r="1383" spans="1:21" hidden="1" x14ac:dyDescent="0.25">
      <c r="A1383" s="3">
        <v>4</v>
      </c>
      <c r="B1383" s="3">
        <v>916</v>
      </c>
      <c r="C1383" s="2">
        <v>41122</v>
      </c>
      <c r="D1383">
        <v>250</v>
      </c>
      <c r="E1383">
        <v>260</v>
      </c>
      <c r="F1383">
        <v>170</v>
      </c>
      <c r="G1383">
        <v>510</v>
      </c>
      <c r="H1383">
        <v>266</v>
      </c>
      <c r="I1383" s="1">
        <v>1797</v>
      </c>
      <c r="J1383">
        <v>266</v>
      </c>
      <c r="K1383">
        <v>74</v>
      </c>
      <c r="L1383">
        <v>167</v>
      </c>
      <c r="M1383">
        <v>532</v>
      </c>
      <c r="N1383">
        <v>99</v>
      </c>
      <c r="O1383" t="str">
        <f>VLOOKUP($A1383,Product!$A$1:$E$14,2)</f>
        <v>Caffe Latte</v>
      </c>
      <c r="P1383" t="str">
        <f>VLOOKUP($A1383,Product!$A$1:$E$14,3)</f>
        <v>Beans</v>
      </c>
      <c r="Q1383" t="str">
        <f>VLOOKUP($A1383,Product!$A$1:$E$14,4)</f>
        <v>Espresso</v>
      </c>
      <c r="R1383" t="str">
        <f>VLOOKUP($A1383,Product!$A$1:$E$14,5)</f>
        <v>Regular</v>
      </c>
      <c r="S1383" t="str">
        <f>VLOOKUP($B1383,Location!$A$1:$D$157,2)</f>
        <v>Major Market</v>
      </c>
      <c r="T1383" t="str">
        <f>VLOOKUP($B1383,Location!$A$1:$D$157,3)</f>
        <v>West</v>
      </c>
      <c r="U1383" t="str">
        <f>VLOOKUP($B1383,Location!$A$1:$D$157,4)</f>
        <v>California</v>
      </c>
    </row>
    <row r="1384" spans="1:21" hidden="1" x14ac:dyDescent="0.25">
      <c r="A1384" s="3">
        <v>5</v>
      </c>
      <c r="B1384" s="3">
        <v>530</v>
      </c>
      <c r="C1384" s="2">
        <v>41122</v>
      </c>
      <c r="D1384">
        <v>160</v>
      </c>
      <c r="E1384">
        <v>230</v>
      </c>
      <c r="F1384">
        <v>60</v>
      </c>
      <c r="G1384">
        <v>390</v>
      </c>
      <c r="H1384">
        <v>173</v>
      </c>
      <c r="I1384">
        <v>927</v>
      </c>
      <c r="J1384">
        <v>239</v>
      </c>
      <c r="K1384">
        <v>156</v>
      </c>
      <c r="L1384">
        <v>50</v>
      </c>
      <c r="M1384">
        <v>412</v>
      </c>
      <c r="N1384">
        <v>189</v>
      </c>
      <c r="O1384" t="str">
        <f>VLOOKUP($A1384,Product!$A$1:$E$14,2)</f>
        <v>Caffe Mocha</v>
      </c>
      <c r="P1384" t="str">
        <f>VLOOKUP($A1384,Product!$A$1:$E$14,3)</f>
        <v>Beans</v>
      </c>
      <c r="Q1384" t="str">
        <f>VLOOKUP($A1384,Product!$A$1:$E$14,4)</f>
        <v>Espresso</v>
      </c>
      <c r="R1384" t="str">
        <f>VLOOKUP($A1384,Product!$A$1:$E$14,5)</f>
        <v>Regular</v>
      </c>
      <c r="S1384" t="str">
        <f>VLOOKUP($B1384,Location!$A$1:$D$157,2)</f>
        <v>Major Market</v>
      </c>
      <c r="T1384" t="str">
        <f>VLOOKUP($B1384,Location!$A$1:$D$157,3)</f>
        <v>West</v>
      </c>
      <c r="U1384" t="str">
        <f>VLOOKUP($B1384,Location!$A$1:$D$157,4)</f>
        <v>California</v>
      </c>
    </row>
    <row r="1385" spans="1:21" hidden="1" x14ac:dyDescent="0.25">
      <c r="A1385" s="3">
        <v>6</v>
      </c>
      <c r="B1385" s="3">
        <v>707</v>
      </c>
      <c r="C1385" s="2">
        <v>41122</v>
      </c>
      <c r="D1385">
        <v>280</v>
      </c>
      <c r="E1385">
        <v>370</v>
      </c>
      <c r="F1385">
        <v>250</v>
      </c>
      <c r="G1385">
        <v>650</v>
      </c>
      <c r="H1385">
        <v>295</v>
      </c>
      <c r="I1385" s="1">
        <v>1714</v>
      </c>
      <c r="J1385">
        <v>392</v>
      </c>
      <c r="K1385">
        <v>97</v>
      </c>
      <c r="L1385">
        <v>262</v>
      </c>
      <c r="M1385">
        <v>687</v>
      </c>
      <c r="N1385">
        <v>130</v>
      </c>
      <c r="O1385" t="str">
        <f>VLOOKUP($A1385,Product!$A$1:$E$14,2)</f>
        <v>Decaf Espresso</v>
      </c>
      <c r="P1385" t="str">
        <f>VLOOKUP($A1385,Product!$A$1:$E$14,3)</f>
        <v>Beans</v>
      </c>
      <c r="Q1385" t="str">
        <f>VLOOKUP($A1385,Product!$A$1:$E$14,4)</f>
        <v>Espresso</v>
      </c>
      <c r="R1385" t="str">
        <f>VLOOKUP($A1385,Product!$A$1:$E$14,5)</f>
        <v>Decaf</v>
      </c>
      <c r="S1385" t="str">
        <f>VLOOKUP($B1385,Location!$A$1:$D$157,2)</f>
        <v>Major Market</v>
      </c>
      <c r="T1385" t="str">
        <f>VLOOKUP($B1385,Location!$A$1:$D$157,3)</f>
        <v>West</v>
      </c>
      <c r="U1385" t="str">
        <f>VLOOKUP($B1385,Location!$A$1:$D$157,4)</f>
        <v>California</v>
      </c>
    </row>
    <row r="1386" spans="1:21" hidden="1" x14ac:dyDescent="0.25">
      <c r="A1386" s="3">
        <v>2</v>
      </c>
      <c r="B1386" s="3">
        <v>702</v>
      </c>
      <c r="C1386" s="2">
        <v>41122</v>
      </c>
      <c r="D1386">
        <v>40</v>
      </c>
      <c r="E1386">
        <v>60</v>
      </c>
      <c r="F1386">
        <v>20</v>
      </c>
      <c r="G1386">
        <v>100</v>
      </c>
      <c r="H1386">
        <v>38</v>
      </c>
      <c r="I1386">
        <v>248</v>
      </c>
      <c r="J1386">
        <v>48</v>
      </c>
      <c r="K1386">
        <v>14</v>
      </c>
      <c r="L1386">
        <v>1</v>
      </c>
      <c r="M1386">
        <v>86</v>
      </c>
      <c r="N1386">
        <v>47</v>
      </c>
      <c r="O1386" t="str">
        <f>VLOOKUP($A1386,Product!$A$1:$E$14,2)</f>
        <v>Columbian</v>
      </c>
      <c r="P1386" t="str">
        <f>VLOOKUP($A1386,Product!$A$1:$E$14,3)</f>
        <v>Beans</v>
      </c>
      <c r="Q1386" t="str">
        <f>VLOOKUP($A1386,Product!$A$1:$E$14,4)</f>
        <v>Coffee</v>
      </c>
      <c r="R1386" t="str">
        <f>VLOOKUP($A1386,Product!$A$1:$E$14,5)</f>
        <v>Regular</v>
      </c>
      <c r="S1386" t="str">
        <f>VLOOKUP($B1386,Location!$A$1:$D$157,2)</f>
        <v>Small Market</v>
      </c>
      <c r="T1386" t="str">
        <f>VLOOKUP($B1386,Location!$A$1:$D$157,3)</f>
        <v>West</v>
      </c>
      <c r="U1386" t="str">
        <f>VLOOKUP($B1386,Location!$A$1:$D$157,4)</f>
        <v>Nevada</v>
      </c>
    </row>
    <row r="1387" spans="1:21" hidden="1" x14ac:dyDescent="0.25">
      <c r="A1387" s="3">
        <v>8</v>
      </c>
      <c r="B1387" s="3">
        <v>775</v>
      </c>
      <c r="C1387" s="2">
        <v>41122</v>
      </c>
      <c r="D1387">
        <v>140</v>
      </c>
      <c r="E1387">
        <v>220</v>
      </c>
      <c r="F1387">
        <v>70</v>
      </c>
      <c r="G1387">
        <v>360</v>
      </c>
      <c r="H1387">
        <v>173</v>
      </c>
      <c r="I1387">
        <v>927</v>
      </c>
      <c r="J1387">
        <v>239</v>
      </c>
      <c r="K1387">
        <v>156</v>
      </c>
      <c r="L1387">
        <v>49</v>
      </c>
      <c r="M1387">
        <v>412</v>
      </c>
      <c r="N1387">
        <v>190</v>
      </c>
      <c r="O1387" t="str">
        <f>VLOOKUP($A1387,Product!$A$1:$E$14,2)</f>
        <v>Chamomile</v>
      </c>
      <c r="P1387" t="str">
        <f>VLOOKUP($A1387,Product!$A$1:$E$14,3)</f>
        <v>Leaves</v>
      </c>
      <c r="Q1387" t="str">
        <f>VLOOKUP($A1387,Product!$A$1:$E$14,4)</f>
        <v>Herbal Tea</v>
      </c>
      <c r="R1387" t="str">
        <f>VLOOKUP($A1387,Product!$A$1:$E$14,5)</f>
        <v>Decaf</v>
      </c>
      <c r="S1387" t="str">
        <f>VLOOKUP($B1387,Location!$A$1:$D$157,2)</f>
        <v>Small Market</v>
      </c>
      <c r="T1387" t="str">
        <f>VLOOKUP($B1387,Location!$A$1:$D$157,3)</f>
        <v>West</v>
      </c>
      <c r="U1387" t="str">
        <f>VLOOKUP($B1387,Location!$A$1:$D$157,4)</f>
        <v>Nevada</v>
      </c>
    </row>
    <row r="1388" spans="1:21" hidden="1" x14ac:dyDescent="0.25">
      <c r="A1388" s="3">
        <v>9</v>
      </c>
      <c r="B1388" s="3">
        <v>775</v>
      </c>
      <c r="C1388" s="2">
        <v>41122</v>
      </c>
      <c r="D1388">
        <v>160</v>
      </c>
      <c r="E1388">
        <v>250</v>
      </c>
      <c r="F1388">
        <v>170</v>
      </c>
      <c r="G1388">
        <v>410</v>
      </c>
      <c r="H1388">
        <v>196</v>
      </c>
      <c r="I1388" s="1">
        <v>1167</v>
      </c>
      <c r="J1388">
        <v>271</v>
      </c>
      <c r="K1388">
        <v>64</v>
      </c>
      <c r="L1388">
        <v>163</v>
      </c>
      <c r="M1388">
        <v>467</v>
      </c>
      <c r="N1388">
        <v>108</v>
      </c>
      <c r="O1388" t="str">
        <f>VLOOKUP($A1388,Product!$A$1:$E$14,2)</f>
        <v>Lemon</v>
      </c>
      <c r="P1388" t="str">
        <f>VLOOKUP($A1388,Product!$A$1:$E$14,3)</f>
        <v>Leaves</v>
      </c>
      <c r="Q1388" t="str">
        <f>VLOOKUP($A1388,Product!$A$1:$E$14,4)</f>
        <v>Herbal Tea</v>
      </c>
      <c r="R1388" t="str">
        <f>VLOOKUP($A1388,Product!$A$1:$E$14,5)</f>
        <v>Decaf</v>
      </c>
      <c r="S1388" t="str">
        <f>VLOOKUP($B1388,Location!$A$1:$D$157,2)</f>
        <v>Small Market</v>
      </c>
      <c r="T1388" t="str">
        <f>VLOOKUP($B1388,Location!$A$1:$D$157,3)</f>
        <v>West</v>
      </c>
      <c r="U1388" t="str">
        <f>VLOOKUP($B1388,Location!$A$1:$D$157,4)</f>
        <v>Nevada</v>
      </c>
    </row>
    <row r="1389" spans="1:21" hidden="1" x14ac:dyDescent="0.25">
      <c r="A1389" s="3">
        <v>10</v>
      </c>
      <c r="B1389" s="3">
        <v>702</v>
      </c>
      <c r="C1389" s="2">
        <v>41122</v>
      </c>
      <c r="D1389">
        <v>130</v>
      </c>
      <c r="E1389">
        <v>200</v>
      </c>
      <c r="F1389">
        <v>150</v>
      </c>
      <c r="G1389">
        <v>330</v>
      </c>
      <c r="H1389">
        <v>154</v>
      </c>
      <c r="I1389">
        <v>817</v>
      </c>
      <c r="J1389">
        <v>222</v>
      </c>
      <c r="K1389">
        <v>49</v>
      </c>
      <c r="L1389">
        <v>150</v>
      </c>
      <c r="M1389">
        <v>376</v>
      </c>
      <c r="N1389">
        <v>72</v>
      </c>
      <c r="O1389" t="str">
        <f>VLOOKUP($A1389,Product!$A$1:$E$14,2)</f>
        <v>Mint</v>
      </c>
      <c r="P1389" t="str">
        <f>VLOOKUP($A1389,Product!$A$1:$E$14,3)</f>
        <v>Leaves</v>
      </c>
      <c r="Q1389" t="str">
        <f>VLOOKUP($A1389,Product!$A$1:$E$14,4)</f>
        <v>Herbal Tea</v>
      </c>
      <c r="R1389" t="str">
        <f>VLOOKUP($A1389,Product!$A$1:$E$14,5)</f>
        <v>Decaf</v>
      </c>
      <c r="S1389" t="str">
        <f>VLOOKUP($B1389,Location!$A$1:$D$157,2)</f>
        <v>Small Market</v>
      </c>
      <c r="T1389" t="str">
        <f>VLOOKUP($B1389,Location!$A$1:$D$157,3)</f>
        <v>West</v>
      </c>
      <c r="U1389" t="str">
        <f>VLOOKUP($B1389,Location!$A$1:$D$157,4)</f>
        <v>Nevada</v>
      </c>
    </row>
    <row r="1390" spans="1:21" hidden="1" x14ac:dyDescent="0.25">
      <c r="A1390" s="3">
        <v>11</v>
      </c>
      <c r="B1390" s="3">
        <v>702</v>
      </c>
      <c r="C1390" s="2">
        <v>41122</v>
      </c>
      <c r="D1390">
        <v>190</v>
      </c>
      <c r="E1390">
        <v>270</v>
      </c>
      <c r="F1390">
        <v>190</v>
      </c>
      <c r="G1390">
        <v>460</v>
      </c>
      <c r="H1390">
        <v>295</v>
      </c>
      <c r="I1390" s="1">
        <v>1714</v>
      </c>
      <c r="J1390">
        <v>392</v>
      </c>
      <c r="K1390">
        <v>97</v>
      </c>
      <c r="L1390">
        <v>262</v>
      </c>
      <c r="M1390">
        <v>687</v>
      </c>
      <c r="N1390">
        <v>130</v>
      </c>
      <c r="O1390" t="str">
        <f>VLOOKUP($A1390,Product!$A$1:$E$14,2)</f>
        <v>Darjeeling</v>
      </c>
      <c r="P1390" t="str">
        <f>VLOOKUP($A1390,Product!$A$1:$E$14,3)</f>
        <v>Leaves</v>
      </c>
      <c r="Q1390" t="str">
        <f>VLOOKUP($A1390,Product!$A$1:$E$14,4)</f>
        <v>Tea</v>
      </c>
      <c r="R1390" t="str">
        <f>VLOOKUP($A1390,Product!$A$1:$E$14,5)</f>
        <v>Regular</v>
      </c>
      <c r="S1390" t="str">
        <f>VLOOKUP($B1390,Location!$A$1:$D$157,2)</f>
        <v>Small Market</v>
      </c>
      <c r="T1390" t="str">
        <f>VLOOKUP($B1390,Location!$A$1:$D$157,3)</f>
        <v>West</v>
      </c>
      <c r="U1390" t="str">
        <f>VLOOKUP($B1390,Location!$A$1:$D$157,4)</f>
        <v>Nevada</v>
      </c>
    </row>
    <row r="1391" spans="1:21" hidden="1" x14ac:dyDescent="0.25">
      <c r="A1391" s="3">
        <v>12</v>
      </c>
      <c r="B1391" s="3">
        <v>775</v>
      </c>
      <c r="C1391" s="2">
        <v>41122</v>
      </c>
      <c r="D1391">
        <v>170</v>
      </c>
      <c r="E1391">
        <v>190</v>
      </c>
      <c r="F1391">
        <v>130</v>
      </c>
      <c r="G1391">
        <v>360</v>
      </c>
      <c r="H1391">
        <v>266</v>
      </c>
      <c r="I1391" s="1">
        <v>1797</v>
      </c>
      <c r="J1391">
        <v>266</v>
      </c>
      <c r="K1391">
        <v>74</v>
      </c>
      <c r="L1391">
        <v>167</v>
      </c>
      <c r="M1391">
        <v>532</v>
      </c>
      <c r="N1391">
        <v>99</v>
      </c>
      <c r="O1391" t="str">
        <f>VLOOKUP($A1391,Product!$A$1:$E$14,2)</f>
        <v>Earl Grey</v>
      </c>
      <c r="P1391" t="str">
        <f>VLOOKUP($A1391,Product!$A$1:$E$14,3)</f>
        <v>Leaves</v>
      </c>
      <c r="Q1391" t="str">
        <f>VLOOKUP($A1391,Product!$A$1:$E$14,4)</f>
        <v>Tea</v>
      </c>
      <c r="R1391" t="str">
        <f>VLOOKUP($A1391,Product!$A$1:$E$14,5)</f>
        <v>Regular</v>
      </c>
      <c r="S1391" t="str">
        <f>VLOOKUP($B1391,Location!$A$1:$D$157,2)</f>
        <v>Small Market</v>
      </c>
      <c r="T1391" t="str">
        <f>VLOOKUP($B1391,Location!$A$1:$D$157,3)</f>
        <v>West</v>
      </c>
      <c r="U1391" t="str">
        <f>VLOOKUP($B1391,Location!$A$1:$D$157,4)</f>
        <v>Nevada</v>
      </c>
    </row>
    <row r="1392" spans="1:21" hidden="1" x14ac:dyDescent="0.25">
      <c r="A1392" s="3">
        <v>13</v>
      </c>
      <c r="B1392" s="3">
        <v>775</v>
      </c>
      <c r="C1392" s="2">
        <v>41122</v>
      </c>
      <c r="D1392">
        <v>180</v>
      </c>
      <c r="E1392">
        <v>-180</v>
      </c>
      <c r="F1392">
        <v>-260</v>
      </c>
      <c r="G1392">
        <v>0</v>
      </c>
      <c r="H1392">
        <v>284</v>
      </c>
      <c r="I1392" s="1">
        <v>5807</v>
      </c>
      <c r="J1392">
        <v>-284</v>
      </c>
      <c r="K1392">
        <v>107</v>
      </c>
      <c r="L1392">
        <v>-404</v>
      </c>
      <c r="M1392">
        <v>21</v>
      </c>
      <c r="N1392">
        <v>141</v>
      </c>
      <c r="O1392" t="str">
        <f>VLOOKUP($A1392,Product!$A$1:$E$14,2)</f>
        <v>Green Tea</v>
      </c>
      <c r="P1392" t="str">
        <f>VLOOKUP($A1392,Product!$A$1:$E$14,3)</f>
        <v>Leaves</v>
      </c>
      <c r="Q1392" t="str">
        <f>VLOOKUP($A1392,Product!$A$1:$E$14,4)</f>
        <v>Tea</v>
      </c>
      <c r="R1392" t="str">
        <f>VLOOKUP($A1392,Product!$A$1:$E$14,5)</f>
        <v>Regular</v>
      </c>
      <c r="S1392" t="str">
        <f>VLOOKUP($B1392,Location!$A$1:$D$157,2)</f>
        <v>Small Market</v>
      </c>
      <c r="T1392" t="str">
        <f>VLOOKUP($B1392,Location!$A$1:$D$157,3)</f>
        <v>West</v>
      </c>
      <c r="U1392" t="str">
        <f>VLOOKUP($B1392,Location!$A$1:$D$157,4)</f>
        <v>Nevada</v>
      </c>
    </row>
    <row r="1393" spans="1:21" hidden="1" x14ac:dyDescent="0.25">
      <c r="A1393" s="3">
        <v>3</v>
      </c>
      <c r="B1393" s="3">
        <v>702</v>
      </c>
      <c r="C1393" s="2">
        <v>41122</v>
      </c>
      <c r="D1393">
        <v>50</v>
      </c>
      <c r="E1393">
        <v>60</v>
      </c>
      <c r="F1393">
        <v>30</v>
      </c>
      <c r="G1393">
        <v>110</v>
      </c>
      <c r="H1393">
        <v>41</v>
      </c>
      <c r="I1393" s="1">
        <v>1007</v>
      </c>
      <c r="J1393">
        <v>49</v>
      </c>
      <c r="K1393">
        <v>12</v>
      </c>
      <c r="L1393">
        <v>16</v>
      </c>
      <c r="M1393">
        <v>90</v>
      </c>
      <c r="N1393">
        <v>33</v>
      </c>
      <c r="O1393" t="str">
        <f>VLOOKUP($A1393,Product!$A$1:$E$14,2)</f>
        <v>Decaf Irish Cream</v>
      </c>
      <c r="P1393" t="str">
        <f>VLOOKUP($A1393,Product!$A$1:$E$14,3)</f>
        <v>Beans</v>
      </c>
      <c r="Q1393" t="str">
        <f>VLOOKUP($A1393,Product!$A$1:$E$14,4)</f>
        <v>Coffee</v>
      </c>
      <c r="R1393" t="str">
        <f>VLOOKUP($A1393,Product!$A$1:$E$14,5)</f>
        <v>Decaf</v>
      </c>
      <c r="S1393" t="str">
        <f>VLOOKUP($B1393,Location!$A$1:$D$157,2)</f>
        <v>Small Market</v>
      </c>
      <c r="T1393" t="str">
        <f>VLOOKUP($B1393,Location!$A$1:$D$157,3)</f>
        <v>West</v>
      </c>
      <c r="U1393" t="str">
        <f>VLOOKUP($B1393,Location!$A$1:$D$157,4)</f>
        <v>Nevada</v>
      </c>
    </row>
    <row r="1394" spans="1:21" hidden="1" x14ac:dyDescent="0.25">
      <c r="A1394" s="3">
        <v>4</v>
      </c>
      <c r="B1394" s="3">
        <v>702</v>
      </c>
      <c r="C1394" s="2">
        <v>41122</v>
      </c>
      <c r="D1394">
        <v>0</v>
      </c>
      <c r="E1394">
        <v>40</v>
      </c>
      <c r="F1394">
        <v>30</v>
      </c>
      <c r="G1394">
        <v>40</v>
      </c>
      <c r="H1394">
        <v>0</v>
      </c>
      <c r="I1394">
        <v>516</v>
      </c>
      <c r="J1394">
        <v>43</v>
      </c>
      <c r="K1394">
        <v>0</v>
      </c>
      <c r="L1394">
        <v>32</v>
      </c>
      <c r="M1394">
        <v>43</v>
      </c>
      <c r="N1394">
        <v>11</v>
      </c>
      <c r="O1394" t="str">
        <f>VLOOKUP($A1394,Product!$A$1:$E$14,2)</f>
        <v>Caffe Latte</v>
      </c>
      <c r="P1394" t="str">
        <f>VLOOKUP($A1394,Product!$A$1:$E$14,3)</f>
        <v>Beans</v>
      </c>
      <c r="Q1394" t="str">
        <f>VLOOKUP($A1394,Product!$A$1:$E$14,4)</f>
        <v>Espresso</v>
      </c>
      <c r="R1394" t="str">
        <f>VLOOKUP($A1394,Product!$A$1:$E$14,5)</f>
        <v>Regular</v>
      </c>
      <c r="S1394" t="str">
        <f>VLOOKUP($B1394,Location!$A$1:$D$157,2)</f>
        <v>Small Market</v>
      </c>
      <c r="T1394" t="str">
        <f>VLOOKUP($B1394,Location!$A$1:$D$157,3)</f>
        <v>West</v>
      </c>
      <c r="U1394" t="str">
        <f>VLOOKUP($B1394,Location!$A$1:$D$157,4)</f>
        <v>Nevada</v>
      </c>
    </row>
    <row r="1395" spans="1:21" hidden="1" x14ac:dyDescent="0.25">
      <c r="A1395" s="3">
        <v>5</v>
      </c>
      <c r="B1395" s="3">
        <v>775</v>
      </c>
      <c r="C1395" s="2">
        <v>41122</v>
      </c>
      <c r="D1395">
        <v>20</v>
      </c>
      <c r="E1395">
        <v>40</v>
      </c>
      <c r="F1395">
        <v>30</v>
      </c>
      <c r="G1395">
        <v>60</v>
      </c>
      <c r="H1395">
        <v>25</v>
      </c>
      <c r="I1395">
        <v>851</v>
      </c>
      <c r="J1395">
        <v>38</v>
      </c>
      <c r="K1395">
        <v>7</v>
      </c>
      <c r="L1395">
        <v>19</v>
      </c>
      <c r="M1395">
        <v>63</v>
      </c>
      <c r="N1395">
        <v>19</v>
      </c>
      <c r="O1395" t="str">
        <f>VLOOKUP($A1395,Product!$A$1:$E$14,2)</f>
        <v>Caffe Mocha</v>
      </c>
      <c r="P1395" t="str">
        <f>VLOOKUP($A1395,Product!$A$1:$E$14,3)</f>
        <v>Beans</v>
      </c>
      <c r="Q1395" t="str">
        <f>VLOOKUP($A1395,Product!$A$1:$E$14,4)</f>
        <v>Espresso</v>
      </c>
      <c r="R1395" t="str">
        <f>VLOOKUP($A1395,Product!$A$1:$E$14,5)</f>
        <v>Regular</v>
      </c>
      <c r="S1395" t="str">
        <f>VLOOKUP($B1395,Location!$A$1:$D$157,2)</f>
        <v>Small Market</v>
      </c>
      <c r="T1395" t="str">
        <f>VLOOKUP($B1395,Location!$A$1:$D$157,3)</f>
        <v>West</v>
      </c>
      <c r="U1395" t="str">
        <f>VLOOKUP($B1395,Location!$A$1:$D$157,4)</f>
        <v>Nevada</v>
      </c>
    </row>
    <row r="1396" spans="1:21" hidden="1" x14ac:dyDescent="0.25">
      <c r="A1396" s="3">
        <v>6</v>
      </c>
      <c r="B1396" s="3">
        <v>702</v>
      </c>
      <c r="C1396" s="2">
        <v>41122</v>
      </c>
      <c r="D1396">
        <v>20</v>
      </c>
      <c r="E1396">
        <v>30</v>
      </c>
      <c r="F1396">
        <v>20</v>
      </c>
      <c r="G1396">
        <v>50</v>
      </c>
      <c r="H1396">
        <v>23</v>
      </c>
      <c r="I1396">
        <v>806</v>
      </c>
      <c r="J1396">
        <v>35</v>
      </c>
      <c r="K1396">
        <v>6</v>
      </c>
      <c r="L1396">
        <v>17</v>
      </c>
      <c r="M1396">
        <v>58</v>
      </c>
      <c r="N1396">
        <v>18</v>
      </c>
      <c r="O1396" t="str">
        <f>VLOOKUP($A1396,Product!$A$1:$E$14,2)</f>
        <v>Decaf Espresso</v>
      </c>
      <c r="P1396" t="str">
        <f>VLOOKUP($A1396,Product!$A$1:$E$14,3)</f>
        <v>Beans</v>
      </c>
      <c r="Q1396" t="str">
        <f>VLOOKUP($A1396,Product!$A$1:$E$14,4)</f>
        <v>Espresso</v>
      </c>
      <c r="R1396" t="str">
        <f>VLOOKUP($A1396,Product!$A$1:$E$14,5)</f>
        <v>Decaf</v>
      </c>
      <c r="S1396" t="str">
        <f>VLOOKUP($B1396,Location!$A$1:$D$157,2)</f>
        <v>Small Market</v>
      </c>
      <c r="T1396" t="str">
        <f>VLOOKUP($B1396,Location!$A$1:$D$157,3)</f>
        <v>West</v>
      </c>
      <c r="U1396" t="str">
        <f>VLOOKUP($B1396,Location!$A$1:$D$157,4)</f>
        <v>Nevada</v>
      </c>
    </row>
    <row r="1397" spans="1:21" hidden="1" x14ac:dyDescent="0.25">
      <c r="A1397" s="3">
        <v>1</v>
      </c>
      <c r="B1397" s="3">
        <v>541</v>
      </c>
      <c r="C1397" s="2">
        <v>41122</v>
      </c>
      <c r="D1397">
        <v>40</v>
      </c>
      <c r="E1397">
        <v>70</v>
      </c>
      <c r="F1397">
        <v>20</v>
      </c>
      <c r="G1397">
        <v>110</v>
      </c>
      <c r="H1397">
        <v>37</v>
      </c>
      <c r="I1397">
        <v>513</v>
      </c>
      <c r="J1397">
        <v>52</v>
      </c>
      <c r="K1397">
        <v>33</v>
      </c>
      <c r="L1397">
        <v>-11</v>
      </c>
      <c r="M1397">
        <v>89</v>
      </c>
      <c r="N1397">
        <v>63</v>
      </c>
      <c r="O1397" t="str">
        <f>VLOOKUP($A1397,Product!$A$1:$E$14,2)</f>
        <v>Amaretto</v>
      </c>
      <c r="P1397" t="str">
        <f>VLOOKUP($A1397,Product!$A$1:$E$14,3)</f>
        <v>Beans</v>
      </c>
      <c r="Q1397" t="str">
        <f>VLOOKUP($A1397,Product!$A$1:$E$14,4)</f>
        <v>Coffee</v>
      </c>
      <c r="R1397" t="str">
        <f>VLOOKUP($A1397,Product!$A$1:$E$14,5)</f>
        <v>Regular</v>
      </c>
      <c r="S1397" t="str">
        <f>VLOOKUP($B1397,Location!$A$1:$D$157,2)</f>
        <v>Small Market</v>
      </c>
      <c r="T1397" t="str">
        <f>VLOOKUP($B1397,Location!$A$1:$D$157,3)</f>
        <v>West</v>
      </c>
      <c r="U1397" t="str">
        <f>VLOOKUP($B1397,Location!$A$1:$D$157,4)</f>
        <v>Oregon</v>
      </c>
    </row>
    <row r="1398" spans="1:21" hidden="1" x14ac:dyDescent="0.25">
      <c r="A1398" s="3">
        <v>2</v>
      </c>
      <c r="B1398" s="3">
        <v>971</v>
      </c>
      <c r="C1398" s="2">
        <v>41122</v>
      </c>
      <c r="D1398">
        <v>50</v>
      </c>
      <c r="E1398">
        <v>90</v>
      </c>
      <c r="F1398">
        <v>40</v>
      </c>
      <c r="G1398">
        <v>140</v>
      </c>
      <c r="H1398">
        <v>47</v>
      </c>
      <c r="I1398">
        <v>474</v>
      </c>
      <c r="J1398">
        <v>67</v>
      </c>
      <c r="K1398">
        <v>15</v>
      </c>
      <c r="L1398">
        <v>8</v>
      </c>
      <c r="M1398">
        <v>114</v>
      </c>
      <c r="N1398">
        <v>59</v>
      </c>
      <c r="O1398" t="str">
        <f>VLOOKUP($A1398,Product!$A$1:$E$14,2)</f>
        <v>Columbian</v>
      </c>
      <c r="P1398" t="str">
        <f>VLOOKUP($A1398,Product!$A$1:$E$14,3)</f>
        <v>Beans</v>
      </c>
      <c r="Q1398" t="str">
        <f>VLOOKUP($A1398,Product!$A$1:$E$14,4)</f>
        <v>Coffee</v>
      </c>
      <c r="R1398" t="str">
        <f>VLOOKUP($A1398,Product!$A$1:$E$14,5)</f>
        <v>Regular</v>
      </c>
      <c r="S1398" t="str">
        <f>VLOOKUP($B1398,Location!$A$1:$D$157,2)</f>
        <v>Small Market</v>
      </c>
      <c r="T1398" t="str">
        <f>VLOOKUP($B1398,Location!$A$1:$D$157,3)</f>
        <v>West</v>
      </c>
      <c r="U1398" t="str">
        <f>VLOOKUP($B1398,Location!$A$1:$D$157,4)</f>
        <v>Oregon</v>
      </c>
    </row>
    <row r="1399" spans="1:21" hidden="1" x14ac:dyDescent="0.25">
      <c r="A1399" s="3">
        <v>8</v>
      </c>
      <c r="B1399" s="3">
        <v>971</v>
      </c>
      <c r="C1399" s="2">
        <v>41122</v>
      </c>
      <c r="D1399">
        <v>20</v>
      </c>
      <c r="E1399">
        <v>30</v>
      </c>
      <c r="F1399">
        <v>30</v>
      </c>
      <c r="G1399">
        <v>50</v>
      </c>
      <c r="H1399">
        <v>25</v>
      </c>
      <c r="I1399">
        <v>826</v>
      </c>
      <c r="J1399">
        <v>37</v>
      </c>
      <c r="K1399">
        <v>7</v>
      </c>
      <c r="L1399">
        <v>19</v>
      </c>
      <c r="M1399">
        <v>62</v>
      </c>
      <c r="N1399">
        <v>18</v>
      </c>
      <c r="O1399" t="str">
        <f>VLOOKUP($A1399,Product!$A$1:$E$14,2)</f>
        <v>Chamomile</v>
      </c>
      <c r="P1399" t="str">
        <f>VLOOKUP($A1399,Product!$A$1:$E$14,3)</f>
        <v>Leaves</v>
      </c>
      <c r="Q1399" t="str">
        <f>VLOOKUP($A1399,Product!$A$1:$E$14,4)</f>
        <v>Herbal Tea</v>
      </c>
      <c r="R1399" t="str">
        <f>VLOOKUP($A1399,Product!$A$1:$E$14,5)</f>
        <v>Decaf</v>
      </c>
      <c r="S1399" t="str">
        <f>VLOOKUP($B1399,Location!$A$1:$D$157,2)</f>
        <v>Small Market</v>
      </c>
      <c r="T1399" t="str">
        <f>VLOOKUP($B1399,Location!$A$1:$D$157,3)</f>
        <v>West</v>
      </c>
      <c r="U1399" t="str">
        <f>VLOOKUP($B1399,Location!$A$1:$D$157,4)</f>
        <v>Oregon</v>
      </c>
    </row>
    <row r="1400" spans="1:21" hidden="1" x14ac:dyDescent="0.25">
      <c r="A1400" s="3">
        <v>9</v>
      </c>
      <c r="B1400" s="3">
        <v>541</v>
      </c>
      <c r="C1400" s="2">
        <v>41122</v>
      </c>
      <c r="D1400">
        <v>50</v>
      </c>
      <c r="E1400">
        <v>80</v>
      </c>
      <c r="F1400">
        <v>60</v>
      </c>
      <c r="G1400">
        <v>130</v>
      </c>
      <c r="H1400">
        <v>68</v>
      </c>
      <c r="I1400">
        <v>587</v>
      </c>
      <c r="J1400">
        <v>87</v>
      </c>
      <c r="K1400">
        <v>22</v>
      </c>
      <c r="L1400">
        <v>53</v>
      </c>
      <c r="M1400">
        <v>155</v>
      </c>
      <c r="N1400">
        <v>34</v>
      </c>
      <c r="O1400" t="str">
        <f>VLOOKUP($A1400,Product!$A$1:$E$14,2)</f>
        <v>Lemon</v>
      </c>
      <c r="P1400" t="str">
        <f>VLOOKUP($A1400,Product!$A$1:$E$14,3)</f>
        <v>Leaves</v>
      </c>
      <c r="Q1400" t="str">
        <f>VLOOKUP($A1400,Product!$A$1:$E$14,4)</f>
        <v>Herbal Tea</v>
      </c>
      <c r="R1400" t="str">
        <f>VLOOKUP($A1400,Product!$A$1:$E$14,5)</f>
        <v>Decaf</v>
      </c>
      <c r="S1400" t="str">
        <f>VLOOKUP($B1400,Location!$A$1:$D$157,2)</f>
        <v>Small Market</v>
      </c>
      <c r="T1400" t="str">
        <f>VLOOKUP($B1400,Location!$A$1:$D$157,3)</f>
        <v>West</v>
      </c>
      <c r="U1400" t="str">
        <f>VLOOKUP($B1400,Location!$A$1:$D$157,4)</f>
        <v>Oregon</v>
      </c>
    </row>
    <row r="1401" spans="1:21" hidden="1" x14ac:dyDescent="0.25">
      <c r="A1401" s="3">
        <v>11</v>
      </c>
      <c r="B1401" s="3">
        <v>503</v>
      </c>
      <c r="C1401" s="2">
        <v>41122</v>
      </c>
      <c r="D1401">
        <v>10</v>
      </c>
      <c r="E1401">
        <v>10</v>
      </c>
      <c r="F1401">
        <v>10</v>
      </c>
      <c r="G1401">
        <v>20</v>
      </c>
      <c r="H1401">
        <v>16</v>
      </c>
      <c r="I1401">
        <v>484</v>
      </c>
      <c r="J1401">
        <v>25</v>
      </c>
      <c r="K1401">
        <v>4</v>
      </c>
      <c r="L1401">
        <v>9</v>
      </c>
      <c r="M1401">
        <v>41</v>
      </c>
      <c r="N1401">
        <v>16</v>
      </c>
      <c r="O1401" t="str">
        <f>VLOOKUP($A1401,Product!$A$1:$E$14,2)</f>
        <v>Darjeeling</v>
      </c>
      <c r="P1401" t="str">
        <f>VLOOKUP($A1401,Product!$A$1:$E$14,3)</f>
        <v>Leaves</v>
      </c>
      <c r="Q1401" t="str">
        <f>VLOOKUP($A1401,Product!$A$1:$E$14,4)</f>
        <v>Tea</v>
      </c>
      <c r="R1401" t="str">
        <f>VLOOKUP($A1401,Product!$A$1:$E$14,5)</f>
        <v>Regular</v>
      </c>
      <c r="S1401" t="str">
        <f>VLOOKUP($B1401,Location!$A$1:$D$157,2)</f>
        <v>Small Market</v>
      </c>
      <c r="T1401" t="str">
        <f>VLOOKUP($B1401,Location!$A$1:$D$157,3)</f>
        <v>West</v>
      </c>
      <c r="U1401" t="str">
        <f>VLOOKUP($B1401,Location!$A$1:$D$157,4)</f>
        <v>Oregon</v>
      </c>
    </row>
    <row r="1402" spans="1:21" hidden="1" x14ac:dyDescent="0.25">
      <c r="A1402" s="3">
        <v>12</v>
      </c>
      <c r="B1402" s="3">
        <v>971</v>
      </c>
      <c r="C1402" s="2">
        <v>41122</v>
      </c>
      <c r="D1402">
        <v>70</v>
      </c>
      <c r="E1402">
        <v>120</v>
      </c>
      <c r="F1402">
        <v>80</v>
      </c>
      <c r="G1402">
        <v>190</v>
      </c>
      <c r="H1402">
        <v>114</v>
      </c>
      <c r="I1402">
        <v>810</v>
      </c>
      <c r="J1402">
        <v>172</v>
      </c>
      <c r="K1402">
        <v>37</v>
      </c>
      <c r="L1402">
        <v>104</v>
      </c>
      <c r="M1402">
        <v>286</v>
      </c>
      <c r="N1402">
        <v>68</v>
      </c>
      <c r="O1402" t="str">
        <f>VLOOKUP($A1402,Product!$A$1:$E$14,2)</f>
        <v>Earl Grey</v>
      </c>
      <c r="P1402" t="str">
        <f>VLOOKUP($A1402,Product!$A$1:$E$14,3)</f>
        <v>Leaves</v>
      </c>
      <c r="Q1402" t="str">
        <f>VLOOKUP($A1402,Product!$A$1:$E$14,4)</f>
        <v>Tea</v>
      </c>
      <c r="R1402" t="str">
        <f>VLOOKUP($A1402,Product!$A$1:$E$14,5)</f>
        <v>Regular</v>
      </c>
      <c r="S1402" t="str">
        <f>VLOOKUP($B1402,Location!$A$1:$D$157,2)</f>
        <v>Small Market</v>
      </c>
      <c r="T1402" t="str">
        <f>VLOOKUP($B1402,Location!$A$1:$D$157,3)</f>
        <v>West</v>
      </c>
      <c r="U1402" t="str">
        <f>VLOOKUP($B1402,Location!$A$1:$D$157,4)</f>
        <v>Oregon</v>
      </c>
    </row>
    <row r="1403" spans="1:21" hidden="1" x14ac:dyDescent="0.25">
      <c r="A1403" s="3">
        <v>13</v>
      </c>
      <c r="B1403" s="3">
        <v>541</v>
      </c>
      <c r="C1403" s="2">
        <v>41122</v>
      </c>
      <c r="D1403">
        <v>70</v>
      </c>
      <c r="E1403">
        <v>110</v>
      </c>
      <c r="F1403">
        <v>70</v>
      </c>
      <c r="G1403">
        <v>180</v>
      </c>
      <c r="H1403">
        <v>116</v>
      </c>
      <c r="I1403">
        <v>678</v>
      </c>
      <c r="J1403">
        <v>161</v>
      </c>
      <c r="K1403">
        <v>35</v>
      </c>
      <c r="L1403">
        <v>102</v>
      </c>
      <c r="M1403">
        <v>277</v>
      </c>
      <c r="N1403">
        <v>59</v>
      </c>
      <c r="O1403" t="str">
        <f>VLOOKUP($A1403,Product!$A$1:$E$14,2)</f>
        <v>Green Tea</v>
      </c>
      <c r="P1403" t="str">
        <f>VLOOKUP($A1403,Product!$A$1:$E$14,3)</f>
        <v>Leaves</v>
      </c>
      <c r="Q1403" t="str">
        <f>VLOOKUP($A1403,Product!$A$1:$E$14,4)</f>
        <v>Tea</v>
      </c>
      <c r="R1403" t="str">
        <f>VLOOKUP($A1403,Product!$A$1:$E$14,5)</f>
        <v>Regular</v>
      </c>
      <c r="S1403" t="str">
        <f>VLOOKUP($B1403,Location!$A$1:$D$157,2)</f>
        <v>Small Market</v>
      </c>
      <c r="T1403" t="str">
        <f>VLOOKUP($B1403,Location!$A$1:$D$157,3)</f>
        <v>West</v>
      </c>
      <c r="U1403" t="str">
        <f>VLOOKUP($B1403,Location!$A$1:$D$157,4)</f>
        <v>Oregon</v>
      </c>
    </row>
    <row r="1404" spans="1:21" hidden="1" x14ac:dyDescent="0.25">
      <c r="A1404" s="3">
        <v>3</v>
      </c>
      <c r="B1404" s="3">
        <v>541</v>
      </c>
      <c r="C1404" s="2">
        <v>41122</v>
      </c>
      <c r="D1404">
        <v>40</v>
      </c>
      <c r="E1404">
        <v>60</v>
      </c>
      <c r="F1404">
        <v>40</v>
      </c>
      <c r="G1404">
        <v>100</v>
      </c>
      <c r="H1404">
        <v>34</v>
      </c>
      <c r="I1404">
        <v>428</v>
      </c>
      <c r="J1404">
        <v>51</v>
      </c>
      <c r="K1404">
        <v>10</v>
      </c>
      <c r="L1404">
        <v>19</v>
      </c>
      <c r="M1404">
        <v>85</v>
      </c>
      <c r="N1404">
        <v>32</v>
      </c>
      <c r="O1404" t="str">
        <f>VLOOKUP($A1404,Product!$A$1:$E$14,2)</f>
        <v>Decaf Irish Cream</v>
      </c>
      <c r="P1404" t="str">
        <f>VLOOKUP($A1404,Product!$A$1:$E$14,3)</f>
        <v>Beans</v>
      </c>
      <c r="Q1404" t="str">
        <f>VLOOKUP($A1404,Product!$A$1:$E$14,4)</f>
        <v>Coffee</v>
      </c>
      <c r="R1404" t="str">
        <f>VLOOKUP($A1404,Product!$A$1:$E$14,5)</f>
        <v>Decaf</v>
      </c>
      <c r="S1404" t="str">
        <f>VLOOKUP($B1404,Location!$A$1:$D$157,2)</f>
        <v>Small Market</v>
      </c>
      <c r="T1404" t="str">
        <f>VLOOKUP($B1404,Location!$A$1:$D$157,3)</f>
        <v>West</v>
      </c>
      <c r="U1404" t="str">
        <f>VLOOKUP($B1404,Location!$A$1:$D$157,4)</f>
        <v>Oregon</v>
      </c>
    </row>
    <row r="1405" spans="1:21" hidden="1" x14ac:dyDescent="0.25">
      <c r="A1405" s="3">
        <v>4</v>
      </c>
      <c r="B1405" s="3">
        <v>971</v>
      </c>
      <c r="C1405" s="2">
        <v>41122</v>
      </c>
      <c r="D1405">
        <v>40</v>
      </c>
      <c r="E1405">
        <v>60</v>
      </c>
      <c r="F1405">
        <v>20</v>
      </c>
      <c r="G1405">
        <v>100</v>
      </c>
      <c r="H1405">
        <v>49</v>
      </c>
      <c r="I1405">
        <v>414</v>
      </c>
      <c r="J1405">
        <v>60</v>
      </c>
      <c r="K1405">
        <v>18</v>
      </c>
      <c r="L1405">
        <v>9</v>
      </c>
      <c r="M1405">
        <v>109</v>
      </c>
      <c r="N1405">
        <v>51</v>
      </c>
      <c r="O1405" t="str">
        <f>VLOOKUP($A1405,Product!$A$1:$E$14,2)</f>
        <v>Caffe Latte</v>
      </c>
      <c r="P1405" t="str">
        <f>VLOOKUP($A1405,Product!$A$1:$E$14,3)</f>
        <v>Beans</v>
      </c>
      <c r="Q1405" t="str">
        <f>VLOOKUP($A1405,Product!$A$1:$E$14,4)</f>
        <v>Espresso</v>
      </c>
      <c r="R1405" t="str">
        <f>VLOOKUP($A1405,Product!$A$1:$E$14,5)</f>
        <v>Regular</v>
      </c>
      <c r="S1405" t="str">
        <f>VLOOKUP($B1405,Location!$A$1:$D$157,2)</f>
        <v>Small Market</v>
      </c>
      <c r="T1405" t="str">
        <f>VLOOKUP($B1405,Location!$A$1:$D$157,3)</f>
        <v>West</v>
      </c>
      <c r="U1405" t="str">
        <f>VLOOKUP($B1405,Location!$A$1:$D$157,4)</f>
        <v>Oregon</v>
      </c>
    </row>
    <row r="1406" spans="1:21" hidden="1" x14ac:dyDescent="0.25">
      <c r="A1406" s="3">
        <v>5</v>
      </c>
      <c r="B1406" s="3">
        <v>503</v>
      </c>
      <c r="C1406" s="2">
        <v>41122</v>
      </c>
      <c r="D1406">
        <v>40</v>
      </c>
      <c r="E1406">
        <v>60</v>
      </c>
      <c r="F1406">
        <v>30</v>
      </c>
      <c r="G1406">
        <v>100</v>
      </c>
      <c r="H1406">
        <v>46</v>
      </c>
      <c r="I1406">
        <v>415</v>
      </c>
      <c r="J1406">
        <v>62</v>
      </c>
      <c r="K1406">
        <v>15</v>
      </c>
      <c r="L1406">
        <v>19</v>
      </c>
      <c r="M1406">
        <v>108</v>
      </c>
      <c r="N1406">
        <v>43</v>
      </c>
      <c r="O1406" t="str">
        <f>VLOOKUP($A1406,Product!$A$1:$E$14,2)</f>
        <v>Caffe Mocha</v>
      </c>
      <c r="P1406" t="str">
        <f>VLOOKUP($A1406,Product!$A$1:$E$14,3)</f>
        <v>Beans</v>
      </c>
      <c r="Q1406" t="str">
        <f>VLOOKUP($A1406,Product!$A$1:$E$14,4)</f>
        <v>Espresso</v>
      </c>
      <c r="R1406" t="str">
        <f>VLOOKUP($A1406,Product!$A$1:$E$14,5)</f>
        <v>Regular</v>
      </c>
      <c r="S1406" t="str">
        <f>VLOOKUP($B1406,Location!$A$1:$D$157,2)</f>
        <v>Small Market</v>
      </c>
      <c r="T1406" t="str">
        <f>VLOOKUP($B1406,Location!$A$1:$D$157,3)</f>
        <v>West</v>
      </c>
      <c r="U1406" t="str">
        <f>VLOOKUP($B1406,Location!$A$1:$D$157,4)</f>
        <v>Oregon</v>
      </c>
    </row>
    <row r="1407" spans="1:21" hidden="1" x14ac:dyDescent="0.25">
      <c r="A1407" s="3">
        <v>6</v>
      </c>
      <c r="B1407" s="3">
        <v>503</v>
      </c>
      <c r="C1407" s="2">
        <v>41122</v>
      </c>
      <c r="D1407">
        <v>130</v>
      </c>
      <c r="E1407">
        <v>140</v>
      </c>
      <c r="F1407">
        <v>90</v>
      </c>
      <c r="G1407">
        <v>270</v>
      </c>
      <c r="H1407">
        <v>145</v>
      </c>
      <c r="I1407" s="1">
        <v>1292</v>
      </c>
      <c r="J1407">
        <v>146</v>
      </c>
      <c r="K1407">
        <v>40</v>
      </c>
      <c r="L1407">
        <v>81</v>
      </c>
      <c r="M1407">
        <v>291</v>
      </c>
      <c r="N1407">
        <v>65</v>
      </c>
      <c r="O1407" t="str">
        <f>VLOOKUP($A1407,Product!$A$1:$E$14,2)</f>
        <v>Decaf Espresso</v>
      </c>
      <c r="P1407" t="str">
        <f>VLOOKUP($A1407,Product!$A$1:$E$14,3)</f>
        <v>Beans</v>
      </c>
      <c r="Q1407" t="str">
        <f>VLOOKUP($A1407,Product!$A$1:$E$14,4)</f>
        <v>Espresso</v>
      </c>
      <c r="R1407" t="str">
        <f>VLOOKUP($A1407,Product!$A$1:$E$14,5)</f>
        <v>Decaf</v>
      </c>
      <c r="S1407" t="str">
        <f>VLOOKUP($B1407,Location!$A$1:$D$157,2)</f>
        <v>Small Market</v>
      </c>
      <c r="T1407" t="str">
        <f>VLOOKUP($B1407,Location!$A$1:$D$157,3)</f>
        <v>West</v>
      </c>
      <c r="U1407" t="str">
        <f>VLOOKUP($B1407,Location!$A$1:$D$157,4)</f>
        <v>Oregon</v>
      </c>
    </row>
    <row r="1408" spans="1:21" hidden="1" x14ac:dyDescent="0.25">
      <c r="A1408" s="3">
        <v>8</v>
      </c>
      <c r="B1408" s="3">
        <v>360</v>
      </c>
      <c r="C1408" s="2">
        <v>41122</v>
      </c>
      <c r="D1408">
        <v>70</v>
      </c>
      <c r="E1408">
        <v>120</v>
      </c>
      <c r="F1408">
        <v>80</v>
      </c>
      <c r="G1408">
        <v>190</v>
      </c>
      <c r="H1408">
        <v>90</v>
      </c>
      <c r="I1408" s="1">
        <v>1139</v>
      </c>
      <c r="J1408">
        <v>135</v>
      </c>
      <c r="K1408">
        <v>29</v>
      </c>
      <c r="L1408">
        <v>75</v>
      </c>
      <c r="M1408">
        <v>225</v>
      </c>
      <c r="N1408">
        <v>60</v>
      </c>
      <c r="O1408" t="str">
        <f>VLOOKUP($A1408,Product!$A$1:$E$14,2)</f>
        <v>Chamomile</v>
      </c>
      <c r="P1408" t="str">
        <f>VLOOKUP($A1408,Product!$A$1:$E$14,3)</f>
        <v>Leaves</v>
      </c>
      <c r="Q1408" t="str">
        <f>VLOOKUP($A1408,Product!$A$1:$E$14,4)</f>
        <v>Herbal Tea</v>
      </c>
      <c r="R1408" t="str">
        <f>VLOOKUP($A1408,Product!$A$1:$E$14,5)</f>
        <v>Decaf</v>
      </c>
      <c r="S1408" t="str">
        <f>VLOOKUP($B1408,Location!$A$1:$D$157,2)</f>
        <v>Small Market</v>
      </c>
      <c r="T1408" t="str">
        <f>VLOOKUP($B1408,Location!$A$1:$D$157,3)</f>
        <v>West</v>
      </c>
      <c r="U1408" t="str">
        <f>VLOOKUP($B1408,Location!$A$1:$D$157,4)</f>
        <v>Washington</v>
      </c>
    </row>
    <row r="1409" spans="1:21" hidden="1" x14ac:dyDescent="0.25">
      <c r="A1409" s="3">
        <v>9</v>
      </c>
      <c r="B1409" s="3">
        <v>253</v>
      </c>
      <c r="C1409" s="2">
        <v>41122</v>
      </c>
      <c r="D1409">
        <v>40</v>
      </c>
      <c r="E1409">
        <v>60</v>
      </c>
      <c r="F1409">
        <v>50</v>
      </c>
      <c r="G1409">
        <v>100</v>
      </c>
      <c r="H1409">
        <v>48</v>
      </c>
      <c r="I1409">
        <v>839</v>
      </c>
      <c r="J1409">
        <v>70</v>
      </c>
      <c r="K1409">
        <v>13</v>
      </c>
      <c r="L1409">
        <v>45</v>
      </c>
      <c r="M1409">
        <v>118</v>
      </c>
      <c r="N1409">
        <v>25</v>
      </c>
      <c r="O1409" t="str">
        <f>VLOOKUP($A1409,Product!$A$1:$E$14,2)</f>
        <v>Lemon</v>
      </c>
      <c r="P1409" t="str">
        <f>VLOOKUP($A1409,Product!$A$1:$E$14,3)</f>
        <v>Leaves</v>
      </c>
      <c r="Q1409" t="str">
        <f>VLOOKUP($A1409,Product!$A$1:$E$14,4)</f>
        <v>Herbal Tea</v>
      </c>
      <c r="R1409" t="str">
        <f>VLOOKUP($A1409,Product!$A$1:$E$14,5)</f>
        <v>Decaf</v>
      </c>
      <c r="S1409" t="str">
        <f>VLOOKUP($B1409,Location!$A$1:$D$157,2)</f>
        <v>Small Market</v>
      </c>
      <c r="T1409" t="str">
        <f>VLOOKUP($B1409,Location!$A$1:$D$157,3)</f>
        <v>West</v>
      </c>
      <c r="U1409" t="str">
        <f>VLOOKUP($B1409,Location!$A$1:$D$157,4)</f>
        <v>Washington</v>
      </c>
    </row>
    <row r="1410" spans="1:21" hidden="1" x14ac:dyDescent="0.25">
      <c r="A1410" s="3">
        <v>11</v>
      </c>
      <c r="B1410" s="3">
        <v>253</v>
      </c>
      <c r="C1410" s="2">
        <v>41122</v>
      </c>
      <c r="D1410">
        <v>30</v>
      </c>
      <c r="E1410">
        <v>50</v>
      </c>
      <c r="F1410">
        <v>30</v>
      </c>
      <c r="G1410">
        <v>80</v>
      </c>
      <c r="H1410">
        <v>47</v>
      </c>
      <c r="I1410">
        <v>366</v>
      </c>
      <c r="J1410">
        <v>79</v>
      </c>
      <c r="K1410">
        <v>14</v>
      </c>
      <c r="L1410">
        <v>42</v>
      </c>
      <c r="M1410">
        <v>126</v>
      </c>
      <c r="N1410">
        <v>37</v>
      </c>
      <c r="O1410" t="str">
        <f>VLOOKUP($A1410,Product!$A$1:$E$14,2)</f>
        <v>Darjeeling</v>
      </c>
      <c r="P1410" t="str">
        <f>VLOOKUP($A1410,Product!$A$1:$E$14,3)</f>
        <v>Leaves</v>
      </c>
      <c r="Q1410" t="str">
        <f>VLOOKUP($A1410,Product!$A$1:$E$14,4)</f>
        <v>Tea</v>
      </c>
      <c r="R1410" t="str">
        <f>VLOOKUP($A1410,Product!$A$1:$E$14,5)</f>
        <v>Regular</v>
      </c>
      <c r="S1410" t="str">
        <f>VLOOKUP($B1410,Location!$A$1:$D$157,2)</f>
        <v>Small Market</v>
      </c>
      <c r="T1410" t="str">
        <f>VLOOKUP($B1410,Location!$A$1:$D$157,3)</f>
        <v>West</v>
      </c>
      <c r="U1410" t="str">
        <f>VLOOKUP($B1410,Location!$A$1:$D$157,4)</f>
        <v>Washington</v>
      </c>
    </row>
    <row r="1411" spans="1:21" hidden="1" x14ac:dyDescent="0.25">
      <c r="A1411" s="3">
        <v>12</v>
      </c>
      <c r="B1411" s="3">
        <v>206</v>
      </c>
      <c r="C1411" s="2">
        <v>41122</v>
      </c>
      <c r="D1411">
        <v>20</v>
      </c>
      <c r="E1411">
        <v>40</v>
      </c>
      <c r="F1411">
        <v>30</v>
      </c>
      <c r="G1411">
        <v>60</v>
      </c>
      <c r="H1411">
        <v>36</v>
      </c>
      <c r="I1411">
        <v>458</v>
      </c>
      <c r="J1411">
        <v>54</v>
      </c>
      <c r="K1411">
        <v>11</v>
      </c>
      <c r="L1411">
        <v>20</v>
      </c>
      <c r="M1411">
        <v>90</v>
      </c>
      <c r="N1411">
        <v>34</v>
      </c>
      <c r="O1411" t="str">
        <f>VLOOKUP($A1411,Product!$A$1:$E$14,2)</f>
        <v>Earl Grey</v>
      </c>
      <c r="P1411" t="str">
        <f>VLOOKUP($A1411,Product!$A$1:$E$14,3)</f>
        <v>Leaves</v>
      </c>
      <c r="Q1411" t="str">
        <f>VLOOKUP($A1411,Product!$A$1:$E$14,4)</f>
        <v>Tea</v>
      </c>
      <c r="R1411" t="str">
        <f>VLOOKUP($A1411,Product!$A$1:$E$14,5)</f>
        <v>Regular</v>
      </c>
      <c r="S1411" t="str">
        <f>VLOOKUP($B1411,Location!$A$1:$D$157,2)</f>
        <v>Small Market</v>
      </c>
      <c r="T1411" t="str">
        <f>VLOOKUP($B1411,Location!$A$1:$D$157,3)</f>
        <v>West</v>
      </c>
      <c r="U1411" t="str">
        <f>VLOOKUP($B1411,Location!$A$1:$D$157,4)</f>
        <v>Washington</v>
      </c>
    </row>
    <row r="1412" spans="1:21" hidden="1" x14ac:dyDescent="0.25">
      <c r="A1412" s="3">
        <v>13</v>
      </c>
      <c r="B1412" s="3">
        <v>206</v>
      </c>
      <c r="C1412" s="2">
        <v>41122</v>
      </c>
      <c r="D1412">
        <v>20</v>
      </c>
      <c r="E1412">
        <v>50</v>
      </c>
      <c r="F1412">
        <v>10</v>
      </c>
      <c r="G1412">
        <v>70</v>
      </c>
      <c r="H1412">
        <v>44</v>
      </c>
      <c r="I1412">
        <v>617</v>
      </c>
      <c r="J1412">
        <v>61</v>
      </c>
      <c r="K1412">
        <v>39</v>
      </c>
      <c r="L1412">
        <v>-8</v>
      </c>
      <c r="M1412">
        <v>105</v>
      </c>
      <c r="N1412">
        <v>69</v>
      </c>
      <c r="O1412" t="str">
        <f>VLOOKUP($A1412,Product!$A$1:$E$14,2)</f>
        <v>Green Tea</v>
      </c>
      <c r="P1412" t="str">
        <f>VLOOKUP($A1412,Product!$A$1:$E$14,3)</f>
        <v>Leaves</v>
      </c>
      <c r="Q1412" t="str">
        <f>VLOOKUP($A1412,Product!$A$1:$E$14,4)</f>
        <v>Tea</v>
      </c>
      <c r="R1412" t="str">
        <f>VLOOKUP($A1412,Product!$A$1:$E$14,5)</f>
        <v>Regular</v>
      </c>
      <c r="S1412" t="str">
        <f>VLOOKUP($B1412,Location!$A$1:$D$157,2)</f>
        <v>Small Market</v>
      </c>
      <c r="T1412" t="str">
        <f>VLOOKUP($B1412,Location!$A$1:$D$157,3)</f>
        <v>West</v>
      </c>
      <c r="U1412" t="str">
        <f>VLOOKUP($B1412,Location!$A$1:$D$157,4)</f>
        <v>Washington</v>
      </c>
    </row>
    <row r="1413" spans="1:21" hidden="1" x14ac:dyDescent="0.25">
      <c r="A1413" s="3">
        <v>2</v>
      </c>
      <c r="B1413" s="3">
        <v>509</v>
      </c>
      <c r="C1413" s="2">
        <v>41122</v>
      </c>
      <c r="D1413">
        <v>100</v>
      </c>
      <c r="E1413">
        <v>160</v>
      </c>
      <c r="F1413">
        <v>120</v>
      </c>
      <c r="G1413">
        <v>260</v>
      </c>
      <c r="H1413">
        <v>86</v>
      </c>
      <c r="I1413">
        <v>454</v>
      </c>
      <c r="J1413">
        <v>125</v>
      </c>
      <c r="K1413">
        <v>27</v>
      </c>
      <c r="L1413">
        <v>76</v>
      </c>
      <c r="M1413">
        <v>211</v>
      </c>
      <c r="N1413">
        <v>49</v>
      </c>
      <c r="O1413" t="str">
        <f>VLOOKUP($A1413,Product!$A$1:$E$14,2)</f>
        <v>Columbian</v>
      </c>
      <c r="P1413" t="str">
        <f>VLOOKUP($A1413,Product!$A$1:$E$14,3)</f>
        <v>Beans</v>
      </c>
      <c r="Q1413" t="str">
        <f>VLOOKUP($A1413,Product!$A$1:$E$14,4)</f>
        <v>Coffee</v>
      </c>
      <c r="R1413" t="str">
        <f>VLOOKUP($A1413,Product!$A$1:$E$14,5)</f>
        <v>Regular</v>
      </c>
      <c r="S1413" t="str">
        <f>VLOOKUP($B1413,Location!$A$1:$D$157,2)</f>
        <v>Small Market</v>
      </c>
      <c r="T1413" t="str">
        <f>VLOOKUP($B1413,Location!$A$1:$D$157,3)</f>
        <v>West</v>
      </c>
      <c r="U1413" t="str">
        <f>VLOOKUP($B1413,Location!$A$1:$D$157,4)</f>
        <v>Washington</v>
      </c>
    </row>
    <row r="1414" spans="1:21" hidden="1" x14ac:dyDescent="0.25">
      <c r="A1414" s="3">
        <v>3</v>
      </c>
      <c r="B1414" s="3">
        <v>206</v>
      </c>
      <c r="C1414" s="2">
        <v>41122</v>
      </c>
      <c r="D1414">
        <v>160</v>
      </c>
      <c r="E1414">
        <v>230</v>
      </c>
      <c r="F1414">
        <v>100</v>
      </c>
      <c r="G1414">
        <v>390</v>
      </c>
      <c r="H1414">
        <v>133</v>
      </c>
      <c r="I1414">
        <v>705</v>
      </c>
      <c r="J1414">
        <v>184</v>
      </c>
      <c r="K1414">
        <v>120</v>
      </c>
      <c r="L1414">
        <v>34</v>
      </c>
      <c r="M1414">
        <v>317</v>
      </c>
      <c r="N1414">
        <v>150</v>
      </c>
      <c r="O1414" t="str">
        <f>VLOOKUP($A1414,Product!$A$1:$E$14,2)</f>
        <v>Decaf Irish Cream</v>
      </c>
      <c r="P1414" t="str">
        <f>VLOOKUP($A1414,Product!$A$1:$E$14,3)</f>
        <v>Beans</v>
      </c>
      <c r="Q1414" t="str">
        <f>VLOOKUP($A1414,Product!$A$1:$E$14,4)</f>
        <v>Coffee</v>
      </c>
      <c r="R1414" t="str">
        <f>VLOOKUP($A1414,Product!$A$1:$E$14,5)</f>
        <v>Decaf</v>
      </c>
      <c r="S1414" t="str">
        <f>VLOOKUP($B1414,Location!$A$1:$D$157,2)</f>
        <v>Small Market</v>
      </c>
      <c r="T1414" t="str">
        <f>VLOOKUP($B1414,Location!$A$1:$D$157,3)</f>
        <v>West</v>
      </c>
      <c r="U1414" t="str">
        <f>VLOOKUP($B1414,Location!$A$1:$D$157,4)</f>
        <v>Washington</v>
      </c>
    </row>
    <row r="1415" spans="1:21" hidden="1" x14ac:dyDescent="0.25">
      <c r="A1415" s="3">
        <v>4</v>
      </c>
      <c r="B1415" s="3">
        <v>206</v>
      </c>
      <c r="C1415" s="2">
        <v>41122</v>
      </c>
      <c r="D1415">
        <v>20</v>
      </c>
      <c r="E1415">
        <v>40</v>
      </c>
      <c r="F1415">
        <v>30</v>
      </c>
      <c r="G1415">
        <v>60</v>
      </c>
      <c r="H1415">
        <v>30</v>
      </c>
      <c r="I1415">
        <v>581</v>
      </c>
      <c r="J1415">
        <v>39</v>
      </c>
      <c r="K1415">
        <v>9</v>
      </c>
      <c r="L1415">
        <v>17</v>
      </c>
      <c r="M1415">
        <v>69</v>
      </c>
      <c r="N1415">
        <v>22</v>
      </c>
      <c r="O1415" t="str">
        <f>VLOOKUP($A1415,Product!$A$1:$E$14,2)</f>
        <v>Caffe Latte</v>
      </c>
      <c r="P1415" t="str">
        <f>VLOOKUP($A1415,Product!$A$1:$E$14,3)</f>
        <v>Beans</v>
      </c>
      <c r="Q1415" t="str">
        <f>VLOOKUP($A1415,Product!$A$1:$E$14,4)</f>
        <v>Espresso</v>
      </c>
      <c r="R1415" t="str">
        <f>VLOOKUP($A1415,Product!$A$1:$E$14,5)</f>
        <v>Regular</v>
      </c>
      <c r="S1415" t="str">
        <f>VLOOKUP($B1415,Location!$A$1:$D$157,2)</f>
        <v>Small Market</v>
      </c>
      <c r="T1415" t="str">
        <f>VLOOKUP($B1415,Location!$A$1:$D$157,3)</f>
        <v>West</v>
      </c>
      <c r="U1415" t="str">
        <f>VLOOKUP($B1415,Location!$A$1:$D$157,4)</f>
        <v>Washington</v>
      </c>
    </row>
    <row r="1416" spans="1:21" hidden="1" x14ac:dyDescent="0.25">
      <c r="A1416" s="3">
        <v>5</v>
      </c>
      <c r="B1416" s="3">
        <v>425</v>
      </c>
      <c r="C1416" s="2">
        <v>41122</v>
      </c>
      <c r="D1416">
        <v>60</v>
      </c>
      <c r="E1416">
        <v>70</v>
      </c>
      <c r="F1416">
        <v>20</v>
      </c>
      <c r="G1416">
        <v>130</v>
      </c>
      <c r="H1416">
        <v>63</v>
      </c>
      <c r="I1416">
        <v>397</v>
      </c>
      <c r="J1416">
        <v>77</v>
      </c>
      <c r="K1416">
        <v>23</v>
      </c>
      <c r="L1416">
        <v>20</v>
      </c>
      <c r="M1416">
        <v>140</v>
      </c>
      <c r="N1416">
        <v>57</v>
      </c>
      <c r="O1416" t="str">
        <f>VLOOKUP($A1416,Product!$A$1:$E$14,2)</f>
        <v>Caffe Mocha</v>
      </c>
      <c r="P1416" t="str">
        <f>VLOOKUP($A1416,Product!$A$1:$E$14,3)</f>
        <v>Beans</v>
      </c>
      <c r="Q1416" t="str">
        <f>VLOOKUP($A1416,Product!$A$1:$E$14,4)</f>
        <v>Espresso</v>
      </c>
      <c r="R1416" t="str">
        <f>VLOOKUP($A1416,Product!$A$1:$E$14,5)</f>
        <v>Regular</v>
      </c>
      <c r="S1416" t="str">
        <f>VLOOKUP($B1416,Location!$A$1:$D$157,2)</f>
        <v>Small Market</v>
      </c>
      <c r="T1416" t="str">
        <f>VLOOKUP($B1416,Location!$A$1:$D$157,3)</f>
        <v>West</v>
      </c>
      <c r="U1416" t="str">
        <f>VLOOKUP($B1416,Location!$A$1:$D$157,4)</f>
        <v>Washington</v>
      </c>
    </row>
    <row r="1417" spans="1:21" hidden="1" x14ac:dyDescent="0.25">
      <c r="A1417" s="3">
        <v>6</v>
      </c>
      <c r="B1417" s="3">
        <v>206</v>
      </c>
      <c r="C1417" s="2">
        <v>41122</v>
      </c>
      <c r="D1417">
        <v>90</v>
      </c>
      <c r="E1417">
        <v>120</v>
      </c>
      <c r="F1417">
        <v>90</v>
      </c>
      <c r="G1417">
        <v>210</v>
      </c>
      <c r="H1417">
        <v>103</v>
      </c>
      <c r="I1417" s="1">
        <v>1073</v>
      </c>
      <c r="J1417">
        <v>123</v>
      </c>
      <c r="K1417">
        <v>31</v>
      </c>
      <c r="L1417">
        <v>71</v>
      </c>
      <c r="M1417">
        <v>226</v>
      </c>
      <c r="N1417">
        <v>52</v>
      </c>
      <c r="O1417" t="str">
        <f>VLOOKUP($A1417,Product!$A$1:$E$14,2)</f>
        <v>Decaf Espresso</v>
      </c>
      <c r="P1417" t="str">
        <f>VLOOKUP($A1417,Product!$A$1:$E$14,3)</f>
        <v>Beans</v>
      </c>
      <c r="Q1417" t="str">
        <f>VLOOKUP($A1417,Product!$A$1:$E$14,4)</f>
        <v>Espresso</v>
      </c>
      <c r="R1417" t="str">
        <f>VLOOKUP($A1417,Product!$A$1:$E$14,5)</f>
        <v>Decaf</v>
      </c>
      <c r="S1417" t="str">
        <f>VLOOKUP($B1417,Location!$A$1:$D$157,2)</f>
        <v>Small Market</v>
      </c>
      <c r="T1417" t="str">
        <f>VLOOKUP($B1417,Location!$A$1:$D$157,3)</f>
        <v>West</v>
      </c>
      <c r="U1417" t="str">
        <f>VLOOKUP($B1417,Location!$A$1:$D$157,4)</f>
        <v>Washington</v>
      </c>
    </row>
    <row r="1418" spans="1:21" hidden="1" x14ac:dyDescent="0.25">
      <c r="A1418" s="3">
        <v>8</v>
      </c>
      <c r="B1418" s="3">
        <v>970</v>
      </c>
      <c r="C1418" s="2">
        <v>41153</v>
      </c>
      <c r="D1418">
        <v>130</v>
      </c>
      <c r="E1418">
        <v>140</v>
      </c>
      <c r="F1418">
        <v>90</v>
      </c>
      <c r="G1418">
        <v>270</v>
      </c>
      <c r="H1418">
        <v>155</v>
      </c>
      <c r="I1418" s="1">
        <v>1280</v>
      </c>
      <c r="J1418">
        <v>155</v>
      </c>
      <c r="K1418">
        <v>43</v>
      </c>
      <c r="L1418">
        <v>87</v>
      </c>
      <c r="M1418">
        <v>310</v>
      </c>
      <c r="N1418">
        <v>68</v>
      </c>
      <c r="O1418" t="str">
        <f>VLOOKUP($A1418,Product!$A$1:$E$14,2)</f>
        <v>Chamomile</v>
      </c>
      <c r="P1418" t="str">
        <f>VLOOKUP($A1418,Product!$A$1:$E$14,3)</f>
        <v>Leaves</v>
      </c>
      <c r="Q1418" t="str">
        <f>VLOOKUP($A1418,Product!$A$1:$E$14,4)</f>
        <v>Herbal Tea</v>
      </c>
      <c r="R1418" t="str">
        <f>VLOOKUP($A1418,Product!$A$1:$E$14,5)</f>
        <v>Decaf</v>
      </c>
      <c r="S1418" t="str">
        <f>VLOOKUP($B1418,Location!$A$1:$D$157,2)</f>
        <v>Major Market</v>
      </c>
      <c r="T1418" t="str">
        <f>VLOOKUP($B1418,Location!$A$1:$D$157,3)</f>
        <v>Central</v>
      </c>
      <c r="U1418" t="str">
        <f>VLOOKUP($B1418,Location!$A$1:$D$157,4)</f>
        <v>Colorado</v>
      </c>
    </row>
    <row r="1419" spans="1:21" hidden="1" x14ac:dyDescent="0.25">
      <c r="A1419" s="3">
        <v>9</v>
      </c>
      <c r="B1419" s="3">
        <v>970</v>
      </c>
      <c r="C1419" s="2">
        <v>41153</v>
      </c>
      <c r="D1419">
        <v>40</v>
      </c>
      <c r="E1419">
        <v>70</v>
      </c>
      <c r="F1419">
        <v>20</v>
      </c>
      <c r="G1419">
        <v>110</v>
      </c>
      <c r="H1419">
        <v>52</v>
      </c>
      <c r="I1419">
        <v>509</v>
      </c>
      <c r="J1419">
        <v>74</v>
      </c>
      <c r="K1419">
        <v>47</v>
      </c>
      <c r="L1419">
        <v>-2</v>
      </c>
      <c r="M1419">
        <v>126</v>
      </c>
      <c r="N1419">
        <v>76</v>
      </c>
      <c r="O1419" t="str">
        <f>VLOOKUP($A1419,Product!$A$1:$E$14,2)</f>
        <v>Lemon</v>
      </c>
      <c r="P1419" t="str">
        <f>VLOOKUP($A1419,Product!$A$1:$E$14,3)</f>
        <v>Leaves</v>
      </c>
      <c r="Q1419" t="str">
        <f>VLOOKUP($A1419,Product!$A$1:$E$14,4)</f>
        <v>Herbal Tea</v>
      </c>
      <c r="R1419" t="str">
        <f>VLOOKUP($A1419,Product!$A$1:$E$14,5)</f>
        <v>Decaf</v>
      </c>
      <c r="S1419" t="str">
        <f>VLOOKUP($B1419,Location!$A$1:$D$157,2)</f>
        <v>Major Market</v>
      </c>
      <c r="T1419" t="str">
        <f>VLOOKUP($B1419,Location!$A$1:$D$157,3)</f>
        <v>Central</v>
      </c>
      <c r="U1419" t="str">
        <f>VLOOKUP($B1419,Location!$A$1:$D$157,4)</f>
        <v>Colorado</v>
      </c>
    </row>
    <row r="1420" spans="1:21" hidden="1" x14ac:dyDescent="0.25">
      <c r="A1420" s="3">
        <v>10</v>
      </c>
      <c r="B1420" s="3">
        <v>720</v>
      </c>
      <c r="C1420" s="2">
        <v>41153</v>
      </c>
      <c r="D1420">
        <v>40</v>
      </c>
      <c r="E1420">
        <v>70</v>
      </c>
      <c r="F1420">
        <v>40</v>
      </c>
      <c r="G1420">
        <v>110</v>
      </c>
      <c r="H1420">
        <v>53</v>
      </c>
      <c r="I1420">
        <v>410</v>
      </c>
      <c r="J1420">
        <v>72</v>
      </c>
      <c r="K1420">
        <v>17</v>
      </c>
      <c r="L1420">
        <v>27</v>
      </c>
      <c r="M1420">
        <v>125</v>
      </c>
      <c r="N1420">
        <v>45</v>
      </c>
      <c r="O1420" t="str">
        <f>VLOOKUP($A1420,Product!$A$1:$E$14,2)</f>
        <v>Mint</v>
      </c>
      <c r="P1420" t="str">
        <f>VLOOKUP($A1420,Product!$A$1:$E$14,3)</f>
        <v>Leaves</v>
      </c>
      <c r="Q1420" t="str">
        <f>VLOOKUP($A1420,Product!$A$1:$E$14,4)</f>
        <v>Herbal Tea</v>
      </c>
      <c r="R1420" t="str">
        <f>VLOOKUP($A1420,Product!$A$1:$E$14,5)</f>
        <v>Decaf</v>
      </c>
      <c r="S1420" t="str">
        <f>VLOOKUP($B1420,Location!$A$1:$D$157,2)</f>
        <v>Major Market</v>
      </c>
      <c r="T1420" t="str">
        <f>VLOOKUP($B1420,Location!$A$1:$D$157,3)</f>
        <v>Central</v>
      </c>
      <c r="U1420" t="str">
        <f>VLOOKUP($B1420,Location!$A$1:$D$157,4)</f>
        <v>Colorado</v>
      </c>
    </row>
    <row r="1421" spans="1:21" hidden="1" x14ac:dyDescent="0.25">
      <c r="A1421" s="3">
        <v>11</v>
      </c>
      <c r="B1421" s="3">
        <v>970</v>
      </c>
      <c r="C1421" s="2">
        <v>41153</v>
      </c>
      <c r="D1421">
        <v>30</v>
      </c>
      <c r="E1421">
        <v>50</v>
      </c>
      <c r="F1421">
        <v>10</v>
      </c>
      <c r="G1421">
        <v>80</v>
      </c>
      <c r="H1421">
        <v>45</v>
      </c>
      <c r="I1421">
        <v>409</v>
      </c>
      <c r="J1421">
        <v>57</v>
      </c>
      <c r="K1421">
        <v>17</v>
      </c>
      <c r="L1421">
        <v>7</v>
      </c>
      <c r="M1421">
        <v>102</v>
      </c>
      <c r="N1421">
        <v>50</v>
      </c>
      <c r="O1421" t="str">
        <f>VLOOKUP($A1421,Product!$A$1:$E$14,2)</f>
        <v>Darjeeling</v>
      </c>
      <c r="P1421" t="str">
        <f>VLOOKUP($A1421,Product!$A$1:$E$14,3)</f>
        <v>Leaves</v>
      </c>
      <c r="Q1421" t="str">
        <f>VLOOKUP($A1421,Product!$A$1:$E$14,4)</f>
        <v>Tea</v>
      </c>
      <c r="R1421" t="str">
        <f>VLOOKUP($A1421,Product!$A$1:$E$14,5)</f>
        <v>Regular</v>
      </c>
      <c r="S1421" t="str">
        <f>VLOOKUP($B1421,Location!$A$1:$D$157,2)</f>
        <v>Major Market</v>
      </c>
      <c r="T1421" t="str">
        <f>VLOOKUP($B1421,Location!$A$1:$D$157,3)</f>
        <v>Central</v>
      </c>
      <c r="U1421" t="str">
        <f>VLOOKUP($B1421,Location!$A$1:$D$157,4)</f>
        <v>Colorado</v>
      </c>
    </row>
    <row r="1422" spans="1:21" hidden="1" x14ac:dyDescent="0.25">
      <c r="A1422" s="3">
        <v>12</v>
      </c>
      <c r="B1422" s="3">
        <v>720</v>
      </c>
      <c r="C1422" s="2">
        <v>41153</v>
      </c>
      <c r="D1422">
        <v>40</v>
      </c>
      <c r="E1422">
        <v>50</v>
      </c>
      <c r="F1422">
        <v>20</v>
      </c>
      <c r="G1422">
        <v>90</v>
      </c>
      <c r="H1422">
        <v>51</v>
      </c>
      <c r="I1422" s="1">
        <v>1042</v>
      </c>
      <c r="J1422">
        <v>62</v>
      </c>
      <c r="K1422">
        <v>15</v>
      </c>
      <c r="L1422">
        <v>25</v>
      </c>
      <c r="M1422">
        <v>113</v>
      </c>
      <c r="N1422">
        <v>37</v>
      </c>
      <c r="O1422" t="str">
        <f>VLOOKUP($A1422,Product!$A$1:$E$14,2)</f>
        <v>Earl Grey</v>
      </c>
      <c r="P1422" t="str">
        <f>VLOOKUP($A1422,Product!$A$1:$E$14,3)</f>
        <v>Leaves</v>
      </c>
      <c r="Q1422" t="str">
        <f>VLOOKUP($A1422,Product!$A$1:$E$14,4)</f>
        <v>Tea</v>
      </c>
      <c r="R1422" t="str">
        <f>VLOOKUP($A1422,Product!$A$1:$E$14,5)</f>
        <v>Regular</v>
      </c>
      <c r="S1422" t="str">
        <f>VLOOKUP($B1422,Location!$A$1:$D$157,2)</f>
        <v>Major Market</v>
      </c>
      <c r="T1422" t="str">
        <f>VLOOKUP($B1422,Location!$A$1:$D$157,3)</f>
        <v>Central</v>
      </c>
      <c r="U1422" t="str">
        <f>VLOOKUP($B1422,Location!$A$1:$D$157,4)</f>
        <v>Colorado</v>
      </c>
    </row>
    <row r="1423" spans="1:21" hidden="1" x14ac:dyDescent="0.25">
      <c r="A1423" s="3">
        <v>13</v>
      </c>
      <c r="B1423" s="3">
        <v>970</v>
      </c>
      <c r="C1423" s="2">
        <v>41153</v>
      </c>
      <c r="D1423">
        <v>50</v>
      </c>
      <c r="E1423">
        <v>70</v>
      </c>
      <c r="F1423">
        <v>50</v>
      </c>
      <c r="G1423">
        <v>120</v>
      </c>
      <c r="H1423">
        <v>61</v>
      </c>
      <c r="I1423">
        <v>579</v>
      </c>
      <c r="J1423">
        <v>79</v>
      </c>
      <c r="K1423">
        <v>20</v>
      </c>
      <c r="L1423">
        <v>47</v>
      </c>
      <c r="M1423">
        <v>140</v>
      </c>
      <c r="N1423">
        <v>32</v>
      </c>
      <c r="O1423" t="str">
        <f>VLOOKUP($A1423,Product!$A$1:$E$14,2)</f>
        <v>Green Tea</v>
      </c>
      <c r="P1423" t="str">
        <f>VLOOKUP($A1423,Product!$A$1:$E$14,3)</f>
        <v>Leaves</v>
      </c>
      <c r="Q1423" t="str">
        <f>VLOOKUP($A1423,Product!$A$1:$E$14,4)</f>
        <v>Tea</v>
      </c>
      <c r="R1423" t="str">
        <f>VLOOKUP($A1423,Product!$A$1:$E$14,5)</f>
        <v>Regular</v>
      </c>
      <c r="S1423" t="str">
        <f>VLOOKUP($B1423,Location!$A$1:$D$157,2)</f>
        <v>Major Market</v>
      </c>
      <c r="T1423" t="str">
        <f>VLOOKUP($B1423,Location!$A$1:$D$157,3)</f>
        <v>Central</v>
      </c>
      <c r="U1423" t="str">
        <f>VLOOKUP($B1423,Location!$A$1:$D$157,4)</f>
        <v>Colorado</v>
      </c>
    </row>
    <row r="1424" spans="1:21" hidden="1" x14ac:dyDescent="0.25">
      <c r="A1424" s="3">
        <v>5</v>
      </c>
      <c r="B1424" s="3">
        <v>303</v>
      </c>
      <c r="C1424" s="2">
        <v>41153</v>
      </c>
      <c r="D1424">
        <v>90</v>
      </c>
      <c r="E1424">
        <v>140</v>
      </c>
      <c r="F1424">
        <v>110</v>
      </c>
      <c r="G1424">
        <v>230</v>
      </c>
      <c r="H1424">
        <v>81</v>
      </c>
      <c r="I1424">
        <v>588</v>
      </c>
      <c r="J1424">
        <v>118</v>
      </c>
      <c r="K1424">
        <v>22</v>
      </c>
      <c r="L1424">
        <v>84</v>
      </c>
      <c r="M1424">
        <v>199</v>
      </c>
      <c r="N1424">
        <v>34</v>
      </c>
      <c r="O1424" t="str">
        <f>VLOOKUP($A1424,Product!$A$1:$E$14,2)</f>
        <v>Caffe Mocha</v>
      </c>
      <c r="P1424" t="str">
        <f>VLOOKUP($A1424,Product!$A$1:$E$14,3)</f>
        <v>Beans</v>
      </c>
      <c r="Q1424" t="str">
        <f>VLOOKUP($A1424,Product!$A$1:$E$14,4)</f>
        <v>Espresso</v>
      </c>
      <c r="R1424" t="str">
        <f>VLOOKUP($A1424,Product!$A$1:$E$14,5)</f>
        <v>Regular</v>
      </c>
      <c r="S1424" t="str">
        <f>VLOOKUP($B1424,Location!$A$1:$D$157,2)</f>
        <v>Major Market</v>
      </c>
      <c r="T1424" t="str">
        <f>VLOOKUP($B1424,Location!$A$1:$D$157,3)</f>
        <v>Central</v>
      </c>
      <c r="U1424" t="str">
        <f>VLOOKUP($B1424,Location!$A$1:$D$157,4)</f>
        <v>Colorado</v>
      </c>
    </row>
    <row r="1425" spans="1:21" hidden="1" x14ac:dyDescent="0.25">
      <c r="A1425" s="3">
        <v>6</v>
      </c>
      <c r="B1425" s="3">
        <v>303</v>
      </c>
      <c r="C1425" s="2">
        <v>41153</v>
      </c>
      <c r="D1425">
        <v>60</v>
      </c>
      <c r="E1425">
        <v>110</v>
      </c>
      <c r="F1425">
        <v>60</v>
      </c>
      <c r="G1425">
        <v>170</v>
      </c>
      <c r="H1425">
        <v>60</v>
      </c>
      <c r="I1425">
        <v>656</v>
      </c>
      <c r="J1425">
        <v>90</v>
      </c>
      <c r="K1425">
        <v>19</v>
      </c>
      <c r="L1425">
        <v>39</v>
      </c>
      <c r="M1425">
        <v>150</v>
      </c>
      <c r="N1425">
        <v>51</v>
      </c>
      <c r="O1425" t="str">
        <f>VLOOKUP($A1425,Product!$A$1:$E$14,2)</f>
        <v>Decaf Espresso</v>
      </c>
      <c r="P1425" t="str">
        <f>VLOOKUP($A1425,Product!$A$1:$E$14,3)</f>
        <v>Beans</v>
      </c>
      <c r="Q1425" t="str">
        <f>VLOOKUP($A1425,Product!$A$1:$E$14,4)</f>
        <v>Espresso</v>
      </c>
      <c r="R1425" t="str">
        <f>VLOOKUP($A1425,Product!$A$1:$E$14,5)</f>
        <v>Decaf</v>
      </c>
      <c r="S1425" t="str">
        <f>VLOOKUP($B1425,Location!$A$1:$D$157,2)</f>
        <v>Major Market</v>
      </c>
      <c r="T1425" t="str">
        <f>VLOOKUP($B1425,Location!$A$1:$D$157,3)</f>
        <v>Central</v>
      </c>
      <c r="U1425" t="str">
        <f>VLOOKUP($B1425,Location!$A$1:$D$157,4)</f>
        <v>Colorado</v>
      </c>
    </row>
    <row r="1426" spans="1:21" hidden="1" x14ac:dyDescent="0.25">
      <c r="A1426" s="3">
        <v>1</v>
      </c>
      <c r="B1426" s="3">
        <v>970</v>
      </c>
      <c r="C1426" s="2">
        <v>41153</v>
      </c>
      <c r="D1426">
        <v>130</v>
      </c>
      <c r="E1426">
        <v>180</v>
      </c>
      <c r="F1426">
        <v>140</v>
      </c>
      <c r="G1426">
        <v>310</v>
      </c>
      <c r="H1426">
        <v>123</v>
      </c>
      <c r="I1426">
        <v>928</v>
      </c>
      <c r="J1426">
        <v>179</v>
      </c>
      <c r="K1426">
        <v>34</v>
      </c>
      <c r="L1426">
        <v>134</v>
      </c>
      <c r="M1426">
        <v>302</v>
      </c>
      <c r="N1426">
        <v>45</v>
      </c>
      <c r="O1426" t="str">
        <f>VLOOKUP($A1426,Product!$A$1:$E$14,2)</f>
        <v>Amaretto</v>
      </c>
      <c r="P1426" t="str">
        <f>VLOOKUP($A1426,Product!$A$1:$E$14,3)</f>
        <v>Beans</v>
      </c>
      <c r="Q1426" t="str">
        <f>VLOOKUP($A1426,Product!$A$1:$E$14,4)</f>
        <v>Coffee</v>
      </c>
      <c r="R1426" t="str">
        <f>VLOOKUP($A1426,Product!$A$1:$E$14,5)</f>
        <v>Regular</v>
      </c>
      <c r="S1426" t="str">
        <f>VLOOKUP($B1426,Location!$A$1:$D$157,2)</f>
        <v>Major Market</v>
      </c>
      <c r="T1426" t="str">
        <f>VLOOKUP($B1426,Location!$A$1:$D$157,3)</f>
        <v>Central</v>
      </c>
      <c r="U1426" t="str">
        <f>VLOOKUP($B1426,Location!$A$1:$D$157,4)</f>
        <v>Colorado</v>
      </c>
    </row>
    <row r="1427" spans="1:21" hidden="1" x14ac:dyDescent="0.25">
      <c r="A1427" s="3">
        <v>2</v>
      </c>
      <c r="B1427" s="3">
        <v>970</v>
      </c>
      <c r="C1427" s="2">
        <v>41153</v>
      </c>
      <c r="D1427">
        <v>60</v>
      </c>
      <c r="E1427">
        <v>70</v>
      </c>
      <c r="F1427">
        <v>50</v>
      </c>
      <c r="G1427">
        <v>130</v>
      </c>
      <c r="H1427">
        <v>58</v>
      </c>
      <c r="I1427">
        <v>548</v>
      </c>
      <c r="J1427">
        <v>74</v>
      </c>
      <c r="K1427">
        <v>19</v>
      </c>
      <c r="L1427">
        <v>42</v>
      </c>
      <c r="M1427">
        <v>132</v>
      </c>
      <c r="N1427">
        <v>32</v>
      </c>
      <c r="O1427" t="str">
        <f>VLOOKUP($A1427,Product!$A$1:$E$14,2)</f>
        <v>Columbian</v>
      </c>
      <c r="P1427" t="str">
        <f>VLOOKUP($A1427,Product!$A$1:$E$14,3)</f>
        <v>Beans</v>
      </c>
      <c r="Q1427" t="str">
        <f>VLOOKUP($A1427,Product!$A$1:$E$14,4)</f>
        <v>Coffee</v>
      </c>
      <c r="R1427" t="str">
        <f>VLOOKUP($A1427,Product!$A$1:$E$14,5)</f>
        <v>Regular</v>
      </c>
      <c r="S1427" t="str">
        <f>VLOOKUP($B1427,Location!$A$1:$D$157,2)</f>
        <v>Major Market</v>
      </c>
      <c r="T1427" t="str">
        <f>VLOOKUP($B1427,Location!$A$1:$D$157,3)</f>
        <v>Central</v>
      </c>
      <c r="U1427" t="str">
        <f>VLOOKUP($B1427,Location!$A$1:$D$157,4)</f>
        <v>Colorado</v>
      </c>
    </row>
    <row r="1428" spans="1:21" hidden="1" x14ac:dyDescent="0.25">
      <c r="A1428" s="3">
        <v>3</v>
      </c>
      <c r="B1428" s="3">
        <v>970</v>
      </c>
      <c r="C1428" s="2">
        <v>41153</v>
      </c>
      <c r="D1428">
        <v>100</v>
      </c>
      <c r="E1428">
        <v>150</v>
      </c>
      <c r="F1428">
        <v>120</v>
      </c>
      <c r="G1428">
        <v>250</v>
      </c>
      <c r="H1428">
        <v>100</v>
      </c>
      <c r="I1428">
        <v>981</v>
      </c>
      <c r="J1428">
        <v>145</v>
      </c>
      <c r="K1428">
        <v>28</v>
      </c>
      <c r="L1428">
        <v>106</v>
      </c>
      <c r="M1428">
        <v>245</v>
      </c>
      <c r="N1428">
        <v>39</v>
      </c>
      <c r="O1428" t="str">
        <f>VLOOKUP($A1428,Product!$A$1:$E$14,2)</f>
        <v>Decaf Irish Cream</v>
      </c>
      <c r="P1428" t="str">
        <f>VLOOKUP($A1428,Product!$A$1:$E$14,3)</f>
        <v>Beans</v>
      </c>
      <c r="Q1428" t="str">
        <f>VLOOKUP($A1428,Product!$A$1:$E$14,4)</f>
        <v>Coffee</v>
      </c>
      <c r="R1428" t="str">
        <f>VLOOKUP($A1428,Product!$A$1:$E$14,5)</f>
        <v>Decaf</v>
      </c>
      <c r="S1428" t="str">
        <f>VLOOKUP($B1428,Location!$A$1:$D$157,2)</f>
        <v>Major Market</v>
      </c>
      <c r="T1428" t="str">
        <f>VLOOKUP($B1428,Location!$A$1:$D$157,3)</f>
        <v>Central</v>
      </c>
      <c r="U1428" t="str">
        <f>VLOOKUP($B1428,Location!$A$1:$D$157,4)</f>
        <v>Colorado</v>
      </c>
    </row>
    <row r="1429" spans="1:21" hidden="1" x14ac:dyDescent="0.25">
      <c r="A1429" s="3">
        <v>8</v>
      </c>
      <c r="B1429" s="3">
        <v>708</v>
      </c>
      <c r="C1429" s="2">
        <v>41153</v>
      </c>
      <c r="D1429">
        <v>100</v>
      </c>
      <c r="E1429">
        <v>160</v>
      </c>
      <c r="F1429">
        <v>140</v>
      </c>
      <c r="G1429">
        <v>260</v>
      </c>
      <c r="H1429">
        <v>123</v>
      </c>
      <c r="I1429">
        <v>928</v>
      </c>
      <c r="J1429">
        <v>179</v>
      </c>
      <c r="K1429">
        <v>34</v>
      </c>
      <c r="L1429">
        <v>133</v>
      </c>
      <c r="M1429">
        <v>302</v>
      </c>
      <c r="N1429">
        <v>46</v>
      </c>
      <c r="O1429" t="str">
        <f>VLOOKUP($A1429,Product!$A$1:$E$14,2)</f>
        <v>Chamomile</v>
      </c>
      <c r="P1429" t="str">
        <f>VLOOKUP($A1429,Product!$A$1:$E$14,3)</f>
        <v>Leaves</v>
      </c>
      <c r="Q1429" t="str">
        <f>VLOOKUP($A1429,Product!$A$1:$E$14,4)</f>
        <v>Herbal Tea</v>
      </c>
      <c r="R1429" t="str">
        <f>VLOOKUP($A1429,Product!$A$1:$E$14,5)</f>
        <v>Decaf</v>
      </c>
      <c r="S1429" t="str">
        <f>VLOOKUP($B1429,Location!$A$1:$D$157,2)</f>
        <v>Major Market</v>
      </c>
      <c r="T1429" t="str">
        <f>VLOOKUP($B1429,Location!$A$1:$D$157,3)</f>
        <v>Central</v>
      </c>
      <c r="U1429" t="str">
        <f>VLOOKUP($B1429,Location!$A$1:$D$157,4)</f>
        <v>Illinois</v>
      </c>
    </row>
    <row r="1430" spans="1:21" hidden="1" x14ac:dyDescent="0.25">
      <c r="A1430" s="3">
        <v>9</v>
      </c>
      <c r="B1430" s="3">
        <v>630</v>
      </c>
      <c r="C1430" s="2">
        <v>41153</v>
      </c>
      <c r="D1430">
        <v>40</v>
      </c>
      <c r="E1430">
        <v>70</v>
      </c>
      <c r="F1430">
        <v>50</v>
      </c>
      <c r="G1430">
        <v>110</v>
      </c>
      <c r="H1430">
        <v>58</v>
      </c>
      <c r="I1430">
        <v>548</v>
      </c>
      <c r="J1430">
        <v>74</v>
      </c>
      <c r="K1430">
        <v>19</v>
      </c>
      <c r="L1430">
        <v>43</v>
      </c>
      <c r="M1430">
        <v>132</v>
      </c>
      <c r="N1430">
        <v>31</v>
      </c>
      <c r="O1430" t="str">
        <f>VLOOKUP($A1430,Product!$A$1:$E$14,2)</f>
        <v>Lemon</v>
      </c>
      <c r="P1430" t="str">
        <f>VLOOKUP($A1430,Product!$A$1:$E$14,3)</f>
        <v>Leaves</v>
      </c>
      <c r="Q1430" t="str">
        <f>VLOOKUP($A1430,Product!$A$1:$E$14,4)</f>
        <v>Herbal Tea</v>
      </c>
      <c r="R1430" t="str">
        <f>VLOOKUP($A1430,Product!$A$1:$E$14,5)</f>
        <v>Decaf</v>
      </c>
      <c r="S1430" t="str">
        <f>VLOOKUP($B1430,Location!$A$1:$D$157,2)</f>
        <v>Major Market</v>
      </c>
      <c r="T1430" t="str">
        <f>VLOOKUP($B1430,Location!$A$1:$D$157,3)</f>
        <v>Central</v>
      </c>
      <c r="U1430" t="str">
        <f>VLOOKUP($B1430,Location!$A$1:$D$157,4)</f>
        <v>Illinois</v>
      </c>
    </row>
    <row r="1431" spans="1:21" hidden="1" x14ac:dyDescent="0.25">
      <c r="A1431" s="3">
        <v>10</v>
      </c>
      <c r="B1431" s="3">
        <v>773</v>
      </c>
      <c r="C1431" s="2">
        <v>41153</v>
      </c>
      <c r="D1431">
        <v>80</v>
      </c>
      <c r="E1431">
        <v>130</v>
      </c>
      <c r="F1431">
        <v>110</v>
      </c>
      <c r="G1431">
        <v>210</v>
      </c>
      <c r="H1431">
        <v>100</v>
      </c>
      <c r="I1431">
        <v>981</v>
      </c>
      <c r="J1431">
        <v>145</v>
      </c>
      <c r="K1431">
        <v>28</v>
      </c>
      <c r="L1431">
        <v>106</v>
      </c>
      <c r="M1431">
        <v>245</v>
      </c>
      <c r="N1431">
        <v>39</v>
      </c>
      <c r="O1431" t="str">
        <f>VLOOKUP($A1431,Product!$A$1:$E$14,2)</f>
        <v>Mint</v>
      </c>
      <c r="P1431" t="str">
        <f>VLOOKUP($A1431,Product!$A$1:$E$14,3)</f>
        <v>Leaves</v>
      </c>
      <c r="Q1431" t="str">
        <f>VLOOKUP($A1431,Product!$A$1:$E$14,4)</f>
        <v>Herbal Tea</v>
      </c>
      <c r="R1431" t="str">
        <f>VLOOKUP($A1431,Product!$A$1:$E$14,5)</f>
        <v>Decaf</v>
      </c>
      <c r="S1431" t="str">
        <f>VLOOKUP($B1431,Location!$A$1:$D$157,2)</f>
        <v>Major Market</v>
      </c>
      <c r="T1431" t="str">
        <f>VLOOKUP($B1431,Location!$A$1:$D$157,3)</f>
        <v>Central</v>
      </c>
      <c r="U1431" t="str">
        <f>VLOOKUP($B1431,Location!$A$1:$D$157,4)</f>
        <v>Illinois</v>
      </c>
    </row>
    <row r="1432" spans="1:21" hidden="1" x14ac:dyDescent="0.25">
      <c r="A1432" s="3">
        <v>11</v>
      </c>
      <c r="B1432" s="3">
        <v>815</v>
      </c>
      <c r="C1432" s="2">
        <v>41153</v>
      </c>
      <c r="D1432">
        <v>60</v>
      </c>
      <c r="E1432">
        <v>110</v>
      </c>
      <c r="F1432">
        <v>80</v>
      </c>
      <c r="G1432">
        <v>170</v>
      </c>
      <c r="H1432">
        <v>81</v>
      </c>
      <c r="I1432">
        <v>588</v>
      </c>
      <c r="J1432">
        <v>118</v>
      </c>
      <c r="K1432">
        <v>22</v>
      </c>
      <c r="L1432">
        <v>84</v>
      </c>
      <c r="M1432">
        <v>199</v>
      </c>
      <c r="N1432">
        <v>34</v>
      </c>
      <c r="O1432" t="str">
        <f>VLOOKUP($A1432,Product!$A$1:$E$14,2)</f>
        <v>Darjeeling</v>
      </c>
      <c r="P1432" t="str">
        <f>VLOOKUP($A1432,Product!$A$1:$E$14,3)</f>
        <v>Leaves</v>
      </c>
      <c r="Q1432" t="str">
        <f>VLOOKUP($A1432,Product!$A$1:$E$14,4)</f>
        <v>Tea</v>
      </c>
      <c r="R1432" t="str">
        <f>VLOOKUP($A1432,Product!$A$1:$E$14,5)</f>
        <v>Regular</v>
      </c>
      <c r="S1432" t="str">
        <f>VLOOKUP($B1432,Location!$A$1:$D$157,2)</f>
        <v>Major Market</v>
      </c>
      <c r="T1432" t="str">
        <f>VLOOKUP($B1432,Location!$A$1:$D$157,3)</f>
        <v>Central</v>
      </c>
      <c r="U1432" t="str">
        <f>VLOOKUP($B1432,Location!$A$1:$D$157,4)</f>
        <v>Illinois</v>
      </c>
    </row>
    <row r="1433" spans="1:21" hidden="1" x14ac:dyDescent="0.25">
      <c r="A1433" s="3">
        <v>12</v>
      </c>
      <c r="B1433" s="3">
        <v>773</v>
      </c>
      <c r="C1433" s="2">
        <v>41153</v>
      </c>
      <c r="D1433">
        <v>50</v>
      </c>
      <c r="E1433">
        <v>80</v>
      </c>
      <c r="F1433">
        <v>40</v>
      </c>
      <c r="G1433">
        <v>130</v>
      </c>
      <c r="H1433">
        <v>60</v>
      </c>
      <c r="I1433">
        <v>656</v>
      </c>
      <c r="J1433">
        <v>90</v>
      </c>
      <c r="K1433">
        <v>19</v>
      </c>
      <c r="L1433">
        <v>40</v>
      </c>
      <c r="M1433">
        <v>150</v>
      </c>
      <c r="N1433">
        <v>50</v>
      </c>
      <c r="O1433" t="str">
        <f>VLOOKUP($A1433,Product!$A$1:$E$14,2)</f>
        <v>Earl Grey</v>
      </c>
      <c r="P1433" t="str">
        <f>VLOOKUP($A1433,Product!$A$1:$E$14,3)</f>
        <v>Leaves</v>
      </c>
      <c r="Q1433" t="str">
        <f>VLOOKUP($A1433,Product!$A$1:$E$14,4)</f>
        <v>Tea</v>
      </c>
      <c r="R1433" t="str">
        <f>VLOOKUP($A1433,Product!$A$1:$E$14,5)</f>
        <v>Regular</v>
      </c>
      <c r="S1433" t="str">
        <f>VLOOKUP($B1433,Location!$A$1:$D$157,2)</f>
        <v>Major Market</v>
      </c>
      <c r="T1433" t="str">
        <f>VLOOKUP($B1433,Location!$A$1:$D$157,3)</f>
        <v>Central</v>
      </c>
      <c r="U1433" t="str">
        <f>VLOOKUP($B1433,Location!$A$1:$D$157,4)</f>
        <v>Illinois</v>
      </c>
    </row>
    <row r="1434" spans="1:21" hidden="1" x14ac:dyDescent="0.25">
      <c r="A1434" s="3">
        <v>5</v>
      </c>
      <c r="B1434" s="3">
        <v>618</v>
      </c>
      <c r="C1434" s="2">
        <v>41153</v>
      </c>
      <c r="D1434">
        <v>290</v>
      </c>
      <c r="E1434">
        <v>400</v>
      </c>
      <c r="F1434">
        <v>280</v>
      </c>
      <c r="G1434">
        <v>690</v>
      </c>
      <c r="H1434">
        <v>253</v>
      </c>
      <c r="I1434" s="1">
        <v>1686</v>
      </c>
      <c r="J1434">
        <v>336</v>
      </c>
      <c r="K1434">
        <v>83</v>
      </c>
      <c r="L1434">
        <v>220</v>
      </c>
      <c r="M1434">
        <v>589</v>
      </c>
      <c r="N1434">
        <v>116</v>
      </c>
      <c r="O1434" t="str">
        <f>VLOOKUP($A1434,Product!$A$1:$E$14,2)</f>
        <v>Caffe Mocha</v>
      </c>
      <c r="P1434" t="str">
        <f>VLOOKUP($A1434,Product!$A$1:$E$14,3)</f>
        <v>Beans</v>
      </c>
      <c r="Q1434" t="str">
        <f>VLOOKUP($A1434,Product!$A$1:$E$14,4)</f>
        <v>Espresso</v>
      </c>
      <c r="R1434" t="str">
        <f>VLOOKUP($A1434,Product!$A$1:$E$14,5)</f>
        <v>Regular</v>
      </c>
      <c r="S1434" t="str">
        <f>VLOOKUP($B1434,Location!$A$1:$D$157,2)</f>
        <v>Major Market</v>
      </c>
      <c r="T1434" t="str">
        <f>VLOOKUP($B1434,Location!$A$1:$D$157,3)</f>
        <v>Central</v>
      </c>
      <c r="U1434" t="str">
        <f>VLOOKUP($B1434,Location!$A$1:$D$157,4)</f>
        <v>Illinois</v>
      </c>
    </row>
    <row r="1435" spans="1:21" hidden="1" x14ac:dyDescent="0.25">
      <c r="A1435" s="3">
        <v>6</v>
      </c>
      <c r="B1435" s="3">
        <v>312</v>
      </c>
      <c r="C1435" s="2">
        <v>41153</v>
      </c>
      <c r="D1435">
        <v>280</v>
      </c>
      <c r="E1435">
        <v>300</v>
      </c>
      <c r="F1435">
        <v>210</v>
      </c>
      <c r="G1435">
        <v>580</v>
      </c>
      <c r="H1435">
        <v>249</v>
      </c>
      <c r="I1435" s="1">
        <v>1775</v>
      </c>
      <c r="J1435">
        <v>249</v>
      </c>
      <c r="K1435">
        <v>69</v>
      </c>
      <c r="L1435">
        <v>155</v>
      </c>
      <c r="M1435">
        <v>498</v>
      </c>
      <c r="N1435">
        <v>94</v>
      </c>
      <c r="O1435" t="str">
        <f>VLOOKUP($A1435,Product!$A$1:$E$14,2)</f>
        <v>Decaf Espresso</v>
      </c>
      <c r="P1435" t="str">
        <f>VLOOKUP($A1435,Product!$A$1:$E$14,3)</f>
        <v>Beans</v>
      </c>
      <c r="Q1435" t="str">
        <f>VLOOKUP($A1435,Product!$A$1:$E$14,4)</f>
        <v>Espresso</v>
      </c>
      <c r="R1435" t="str">
        <f>VLOOKUP($A1435,Product!$A$1:$E$14,5)</f>
        <v>Decaf</v>
      </c>
      <c r="S1435" t="str">
        <f>VLOOKUP($B1435,Location!$A$1:$D$157,2)</f>
        <v>Major Market</v>
      </c>
      <c r="T1435" t="str">
        <f>VLOOKUP($B1435,Location!$A$1:$D$157,3)</f>
        <v>Central</v>
      </c>
      <c r="U1435" t="str">
        <f>VLOOKUP($B1435,Location!$A$1:$D$157,4)</f>
        <v>Illinois</v>
      </c>
    </row>
    <row r="1436" spans="1:21" hidden="1" x14ac:dyDescent="0.25">
      <c r="A1436" s="3">
        <v>2</v>
      </c>
      <c r="B1436" s="3">
        <v>309</v>
      </c>
      <c r="C1436" s="2">
        <v>41153</v>
      </c>
      <c r="D1436">
        <v>170</v>
      </c>
      <c r="E1436">
        <v>230</v>
      </c>
      <c r="F1436">
        <v>140</v>
      </c>
      <c r="G1436">
        <v>400</v>
      </c>
      <c r="H1436">
        <v>162</v>
      </c>
      <c r="I1436" s="1">
        <v>1148</v>
      </c>
      <c r="J1436">
        <v>225</v>
      </c>
      <c r="K1436">
        <v>53</v>
      </c>
      <c r="L1436">
        <v>129</v>
      </c>
      <c r="M1436">
        <v>387</v>
      </c>
      <c r="N1436">
        <v>96</v>
      </c>
      <c r="O1436" t="str">
        <f>VLOOKUP($A1436,Product!$A$1:$E$14,2)</f>
        <v>Columbian</v>
      </c>
      <c r="P1436" t="str">
        <f>VLOOKUP($A1436,Product!$A$1:$E$14,3)</f>
        <v>Beans</v>
      </c>
      <c r="Q1436" t="str">
        <f>VLOOKUP($A1436,Product!$A$1:$E$14,4)</f>
        <v>Coffee</v>
      </c>
      <c r="R1436" t="str">
        <f>VLOOKUP($A1436,Product!$A$1:$E$14,5)</f>
        <v>Regular</v>
      </c>
      <c r="S1436" t="str">
        <f>VLOOKUP($B1436,Location!$A$1:$D$157,2)</f>
        <v>Major Market</v>
      </c>
      <c r="T1436" t="str">
        <f>VLOOKUP($B1436,Location!$A$1:$D$157,3)</f>
        <v>Central</v>
      </c>
      <c r="U1436" t="str">
        <f>VLOOKUP($B1436,Location!$A$1:$D$157,4)</f>
        <v>Illinois</v>
      </c>
    </row>
    <row r="1437" spans="1:21" hidden="1" x14ac:dyDescent="0.25">
      <c r="A1437" s="3">
        <v>3</v>
      </c>
      <c r="B1437" s="3">
        <v>708</v>
      </c>
      <c r="C1437" s="2">
        <v>41153</v>
      </c>
      <c r="D1437">
        <v>120</v>
      </c>
      <c r="E1437">
        <v>190</v>
      </c>
      <c r="F1437">
        <v>140</v>
      </c>
      <c r="G1437">
        <v>310</v>
      </c>
      <c r="H1437">
        <v>122</v>
      </c>
      <c r="I1437">
        <v>801</v>
      </c>
      <c r="J1437">
        <v>176</v>
      </c>
      <c r="K1437">
        <v>39</v>
      </c>
      <c r="L1437">
        <v>115</v>
      </c>
      <c r="M1437">
        <v>298</v>
      </c>
      <c r="N1437">
        <v>61</v>
      </c>
      <c r="O1437" t="str">
        <f>VLOOKUP($A1437,Product!$A$1:$E$14,2)</f>
        <v>Decaf Irish Cream</v>
      </c>
      <c r="P1437" t="str">
        <f>VLOOKUP($A1437,Product!$A$1:$E$14,3)</f>
        <v>Beans</v>
      </c>
      <c r="Q1437" t="str">
        <f>VLOOKUP($A1437,Product!$A$1:$E$14,4)</f>
        <v>Coffee</v>
      </c>
      <c r="R1437" t="str">
        <f>VLOOKUP($A1437,Product!$A$1:$E$14,5)</f>
        <v>Decaf</v>
      </c>
      <c r="S1437" t="str">
        <f>VLOOKUP($B1437,Location!$A$1:$D$157,2)</f>
        <v>Major Market</v>
      </c>
      <c r="T1437" t="str">
        <f>VLOOKUP($B1437,Location!$A$1:$D$157,3)</f>
        <v>Central</v>
      </c>
      <c r="U1437" t="str">
        <f>VLOOKUP($B1437,Location!$A$1:$D$157,4)</f>
        <v>Illinois</v>
      </c>
    </row>
    <row r="1438" spans="1:21" hidden="1" x14ac:dyDescent="0.25">
      <c r="A1438" s="3">
        <v>8</v>
      </c>
      <c r="B1438" s="3">
        <v>712</v>
      </c>
      <c r="C1438" s="2">
        <v>41153</v>
      </c>
      <c r="D1438">
        <v>210</v>
      </c>
      <c r="E1438">
        <v>300</v>
      </c>
      <c r="F1438">
        <v>210</v>
      </c>
      <c r="G1438">
        <v>510</v>
      </c>
      <c r="H1438">
        <v>253</v>
      </c>
      <c r="I1438" s="1">
        <v>1686</v>
      </c>
      <c r="J1438">
        <v>336</v>
      </c>
      <c r="K1438">
        <v>83</v>
      </c>
      <c r="L1438">
        <v>220</v>
      </c>
      <c r="M1438">
        <v>589</v>
      </c>
      <c r="N1438">
        <v>116</v>
      </c>
      <c r="O1438" t="str">
        <f>VLOOKUP($A1438,Product!$A$1:$E$14,2)</f>
        <v>Chamomile</v>
      </c>
      <c r="P1438" t="str">
        <f>VLOOKUP($A1438,Product!$A$1:$E$14,3)</f>
        <v>Leaves</v>
      </c>
      <c r="Q1438" t="str">
        <f>VLOOKUP($A1438,Product!$A$1:$E$14,4)</f>
        <v>Herbal Tea</v>
      </c>
      <c r="R1438" t="str">
        <f>VLOOKUP($A1438,Product!$A$1:$E$14,5)</f>
        <v>Decaf</v>
      </c>
      <c r="S1438" t="str">
        <f>VLOOKUP($B1438,Location!$A$1:$D$157,2)</f>
        <v>Small Market</v>
      </c>
      <c r="T1438" t="str">
        <f>VLOOKUP($B1438,Location!$A$1:$D$157,3)</f>
        <v>Central</v>
      </c>
      <c r="U1438" t="str">
        <f>VLOOKUP($B1438,Location!$A$1:$D$157,4)</f>
        <v>Iowa</v>
      </c>
    </row>
    <row r="1439" spans="1:21" hidden="1" x14ac:dyDescent="0.25">
      <c r="A1439" s="3">
        <v>9</v>
      </c>
      <c r="B1439" s="3">
        <v>563</v>
      </c>
      <c r="C1439" s="2">
        <v>41153</v>
      </c>
      <c r="D1439">
        <v>100</v>
      </c>
      <c r="E1439">
        <v>160</v>
      </c>
      <c r="F1439">
        <v>120</v>
      </c>
      <c r="G1439">
        <v>260</v>
      </c>
      <c r="H1439">
        <v>122</v>
      </c>
      <c r="I1439">
        <v>801</v>
      </c>
      <c r="J1439">
        <v>176</v>
      </c>
      <c r="K1439">
        <v>39</v>
      </c>
      <c r="L1439">
        <v>115</v>
      </c>
      <c r="M1439">
        <v>298</v>
      </c>
      <c r="N1439">
        <v>61</v>
      </c>
      <c r="O1439" t="str">
        <f>VLOOKUP($A1439,Product!$A$1:$E$14,2)</f>
        <v>Lemon</v>
      </c>
      <c r="P1439" t="str">
        <f>VLOOKUP($A1439,Product!$A$1:$E$14,3)</f>
        <v>Leaves</v>
      </c>
      <c r="Q1439" t="str">
        <f>VLOOKUP($A1439,Product!$A$1:$E$14,4)</f>
        <v>Herbal Tea</v>
      </c>
      <c r="R1439" t="str">
        <f>VLOOKUP($A1439,Product!$A$1:$E$14,5)</f>
        <v>Decaf</v>
      </c>
      <c r="S1439" t="str">
        <f>VLOOKUP($B1439,Location!$A$1:$D$157,2)</f>
        <v>Small Market</v>
      </c>
      <c r="T1439" t="str">
        <f>VLOOKUP($B1439,Location!$A$1:$D$157,3)</f>
        <v>Central</v>
      </c>
      <c r="U1439" t="str">
        <f>VLOOKUP($B1439,Location!$A$1:$D$157,4)</f>
        <v>Iowa</v>
      </c>
    </row>
    <row r="1440" spans="1:21" hidden="1" x14ac:dyDescent="0.25">
      <c r="A1440" s="3">
        <v>11</v>
      </c>
      <c r="B1440" s="3">
        <v>641</v>
      </c>
      <c r="C1440" s="2">
        <v>41153</v>
      </c>
      <c r="D1440">
        <v>210</v>
      </c>
      <c r="E1440">
        <v>220</v>
      </c>
      <c r="F1440">
        <v>140</v>
      </c>
      <c r="G1440">
        <v>430</v>
      </c>
      <c r="H1440">
        <v>249</v>
      </c>
      <c r="I1440" s="1">
        <v>1775</v>
      </c>
      <c r="J1440">
        <v>249</v>
      </c>
      <c r="K1440">
        <v>69</v>
      </c>
      <c r="L1440">
        <v>155</v>
      </c>
      <c r="M1440">
        <v>498</v>
      </c>
      <c r="N1440">
        <v>94</v>
      </c>
      <c r="O1440" t="str">
        <f>VLOOKUP($A1440,Product!$A$1:$E$14,2)</f>
        <v>Darjeeling</v>
      </c>
      <c r="P1440" t="str">
        <f>VLOOKUP($A1440,Product!$A$1:$E$14,3)</f>
        <v>Leaves</v>
      </c>
      <c r="Q1440" t="str">
        <f>VLOOKUP($A1440,Product!$A$1:$E$14,4)</f>
        <v>Tea</v>
      </c>
      <c r="R1440" t="str">
        <f>VLOOKUP($A1440,Product!$A$1:$E$14,5)</f>
        <v>Regular</v>
      </c>
      <c r="S1440" t="str">
        <f>VLOOKUP($B1440,Location!$A$1:$D$157,2)</f>
        <v>Small Market</v>
      </c>
      <c r="T1440" t="str">
        <f>VLOOKUP($B1440,Location!$A$1:$D$157,3)</f>
        <v>Central</v>
      </c>
      <c r="U1440" t="str">
        <f>VLOOKUP($B1440,Location!$A$1:$D$157,4)</f>
        <v>Iowa</v>
      </c>
    </row>
    <row r="1441" spans="1:21" hidden="1" x14ac:dyDescent="0.25">
      <c r="A1441" s="3">
        <v>12</v>
      </c>
      <c r="B1441" s="3">
        <v>712</v>
      </c>
      <c r="C1441" s="2">
        <v>41153</v>
      </c>
      <c r="D1441">
        <v>250</v>
      </c>
      <c r="E1441">
        <v>340</v>
      </c>
      <c r="F1441">
        <v>210</v>
      </c>
      <c r="G1441">
        <v>590</v>
      </c>
      <c r="H1441">
        <v>302</v>
      </c>
      <c r="I1441" s="1">
        <v>1783</v>
      </c>
      <c r="J1441">
        <v>370</v>
      </c>
      <c r="K1441">
        <v>114</v>
      </c>
      <c r="L1441">
        <v>223</v>
      </c>
      <c r="M1441">
        <v>672</v>
      </c>
      <c r="N1441">
        <v>147</v>
      </c>
      <c r="O1441" t="str">
        <f>VLOOKUP($A1441,Product!$A$1:$E$14,2)</f>
        <v>Earl Grey</v>
      </c>
      <c r="P1441" t="str">
        <f>VLOOKUP($A1441,Product!$A$1:$E$14,3)</f>
        <v>Leaves</v>
      </c>
      <c r="Q1441" t="str">
        <f>VLOOKUP($A1441,Product!$A$1:$E$14,4)</f>
        <v>Tea</v>
      </c>
      <c r="R1441" t="str">
        <f>VLOOKUP($A1441,Product!$A$1:$E$14,5)</f>
        <v>Regular</v>
      </c>
      <c r="S1441" t="str">
        <f>VLOOKUP($B1441,Location!$A$1:$D$157,2)</f>
        <v>Small Market</v>
      </c>
      <c r="T1441" t="str">
        <f>VLOOKUP($B1441,Location!$A$1:$D$157,3)</f>
        <v>Central</v>
      </c>
      <c r="U1441" t="str">
        <f>VLOOKUP($B1441,Location!$A$1:$D$157,4)</f>
        <v>Iowa</v>
      </c>
    </row>
    <row r="1442" spans="1:21" hidden="1" x14ac:dyDescent="0.25">
      <c r="A1442" s="3">
        <v>5</v>
      </c>
      <c r="B1442" s="3">
        <v>515</v>
      </c>
      <c r="C1442" s="2">
        <v>41153</v>
      </c>
      <c r="D1442">
        <v>20</v>
      </c>
      <c r="E1442">
        <v>40</v>
      </c>
      <c r="F1442">
        <v>30</v>
      </c>
      <c r="G1442">
        <v>60</v>
      </c>
      <c r="H1442">
        <v>23</v>
      </c>
      <c r="I1442">
        <v>803</v>
      </c>
      <c r="J1442">
        <v>35</v>
      </c>
      <c r="K1442">
        <v>6</v>
      </c>
      <c r="L1442">
        <v>18</v>
      </c>
      <c r="M1442">
        <v>58</v>
      </c>
      <c r="N1442">
        <v>17</v>
      </c>
      <c r="O1442" t="str">
        <f>VLOOKUP($A1442,Product!$A$1:$E$14,2)</f>
        <v>Caffe Mocha</v>
      </c>
      <c r="P1442" t="str">
        <f>VLOOKUP($A1442,Product!$A$1:$E$14,3)</f>
        <v>Beans</v>
      </c>
      <c r="Q1442" t="str">
        <f>VLOOKUP($A1442,Product!$A$1:$E$14,4)</f>
        <v>Espresso</v>
      </c>
      <c r="R1442" t="str">
        <f>VLOOKUP($A1442,Product!$A$1:$E$14,5)</f>
        <v>Regular</v>
      </c>
      <c r="S1442" t="str">
        <f>VLOOKUP($B1442,Location!$A$1:$D$157,2)</f>
        <v>Small Market</v>
      </c>
      <c r="T1442" t="str">
        <f>VLOOKUP($B1442,Location!$A$1:$D$157,3)</f>
        <v>Central</v>
      </c>
      <c r="U1442" t="str">
        <f>VLOOKUP($B1442,Location!$A$1:$D$157,4)</f>
        <v>Iowa</v>
      </c>
    </row>
    <row r="1443" spans="1:21" hidden="1" x14ac:dyDescent="0.25">
      <c r="A1443" s="3">
        <v>6</v>
      </c>
      <c r="B1443" s="3">
        <v>319</v>
      </c>
      <c r="C1443" s="2">
        <v>41153</v>
      </c>
      <c r="D1443">
        <v>0</v>
      </c>
      <c r="E1443">
        <v>50</v>
      </c>
      <c r="F1443">
        <v>40</v>
      </c>
      <c r="G1443">
        <v>50</v>
      </c>
      <c r="H1443">
        <v>0</v>
      </c>
      <c r="I1443">
        <v>473</v>
      </c>
      <c r="J1443">
        <v>43</v>
      </c>
      <c r="K1443">
        <v>0</v>
      </c>
      <c r="L1443">
        <v>32</v>
      </c>
      <c r="M1443">
        <v>43</v>
      </c>
      <c r="N1443">
        <v>11</v>
      </c>
      <c r="O1443" t="str">
        <f>VLOOKUP($A1443,Product!$A$1:$E$14,2)</f>
        <v>Decaf Espresso</v>
      </c>
      <c r="P1443" t="str">
        <f>VLOOKUP($A1443,Product!$A$1:$E$14,3)</f>
        <v>Beans</v>
      </c>
      <c r="Q1443" t="str">
        <f>VLOOKUP($A1443,Product!$A$1:$E$14,4)</f>
        <v>Espresso</v>
      </c>
      <c r="R1443" t="str">
        <f>VLOOKUP($A1443,Product!$A$1:$E$14,5)</f>
        <v>Decaf</v>
      </c>
      <c r="S1443" t="str">
        <f>VLOOKUP($B1443,Location!$A$1:$D$157,2)</f>
        <v>Small Market</v>
      </c>
      <c r="T1443" t="str">
        <f>VLOOKUP($B1443,Location!$A$1:$D$157,3)</f>
        <v>Central</v>
      </c>
      <c r="U1443" t="str">
        <f>VLOOKUP($B1443,Location!$A$1:$D$157,4)</f>
        <v>Iowa</v>
      </c>
    </row>
    <row r="1444" spans="1:21" hidden="1" x14ac:dyDescent="0.25">
      <c r="A1444" s="3">
        <v>1</v>
      </c>
      <c r="B1444" s="3">
        <v>319</v>
      </c>
      <c r="C1444" s="2">
        <v>41153</v>
      </c>
      <c r="D1444">
        <v>20</v>
      </c>
      <c r="E1444">
        <v>30</v>
      </c>
      <c r="F1444">
        <v>20</v>
      </c>
      <c r="G1444">
        <v>50</v>
      </c>
      <c r="H1444">
        <v>19</v>
      </c>
      <c r="I1444">
        <v>848</v>
      </c>
      <c r="J1444">
        <v>29</v>
      </c>
      <c r="K1444">
        <v>5</v>
      </c>
      <c r="L1444">
        <v>13</v>
      </c>
      <c r="M1444">
        <v>48</v>
      </c>
      <c r="N1444">
        <v>16</v>
      </c>
      <c r="O1444" t="str">
        <f>VLOOKUP($A1444,Product!$A$1:$E$14,2)</f>
        <v>Amaretto</v>
      </c>
      <c r="P1444" t="str">
        <f>VLOOKUP($A1444,Product!$A$1:$E$14,3)</f>
        <v>Beans</v>
      </c>
      <c r="Q1444" t="str">
        <f>VLOOKUP($A1444,Product!$A$1:$E$14,4)</f>
        <v>Coffee</v>
      </c>
      <c r="R1444" t="str">
        <f>VLOOKUP($A1444,Product!$A$1:$E$14,5)</f>
        <v>Regular</v>
      </c>
      <c r="S1444" t="str">
        <f>VLOOKUP($B1444,Location!$A$1:$D$157,2)</f>
        <v>Small Market</v>
      </c>
      <c r="T1444" t="str">
        <f>VLOOKUP($B1444,Location!$A$1:$D$157,3)</f>
        <v>Central</v>
      </c>
      <c r="U1444" t="str">
        <f>VLOOKUP($B1444,Location!$A$1:$D$157,4)</f>
        <v>Iowa</v>
      </c>
    </row>
    <row r="1445" spans="1:21" hidden="1" x14ac:dyDescent="0.25">
      <c r="A1445" s="3">
        <v>2</v>
      </c>
      <c r="B1445" s="3">
        <v>319</v>
      </c>
      <c r="C1445" s="2">
        <v>41153</v>
      </c>
      <c r="D1445">
        <v>30</v>
      </c>
      <c r="E1445">
        <v>40</v>
      </c>
      <c r="F1445">
        <v>20</v>
      </c>
      <c r="G1445">
        <v>70</v>
      </c>
      <c r="H1445">
        <v>33</v>
      </c>
      <c r="I1445" s="1">
        <v>1003</v>
      </c>
      <c r="J1445">
        <v>39</v>
      </c>
      <c r="K1445">
        <v>10</v>
      </c>
      <c r="L1445">
        <v>7</v>
      </c>
      <c r="M1445">
        <v>72</v>
      </c>
      <c r="N1445">
        <v>32</v>
      </c>
      <c r="O1445" t="str">
        <f>VLOOKUP($A1445,Product!$A$1:$E$14,2)</f>
        <v>Columbian</v>
      </c>
      <c r="P1445" t="str">
        <f>VLOOKUP($A1445,Product!$A$1:$E$14,3)</f>
        <v>Beans</v>
      </c>
      <c r="Q1445" t="str">
        <f>VLOOKUP($A1445,Product!$A$1:$E$14,4)</f>
        <v>Coffee</v>
      </c>
      <c r="R1445" t="str">
        <f>VLOOKUP($A1445,Product!$A$1:$E$14,5)</f>
        <v>Regular</v>
      </c>
      <c r="S1445" t="str">
        <f>VLOOKUP($B1445,Location!$A$1:$D$157,2)</f>
        <v>Small Market</v>
      </c>
      <c r="T1445" t="str">
        <f>VLOOKUP($B1445,Location!$A$1:$D$157,3)</f>
        <v>Central</v>
      </c>
      <c r="U1445" t="str">
        <f>VLOOKUP($B1445,Location!$A$1:$D$157,4)</f>
        <v>Iowa</v>
      </c>
    </row>
    <row r="1446" spans="1:21" hidden="1" x14ac:dyDescent="0.25">
      <c r="A1446" s="3">
        <v>3</v>
      </c>
      <c r="B1446" s="3">
        <v>563</v>
      </c>
      <c r="C1446" s="2">
        <v>41153</v>
      </c>
      <c r="D1446">
        <v>10</v>
      </c>
      <c r="E1446">
        <v>20</v>
      </c>
      <c r="F1446">
        <v>10</v>
      </c>
      <c r="G1446">
        <v>30</v>
      </c>
      <c r="H1446">
        <v>15</v>
      </c>
      <c r="I1446">
        <v>600</v>
      </c>
      <c r="J1446">
        <v>20</v>
      </c>
      <c r="K1446">
        <v>4</v>
      </c>
      <c r="L1446">
        <v>3</v>
      </c>
      <c r="M1446">
        <v>35</v>
      </c>
      <c r="N1446">
        <v>17</v>
      </c>
      <c r="O1446" t="str">
        <f>VLOOKUP($A1446,Product!$A$1:$E$14,2)</f>
        <v>Decaf Irish Cream</v>
      </c>
      <c r="P1446" t="str">
        <f>VLOOKUP($A1446,Product!$A$1:$E$14,3)</f>
        <v>Beans</v>
      </c>
      <c r="Q1446" t="str">
        <f>VLOOKUP($A1446,Product!$A$1:$E$14,4)</f>
        <v>Coffee</v>
      </c>
      <c r="R1446" t="str">
        <f>VLOOKUP($A1446,Product!$A$1:$E$14,5)</f>
        <v>Decaf</v>
      </c>
      <c r="S1446" t="str">
        <f>VLOOKUP($B1446,Location!$A$1:$D$157,2)</f>
        <v>Small Market</v>
      </c>
      <c r="T1446" t="str">
        <f>VLOOKUP($B1446,Location!$A$1:$D$157,3)</f>
        <v>Central</v>
      </c>
      <c r="U1446" t="str">
        <f>VLOOKUP($B1446,Location!$A$1:$D$157,4)</f>
        <v>Iowa</v>
      </c>
    </row>
    <row r="1447" spans="1:21" hidden="1" x14ac:dyDescent="0.25">
      <c r="A1447" s="3">
        <v>8</v>
      </c>
      <c r="B1447" s="3">
        <v>636</v>
      </c>
      <c r="C1447" s="2">
        <v>41153</v>
      </c>
      <c r="D1447">
        <v>30</v>
      </c>
      <c r="E1447">
        <v>60</v>
      </c>
      <c r="F1447">
        <v>10</v>
      </c>
      <c r="G1447">
        <v>90</v>
      </c>
      <c r="H1447">
        <v>44</v>
      </c>
      <c r="I1447">
        <v>325</v>
      </c>
      <c r="J1447">
        <v>62</v>
      </c>
      <c r="K1447">
        <v>40</v>
      </c>
      <c r="L1447">
        <v>-7</v>
      </c>
      <c r="M1447">
        <v>106</v>
      </c>
      <c r="N1447">
        <v>69</v>
      </c>
      <c r="O1447" t="str">
        <f>VLOOKUP($A1447,Product!$A$1:$E$14,2)</f>
        <v>Chamomile</v>
      </c>
      <c r="P1447" t="str">
        <f>VLOOKUP($A1447,Product!$A$1:$E$14,3)</f>
        <v>Leaves</v>
      </c>
      <c r="Q1447" t="str">
        <f>VLOOKUP($A1447,Product!$A$1:$E$14,4)</f>
        <v>Herbal Tea</v>
      </c>
      <c r="R1447" t="str">
        <f>VLOOKUP($A1447,Product!$A$1:$E$14,5)</f>
        <v>Decaf</v>
      </c>
      <c r="S1447" t="str">
        <f>VLOOKUP($B1447,Location!$A$1:$D$157,2)</f>
        <v>Small Market</v>
      </c>
      <c r="T1447" t="str">
        <f>VLOOKUP($B1447,Location!$A$1:$D$157,3)</f>
        <v>Central</v>
      </c>
      <c r="U1447" t="str">
        <f>VLOOKUP($B1447,Location!$A$1:$D$157,4)</f>
        <v>Missouri</v>
      </c>
    </row>
    <row r="1448" spans="1:21" hidden="1" x14ac:dyDescent="0.25">
      <c r="A1448" s="3">
        <v>9</v>
      </c>
      <c r="B1448" s="3">
        <v>660</v>
      </c>
      <c r="C1448" s="2">
        <v>41153</v>
      </c>
      <c r="D1448">
        <v>80</v>
      </c>
      <c r="E1448">
        <v>20</v>
      </c>
      <c r="F1448">
        <v>-10</v>
      </c>
      <c r="G1448">
        <v>100</v>
      </c>
      <c r="H1448">
        <v>104</v>
      </c>
      <c r="I1448" s="1">
        <v>1574</v>
      </c>
      <c r="J1448">
        <v>11</v>
      </c>
      <c r="K1448">
        <v>32</v>
      </c>
      <c r="L1448">
        <v>-44</v>
      </c>
      <c r="M1448">
        <v>115</v>
      </c>
      <c r="N1448">
        <v>55</v>
      </c>
      <c r="O1448" t="str">
        <f>VLOOKUP($A1448,Product!$A$1:$E$14,2)</f>
        <v>Lemon</v>
      </c>
      <c r="P1448" t="str">
        <f>VLOOKUP($A1448,Product!$A$1:$E$14,3)</f>
        <v>Leaves</v>
      </c>
      <c r="Q1448" t="str">
        <f>VLOOKUP($A1448,Product!$A$1:$E$14,4)</f>
        <v>Herbal Tea</v>
      </c>
      <c r="R1448" t="str">
        <f>VLOOKUP($A1448,Product!$A$1:$E$14,5)</f>
        <v>Decaf</v>
      </c>
      <c r="S1448" t="str">
        <f>VLOOKUP($B1448,Location!$A$1:$D$157,2)</f>
        <v>Small Market</v>
      </c>
      <c r="T1448" t="str">
        <f>VLOOKUP($B1448,Location!$A$1:$D$157,3)</f>
        <v>Central</v>
      </c>
      <c r="U1448" t="str">
        <f>VLOOKUP($B1448,Location!$A$1:$D$157,4)</f>
        <v>Missouri</v>
      </c>
    </row>
    <row r="1449" spans="1:21" hidden="1" x14ac:dyDescent="0.25">
      <c r="A1449" s="3">
        <v>11</v>
      </c>
      <c r="B1449" s="3">
        <v>314</v>
      </c>
      <c r="C1449" s="2">
        <v>41153</v>
      </c>
      <c r="D1449">
        <v>30</v>
      </c>
      <c r="E1449">
        <v>50</v>
      </c>
      <c r="F1449">
        <v>20</v>
      </c>
      <c r="G1449">
        <v>80</v>
      </c>
      <c r="H1449">
        <v>39</v>
      </c>
      <c r="I1449">
        <v>248</v>
      </c>
      <c r="J1449">
        <v>52</v>
      </c>
      <c r="K1449">
        <v>12</v>
      </c>
      <c r="L1449">
        <v>13</v>
      </c>
      <c r="M1449">
        <v>91</v>
      </c>
      <c r="N1449">
        <v>39</v>
      </c>
      <c r="O1449" t="str">
        <f>VLOOKUP($A1449,Product!$A$1:$E$14,2)</f>
        <v>Darjeeling</v>
      </c>
      <c r="P1449" t="str">
        <f>VLOOKUP($A1449,Product!$A$1:$E$14,3)</f>
        <v>Leaves</v>
      </c>
      <c r="Q1449" t="str">
        <f>VLOOKUP($A1449,Product!$A$1:$E$14,4)</f>
        <v>Tea</v>
      </c>
      <c r="R1449" t="str">
        <f>VLOOKUP($A1449,Product!$A$1:$E$14,5)</f>
        <v>Regular</v>
      </c>
      <c r="S1449" t="str">
        <f>VLOOKUP($B1449,Location!$A$1:$D$157,2)</f>
        <v>Small Market</v>
      </c>
      <c r="T1449" t="str">
        <f>VLOOKUP($B1449,Location!$A$1:$D$157,3)</f>
        <v>Central</v>
      </c>
      <c r="U1449" t="str">
        <f>VLOOKUP($B1449,Location!$A$1:$D$157,4)</f>
        <v>Missouri</v>
      </c>
    </row>
    <row r="1450" spans="1:21" hidden="1" x14ac:dyDescent="0.25">
      <c r="A1450" s="3">
        <v>12</v>
      </c>
      <c r="B1450" s="3">
        <v>314</v>
      </c>
      <c r="C1450" s="2">
        <v>41153</v>
      </c>
      <c r="D1450">
        <v>20</v>
      </c>
      <c r="E1450">
        <v>20</v>
      </c>
      <c r="F1450">
        <v>-10</v>
      </c>
      <c r="G1450">
        <v>40</v>
      </c>
      <c r="H1450">
        <v>24</v>
      </c>
      <c r="I1450">
        <v>212</v>
      </c>
      <c r="J1450">
        <v>30</v>
      </c>
      <c r="K1450">
        <v>9</v>
      </c>
      <c r="L1450">
        <v>-12</v>
      </c>
      <c r="M1450">
        <v>54</v>
      </c>
      <c r="N1450">
        <v>42</v>
      </c>
      <c r="O1450" t="str">
        <f>VLOOKUP($A1450,Product!$A$1:$E$14,2)</f>
        <v>Earl Grey</v>
      </c>
      <c r="P1450" t="str">
        <f>VLOOKUP($A1450,Product!$A$1:$E$14,3)</f>
        <v>Leaves</v>
      </c>
      <c r="Q1450" t="str">
        <f>VLOOKUP($A1450,Product!$A$1:$E$14,4)</f>
        <v>Tea</v>
      </c>
      <c r="R1450" t="str">
        <f>VLOOKUP($A1450,Product!$A$1:$E$14,5)</f>
        <v>Regular</v>
      </c>
      <c r="S1450" t="str">
        <f>VLOOKUP($B1450,Location!$A$1:$D$157,2)</f>
        <v>Small Market</v>
      </c>
      <c r="T1450" t="str">
        <f>VLOOKUP($B1450,Location!$A$1:$D$157,3)</f>
        <v>Central</v>
      </c>
      <c r="U1450" t="str">
        <f>VLOOKUP($B1450,Location!$A$1:$D$157,4)</f>
        <v>Missouri</v>
      </c>
    </row>
    <row r="1451" spans="1:21" hidden="1" x14ac:dyDescent="0.25">
      <c r="A1451" s="3">
        <v>13</v>
      </c>
      <c r="B1451" s="3">
        <v>573</v>
      </c>
      <c r="C1451" s="2">
        <v>41153</v>
      </c>
      <c r="D1451">
        <v>30</v>
      </c>
      <c r="E1451">
        <v>50</v>
      </c>
      <c r="F1451">
        <v>10</v>
      </c>
      <c r="G1451">
        <v>80</v>
      </c>
      <c r="H1451">
        <v>40</v>
      </c>
      <c r="I1451">
        <v>244</v>
      </c>
      <c r="J1451">
        <v>51</v>
      </c>
      <c r="K1451">
        <v>15</v>
      </c>
      <c r="L1451">
        <v>2</v>
      </c>
      <c r="M1451">
        <v>91</v>
      </c>
      <c r="N1451">
        <v>49</v>
      </c>
      <c r="O1451" t="str">
        <f>VLOOKUP($A1451,Product!$A$1:$E$14,2)</f>
        <v>Green Tea</v>
      </c>
      <c r="P1451" t="str">
        <f>VLOOKUP($A1451,Product!$A$1:$E$14,3)</f>
        <v>Leaves</v>
      </c>
      <c r="Q1451" t="str">
        <f>VLOOKUP($A1451,Product!$A$1:$E$14,4)</f>
        <v>Tea</v>
      </c>
      <c r="R1451" t="str">
        <f>VLOOKUP($A1451,Product!$A$1:$E$14,5)</f>
        <v>Regular</v>
      </c>
      <c r="S1451" t="str">
        <f>VLOOKUP($B1451,Location!$A$1:$D$157,2)</f>
        <v>Small Market</v>
      </c>
      <c r="T1451" t="str">
        <f>VLOOKUP($B1451,Location!$A$1:$D$157,3)</f>
        <v>Central</v>
      </c>
      <c r="U1451" t="str">
        <f>VLOOKUP($B1451,Location!$A$1:$D$157,4)</f>
        <v>Missouri</v>
      </c>
    </row>
    <row r="1452" spans="1:21" hidden="1" x14ac:dyDescent="0.25">
      <c r="A1452" s="3">
        <v>5</v>
      </c>
      <c r="B1452" s="3">
        <v>816</v>
      </c>
      <c r="C1452" s="2">
        <v>41153</v>
      </c>
      <c r="D1452">
        <v>50</v>
      </c>
      <c r="E1452">
        <v>70</v>
      </c>
      <c r="F1452">
        <v>50</v>
      </c>
      <c r="G1452">
        <v>120</v>
      </c>
      <c r="H1452">
        <v>44</v>
      </c>
      <c r="I1452">
        <v>886</v>
      </c>
      <c r="J1452">
        <v>64</v>
      </c>
      <c r="K1452">
        <v>12</v>
      </c>
      <c r="L1452">
        <v>41</v>
      </c>
      <c r="M1452">
        <v>108</v>
      </c>
      <c r="N1452">
        <v>23</v>
      </c>
      <c r="O1452" t="str">
        <f>VLOOKUP($A1452,Product!$A$1:$E$14,2)</f>
        <v>Caffe Mocha</v>
      </c>
      <c r="P1452" t="str">
        <f>VLOOKUP($A1452,Product!$A$1:$E$14,3)</f>
        <v>Beans</v>
      </c>
      <c r="Q1452" t="str">
        <f>VLOOKUP($A1452,Product!$A$1:$E$14,4)</f>
        <v>Espresso</v>
      </c>
      <c r="R1452" t="str">
        <f>VLOOKUP($A1452,Product!$A$1:$E$14,5)</f>
        <v>Regular</v>
      </c>
      <c r="S1452" t="str">
        <f>VLOOKUP($B1452,Location!$A$1:$D$157,2)</f>
        <v>Small Market</v>
      </c>
      <c r="T1452" t="str">
        <f>VLOOKUP($B1452,Location!$A$1:$D$157,3)</f>
        <v>Central</v>
      </c>
      <c r="U1452" t="str">
        <f>VLOOKUP($B1452,Location!$A$1:$D$157,4)</f>
        <v>Missouri</v>
      </c>
    </row>
    <row r="1453" spans="1:21" hidden="1" x14ac:dyDescent="0.25">
      <c r="A1453" s="3">
        <v>6</v>
      </c>
      <c r="B1453" s="3">
        <v>417</v>
      </c>
      <c r="C1453" s="2">
        <v>41153</v>
      </c>
      <c r="D1453">
        <v>30</v>
      </c>
      <c r="E1453">
        <v>60</v>
      </c>
      <c r="F1453">
        <v>50</v>
      </c>
      <c r="G1453">
        <v>90</v>
      </c>
      <c r="H1453">
        <v>32</v>
      </c>
      <c r="I1453">
        <v>837</v>
      </c>
      <c r="J1453">
        <v>47</v>
      </c>
      <c r="K1453">
        <v>8</v>
      </c>
      <c r="L1453">
        <v>27</v>
      </c>
      <c r="M1453">
        <v>79</v>
      </c>
      <c r="N1453">
        <v>20</v>
      </c>
      <c r="O1453" t="str">
        <f>VLOOKUP($A1453,Product!$A$1:$E$14,2)</f>
        <v>Decaf Espresso</v>
      </c>
      <c r="P1453" t="str">
        <f>VLOOKUP($A1453,Product!$A$1:$E$14,3)</f>
        <v>Beans</v>
      </c>
      <c r="Q1453" t="str">
        <f>VLOOKUP($A1453,Product!$A$1:$E$14,4)</f>
        <v>Espresso</v>
      </c>
      <c r="R1453" t="str">
        <f>VLOOKUP($A1453,Product!$A$1:$E$14,5)</f>
        <v>Decaf</v>
      </c>
      <c r="S1453" t="str">
        <f>VLOOKUP($B1453,Location!$A$1:$D$157,2)</f>
        <v>Small Market</v>
      </c>
      <c r="T1453" t="str">
        <f>VLOOKUP($B1453,Location!$A$1:$D$157,3)</f>
        <v>Central</v>
      </c>
      <c r="U1453" t="str">
        <f>VLOOKUP($B1453,Location!$A$1:$D$157,4)</f>
        <v>Missouri</v>
      </c>
    </row>
    <row r="1454" spans="1:21" hidden="1" x14ac:dyDescent="0.25">
      <c r="A1454" s="3">
        <v>2</v>
      </c>
      <c r="B1454" s="3">
        <v>314</v>
      </c>
      <c r="C1454" s="2">
        <v>41153</v>
      </c>
      <c r="D1454">
        <v>70</v>
      </c>
      <c r="E1454">
        <v>80</v>
      </c>
      <c r="F1454">
        <v>30</v>
      </c>
      <c r="G1454">
        <v>150</v>
      </c>
      <c r="H1454">
        <v>67</v>
      </c>
      <c r="I1454">
        <v>599</v>
      </c>
      <c r="J1454">
        <v>83</v>
      </c>
      <c r="K1454">
        <v>25</v>
      </c>
      <c r="L1454">
        <v>25</v>
      </c>
      <c r="M1454">
        <v>150</v>
      </c>
      <c r="N1454">
        <v>58</v>
      </c>
      <c r="O1454" t="str">
        <f>VLOOKUP($A1454,Product!$A$1:$E$14,2)</f>
        <v>Columbian</v>
      </c>
      <c r="P1454" t="str">
        <f>VLOOKUP($A1454,Product!$A$1:$E$14,3)</f>
        <v>Beans</v>
      </c>
      <c r="Q1454" t="str">
        <f>VLOOKUP($A1454,Product!$A$1:$E$14,4)</f>
        <v>Coffee</v>
      </c>
      <c r="R1454" t="str">
        <f>VLOOKUP($A1454,Product!$A$1:$E$14,5)</f>
        <v>Regular</v>
      </c>
      <c r="S1454" t="str">
        <f>VLOOKUP($B1454,Location!$A$1:$D$157,2)</f>
        <v>Small Market</v>
      </c>
      <c r="T1454" t="str">
        <f>VLOOKUP($B1454,Location!$A$1:$D$157,3)</f>
        <v>Central</v>
      </c>
      <c r="U1454" t="str">
        <f>VLOOKUP($B1454,Location!$A$1:$D$157,4)</f>
        <v>Missouri</v>
      </c>
    </row>
    <row r="1455" spans="1:21" hidden="1" x14ac:dyDescent="0.25">
      <c r="A1455" s="3">
        <v>3</v>
      </c>
      <c r="B1455" s="3">
        <v>314</v>
      </c>
      <c r="C1455" s="2">
        <v>41153</v>
      </c>
      <c r="D1455">
        <v>60</v>
      </c>
      <c r="E1455">
        <v>80</v>
      </c>
      <c r="F1455">
        <v>50</v>
      </c>
      <c r="G1455">
        <v>140</v>
      </c>
      <c r="H1455">
        <v>62</v>
      </c>
      <c r="I1455" s="1">
        <v>1059</v>
      </c>
      <c r="J1455">
        <v>74</v>
      </c>
      <c r="K1455">
        <v>19</v>
      </c>
      <c r="L1455">
        <v>34</v>
      </c>
      <c r="M1455">
        <v>136</v>
      </c>
      <c r="N1455">
        <v>40</v>
      </c>
      <c r="O1455" t="str">
        <f>VLOOKUP($A1455,Product!$A$1:$E$14,2)</f>
        <v>Decaf Irish Cream</v>
      </c>
      <c r="P1455" t="str">
        <f>VLOOKUP($A1455,Product!$A$1:$E$14,3)</f>
        <v>Beans</v>
      </c>
      <c r="Q1455" t="str">
        <f>VLOOKUP($A1455,Product!$A$1:$E$14,4)</f>
        <v>Coffee</v>
      </c>
      <c r="R1455" t="str">
        <f>VLOOKUP($A1455,Product!$A$1:$E$14,5)</f>
        <v>Decaf</v>
      </c>
      <c r="S1455" t="str">
        <f>VLOOKUP($B1455,Location!$A$1:$D$157,2)</f>
        <v>Small Market</v>
      </c>
      <c r="T1455" t="str">
        <f>VLOOKUP($B1455,Location!$A$1:$D$157,3)</f>
        <v>Central</v>
      </c>
      <c r="U1455" t="str">
        <f>VLOOKUP($B1455,Location!$A$1:$D$157,4)</f>
        <v>Missouri</v>
      </c>
    </row>
    <row r="1456" spans="1:21" x14ac:dyDescent="0.25">
      <c r="A1456" s="3">
        <v>8</v>
      </c>
      <c r="B1456" s="3">
        <v>937</v>
      </c>
      <c r="C1456" s="2">
        <v>41153</v>
      </c>
      <c r="D1456">
        <v>10</v>
      </c>
      <c r="E1456">
        <v>30</v>
      </c>
      <c r="F1456">
        <v>30</v>
      </c>
      <c r="G1456">
        <v>40</v>
      </c>
      <c r="H1456">
        <v>20</v>
      </c>
      <c r="I1456">
        <v>482</v>
      </c>
      <c r="J1456">
        <v>30</v>
      </c>
      <c r="K1456">
        <v>5</v>
      </c>
      <c r="L1456">
        <v>14</v>
      </c>
      <c r="M1456">
        <v>50</v>
      </c>
      <c r="N1456">
        <v>16</v>
      </c>
      <c r="O1456" t="str">
        <f>VLOOKUP($A1456,Product!$A$1:$E$14,2)</f>
        <v>Chamomile</v>
      </c>
      <c r="P1456" t="str">
        <f>VLOOKUP($A1456,Product!$A$1:$E$14,3)</f>
        <v>Leaves</v>
      </c>
      <c r="Q1456" t="str">
        <f>VLOOKUP($A1456,Product!$A$1:$E$14,4)</f>
        <v>Herbal Tea</v>
      </c>
      <c r="R1456" t="str">
        <f>VLOOKUP($A1456,Product!$A$1:$E$14,5)</f>
        <v>Decaf</v>
      </c>
      <c r="S1456" t="str">
        <f>VLOOKUP($B1456,Location!$A$1:$D$157,2)</f>
        <v>Major Market</v>
      </c>
      <c r="T1456" t="str">
        <f>VLOOKUP($B1456,Location!$A$1:$D$157,3)</f>
        <v>Central</v>
      </c>
      <c r="U1456" t="str">
        <f>VLOOKUP($B1456,Location!$A$1:$D$157,4)</f>
        <v>Ohio</v>
      </c>
    </row>
    <row r="1457" spans="1:21" x14ac:dyDescent="0.25">
      <c r="A1457" s="3">
        <v>9</v>
      </c>
      <c r="B1457" s="3">
        <v>419</v>
      </c>
      <c r="C1457" s="2">
        <v>41153</v>
      </c>
      <c r="D1457">
        <v>20</v>
      </c>
      <c r="E1457">
        <v>40</v>
      </c>
      <c r="F1457">
        <v>40</v>
      </c>
      <c r="G1457">
        <v>60</v>
      </c>
      <c r="H1457">
        <v>29</v>
      </c>
      <c r="I1457">
        <v>862</v>
      </c>
      <c r="J1457">
        <v>43</v>
      </c>
      <c r="K1457">
        <v>8</v>
      </c>
      <c r="L1457">
        <v>23</v>
      </c>
      <c r="M1457">
        <v>72</v>
      </c>
      <c r="N1457">
        <v>20</v>
      </c>
      <c r="O1457" t="str">
        <f>VLOOKUP($A1457,Product!$A$1:$E$14,2)</f>
        <v>Lemon</v>
      </c>
      <c r="P1457" t="str">
        <f>VLOOKUP($A1457,Product!$A$1:$E$14,3)</f>
        <v>Leaves</v>
      </c>
      <c r="Q1457" t="str">
        <f>VLOOKUP($A1457,Product!$A$1:$E$14,4)</f>
        <v>Herbal Tea</v>
      </c>
      <c r="R1457" t="str">
        <f>VLOOKUP($A1457,Product!$A$1:$E$14,5)</f>
        <v>Decaf</v>
      </c>
      <c r="S1457" t="str">
        <f>VLOOKUP($B1457,Location!$A$1:$D$157,2)</f>
        <v>Major Market</v>
      </c>
      <c r="T1457" t="str">
        <f>VLOOKUP($B1457,Location!$A$1:$D$157,3)</f>
        <v>Central</v>
      </c>
      <c r="U1457" t="str">
        <f>VLOOKUP($B1457,Location!$A$1:$D$157,4)</f>
        <v>Ohio</v>
      </c>
    </row>
    <row r="1458" spans="1:21" x14ac:dyDescent="0.25">
      <c r="A1458" s="3">
        <v>11</v>
      </c>
      <c r="B1458" s="3">
        <v>440</v>
      </c>
      <c r="C1458" s="2">
        <v>41153</v>
      </c>
      <c r="D1458">
        <v>80</v>
      </c>
      <c r="E1458">
        <v>130</v>
      </c>
      <c r="F1458">
        <v>70</v>
      </c>
      <c r="G1458">
        <v>210</v>
      </c>
      <c r="H1458">
        <v>99</v>
      </c>
      <c r="I1458">
        <v>798</v>
      </c>
      <c r="J1458">
        <v>150</v>
      </c>
      <c r="K1458">
        <v>32</v>
      </c>
      <c r="L1458">
        <v>87</v>
      </c>
      <c r="M1458">
        <v>249</v>
      </c>
      <c r="N1458">
        <v>63</v>
      </c>
      <c r="O1458" t="str">
        <f>VLOOKUP($A1458,Product!$A$1:$E$14,2)</f>
        <v>Darjeeling</v>
      </c>
      <c r="P1458" t="str">
        <f>VLOOKUP($A1458,Product!$A$1:$E$14,3)</f>
        <v>Leaves</v>
      </c>
      <c r="Q1458" t="str">
        <f>VLOOKUP($A1458,Product!$A$1:$E$14,4)</f>
        <v>Tea</v>
      </c>
      <c r="R1458" t="str">
        <f>VLOOKUP($A1458,Product!$A$1:$E$14,5)</f>
        <v>Regular</v>
      </c>
      <c r="S1458" t="str">
        <f>VLOOKUP($B1458,Location!$A$1:$D$157,2)</f>
        <v>Major Market</v>
      </c>
      <c r="T1458" t="str">
        <f>VLOOKUP($B1458,Location!$A$1:$D$157,3)</f>
        <v>Central</v>
      </c>
      <c r="U1458" t="str">
        <f>VLOOKUP($B1458,Location!$A$1:$D$157,4)</f>
        <v>Ohio</v>
      </c>
    </row>
    <row r="1459" spans="1:21" x14ac:dyDescent="0.25">
      <c r="A1459" s="3">
        <v>12</v>
      </c>
      <c r="B1459" s="3">
        <v>513</v>
      </c>
      <c r="C1459" s="2">
        <v>41153</v>
      </c>
      <c r="D1459">
        <v>80</v>
      </c>
      <c r="E1459">
        <v>120</v>
      </c>
      <c r="F1459">
        <v>80</v>
      </c>
      <c r="G1459">
        <v>200</v>
      </c>
      <c r="H1459">
        <v>96</v>
      </c>
      <c r="I1459">
        <v>666</v>
      </c>
      <c r="J1459">
        <v>134</v>
      </c>
      <c r="K1459">
        <v>29</v>
      </c>
      <c r="L1459">
        <v>81</v>
      </c>
      <c r="M1459">
        <v>230</v>
      </c>
      <c r="N1459">
        <v>53</v>
      </c>
      <c r="O1459" t="str">
        <f>VLOOKUP($A1459,Product!$A$1:$E$14,2)</f>
        <v>Earl Grey</v>
      </c>
      <c r="P1459" t="str">
        <f>VLOOKUP($A1459,Product!$A$1:$E$14,3)</f>
        <v>Leaves</v>
      </c>
      <c r="Q1459" t="str">
        <f>VLOOKUP($A1459,Product!$A$1:$E$14,4)</f>
        <v>Tea</v>
      </c>
      <c r="R1459" t="str">
        <f>VLOOKUP($A1459,Product!$A$1:$E$14,5)</f>
        <v>Regular</v>
      </c>
      <c r="S1459" t="str">
        <f>VLOOKUP($B1459,Location!$A$1:$D$157,2)</f>
        <v>Major Market</v>
      </c>
      <c r="T1459" t="str">
        <f>VLOOKUP($B1459,Location!$A$1:$D$157,3)</f>
        <v>Central</v>
      </c>
      <c r="U1459" t="str">
        <f>VLOOKUP($B1459,Location!$A$1:$D$157,4)</f>
        <v>Ohio</v>
      </c>
    </row>
    <row r="1460" spans="1:21" x14ac:dyDescent="0.25">
      <c r="A1460" s="3">
        <v>5</v>
      </c>
      <c r="B1460" s="3">
        <v>513</v>
      </c>
      <c r="C1460" s="2">
        <v>41153</v>
      </c>
      <c r="D1460">
        <v>170</v>
      </c>
      <c r="E1460">
        <v>190</v>
      </c>
      <c r="F1460">
        <v>130</v>
      </c>
      <c r="G1460">
        <v>360</v>
      </c>
      <c r="H1460">
        <v>155</v>
      </c>
      <c r="I1460" s="1">
        <v>1280</v>
      </c>
      <c r="J1460">
        <v>155</v>
      </c>
      <c r="K1460">
        <v>43</v>
      </c>
      <c r="L1460">
        <v>87</v>
      </c>
      <c r="M1460">
        <v>310</v>
      </c>
      <c r="N1460">
        <v>68</v>
      </c>
      <c r="O1460" t="str">
        <f>VLOOKUP($A1460,Product!$A$1:$E$14,2)</f>
        <v>Caffe Mocha</v>
      </c>
      <c r="P1460" t="str">
        <f>VLOOKUP($A1460,Product!$A$1:$E$14,3)</f>
        <v>Beans</v>
      </c>
      <c r="Q1460" t="str">
        <f>VLOOKUP($A1460,Product!$A$1:$E$14,4)</f>
        <v>Espresso</v>
      </c>
      <c r="R1460" t="str">
        <f>VLOOKUP($A1460,Product!$A$1:$E$14,5)</f>
        <v>Regular</v>
      </c>
      <c r="S1460" t="str">
        <f>VLOOKUP($B1460,Location!$A$1:$D$157,2)</f>
        <v>Major Market</v>
      </c>
      <c r="T1460" t="str">
        <f>VLOOKUP($B1460,Location!$A$1:$D$157,3)</f>
        <v>Central</v>
      </c>
      <c r="U1460" t="str">
        <f>VLOOKUP($B1460,Location!$A$1:$D$157,4)</f>
        <v>Ohio</v>
      </c>
    </row>
    <row r="1461" spans="1:21" x14ac:dyDescent="0.25">
      <c r="A1461" s="3">
        <v>6</v>
      </c>
      <c r="B1461" s="3">
        <v>567</v>
      </c>
      <c r="C1461" s="2">
        <v>41153</v>
      </c>
      <c r="D1461">
        <v>50</v>
      </c>
      <c r="E1461">
        <v>70</v>
      </c>
      <c r="F1461">
        <v>30</v>
      </c>
      <c r="G1461">
        <v>120</v>
      </c>
      <c r="H1461">
        <v>45</v>
      </c>
      <c r="I1461">
        <v>409</v>
      </c>
      <c r="J1461">
        <v>57</v>
      </c>
      <c r="K1461">
        <v>17</v>
      </c>
      <c r="L1461">
        <v>6</v>
      </c>
      <c r="M1461">
        <v>102</v>
      </c>
      <c r="N1461">
        <v>51</v>
      </c>
      <c r="O1461" t="str">
        <f>VLOOKUP($A1461,Product!$A$1:$E$14,2)</f>
        <v>Decaf Espresso</v>
      </c>
      <c r="P1461" t="str">
        <f>VLOOKUP($A1461,Product!$A$1:$E$14,3)</f>
        <v>Beans</v>
      </c>
      <c r="Q1461" t="str">
        <f>VLOOKUP($A1461,Product!$A$1:$E$14,4)</f>
        <v>Espresso</v>
      </c>
      <c r="R1461" t="str">
        <f>VLOOKUP($A1461,Product!$A$1:$E$14,5)</f>
        <v>Decaf</v>
      </c>
      <c r="S1461" t="str">
        <f>VLOOKUP($B1461,Location!$A$1:$D$157,2)</f>
        <v>Major Market</v>
      </c>
      <c r="T1461" t="str">
        <f>VLOOKUP($B1461,Location!$A$1:$D$157,3)</f>
        <v>Central</v>
      </c>
      <c r="U1461" t="str">
        <f>VLOOKUP($B1461,Location!$A$1:$D$157,4)</f>
        <v>Ohio</v>
      </c>
    </row>
    <row r="1462" spans="1:21" x14ac:dyDescent="0.25">
      <c r="A1462" s="3">
        <v>1</v>
      </c>
      <c r="B1462" s="3">
        <v>614</v>
      </c>
      <c r="C1462" s="2">
        <v>41153</v>
      </c>
      <c r="D1462">
        <v>50</v>
      </c>
      <c r="E1462">
        <v>80</v>
      </c>
      <c r="F1462">
        <v>50</v>
      </c>
      <c r="G1462">
        <v>130</v>
      </c>
      <c r="H1462">
        <v>53</v>
      </c>
      <c r="I1462">
        <v>410</v>
      </c>
      <c r="J1462">
        <v>72</v>
      </c>
      <c r="K1462">
        <v>17</v>
      </c>
      <c r="L1462">
        <v>28</v>
      </c>
      <c r="M1462">
        <v>125</v>
      </c>
      <c r="N1462">
        <v>44</v>
      </c>
      <c r="O1462" t="str">
        <f>VLOOKUP($A1462,Product!$A$1:$E$14,2)</f>
        <v>Amaretto</v>
      </c>
      <c r="P1462" t="str">
        <f>VLOOKUP($A1462,Product!$A$1:$E$14,3)</f>
        <v>Beans</v>
      </c>
      <c r="Q1462" t="str">
        <f>VLOOKUP($A1462,Product!$A$1:$E$14,4)</f>
        <v>Coffee</v>
      </c>
      <c r="R1462" t="str">
        <f>VLOOKUP($A1462,Product!$A$1:$E$14,5)</f>
        <v>Regular</v>
      </c>
      <c r="S1462" t="str">
        <f>VLOOKUP($B1462,Location!$A$1:$D$157,2)</f>
        <v>Major Market</v>
      </c>
      <c r="T1462" t="str">
        <f>VLOOKUP($B1462,Location!$A$1:$D$157,3)</f>
        <v>Central</v>
      </c>
      <c r="U1462" t="str">
        <f>VLOOKUP($B1462,Location!$A$1:$D$157,4)</f>
        <v>Ohio</v>
      </c>
    </row>
    <row r="1463" spans="1:21" x14ac:dyDescent="0.25">
      <c r="A1463" s="3">
        <v>2</v>
      </c>
      <c r="B1463" s="3">
        <v>419</v>
      </c>
      <c r="C1463" s="2">
        <v>41153</v>
      </c>
      <c r="D1463">
        <v>40</v>
      </c>
      <c r="E1463">
        <v>70</v>
      </c>
      <c r="F1463">
        <v>40</v>
      </c>
      <c r="G1463">
        <v>110</v>
      </c>
      <c r="H1463">
        <v>43</v>
      </c>
      <c r="I1463">
        <v>424</v>
      </c>
      <c r="J1463">
        <v>64</v>
      </c>
      <c r="K1463">
        <v>13</v>
      </c>
      <c r="L1463">
        <v>29</v>
      </c>
      <c r="M1463">
        <v>107</v>
      </c>
      <c r="N1463">
        <v>35</v>
      </c>
      <c r="O1463" t="str">
        <f>VLOOKUP($A1463,Product!$A$1:$E$14,2)</f>
        <v>Columbian</v>
      </c>
      <c r="P1463" t="str">
        <f>VLOOKUP($A1463,Product!$A$1:$E$14,3)</f>
        <v>Beans</v>
      </c>
      <c r="Q1463" t="str">
        <f>VLOOKUP($A1463,Product!$A$1:$E$14,4)</f>
        <v>Coffee</v>
      </c>
      <c r="R1463" t="str">
        <f>VLOOKUP($A1463,Product!$A$1:$E$14,5)</f>
        <v>Regular</v>
      </c>
      <c r="S1463" t="str">
        <f>VLOOKUP($B1463,Location!$A$1:$D$157,2)</f>
        <v>Major Market</v>
      </c>
      <c r="T1463" t="str">
        <f>VLOOKUP($B1463,Location!$A$1:$D$157,3)</f>
        <v>Central</v>
      </c>
      <c r="U1463" t="str">
        <f>VLOOKUP($B1463,Location!$A$1:$D$157,4)</f>
        <v>Ohio</v>
      </c>
    </row>
    <row r="1464" spans="1:21" x14ac:dyDescent="0.25">
      <c r="A1464" s="3">
        <v>3</v>
      </c>
      <c r="B1464" s="3">
        <v>234</v>
      </c>
      <c r="C1464" s="2">
        <v>41153</v>
      </c>
      <c r="D1464">
        <v>50</v>
      </c>
      <c r="E1464">
        <v>80</v>
      </c>
      <c r="F1464">
        <v>20</v>
      </c>
      <c r="G1464">
        <v>130</v>
      </c>
      <c r="H1464">
        <v>52</v>
      </c>
      <c r="I1464">
        <v>509</v>
      </c>
      <c r="J1464">
        <v>74</v>
      </c>
      <c r="K1464">
        <v>47</v>
      </c>
      <c r="L1464">
        <v>-3</v>
      </c>
      <c r="M1464">
        <v>126</v>
      </c>
      <c r="N1464">
        <v>77</v>
      </c>
      <c r="O1464" t="str">
        <f>VLOOKUP($A1464,Product!$A$1:$E$14,2)</f>
        <v>Decaf Irish Cream</v>
      </c>
      <c r="P1464" t="str">
        <f>VLOOKUP($A1464,Product!$A$1:$E$14,3)</f>
        <v>Beans</v>
      </c>
      <c r="Q1464" t="str">
        <f>VLOOKUP($A1464,Product!$A$1:$E$14,4)</f>
        <v>Coffee</v>
      </c>
      <c r="R1464" t="str">
        <f>VLOOKUP($A1464,Product!$A$1:$E$14,5)</f>
        <v>Decaf</v>
      </c>
      <c r="S1464" t="str">
        <f>VLOOKUP($B1464,Location!$A$1:$D$157,2)</f>
        <v>Major Market</v>
      </c>
      <c r="T1464" t="str">
        <f>VLOOKUP($B1464,Location!$A$1:$D$157,3)</f>
        <v>Central</v>
      </c>
      <c r="U1464" t="str">
        <f>VLOOKUP($B1464,Location!$A$1:$D$157,4)</f>
        <v>Ohio</v>
      </c>
    </row>
    <row r="1465" spans="1:21" hidden="1" x14ac:dyDescent="0.25">
      <c r="A1465" s="3">
        <v>8</v>
      </c>
      <c r="B1465" s="3">
        <v>920</v>
      </c>
      <c r="C1465" s="2">
        <v>41153</v>
      </c>
      <c r="D1465">
        <v>40</v>
      </c>
      <c r="E1465">
        <v>90</v>
      </c>
      <c r="F1465">
        <v>70</v>
      </c>
      <c r="G1465">
        <v>130</v>
      </c>
      <c r="H1465">
        <v>57</v>
      </c>
      <c r="I1465">
        <v>349</v>
      </c>
      <c r="J1465">
        <v>94</v>
      </c>
      <c r="K1465">
        <v>17</v>
      </c>
      <c r="L1465">
        <v>53</v>
      </c>
      <c r="M1465">
        <v>151</v>
      </c>
      <c r="N1465">
        <v>41</v>
      </c>
      <c r="O1465" t="str">
        <f>VLOOKUP($A1465,Product!$A$1:$E$14,2)</f>
        <v>Chamomile</v>
      </c>
      <c r="P1465" t="str">
        <f>VLOOKUP($A1465,Product!$A$1:$E$14,3)</f>
        <v>Leaves</v>
      </c>
      <c r="Q1465" t="str">
        <f>VLOOKUP($A1465,Product!$A$1:$E$14,4)</f>
        <v>Herbal Tea</v>
      </c>
      <c r="R1465" t="str">
        <f>VLOOKUP($A1465,Product!$A$1:$E$14,5)</f>
        <v>Decaf</v>
      </c>
      <c r="S1465" t="str">
        <f>VLOOKUP($B1465,Location!$A$1:$D$157,2)</f>
        <v>Small Market</v>
      </c>
      <c r="T1465" t="str">
        <f>VLOOKUP($B1465,Location!$A$1:$D$157,3)</f>
        <v>Central</v>
      </c>
      <c r="U1465" t="str">
        <f>VLOOKUP($B1465,Location!$A$1:$D$157,4)</f>
        <v>Wisconsin</v>
      </c>
    </row>
    <row r="1466" spans="1:21" hidden="1" x14ac:dyDescent="0.25">
      <c r="A1466" s="3">
        <v>9</v>
      </c>
      <c r="B1466" s="3">
        <v>608</v>
      </c>
      <c r="C1466" s="2">
        <v>41153</v>
      </c>
      <c r="D1466">
        <v>40</v>
      </c>
      <c r="E1466">
        <v>70</v>
      </c>
      <c r="F1466">
        <v>60</v>
      </c>
      <c r="G1466">
        <v>110</v>
      </c>
      <c r="H1466">
        <v>51</v>
      </c>
      <c r="I1466">
        <v>857</v>
      </c>
      <c r="J1466">
        <v>75</v>
      </c>
      <c r="K1466">
        <v>14</v>
      </c>
      <c r="L1466">
        <v>50</v>
      </c>
      <c r="M1466">
        <v>126</v>
      </c>
      <c r="N1466">
        <v>25</v>
      </c>
      <c r="O1466" t="str">
        <f>VLOOKUP($A1466,Product!$A$1:$E$14,2)</f>
        <v>Lemon</v>
      </c>
      <c r="P1466" t="str">
        <f>VLOOKUP($A1466,Product!$A$1:$E$14,3)</f>
        <v>Leaves</v>
      </c>
      <c r="Q1466" t="str">
        <f>VLOOKUP($A1466,Product!$A$1:$E$14,4)</f>
        <v>Herbal Tea</v>
      </c>
      <c r="R1466" t="str">
        <f>VLOOKUP($A1466,Product!$A$1:$E$14,5)</f>
        <v>Decaf</v>
      </c>
      <c r="S1466" t="str">
        <f>VLOOKUP($B1466,Location!$A$1:$D$157,2)</f>
        <v>Small Market</v>
      </c>
      <c r="T1466" t="str">
        <f>VLOOKUP($B1466,Location!$A$1:$D$157,3)</f>
        <v>Central</v>
      </c>
      <c r="U1466" t="str">
        <f>VLOOKUP($B1466,Location!$A$1:$D$157,4)</f>
        <v>Wisconsin</v>
      </c>
    </row>
    <row r="1467" spans="1:21" hidden="1" x14ac:dyDescent="0.25">
      <c r="A1467" s="3">
        <v>11</v>
      </c>
      <c r="B1467" s="3">
        <v>920</v>
      </c>
      <c r="C1467" s="2">
        <v>41153</v>
      </c>
      <c r="D1467">
        <v>30</v>
      </c>
      <c r="E1467">
        <v>60</v>
      </c>
      <c r="F1467">
        <v>30</v>
      </c>
      <c r="G1467">
        <v>90</v>
      </c>
      <c r="H1467">
        <v>46</v>
      </c>
      <c r="I1467">
        <v>454</v>
      </c>
      <c r="J1467">
        <v>67</v>
      </c>
      <c r="K1467">
        <v>14</v>
      </c>
      <c r="L1467">
        <v>31</v>
      </c>
      <c r="M1467">
        <v>113</v>
      </c>
      <c r="N1467">
        <v>36</v>
      </c>
      <c r="O1467" t="str">
        <f>VLOOKUP($A1467,Product!$A$1:$E$14,2)</f>
        <v>Darjeeling</v>
      </c>
      <c r="P1467" t="str">
        <f>VLOOKUP($A1467,Product!$A$1:$E$14,3)</f>
        <v>Leaves</v>
      </c>
      <c r="Q1467" t="str">
        <f>VLOOKUP($A1467,Product!$A$1:$E$14,4)</f>
        <v>Tea</v>
      </c>
      <c r="R1467" t="str">
        <f>VLOOKUP($A1467,Product!$A$1:$E$14,5)</f>
        <v>Regular</v>
      </c>
      <c r="S1467" t="str">
        <f>VLOOKUP($B1467,Location!$A$1:$D$157,2)</f>
        <v>Small Market</v>
      </c>
      <c r="T1467" t="str">
        <f>VLOOKUP($B1467,Location!$A$1:$D$157,3)</f>
        <v>Central</v>
      </c>
      <c r="U1467" t="str">
        <f>VLOOKUP($B1467,Location!$A$1:$D$157,4)</f>
        <v>Wisconsin</v>
      </c>
    </row>
    <row r="1468" spans="1:21" hidden="1" x14ac:dyDescent="0.25">
      <c r="A1468" s="3">
        <v>12</v>
      </c>
      <c r="B1468" s="3">
        <v>715</v>
      </c>
      <c r="C1468" s="2">
        <v>41153</v>
      </c>
      <c r="D1468">
        <v>50</v>
      </c>
      <c r="E1468">
        <v>80</v>
      </c>
      <c r="F1468">
        <v>10</v>
      </c>
      <c r="G1468">
        <v>130</v>
      </c>
      <c r="H1468">
        <v>62</v>
      </c>
      <c r="I1468">
        <v>612</v>
      </c>
      <c r="J1468">
        <v>87</v>
      </c>
      <c r="K1468">
        <v>56</v>
      </c>
      <c r="L1468">
        <v>2</v>
      </c>
      <c r="M1468">
        <v>149</v>
      </c>
      <c r="N1468">
        <v>85</v>
      </c>
      <c r="O1468" t="str">
        <f>VLOOKUP($A1468,Product!$A$1:$E$14,2)</f>
        <v>Earl Grey</v>
      </c>
      <c r="P1468" t="str">
        <f>VLOOKUP($A1468,Product!$A$1:$E$14,3)</f>
        <v>Leaves</v>
      </c>
      <c r="Q1468" t="str">
        <f>VLOOKUP($A1468,Product!$A$1:$E$14,4)</f>
        <v>Tea</v>
      </c>
      <c r="R1468" t="str">
        <f>VLOOKUP($A1468,Product!$A$1:$E$14,5)</f>
        <v>Regular</v>
      </c>
      <c r="S1468" t="str">
        <f>VLOOKUP($B1468,Location!$A$1:$D$157,2)</f>
        <v>Small Market</v>
      </c>
      <c r="T1468" t="str">
        <f>VLOOKUP($B1468,Location!$A$1:$D$157,3)</f>
        <v>Central</v>
      </c>
      <c r="U1468" t="str">
        <f>VLOOKUP($B1468,Location!$A$1:$D$157,4)</f>
        <v>Wisconsin</v>
      </c>
    </row>
    <row r="1469" spans="1:21" hidden="1" x14ac:dyDescent="0.25">
      <c r="A1469" s="3">
        <v>5</v>
      </c>
      <c r="B1469" s="3">
        <v>414</v>
      </c>
      <c r="C1469" s="2">
        <v>41153</v>
      </c>
      <c r="D1469">
        <v>90</v>
      </c>
      <c r="E1469">
        <v>120</v>
      </c>
      <c r="F1469">
        <v>80</v>
      </c>
      <c r="G1469">
        <v>210</v>
      </c>
      <c r="H1469">
        <v>83</v>
      </c>
      <c r="I1469" s="1">
        <v>1063</v>
      </c>
      <c r="J1469">
        <v>99</v>
      </c>
      <c r="K1469">
        <v>25</v>
      </c>
      <c r="L1469">
        <v>53</v>
      </c>
      <c r="M1469">
        <v>182</v>
      </c>
      <c r="N1469">
        <v>46</v>
      </c>
      <c r="O1469" t="str">
        <f>VLOOKUP($A1469,Product!$A$1:$E$14,2)</f>
        <v>Caffe Mocha</v>
      </c>
      <c r="P1469" t="str">
        <f>VLOOKUP($A1469,Product!$A$1:$E$14,3)</f>
        <v>Beans</v>
      </c>
      <c r="Q1469" t="str">
        <f>VLOOKUP($A1469,Product!$A$1:$E$14,4)</f>
        <v>Espresso</v>
      </c>
      <c r="R1469" t="str">
        <f>VLOOKUP($A1469,Product!$A$1:$E$14,5)</f>
        <v>Regular</v>
      </c>
      <c r="S1469" t="str">
        <f>VLOOKUP($B1469,Location!$A$1:$D$157,2)</f>
        <v>Small Market</v>
      </c>
      <c r="T1469" t="str">
        <f>VLOOKUP($B1469,Location!$A$1:$D$157,3)</f>
        <v>Central</v>
      </c>
      <c r="U1469" t="str">
        <f>VLOOKUP($B1469,Location!$A$1:$D$157,4)</f>
        <v>Wisconsin</v>
      </c>
    </row>
    <row r="1470" spans="1:21" hidden="1" x14ac:dyDescent="0.25">
      <c r="A1470" s="3">
        <v>6</v>
      </c>
      <c r="B1470" s="3">
        <v>608</v>
      </c>
      <c r="C1470" s="2">
        <v>41153</v>
      </c>
      <c r="D1470">
        <v>30</v>
      </c>
      <c r="E1470">
        <v>50</v>
      </c>
      <c r="F1470">
        <v>30</v>
      </c>
      <c r="G1470">
        <v>80</v>
      </c>
      <c r="H1470">
        <v>33</v>
      </c>
      <c r="I1470">
        <v>577</v>
      </c>
      <c r="J1470">
        <v>43</v>
      </c>
      <c r="K1470">
        <v>10</v>
      </c>
      <c r="L1470">
        <v>21</v>
      </c>
      <c r="M1470">
        <v>76</v>
      </c>
      <c r="N1470">
        <v>22</v>
      </c>
      <c r="O1470" t="str">
        <f>VLOOKUP($A1470,Product!$A$1:$E$14,2)</f>
        <v>Decaf Espresso</v>
      </c>
      <c r="P1470" t="str">
        <f>VLOOKUP($A1470,Product!$A$1:$E$14,3)</f>
        <v>Beans</v>
      </c>
      <c r="Q1470" t="str">
        <f>VLOOKUP($A1470,Product!$A$1:$E$14,4)</f>
        <v>Espresso</v>
      </c>
      <c r="R1470" t="str">
        <f>VLOOKUP($A1470,Product!$A$1:$E$14,5)</f>
        <v>Decaf</v>
      </c>
      <c r="S1470" t="str">
        <f>VLOOKUP($B1470,Location!$A$1:$D$157,2)</f>
        <v>Small Market</v>
      </c>
      <c r="T1470" t="str">
        <f>VLOOKUP($B1470,Location!$A$1:$D$157,3)</f>
        <v>Central</v>
      </c>
      <c r="U1470" t="str">
        <f>VLOOKUP($B1470,Location!$A$1:$D$157,4)</f>
        <v>Wisconsin</v>
      </c>
    </row>
    <row r="1471" spans="1:21" hidden="1" x14ac:dyDescent="0.25">
      <c r="A1471" s="3">
        <v>1</v>
      </c>
      <c r="B1471" s="3">
        <v>414</v>
      </c>
      <c r="C1471" s="2">
        <v>41153</v>
      </c>
      <c r="D1471">
        <v>70</v>
      </c>
      <c r="E1471">
        <v>80</v>
      </c>
      <c r="F1471">
        <v>30</v>
      </c>
      <c r="G1471">
        <v>150</v>
      </c>
      <c r="H1471">
        <v>67</v>
      </c>
      <c r="I1471">
        <v>391</v>
      </c>
      <c r="J1471">
        <v>82</v>
      </c>
      <c r="K1471">
        <v>25</v>
      </c>
      <c r="L1471">
        <v>23</v>
      </c>
      <c r="M1471">
        <v>149</v>
      </c>
      <c r="N1471">
        <v>59</v>
      </c>
      <c r="O1471" t="str">
        <f>VLOOKUP($A1471,Product!$A$1:$E$14,2)</f>
        <v>Amaretto</v>
      </c>
      <c r="P1471" t="str">
        <f>VLOOKUP($A1471,Product!$A$1:$E$14,3)</f>
        <v>Beans</v>
      </c>
      <c r="Q1471" t="str">
        <f>VLOOKUP($A1471,Product!$A$1:$E$14,4)</f>
        <v>Coffee</v>
      </c>
      <c r="R1471" t="str">
        <f>VLOOKUP($A1471,Product!$A$1:$E$14,5)</f>
        <v>Regular</v>
      </c>
      <c r="S1471" t="str">
        <f>VLOOKUP($B1471,Location!$A$1:$D$157,2)</f>
        <v>Small Market</v>
      </c>
      <c r="T1471" t="str">
        <f>VLOOKUP($B1471,Location!$A$1:$D$157,3)</f>
        <v>Central</v>
      </c>
      <c r="U1471" t="str">
        <f>VLOOKUP($B1471,Location!$A$1:$D$157,4)</f>
        <v>Wisconsin</v>
      </c>
    </row>
    <row r="1472" spans="1:21" hidden="1" x14ac:dyDescent="0.25">
      <c r="A1472" s="3">
        <v>2</v>
      </c>
      <c r="B1472" s="3">
        <v>414</v>
      </c>
      <c r="C1472" s="2">
        <v>41153</v>
      </c>
      <c r="D1472">
        <v>90</v>
      </c>
      <c r="E1472">
        <v>140</v>
      </c>
      <c r="F1472">
        <v>40</v>
      </c>
      <c r="G1472">
        <v>230</v>
      </c>
      <c r="H1472">
        <v>93</v>
      </c>
      <c r="I1472">
        <v>692</v>
      </c>
      <c r="J1472">
        <v>130</v>
      </c>
      <c r="K1472">
        <v>84</v>
      </c>
      <c r="L1472">
        <v>16</v>
      </c>
      <c r="M1472">
        <v>223</v>
      </c>
      <c r="N1472">
        <v>114</v>
      </c>
      <c r="O1472" t="str">
        <f>VLOOKUP($A1472,Product!$A$1:$E$14,2)</f>
        <v>Columbian</v>
      </c>
      <c r="P1472" t="str">
        <f>VLOOKUP($A1472,Product!$A$1:$E$14,3)</f>
        <v>Beans</v>
      </c>
      <c r="Q1472" t="str">
        <f>VLOOKUP($A1472,Product!$A$1:$E$14,4)</f>
        <v>Coffee</v>
      </c>
      <c r="R1472" t="str">
        <f>VLOOKUP($A1472,Product!$A$1:$E$14,5)</f>
        <v>Regular</v>
      </c>
      <c r="S1472" t="str">
        <f>VLOOKUP($B1472,Location!$A$1:$D$157,2)</f>
        <v>Small Market</v>
      </c>
      <c r="T1472" t="str">
        <f>VLOOKUP($B1472,Location!$A$1:$D$157,3)</f>
        <v>Central</v>
      </c>
      <c r="U1472" t="str">
        <f>VLOOKUP($B1472,Location!$A$1:$D$157,4)</f>
        <v>Wisconsin</v>
      </c>
    </row>
    <row r="1473" spans="1:21" hidden="1" x14ac:dyDescent="0.25">
      <c r="A1473" s="3">
        <v>3</v>
      </c>
      <c r="B1473" s="3">
        <v>262</v>
      </c>
      <c r="C1473" s="2">
        <v>41153</v>
      </c>
      <c r="D1473">
        <v>90</v>
      </c>
      <c r="E1473">
        <v>110</v>
      </c>
      <c r="F1473">
        <v>70</v>
      </c>
      <c r="G1473">
        <v>200</v>
      </c>
      <c r="H1473">
        <v>85</v>
      </c>
      <c r="I1473">
        <v>555</v>
      </c>
      <c r="J1473">
        <v>114</v>
      </c>
      <c r="K1473">
        <v>28</v>
      </c>
      <c r="L1473">
        <v>58</v>
      </c>
      <c r="M1473">
        <v>199</v>
      </c>
      <c r="N1473">
        <v>56</v>
      </c>
      <c r="O1473" t="str">
        <f>VLOOKUP($A1473,Product!$A$1:$E$14,2)</f>
        <v>Decaf Irish Cream</v>
      </c>
      <c r="P1473" t="str">
        <f>VLOOKUP($A1473,Product!$A$1:$E$14,3)</f>
        <v>Beans</v>
      </c>
      <c r="Q1473" t="str">
        <f>VLOOKUP($A1473,Product!$A$1:$E$14,4)</f>
        <v>Coffee</v>
      </c>
      <c r="R1473" t="str">
        <f>VLOOKUP($A1473,Product!$A$1:$E$14,5)</f>
        <v>Decaf</v>
      </c>
      <c r="S1473" t="str">
        <f>VLOOKUP($B1473,Location!$A$1:$D$157,2)</f>
        <v>Small Market</v>
      </c>
      <c r="T1473" t="str">
        <f>VLOOKUP($B1473,Location!$A$1:$D$157,3)</f>
        <v>Central</v>
      </c>
      <c r="U1473" t="str">
        <f>VLOOKUP($B1473,Location!$A$1:$D$157,4)</f>
        <v>Wisconsin</v>
      </c>
    </row>
    <row r="1474" spans="1:21" hidden="1" x14ac:dyDescent="0.25">
      <c r="A1474" s="3">
        <v>11</v>
      </c>
      <c r="B1474" s="3">
        <v>203</v>
      </c>
      <c r="C1474" s="2">
        <v>41153</v>
      </c>
      <c r="D1474">
        <v>40</v>
      </c>
      <c r="E1474">
        <v>70</v>
      </c>
      <c r="F1474">
        <v>50</v>
      </c>
      <c r="G1474">
        <v>110</v>
      </c>
      <c r="H1474">
        <v>44</v>
      </c>
      <c r="I1474">
        <v>886</v>
      </c>
      <c r="J1474">
        <v>64</v>
      </c>
      <c r="K1474">
        <v>12</v>
      </c>
      <c r="L1474">
        <v>41</v>
      </c>
      <c r="M1474">
        <v>108</v>
      </c>
      <c r="N1474">
        <v>23</v>
      </c>
      <c r="O1474" t="str">
        <f>VLOOKUP($A1474,Product!$A$1:$E$14,2)</f>
        <v>Darjeeling</v>
      </c>
      <c r="P1474" t="str">
        <f>VLOOKUP($A1474,Product!$A$1:$E$14,3)</f>
        <v>Leaves</v>
      </c>
      <c r="Q1474" t="str">
        <f>VLOOKUP($A1474,Product!$A$1:$E$14,4)</f>
        <v>Tea</v>
      </c>
      <c r="R1474" t="str">
        <f>VLOOKUP($A1474,Product!$A$1:$E$14,5)</f>
        <v>Regular</v>
      </c>
      <c r="S1474" t="str">
        <f>VLOOKUP($B1474,Location!$A$1:$D$157,2)</f>
        <v>Small Market</v>
      </c>
      <c r="T1474" t="str">
        <f>VLOOKUP($B1474,Location!$A$1:$D$157,3)</f>
        <v>East</v>
      </c>
      <c r="U1474" t="str">
        <f>VLOOKUP($B1474,Location!$A$1:$D$157,4)</f>
        <v>Connecticut</v>
      </c>
    </row>
    <row r="1475" spans="1:21" hidden="1" x14ac:dyDescent="0.25">
      <c r="A1475" s="3">
        <v>13</v>
      </c>
      <c r="B1475" s="3">
        <v>860</v>
      </c>
      <c r="C1475" s="2">
        <v>41153</v>
      </c>
      <c r="D1475">
        <v>20</v>
      </c>
      <c r="E1475">
        <v>40</v>
      </c>
      <c r="F1475">
        <v>30</v>
      </c>
      <c r="G1475">
        <v>60</v>
      </c>
      <c r="H1475">
        <v>23</v>
      </c>
      <c r="I1475">
        <v>809</v>
      </c>
      <c r="J1475">
        <v>34</v>
      </c>
      <c r="K1475">
        <v>6</v>
      </c>
      <c r="L1475">
        <v>17</v>
      </c>
      <c r="M1475">
        <v>57</v>
      </c>
      <c r="N1475">
        <v>17</v>
      </c>
      <c r="O1475" t="str">
        <f>VLOOKUP($A1475,Product!$A$1:$E$14,2)</f>
        <v>Green Tea</v>
      </c>
      <c r="P1475" t="str">
        <f>VLOOKUP($A1475,Product!$A$1:$E$14,3)</f>
        <v>Leaves</v>
      </c>
      <c r="Q1475" t="str">
        <f>VLOOKUP($A1475,Product!$A$1:$E$14,4)</f>
        <v>Tea</v>
      </c>
      <c r="R1475" t="str">
        <f>VLOOKUP($A1475,Product!$A$1:$E$14,5)</f>
        <v>Regular</v>
      </c>
      <c r="S1475" t="str">
        <f>VLOOKUP($B1475,Location!$A$1:$D$157,2)</f>
        <v>Small Market</v>
      </c>
      <c r="T1475" t="str">
        <f>VLOOKUP($B1475,Location!$A$1:$D$157,3)</f>
        <v>East</v>
      </c>
      <c r="U1475" t="str">
        <f>VLOOKUP($B1475,Location!$A$1:$D$157,4)</f>
        <v>Connecticut</v>
      </c>
    </row>
    <row r="1476" spans="1:21" hidden="1" x14ac:dyDescent="0.25">
      <c r="A1476" s="3">
        <v>9</v>
      </c>
      <c r="B1476" s="3">
        <v>959</v>
      </c>
      <c r="C1476" s="2">
        <v>41153</v>
      </c>
      <c r="D1476">
        <v>50</v>
      </c>
      <c r="E1476">
        <v>60</v>
      </c>
      <c r="F1476">
        <v>20</v>
      </c>
      <c r="G1476">
        <v>110</v>
      </c>
      <c r="H1476">
        <v>67</v>
      </c>
      <c r="I1476">
        <v>599</v>
      </c>
      <c r="J1476">
        <v>83</v>
      </c>
      <c r="K1476">
        <v>25</v>
      </c>
      <c r="L1476">
        <v>24</v>
      </c>
      <c r="M1476">
        <v>150</v>
      </c>
      <c r="N1476">
        <v>59</v>
      </c>
      <c r="O1476" t="str">
        <f>VLOOKUP($A1476,Product!$A$1:$E$14,2)</f>
        <v>Lemon</v>
      </c>
      <c r="P1476" t="str">
        <f>VLOOKUP($A1476,Product!$A$1:$E$14,3)</f>
        <v>Leaves</v>
      </c>
      <c r="Q1476" t="str">
        <f>VLOOKUP($A1476,Product!$A$1:$E$14,4)</f>
        <v>Herbal Tea</v>
      </c>
      <c r="R1476" t="str">
        <f>VLOOKUP($A1476,Product!$A$1:$E$14,5)</f>
        <v>Decaf</v>
      </c>
      <c r="S1476" t="str">
        <f>VLOOKUP($B1476,Location!$A$1:$D$157,2)</f>
        <v>Small Market</v>
      </c>
      <c r="T1476" t="str">
        <f>VLOOKUP($B1476,Location!$A$1:$D$157,3)</f>
        <v>East</v>
      </c>
      <c r="U1476" t="str">
        <f>VLOOKUP($B1476,Location!$A$1:$D$157,4)</f>
        <v>Connecticut</v>
      </c>
    </row>
    <row r="1477" spans="1:21" hidden="1" x14ac:dyDescent="0.25">
      <c r="A1477" s="3">
        <v>10</v>
      </c>
      <c r="B1477" s="3">
        <v>475</v>
      </c>
      <c r="C1477" s="2">
        <v>41153</v>
      </c>
      <c r="D1477">
        <v>40</v>
      </c>
      <c r="E1477">
        <v>60</v>
      </c>
      <c r="F1477">
        <v>40</v>
      </c>
      <c r="G1477">
        <v>100</v>
      </c>
      <c r="H1477">
        <v>62</v>
      </c>
      <c r="I1477" s="1">
        <v>1059</v>
      </c>
      <c r="J1477">
        <v>74</v>
      </c>
      <c r="K1477">
        <v>19</v>
      </c>
      <c r="L1477">
        <v>33</v>
      </c>
      <c r="M1477">
        <v>136</v>
      </c>
      <c r="N1477">
        <v>41</v>
      </c>
      <c r="O1477" t="str">
        <f>VLOOKUP($A1477,Product!$A$1:$E$14,2)</f>
        <v>Mint</v>
      </c>
      <c r="P1477" t="str">
        <f>VLOOKUP($A1477,Product!$A$1:$E$14,3)</f>
        <v>Leaves</v>
      </c>
      <c r="Q1477" t="str">
        <f>VLOOKUP($A1477,Product!$A$1:$E$14,4)</f>
        <v>Herbal Tea</v>
      </c>
      <c r="R1477" t="str">
        <f>VLOOKUP($A1477,Product!$A$1:$E$14,5)</f>
        <v>Decaf</v>
      </c>
      <c r="S1477" t="str">
        <f>VLOOKUP($B1477,Location!$A$1:$D$157,2)</f>
        <v>Small Market</v>
      </c>
      <c r="T1477" t="str">
        <f>VLOOKUP($B1477,Location!$A$1:$D$157,3)</f>
        <v>East</v>
      </c>
      <c r="U1477" t="str">
        <f>VLOOKUP($B1477,Location!$A$1:$D$157,4)</f>
        <v>Connecticut</v>
      </c>
    </row>
    <row r="1478" spans="1:21" hidden="1" x14ac:dyDescent="0.25">
      <c r="A1478" s="3">
        <v>5</v>
      </c>
      <c r="B1478" s="3">
        <v>959</v>
      </c>
      <c r="C1478" s="2">
        <v>41153</v>
      </c>
      <c r="D1478">
        <v>50</v>
      </c>
      <c r="E1478">
        <v>90</v>
      </c>
      <c r="F1478">
        <v>20</v>
      </c>
      <c r="G1478">
        <v>140</v>
      </c>
      <c r="H1478">
        <v>62</v>
      </c>
      <c r="I1478">
        <v>612</v>
      </c>
      <c r="J1478">
        <v>87</v>
      </c>
      <c r="K1478">
        <v>56</v>
      </c>
      <c r="L1478">
        <v>2</v>
      </c>
      <c r="M1478">
        <v>149</v>
      </c>
      <c r="N1478">
        <v>85</v>
      </c>
      <c r="O1478" t="str">
        <f>VLOOKUP($A1478,Product!$A$1:$E$14,2)</f>
        <v>Caffe Mocha</v>
      </c>
      <c r="P1478" t="str">
        <f>VLOOKUP($A1478,Product!$A$1:$E$14,3)</f>
        <v>Beans</v>
      </c>
      <c r="Q1478" t="str">
        <f>VLOOKUP($A1478,Product!$A$1:$E$14,4)</f>
        <v>Espresso</v>
      </c>
      <c r="R1478" t="str">
        <f>VLOOKUP($A1478,Product!$A$1:$E$14,5)</f>
        <v>Regular</v>
      </c>
      <c r="S1478" t="str">
        <f>VLOOKUP($B1478,Location!$A$1:$D$157,2)</f>
        <v>Small Market</v>
      </c>
      <c r="T1478" t="str">
        <f>VLOOKUP($B1478,Location!$A$1:$D$157,3)</f>
        <v>East</v>
      </c>
      <c r="U1478" t="str">
        <f>VLOOKUP($B1478,Location!$A$1:$D$157,4)</f>
        <v>Connecticut</v>
      </c>
    </row>
    <row r="1479" spans="1:21" hidden="1" x14ac:dyDescent="0.25">
      <c r="A1479" s="3">
        <v>6</v>
      </c>
      <c r="B1479" s="3">
        <v>860</v>
      </c>
      <c r="C1479" s="2">
        <v>41153</v>
      </c>
      <c r="D1479">
        <v>40</v>
      </c>
      <c r="E1479">
        <v>70</v>
      </c>
      <c r="F1479">
        <v>40</v>
      </c>
      <c r="G1479">
        <v>110</v>
      </c>
      <c r="H1479">
        <v>48</v>
      </c>
      <c r="I1479">
        <v>380</v>
      </c>
      <c r="J1479">
        <v>65</v>
      </c>
      <c r="K1479">
        <v>15</v>
      </c>
      <c r="L1479">
        <v>23</v>
      </c>
      <c r="M1479">
        <v>113</v>
      </c>
      <c r="N1479">
        <v>42</v>
      </c>
      <c r="O1479" t="str">
        <f>VLOOKUP($A1479,Product!$A$1:$E$14,2)</f>
        <v>Decaf Espresso</v>
      </c>
      <c r="P1479" t="str">
        <f>VLOOKUP($A1479,Product!$A$1:$E$14,3)</f>
        <v>Beans</v>
      </c>
      <c r="Q1479" t="str">
        <f>VLOOKUP($A1479,Product!$A$1:$E$14,4)</f>
        <v>Espresso</v>
      </c>
      <c r="R1479" t="str">
        <f>VLOOKUP($A1479,Product!$A$1:$E$14,5)</f>
        <v>Decaf</v>
      </c>
      <c r="S1479" t="str">
        <f>VLOOKUP($B1479,Location!$A$1:$D$157,2)</f>
        <v>Small Market</v>
      </c>
      <c r="T1479" t="str">
        <f>VLOOKUP($B1479,Location!$A$1:$D$157,3)</f>
        <v>East</v>
      </c>
      <c r="U1479" t="str">
        <f>VLOOKUP($B1479,Location!$A$1:$D$157,4)</f>
        <v>Connecticut</v>
      </c>
    </row>
    <row r="1480" spans="1:21" hidden="1" x14ac:dyDescent="0.25">
      <c r="A1480" s="3">
        <v>2</v>
      </c>
      <c r="B1480" s="3">
        <v>860</v>
      </c>
      <c r="C1480" s="2">
        <v>41153</v>
      </c>
      <c r="D1480">
        <v>90</v>
      </c>
      <c r="E1480">
        <v>150</v>
      </c>
      <c r="F1480">
        <v>110</v>
      </c>
      <c r="G1480">
        <v>240</v>
      </c>
      <c r="H1480">
        <v>103</v>
      </c>
      <c r="I1480" s="1">
        <v>1130</v>
      </c>
      <c r="J1480">
        <v>155</v>
      </c>
      <c r="K1480">
        <v>33</v>
      </c>
      <c r="L1480">
        <v>91</v>
      </c>
      <c r="M1480">
        <v>258</v>
      </c>
      <c r="N1480">
        <v>64</v>
      </c>
      <c r="O1480" t="str">
        <f>VLOOKUP($A1480,Product!$A$1:$E$14,2)</f>
        <v>Columbian</v>
      </c>
      <c r="P1480" t="str">
        <f>VLOOKUP($A1480,Product!$A$1:$E$14,3)</f>
        <v>Beans</v>
      </c>
      <c r="Q1480" t="str">
        <f>VLOOKUP($A1480,Product!$A$1:$E$14,4)</f>
        <v>Coffee</v>
      </c>
      <c r="R1480" t="str">
        <f>VLOOKUP($A1480,Product!$A$1:$E$14,5)</f>
        <v>Regular</v>
      </c>
      <c r="S1480" t="str">
        <f>VLOOKUP($B1480,Location!$A$1:$D$157,2)</f>
        <v>Small Market</v>
      </c>
      <c r="T1480" t="str">
        <f>VLOOKUP($B1480,Location!$A$1:$D$157,3)</f>
        <v>East</v>
      </c>
      <c r="U1480" t="str">
        <f>VLOOKUP($B1480,Location!$A$1:$D$157,4)</f>
        <v>Connecticut</v>
      </c>
    </row>
    <row r="1481" spans="1:21" hidden="1" x14ac:dyDescent="0.25">
      <c r="A1481" s="3">
        <v>11</v>
      </c>
      <c r="B1481" s="3">
        <v>754</v>
      </c>
      <c r="C1481" s="2">
        <v>41153</v>
      </c>
      <c r="D1481">
        <v>30</v>
      </c>
      <c r="E1481">
        <v>60</v>
      </c>
      <c r="F1481">
        <v>50</v>
      </c>
      <c r="G1481">
        <v>90</v>
      </c>
      <c r="H1481">
        <v>35</v>
      </c>
      <c r="I1481">
        <v>875</v>
      </c>
      <c r="J1481">
        <v>52</v>
      </c>
      <c r="K1481">
        <v>9</v>
      </c>
      <c r="L1481">
        <v>32</v>
      </c>
      <c r="M1481">
        <v>87</v>
      </c>
      <c r="N1481">
        <v>20</v>
      </c>
      <c r="O1481" t="str">
        <f>VLOOKUP($A1481,Product!$A$1:$E$14,2)</f>
        <v>Darjeeling</v>
      </c>
      <c r="P1481" t="str">
        <f>VLOOKUP($A1481,Product!$A$1:$E$14,3)</f>
        <v>Leaves</v>
      </c>
      <c r="Q1481" t="str">
        <f>VLOOKUP($A1481,Product!$A$1:$E$14,4)</f>
        <v>Tea</v>
      </c>
      <c r="R1481" t="str">
        <f>VLOOKUP($A1481,Product!$A$1:$E$14,5)</f>
        <v>Regular</v>
      </c>
      <c r="S1481" t="str">
        <f>VLOOKUP($B1481,Location!$A$1:$D$157,2)</f>
        <v>Major Market</v>
      </c>
      <c r="T1481" t="str">
        <f>VLOOKUP($B1481,Location!$A$1:$D$157,3)</f>
        <v>East</v>
      </c>
      <c r="U1481" t="str">
        <f>VLOOKUP($B1481,Location!$A$1:$D$157,4)</f>
        <v>Florida</v>
      </c>
    </row>
    <row r="1482" spans="1:21" hidden="1" x14ac:dyDescent="0.25">
      <c r="A1482" s="3">
        <v>13</v>
      </c>
      <c r="B1482" s="3">
        <v>904</v>
      </c>
      <c r="C1482" s="2">
        <v>41153</v>
      </c>
      <c r="D1482">
        <v>50</v>
      </c>
      <c r="E1482">
        <v>80</v>
      </c>
      <c r="F1482">
        <v>60</v>
      </c>
      <c r="G1482">
        <v>130</v>
      </c>
      <c r="H1482">
        <v>51</v>
      </c>
      <c r="I1482">
        <v>857</v>
      </c>
      <c r="J1482">
        <v>75</v>
      </c>
      <c r="K1482">
        <v>14</v>
      </c>
      <c r="L1482">
        <v>49</v>
      </c>
      <c r="M1482">
        <v>126</v>
      </c>
      <c r="N1482">
        <v>26</v>
      </c>
      <c r="O1482" t="str">
        <f>VLOOKUP($A1482,Product!$A$1:$E$14,2)</f>
        <v>Green Tea</v>
      </c>
      <c r="P1482" t="str">
        <f>VLOOKUP($A1482,Product!$A$1:$E$14,3)</f>
        <v>Leaves</v>
      </c>
      <c r="Q1482" t="str">
        <f>VLOOKUP($A1482,Product!$A$1:$E$14,4)</f>
        <v>Tea</v>
      </c>
      <c r="R1482" t="str">
        <f>VLOOKUP($A1482,Product!$A$1:$E$14,5)</f>
        <v>Regular</v>
      </c>
      <c r="S1482" t="str">
        <f>VLOOKUP($B1482,Location!$A$1:$D$157,2)</f>
        <v>Major Market</v>
      </c>
      <c r="T1482" t="str">
        <f>VLOOKUP($B1482,Location!$A$1:$D$157,3)</f>
        <v>East</v>
      </c>
      <c r="U1482" t="str">
        <f>VLOOKUP($B1482,Location!$A$1:$D$157,4)</f>
        <v>Florida</v>
      </c>
    </row>
    <row r="1483" spans="1:21" hidden="1" x14ac:dyDescent="0.25">
      <c r="A1483" s="3">
        <v>8</v>
      </c>
      <c r="B1483" s="3">
        <v>561</v>
      </c>
      <c r="C1483" s="2">
        <v>41153</v>
      </c>
      <c r="D1483">
        <v>20</v>
      </c>
      <c r="E1483">
        <v>30</v>
      </c>
      <c r="F1483">
        <v>20</v>
      </c>
      <c r="G1483">
        <v>50</v>
      </c>
      <c r="H1483">
        <v>33</v>
      </c>
      <c r="I1483">
        <v>577</v>
      </c>
      <c r="J1483">
        <v>43</v>
      </c>
      <c r="K1483">
        <v>10</v>
      </c>
      <c r="L1483">
        <v>21</v>
      </c>
      <c r="M1483">
        <v>76</v>
      </c>
      <c r="N1483">
        <v>22</v>
      </c>
      <c r="O1483" t="str">
        <f>VLOOKUP($A1483,Product!$A$1:$E$14,2)</f>
        <v>Chamomile</v>
      </c>
      <c r="P1483" t="str">
        <f>VLOOKUP($A1483,Product!$A$1:$E$14,3)</f>
        <v>Leaves</v>
      </c>
      <c r="Q1483" t="str">
        <f>VLOOKUP($A1483,Product!$A$1:$E$14,4)</f>
        <v>Herbal Tea</v>
      </c>
      <c r="R1483" t="str">
        <f>VLOOKUP($A1483,Product!$A$1:$E$14,5)</f>
        <v>Decaf</v>
      </c>
      <c r="S1483" t="str">
        <f>VLOOKUP($B1483,Location!$A$1:$D$157,2)</f>
        <v>Major Market</v>
      </c>
      <c r="T1483" t="str">
        <f>VLOOKUP($B1483,Location!$A$1:$D$157,3)</f>
        <v>East</v>
      </c>
      <c r="U1483" t="str">
        <f>VLOOKUP($B1483,Location!$A$1:$D$157,4)</f>
        <v>Florida</v>
      </c>
    </row>
    <row r="1484" spans="1:21" hidden="1" x14ac:dyDescent="0.25">
      <c r="A1484" s="3">
        <v>9</v>
      </c>
      <c r="B1484" s="3">
        <v>305</v>
      </c>
      <c r="C1484" s="2">
        <v>41153</v>
      </c>
      <c r="D1484">
        <v>50</v>
      </c>
      <c r="E1484">
        <v>60</v>
      </c>
      <c r="F1484">
        <v>20</v>
      </c>
      <c r="G1484">
        <v>110</v>
      </c>
      <c r="H1484">
        <v>67</v>
      </c>
      <c r="I1484">
        <v>391</v>
      </c>
      <c r="J1484">
        <v>82</v>
      </c>
      <c r="K1484">
        <v>25</v>
      </c>
      <c r="L1484">
        <v>24</v>
      </c>
      <c r="M1484">
        <v>149</v>
      </c>
      <c r="N1484">
        <v>58</v>
      </c>
      <c r="O1484" t="str">
        <f>VLOOKUP($A1484,Product!$A$1:$E$14,2)</f>
        <v>Lemon</v>
      </c>
      <c r="P1484" t="str">
        <f>VLOOKUP($A1484,Product!$A$1:$E$14,3)</f>
        <v>Leaves</v>
      </c>
      <c r="Q1484" t="str">
        <f>VLOOKUP($A1484,Product!$A$1:$E$14,4)</f>
        <v>Herbal Tea</v>
      </c>
      <c r="R1484" t="str">
        <f>VLOOKUP($A1484,Product!$A$1:$E$14,5)</f>
        <v>Decaf</v>
      </c>
      <c r="S1484" t="str">
        <f>VLOOKUP($B1484,Location!$A$1:$D$157,2)</f>
        <v>Major Market</v>
      </c>
      <c r="T1484" t="str">
        <f>VLOOKUP($B1484,Location!$A$1:$D$157,3)</f>
        <v>East</v>
      </c>
      <c r="U1484" t="str">
        <f>VLOOKUP($B1484,Location!$A$1:$D$157,4)</f>
        <v>Florida</v>
      </c>
    </row>
    <row r="1485" spans="1:21" hidden="1" x14ac:dyDescent="0.25">
      <c r="A1485" s="3">
        <v>10</v>
      </c>
      <c r="B1485" s="3">
        <v>407</v>
      </c>
      <c r="C1485" s="2">
        <v>41153</v>
      </c>
      <c r="D1485">
        <v>60</v>
      </c>
      <c r="E1485">
        <v>80</v>
      </c>
      <c r="F1485">
        <v>50</v>
      </c>
      <c r="G1485">
        <v>140</v>
      </c>
      <c r="H1485">
        <v>83</v>
      </c>
      <c r="I1485" s="1">
        <v>1063</v>
      </c>
      <c r="J1485">
        <v>99</v>
      </c>
      <c r="K1485">
        <v>25</v>
      </c>
      <c r="L1485">
        <v>53</v>
      </c>
      <c r="M1485">
        <v>182</v>
      </c>
      <c r="N1485">
        <v>46</v>
      </c>
      <c r="O1485" t="str">
        <f>VLOOKUP($A1485,Product!$A$1:$E$14,2)</f>
        <v>Mint</v>
      </c>
      <c r="P1485" t="str">
        <f>VLOOKUP($A1485,Product!$A$1:$E$14,3)</f>
        <v>Leaves</v>
      </c>
      <c r="Q1485" t="str">
        <f>VLOOKUP($A1485,Product!$A$1:$E$14,4)</f>
        <v>Herbal Tea</v>
      </c>
      <c r="R1485" t="str">
        <f>VLOOKUP($A1485,Product!$A$1:$E$14,5)</f>
        <v>Decaf</v>
      </c>
      <c r="S1485" t="str">
        <f>VLOOKUP($B1485,Location!$A$1:$D$157,2)</f>
        <v>Major Market</v>
      </c>
      <c r="T1485" t="str">
        <f>VLOOKUP($B1485,Location!$A$1:$D$157,3)</f>
        <v>East</v>
      </c>
      <c r="U1485" t="str">
        <f>VLOOKUP($B1485,Location!$A$1:$D$157,4)</f>
        <v>Florida</v>
      </c>
    </row>
    <row r="1486" spans="1:21" hidden="1" x14ac:dyDescent="0.25">
      <c r="A1486" s="3">
        <v>6</v>
      </c>
      <c r="B1486" s="3">
        <v>863</v>
      </c>
      <c r="C1486" s="2">
        <v>41153</v>
      </c>
      <c r="D1486">
        <v>80</v>
      </c>
      <c r="E1486">
        <v>110</v>
      </c>
      <c r="F1486">
        <v>70</v>
      </c>
      <c r="G1486">
        <v>190</v>
      </c>
      <c r="H1486">
        <v>85</v>
      </c>
      <c r="I1486">
        <v>555</v>
      </c>
      <c r="J1486">
        <v>114</v>
      </c>
      <c r="K1486">
        <v>28</v>
      </c>
      <c r="L1486">
        <v>58</v>
      </c>
      <c r="M1486">
        <v>199</v>
      </c>
      <c r="N1486">
        <v>56</v>
      </c>
      <c r="O1486" t="str">
        <f>VLOOKUP($A1486,Product!$A$1:$E$14,2)</f>
        <v>Decaf Espresso</v>
      </c>
      <c r="P1486" t="str">
        <f>VLOOKUP($A1486,Product!$A$1:$E$14,3)</f>
        <v>Beans</v>
      </c>
      <c r="Q1486" t="str">
        <f>VLOOKUP($A1486,Product!$A$1:$E$14,4)</f>
        <v>Espresso</v>
      </c>
      <c r="R1486" t="str">
        <f>VLOOKUP($A1486,Product!$A$1:$E$14,5)</f>
        <v>Decaf</v>
      </c>
      <c r="S1486" t="str">
        <f>VLOOKUP($B1486,Location!$A$1:$D$157,2)</f>
        <v>Major Market</v>
      </c>
      <c r="T1486" t="str">
        <f>VLOOKUP($B1486,Location!$A$1:$D$157,3)</f>
        <v>East</v>
      </c>
      <c r="U1486" t="str">
        <f>VLOOKUP($B1486,Location!$A$1:$D$157,4)</f>
        <v>Florida</v>
      </c>
    </row>
    <row r="1487" spans="1:21" hidden="1" x14ac:dyDescent="0.25">
      <c r="A1487" s="3">
        <v>5</v>
      </c>
      <c r="B1487" s="3">
        <v>863</v>
      </c>
      <c r="C1487" s="2">
        <v>41153</v>
      </c>
      <c r="D1487">
        <v>80</v>
      </c>
      <c r="E1487">
        <v>130</v>
      </c>
      <c r="F1487">
        <v>40</v>
      </c>
      <c r="G1487">
        <v>210</v>
      </c>
      <c r="H1487">
        <v>93</v>
      </c>
      <c r="I1487">
        <v>692</v>
      </c>
      <c r="J1487">
        <v>130</v>
      </c>
      <c r="K1487">
        <v>84</v>
      </c>
      <c r="L1487">
        <v>17</v>
      </c>
      <c r="M1487">
        <v>223</v>
      </c>
      <c r="N1487">
        <v>113</v>
      </c>
      <c r="O1487" t="str">
        <f>VLOOKUP($A1487,Product!$A$1:$E$14,2)</f>
        <v>Caffe Mocha</v>
      </c>
      <c r="P1487" t="str">
        <f>VLOOKUP($A1487,Product!$A$1:$E$14,3)</f>
        <v>Beans</v>
      </c>
      <c r="Q1487" t="str">
        <f>VLOOKUP($A1487,Product!$A$1:$E$14,4)</f>
        <v>Espresso</v>
      </c>
      <c r="R1487" t="str">
        <f>VLOOKUP($A1487,Product!$A$1:$E$14,5)</f>
        <v>Regular</v>
      </c>
      <c r="S1487" t="str">
        <f>VLOOKUP($B1487,Location!$A$1:$D$157,2)</f>
        <v>Major Market</v>
      </c>
      <c r="T1487" t="str">
        <f>VLOOKUP($B1487,Location!$A$1:$D$157,3)</f>
        <v>East</v>
      </c>
      <c r="U1487" t="str">
        <f>VLOOKUP($B1487,Location!$A$1:$D$157,4)</f>
        <v>Florida</v>
      </c>
    </row>
    <row r="1488" spans="1:21" hidden="1" x14ac:dyDescent="0.25">
      <c r="A1488" s="3">
        <v>2</v>
      </c>
      <c r="B1488" s="3">
        <v>386</v>
      </c>
      <c r="C1488" s="2">
        <v>41153</v>
      </c>
      <c r="D1488">
        <v>90</v>
      </c>
      <c r="E1488">
        <v>140</v>
      </c>
      <c r="F1488">
        <v>100</v>
      </c>
      <c r="G1488">
        <v>230</v>
      </c>
      <c r="H1488">
        <v>99</v>
      </c>
      <c r="I1488">
        <v>798</v>
      </c>
      <c r="J1488">
        <v>150</v>
      </c>
      <c r="K1488">
        <v>32</v>
      </c>
      <c r="L1488">
        <v>86</v>
      </c>
      <c r="M1488">
        <v>249</v>
      </c>
      <c r="N1488">
        <v>64</v>
      </c>
      <c r="O1488" t="str">
        <f>VLOOKUP($A1488,Product!$A$1:$E$14,2)</f>
        <v>Columbian</v>
      </c>
      <c r="P1488" t="str">
        <f>VLOOKUP($A1488,Product!$A$1:$E$14,3)</f>
        <v>Beans</v>
      </c>
      <c r="Q1488" t="str">
        <f>VLOOKUP($A1488,Product!$A$1:$E$14,4)</f>
        <v>Coffee</v>
      </c>
      <c r="R1488" t="str">
        <f>VLOOKUP($A1488,Product!$A$1:$E$14,5)</f>
        <v>Regular</v>
      </c>
      <c r="S1488" t="str">
        <f>VLOOKUP($B1488,Location!$A$1:$D$157,2)</f>
        <v>Major Market</v>
      </c>
      <c r="T1488" t="str">
        <f>VLOOKUP($B1488,Location!$A$1:$D$157,3)</f>
        <v>East</v>
      </c>
      <c r="U1488" t="str">
        <f>VLOOKUP($B1488,Location!$A$1:$D$157,4)</f>
        <v>Florida</v>
      </c>
    </row>
    <row r="1489" spans="1:21" hidden="1" x14ac:dyDescent="0.25">
      <c r="A1489" s="3">
        <v>3</v>
      </c>
      <c r="B1489" s="3">
        <v>954</v>
      </c>
      <c r="C1489" s="2">
        <v>41153</v>
      </c>
      <c r="D1489">
        <v>90</v>
      </c>
      <c r="E1489">
        <v>120</v>
      </c>
      <c r="F1489">
        <v>80</v>
      </c>
      <c r="G1489">
        <v>210</v>
      </c>
      <c r="H1489">
        <v>96</v>
      </c>
      <c r="I1489">
        <v>666</v>
      </c>
      <c r="J1489">
        <v>134</v>
      </c>
      <c r="K1489">
        <v>29</v>
      </c>
      <c r="L1489">
        <v>81</v>
      </c>
      <c r="M1489">
        <v>230</v>
      </c>
      <c r="N1489">
        <v>53</v>
      </c>
      <c r="O1489" t="str">
        <f>VLOOKUP($A1489,Product!$A$1:$E$14,2)</f>
        <v>Decaf Irish Cream</v>
      </c>
      <c r="P1489" t="str">
        <f>VLOOKUP($A1489,Product!$A$1:$E$14,3)</f>
        <v>Beans</v>
      </c>
      <c r="Q1489" t="str">
        <f>VLOOKUP($A1489,Product!$A$1:$E$14,4)</f>
        <v>Coffee</v>
      </c>
      <c r="R1489" t="str">
        <f>VLOOKUP($A1489,Product!$A$1:$E$14,5)</f>
        <v>Decaf</v>
      </c>
      <c r="S1489" t="str">
        <f>VLOOKUP($B1489,Location!$A$1:$D$157,2)</f>
        <v>Major Market</v>
      </c>
      <c r="T1489" t="str">
        <f>VLOOKUP($B1489,Location!$A$1:$D$157,3)</f>
        <v>East</v>
      </c>
      <c r="U1489" t="str">
        <f>VLOOKUP($B1489,Location!$A$1:$D$157,4)</f>
        <v>Florida</v>
      </c>
    </row>
    <row r="1490" spans="1:21" hidden="1" x14ac:dyDescent="0.25">
      <c r="A1490" s="3">
        <v>11</v>
      </c>
      <c r="B1490" s="3">
        <v>339</v>
      </c>
      <c r="C1490" s="2">
        <v>41153</v>
      </c>
      <c r="D1490">
        <v>30</v>
      </c>
      <c r="E1490">
        <v>40</v>
      </c>
      <c r="F1490">
        <v>30</v>
      </c>
      <c r="G1490">
        <v>70</v>
      </c>
      <c r="H1490">
        <v>29</v>
      </c>
      <c r="I1490">
        <v>862</v>
      </c>
      <c r="J1490">
        <v>43</v>
      </c>
      <c r="K1490">
        <v>8</v>
      </c>
      <c r="L1490">
        <v>23</v>
      </c>
      <c r="M1490">
        <v>72</v>
      </c>
      <c r="N1490">
        <v>20</v>
      </c>
      <c r="O1490" t="str">
        <f>VLOOKUP($A1490,Product!$A$1:$E$14,2)</f>
        <v>Darjeeling</v>
      </c>
      <c r="P1490" t="str">
        <f>VLOOKUP($A1490,Product!$A$1:$E$14,3)</f>
        <v>Leaves</v>
      </c>
      <c r="Q1490" t="str">
        <f>VLOOKUP($A1490,Product!$A$1:$E$14,4)</f>
        <v>Tea</v>
      </c>
      <c r="R1490" t="str">
        <f>VLOOKUP($A1490,Product!$A$1:$E$14,5)</f>
        <v>Regular</v>
      </c>
      <c r="S1490" t="str">
        <f>VLOOKUP($B1490,Location!$A$1:$D$157,2)</f>
        <v>Major Market</v>
      </c>
      <c r="T1490" t="str">
        <f>VLOOKUP($B1490,Location!$A$1:$D$157,3)</f>
        <v>East</v>
      </c>
      <c r="U1490" t="str">
        <f>VLOOKUP($B1490,Location!$A$1:$D$157,4)</f>
        <v>Massachusetts</v>
      </c>
    </row>
    <row r="1491" spans="1:21" hidden="1" x14ac:dyDescent="0.25">
      <c r="A1491" s="3">
        <v>13</v>
      </c>
      <c r="B1491" s="3">
        <v>617</v>
      </c>
      <c r="C1491" s="2">
        <v>41153</v>
      </c>
      <c r="D1491">
        <v>20</v>
      </c>
      <c r="E1491">
        <v>30</v>
      </c>
      <c r="F1491">
        <v>20</v>
      </c>
      <c r="G1491">
        <v>50</v>
      </c>
      <c r="H1491">
        <v>20</v>
      </c>
      <c r="I1491">
        <v>482</v>
      </c>
      <c r="J1491">
        <v>30</v>
      </c>
      <c r="K1491">
        <v>5</v>
      </c>
      <c r="L1491">
        <v>13</v>
      </c>
      <c r="M1491">
        <v>50</v>
      </c>
      <c r="N1491">
        <v>17</v>
      </c>
      <c r="O1491" t="str">
        <f>VLOOKUP($A1491,Product!$A$1:$E$14,2)</f>
        <v>Green Tea</v>
      </c>
      <c r="P1491" t="str">
        <f>VLOOKUP($A1491,Product!$A$1:$E$14,3)</f>
        <v>Leaves</v>
      </c>
      <c r="Q1491" t="str">
        <f>VLOOKUP($A1491,Product!$A$1:$E$14,4)</f>
        <v>Tea</v>
      </c>
      <c r="R1491" t="str">
        <f>VLOOKUP($A1491,Product!$A$1:$E$14,5)</f>
        <v>Regular</v>
      </c>
      <c r="S1491" t="str">
        <f>VLOOKUP($B1491,Location!$A$1:$D$157,2)</f>
        <v>Major Market</v>
      </c>
      <c r="T1491" t="str">
        <f>VLOOKUP($B1491,Location!$A$1:$D$157,3)</f>
        <v>East</v>
      </c>
      <c r="U1491" t="str">
        <f>VLOOKUP($B1491,Location!$A$1:$D$157,4)</f>
        <v>Massachusetts</v>
      </c>
    </row>
    <row r="1492" spans="1:21" hidden="1" x14ac:dyDescent="0.25">
      <c r="A1492" s="3">
        <v>9</v>
      </c>
      <c r="B1492" s="3">
        <v>857</v>
      </c>
      <c r="C1492" s="2">
        <v>41153</v>
      </c>
      <c r="D1492">
        <v>30</v>
      </c>
      <c r="E1492">
        <v>40</v>
      </c>
      <c r="F1492">
        <v>10</v>
      </c>
      <c r="G1492">
        <v>70</v>
      </c>
      <c r="H1492">
        <v>45</v>
      </c>
      <c r="I1492">
        <v>409</v>
      </c>
      <c r="J1492">
        <v>57</v>
      </c>
      <c r="K1492">
        <v>17</v>
      </c>
      <c r="L1492">
        <v>6</v>
      </c>
      <c r="M1492">
        <v>102</v>
      </c>
      <c r="N1492">
        <v>51</v>
      </c>
      <c r="O1492" t="str">
        <f>VLOOKUP($A1492,Product!$A$1:$E$14,2)</f>
        <v>Lemon</v>
      </c>
      <c r="P1492" t="str">
        <f>VLOOKUP($A1492,Product!$A$1:$E$14,3)</f>
        <v>Leaves</v>
      </c>
      <c r="Q1492" t="str">
        <f>VLOOKUP($A1492,Product!$A$1:$E$14,4)</f>
        <v>Herbal Tea</v>
      </c>
      <c r="R1492" t="str">
        <f>VLOOKUP($A1492,Product!$A$1:$E$14,5)</f>
        <v>Decaf</v>
      </c>
      <c r="S1492" t="str">
        <f>VLOOKUP($B1492,Location!$A$1:$D$157,2)</f>
        <v>Major Market</v>
      </c>
      <c r="T1492" t="str">
        <f>VLOOKUP($B1492,Location!$A$1:$D$157,3)</f>
        <v>East</v>
      </c>
      <c r="U1492" t="str">
        <f>VLOOKUP($B1492,Location!$A$1:$D$157,4)</f>
        <v>Massachusetts</v>
      </c>
    </row>
    <row r="1493" spans="1:21" hidden="1" x14ac:dyDescent="0.25">
      <c r="A1493" s="3">
        <v>7</v>
      </c>
      <c r="B1493" s="3">
        <v>781</v>
      </c>
      <c r="C1493" s="2">
        <v>41153</v>
      </c>
      <c r="D1493">
        <v>140</v>
      </c>
      <c r="E1493">
        <v>160</v>
      </c>
      <c r="F1493">
        <v>100</v>
      </c>
      <c r="G1493">
        <v>300</v>
      </c>
      <c r="H1493">
        <v>155</v>
      </c>
      <c r="I1493" s="1">
        <v>1280</v>
      </c>
      <c r="J1493">
        <v>155</v>
      </c>
      <c r="K1493">
        <v>43</v>
      </c>
      <c r="L1493">
        <v>87</v>
      </c>
      <c r="M1493">
        <v>310</v>
      </c>
      <c r="N1493">
        <v>68</v>
      </c>
      <c r="O1493" t="str">
        <f>VLOOKUP($A1493,Product!$A$1:$E$14,2)</f>
        <v>Regular Espresso</v>
      </c>
      <c r="P1493" t="str">
        <f>VLOOKUP($A1493,Product!$A$1:$E$14,3)</f>
        <v>Beans</v>
      </c>
      <c r="Q1493" t="str">
        <f>VLOOKUP($A1493,Product!$A$1:$E$14,4)</f>
        <v>Espresso</v>
      </c>
      <c r="R1493" t="str">
        <f>VLOOKUP($A1493,Product!$A$1:$E$14,5)</f>
        <v>Regular</v>
      </c>
      <c r="S1493" t="str">
        <f>VLOOKUP($B1493,Location!$A$1:$D$157,2)</f>
        <v>Major Market</v>
      </c>
      <c r="T1493" t="str">
        <f>VLOOKUP($B1493,Location!$A$1:$D$157,3)</f>
        <v>East</v>
      </c>
      <c r="U1493" t="str">
        <f>VLOOKUP($B1493,Location!$A$1:$D$157,4)</f>
        <v>Massachusetts</v>
      </c>
    </row>
    <row r="1494" spans="1:21" hidden="1" x14ac:dyDescent="0.25">
      <c r="A1494" s="3">
        <v>5</v>
      </c>
      <c r="B1494" s="3">
        <v>508</v>
      </c>
      <c r="C1494" s="2">
        <v>41153</v>
      </c>
      <c r="D1494">
        <v>40</v>
      </c>
      <c r="E1494">
        <v>50</v>
      </c>
      <c r="F1494">
        <v>-10</v>
      </c>
      <c r="G1494">
        <v>90</v>
      </c>
      <c r="H1494">
        <v>52</v>
      </c>
      <c r="I1494">
        <v>520</v>
      </c>
      <c r="J1494">
        <v>46</v>
      </c>
      <c r="K1494">
        <v>47</v>
      </c>
      <c r="L1494">
        <v>-31</v>
      </c>
      <c r="M1494">
        <v>98</v>
      </c>
      <c r="N1494">
        <v>77</v>
      </c>
      <c r="O1494" t="str">
        <f>VLOOKUP($A1494,Product!$A$1:$E$14,2)</f>
        <v>Caffe Mocha</v>
      </c>
      <c r="P1494" t="str">
        <f>VLOOKUP($A1494,Product!$A$1:$E$14,3)</f>
        <v>Beans</v>
      </c>
      <c r="Q1494" t="str">
        <f>VLOOKUP($A1494,Product!$A$1:$E$14,4)</f>
        <v>Espresso</v>
      </c>
      <c r="R1494" t="str">
        <f>VLOOKUP($A1494,Product!$A$1:$E$14,5)</f>
        <v>Regular</v>
      </c>
      <c r="S1494" t="str">
        <f>VLOOKUP($B1494,Location!$A$1:$D$157,2)</f>
        <v>Major Market</v>
      </c>
      <c r="T1494" t="str">
        <f>VLOOKUP($B1494,Location!$A$1:$D$157,3)</f>
        <v>East</v>
      </c>
      <c r="U1494" t="str">
        <f>VLOOKUP($B1494,Location!$A$1:$D$157,4)</f>
        <v>Massachusetts</v>
      </c>
    </row>
    <row r="1495" spans="1:21" hidden="1" x14ac:dyDescent="0.25">
      <c r="A1495" s="3">
        <v>2</v>
      </c>
      <c r="B1495" s="3">
        <v>413</v>
      </c>
      <c r="C1495" s="2">
        <v>41153</v>
      </c>
      <c r="D1495">
        <v>50</v>
      </c>
      <c r="E1495">
        <v>490</v>
      </c>
      <c r="F1495">
        <v>460</v>
      </c>
      <c r="G1495">
        <v>540</v>
      </c>
      <c r="H1495">
        <v>60</v>
      </c>
      <c r="I1495" s="1">
        <v>-2572</v>
      </c>
      <c r="J1495">
        <v>516</v>
      </c>
      <c r="K1495">
        <v>19</v>
      </c>
      <c r="L1495">
        <v>465</v>
      </c>
      <c r="M1495">
        <v>576</v>
      </c>
      <c r="N1495">
        <v>51</v>
      </c>
      <c r="O1495" t="str">
        <f>VLOOKUP($A1495,Product!$A$1:$E$14,2)</f>
        <v>Columbian</v>
      </c>
      <c r="P1495" t="str">
        <f>VLOOKUP($A1495,Product!$A$1:$E$14,3)</f>
        <v>Beans</v>
      </c>
      <c r="Q1495" t="str">
        <f>VLOOKUP($A1495,Product!$A$1:$E$14,4)</f>
        <v>Coffee</v>
      </c>
      <c r="R1495" t="str">
        <f>VLOOKUP($A1495,Product!$A$1:$E$14,5)</f>
        <v>Regular</v>
      </c>
      <c r="S1495" t="str">
        <f>VLOOKUP($B1495,Location!$A$1:$D$157,2)</f>
        <v>Major Market</v>
      </c>
      <c r="T1495" t="str">
        <f>VLOOKUP($B1495,Location!$A$1:$D$157,3)</f>
        <v>East</v>
      </c>
      <c r="U1495" t="str">
        <f>VLOOKUP($B1495,Location!$A$1:$D$157,4)</f>
        <v>Massachusetts</v>
      </c>
    </row>
    <row r="1496" spans="1:21" hidden="1" x14ac:dyDescent="0.25">
      <c r="A1496" s="3">
        <v>11</v>
      </c>
      <c r="B1496" s="3">
        <v>603</v>
      </c>
      <c r="C1496" s="2">
        <v>41153</v>
      </c>
      <c r="D1496">
        <v>20</v>
      </c>
      <c r="E1496">
        <v>30</v>
      </c>
      <c r="F1496">
        <v>20</v>
      </c>
      <c r="G1496">
        <v>50</v>
      </c>
      <c r="H1496">
        <v>19</v>
      </c>
      <c r="I1496">
        <v>848</v>
      </c>
      <c r="J1496">
        <v>29</v>
      </c>
      <c r="K1496">
        <v>5</v>
      </c>
      <c r="L1496">
        <v>12</v>
      </c>
      <c r="M1496">
        <v>48</v>
      </c>
      <c r="N1496">
        <v>17</v>
      </c>
      <c r="O1496" t="str">
        <f>VLOOKUP($A1496,Product!$A$1:$E$14,2)</f>
        <v>Darjeeling</v>
      </c>
      <c r="P1496" t="str">
        <f>VLOOKUP($A1496,Product!$A$1:$E$14,3)</f>
        <v>Leaves</v>
      </c>
      <c r="Q1496" t="str">
        <f>VLOOKUP($A1496,Product!$A$1:$E$14,4)</f>
        <v>Tea</v>
      </c>
      <c r="R1496" t="str">
        <f>VLOOKUP($A1496,Product!$A$1:$E$14,5)</f>
        <v>Regular</v>
      </c>
      <c r="S1496" t="str">
        <f>VLOOKUP($B1496,Location!$A$1:$D$157,2)</f>
        <v>Small Market</v>
      </c>
      <c r="T1496" t="str">
        <f>VLOOKUP($B1496,Location!$A$1:$D$157,3)</f>
        <v>East</v>
      </c>
      <c r="U1496" t="str">
        <f>VLOOKUP($B1496,Location!$A$1:$D$157,4)</f>
        <v>New Hampshire</v>
      </c>
    </row>
    <row r="1497" spans="1:21" hidden="1" x14ac:dyDescent="0.25">
      <c r="A1497" s="3">
        <v>13</v>
      </c>
      <c r="B1497" s="3">
        <v>603</v>
      </c>
      <c r="C1497" s="2">
        <v>41153</v>
      </c>
      <c r="D1497">
        <v>0</v>
      </c>
      <c r="E1497">
        <v>40</v>
      </c>
      <c r="F1497">
        <v>30</v>
      </c>
      <c r="G1497">
        <v>40</v>
      </c>
      <c r="H1497">
        <v>0</v>
      </c>
      <c r="I1497">
        <v>473</v>
      </c>
      <c r="J1497">
        <v>43</v>
      </c>
      <c r="K1497">
        <v>0</v>
      </c>
      <c r="L1497">
        <v>31</v>
      </c>
      <c r="M1497">
        <v>43</v>
      </c>
      <c r="N1497">
        <v>12</v>
      </c>
      <c r="O1497" t="str">
        <f>VLOOKUP($A1497,Product!$A$1:$E$14,2)</f>
        <v>Green Tea</v>
      </c>
      <c r="P1497" t="str">
        <f>VLOOKUP($A1497,Product!$A$1:$E$14,3)</f>
        <v>Leaves</v>
      </c>
      <c r="Q1497" t="str">
        <f>VLOOKUP($A1497,Product!$A$1:$E$14,4)</f>
        <v>Tea</v>
      </c>
      <c r="R1497" t="str">
        <f>VLOOKUP($A1497,Product!$A$1:$E$14,5)</f>
        <v>Regular</v>
      </c>
      <c r="S1497" t="str">
        <f>VLOOKUP($B1497,Location!$A$1:$D$157,2)</f>
        <v>Small Market</v>
      </c>
      <c r="T1497" t="str">
        <f>VLOOKUP($B1497,Location!$A$1:$D$157,3)</f>
        <v>East</v>
      </c>
      <c r="U1497" t="str">
        <f>VLOOKUP($B1497,Location!$A$1:$D$157,4)</f>
        <v>New Hampshire</v>
      </c>
    </row>
    <row r="1498" spans="1:21" hidden="1" x14ac:dyDescent="0.25">
      <c r="A1498" s="3">
        <v>9</v>
      </c>
      <c r="B1498" s="3">
        <v>603</v>
      </c>
      <c r="C1498" s="2">
        <v>41153</v>
      </c>
      <c r="D1498">
        <v>30</v>
      </c>
      <c r="E1498">
        <v>40</v>
      </c>
      <c r="F1498">
        <v>10</v>
      </c>
      <c r="G1498">
        <v>70</v>
      </c>
      <c r="H1498">
        <v>40</v>
      </c>
      <c r="I1498">
        <v>244</v>
      </c>
      <c r="J1498">
        <v>51</v>
      </c>
      <c r="K1498">
        <v>15</v>
      </c>
      <c r="L1498">
        <v>2</v>
      </c>
      <c r="M1498">
        <v>91</v>
      </c>
      <c r="N1498">
        <v>49</v>
      </c>
      <c r="O1498" t="str">
        <f>VLOOKUP($A1498,Product!$A$1:$E$14,2)</f>
        <v>Lemon</v>
      </c>
      <c r="P1498" t="str">
        <f>VLOOKUP($A1498,Product!$A$1:$E$14,3)</f>
        <v>Leaves</v>
      </c>
      <c r="Q1498" t="str">
        <f>VLOOKUP($A1498,Product!$A$1:$E$14,4)</f>
        <v>Herbal Tea</v>
      </c>
      <c r="R1498" t="str">
        <f>VLOOKUP($A1498,Product!$A$1:$E$14,5)</f>
        <v>Decaf</v>
      </c>
      <c r="S1498" t="str">
        <f>VLOOKUP($B1498,Location!$A$1:$D$157,2)</f>
        <v>Small Market</v>
      </c>
      <c r="T1498" t="str">
        <f>VLOOKUP($B1498,Location!$A$1:$D$157,3)</f>
        <v>East</v>
      </c>
      <c r="U1498" t="str">
        <f>VLOOKUP($B1498,Location!$A$1:$D$157,4)</f>
        <v>New Hampshire</v>
      </c>
    </row>
    <row r="1499" spans="1:21" hidden="1" x14ac:dyDescent="0.25">
      <c r="A1499" s="3">
        <v>7</v>
      </c>
      <c r="B1499" s="3">
        <v>603</v>
      </c>
      <c r="C1499" s="2">
        <v>41153</v>
      </c>
      <c r="D1499">
        <v>20</v>
      </c>
      <c r="E1499">
        <v>30</v>
      </c>
      <c r="F1499">
        <v>0</v>
      </c>
      <c r="G1499">
        <v>50</v>
      </c>
      <c r="H1499">
        <v>24</v>
      </c>
      <c r="I1499">
        <v>212</v>
      </c>
      <c r="J1499">
        <v>30</v>
      </c>
      <c r="K1499">
        <v>9</v>
      </c>
      <c r="L1499">
        <v>-12</v>
      </c>
      <c r="M1499">
        <v>54</v>
      </c>
      <c r="N1499">
        <v>42</v>
      </c>
      <c r="O1499" t="str">
        <f>VLOOKUP($A1499,Product!$A$1:$E$14,2)</f>
        <v>Regular Espresso</v>
      </c>
      <c r="P1499" t="str">
        <f>VLOOKUP($A1499,Product!$A$1:$E$14,3)</f>
        <v>Beans</v>
      </c>
      <c r="Q1499" t="str">
        <f>VLOOKUP($A1499,Product!$A$1:$E$14,4)</f>
        <v>Espresso</v>
      </c>
      <c r="R1499" t="str">
        <f>VLOOKUP($A1499,Product!$A$1:$E$14,5)</f>
        <v>Regular</v>
      </c>
      <c r="S1499" t="str">
        <f>VLOOKUP($B1499,Location!$A$1:$D$157,2)</f>
        <v>Small Market</v>
      </c>
      <c r="T1499" t="str">
        <f>VLOOKUP($B1499,Location!$A$1:$D$157,3)</f>
        <v>East</v>
      </c>
      <c r="U1499" t="str">
        <f>VLOOKUP($B1499,Location!$A$1:$D$157,4)</f>
        <v>New Hampshire</v>
      </c>
    </row>
    <row r="1500" spans="1:21" hidden="1" x14ac:dyDescent="0.25">
      <c r="A1500" s="3">
        <v>5</v>
      </c>
      <c r="B1500" s="3">
        <v>603</v>
      </c>
      <c r="C1500" s="2">
        <v>41153</v>
      </c>
      <c r="D1500">
        <v>40</v>
      </c>
      <c r="E1500">
        <v>60</v>
      </c>
      <c r="F1500">
        <v>10</v>
      </c>
      <c r="G1500">
        <v>100</v>
      </c>
      <c r="H1500">
        <v>44</v>
      </c>
      <c r="I1500">
        <v>325</v>
      </c>
      <c r="J1500">
        <v>62</v>
      </c>
      <c r="K1500">
        <v>40</v>
      </c>
      <c r="L1500">
        <v>-7</v>
      </c>
      <c r="M1500">
        <v>106</v>
      </c>
      <c r="N1500">
        <v>69</v>
      </c>
      <c r="O1500" t="str">
        <f>VLOOKUP($A1500,Product!$A$1:$E$14,2)</f>
        <v>Caffe Mocha</v>
      </c>
      <c r="P1500" t="str">
        <f>VLOOKUP($A1500,Product!$A$1:$E$14,3)</f>
        <v>Beans</v>
      </c>
      <c r="Q1500" t="str">
        <f>VLOOKUP($A1500,Product!$A$1:$E$14,4)</f>
        <v>Espresso</v>
      </c>
      <c r="R1500" t="str">
        <f>VLOOKUP($A1500,Product!$A$1:$E$14,5)</f>
        <v>Regular</v>
      </c>
      <c r="S1500" t="str">
        <f>VLOOKUP($B1500,Location!$A$1:$D$157,2)</f>
        <v>Small Market</v>
      </c>
      <c r="T1500" t="str">
        <f>VLOOKUP($B1500,Location!$A$1:$D$157,3)</f>
        <v>East</v>
      </c>
      <c r="U1500" t="str">
        <f>VLOOKUP($B1500,Location!$A$1:$D$157,4)</f>
        <v>New Hampshire</v>
      </c>
    </row>
    <row r="1501" spans="1:21" hidden="1" x14ac:dyDescent="0.25">
      <c r="A1501" s="3">
        <v>1</v>
      </c>
      <c r="B1501" s="3">
        <v>603</v>
      </c>
      <c r="C1501" s="2">
        <v>41153</v>
      </c>
      <c r="D1501">
        <v>40</v>
      </c>
      <c r="E1501">
        <v>70</v>
      </c>
      <c r="F1501">
        <v>50</v>
      </c>
      <c r="G1501">
        <v>110</v>
      </c>
      <c r="H1501">
        <v>49</v>
      </c>
      <c r="I1501">
        <v>315</v>
      </c>
      <c r="J1501">
        <v>71</v>
      </c>
      <c r="K1501">
        <v>15</v>
      </c>
      <c r="L1501">
        <v>33</v>
      </c>
      <c r="M1501">
        <v>120</v>
      </c>
      <c r="N1501">
        <v>38</v>
      </c>
      <c r="O1501" t="str">
        <f>VLOOKUP($A1501,Product!$A$1:$E$14,2)</f>
        <v>Amaretto</v>
      </c>
      <c r="P1501" t="str">
        <f>VLOOKUP($A1501,Product!$A$1:$E$14,3)</f>
        <v>Beans</v>
      </c>
      <c r="Q1501" t="str">
        <f>VLOOKUP($A1501,Product!$A$1:$E$14,4)</f>
        <v>Coffee</v>
      </c>
      <c r="R1501" t="str">
        <f>VLOOKUP($A1501,Product!$A$1:$E$14,5)</f>
        <v>Regular</v>
      </c>
      <c r="S1501" t="str">
        <f>VLOOKUP($B1501,Location!$A$1:$D$157,2)</f>
        <v>Small Market</v>
      </c>
      <c r="T1501" t="str">
        <f>VLOOKUP($B1501,Location!$A$1:$D$157,3)</f>
        <v>East</v>
      </c>
      <c r="U1501" t="str">
        <f>VLOOKUP($B1501,Location!$A$1:$D$157,4)</f>
        <v>New Hampshire</v>
      </c>
    </row>
    <row r="1502" spans="1:21" hidden="1" x14ac:dyDescent="0.25">
      <c r="A1502" s="3">
        <v>2</v>
      </c>
      <c r="B1502" s="3">
        <v>603</v>
      </c>
      <c r="C1502" s="2">
        <v>41153</v>
      </c>
      <c r="D1502">
        <v>50</v>
      </c>
      <c r="E1502">
        <v>80</v>
      </c>
      <c r="F1502">
        <v>50</v>
      </c>
      <c r="G1502">
        <v>130</v>
      </c>
      <c r="H1502">
        <v>55</v>
      </c>
      <c r="I1502">
        <v>453</v>
      </c>
      <c r="J1502">
        <v>84</v>
      </c>
      <c r="K1502">
        <v>18</v>
      </c>
      <c r="L1502">
        <v>34</v>
      </c>
      <c r="M1502">
        <v>139</v>
      </c>
      <c r="N1502">
        <v>50</v>
      </c>
      <c r="O1502" t="str">
        <f>VLOOKUP($A1502,Product!$A$1:$E$14,2)</f>
        <v>Columbian</v>
      </c>
      <c r="P1502" t="str">
        <f>VLOOKUP($A1502,Product!$A$1:$E$14,3)</f>
        <v>Beans</v>
      </c>
      <c r="Q1502" t="str">
        <f>VLOOKUP($A1502,Product!$A$1:$E$14,4)</f>
        <v>Coffee</v>
      </c>
      <c r="R1502" t="str">
        <f>VLOOKUP($A1502,Product!$A$1:$E$14,5)</f>
        <v>Regular</v>
      </c>
      <c r="S1502" t="str">
        <f>VLOOKUP($B1502,Location!$A$1:$D$157,2)</f>
        <v>Small Market</v>
      </c>
      <c r="T1502" t="str">
        <f>VLOOKUP($B1502,Location!$A$1:$D$157,3)</f>
        <v>East</v>
      </c>
      <c r="U1502" t="str">
        <f>VLOOKUP($B1502,Location!$A$1:$D$157,4)</f>
        <v>New Hampshire</v>
      </c>
    </row>
    <row r="1503" spans="1:21" hidden="1" x14ac:dyDescent="0.25">
      <c r="A1503" s="3">
        <v>11</v>
      </c>
      <c r="B1503" s="3">
        <v>347</v>
      </c>
      <c r="C1503" s="2">
        <v>41153</v>
      </c>
      <c r="D1503">
        <v>100</v>
      </c>
      <c r="E1503">
        <v>160</v>
      </c>
      <c r="F1503">
        <v>130</v>
      </c>
      <c r="G1503">
        <v>260</v>
      </c>
      <c r="H1503">
        <v>100</v>
      </c>
      <c r="I1503">
        <v>981</v>
      </c>
      <c r="J1503">
        <v>145</v>
      </c>
      <c r="K1503">
        <v>28</v>
      </c>
      <c r="L1503">
        <v>106</v>
      </c>
      <c r="M1503">
        <v>245</v>
      </c>
      <c r="N1503">
        <v>39</v>
      </c>
      <c r="O1503" t="str">
        <f>VLOOKUP($A1503,Product!$A$1:$E$14,2)</f>
        <v>Darjeeling</v>
      </c>
      <c r="P1503" t="str">
        <f>VLOOKUP($A1503,Product!$A$1:$E$14,3)</f>
        <v>Leaves</v>
      </c>
      <c r="Q1503" t="str">
        <f>VLOOKUP($A1503,Product!$A$1:$E$14,4)</f>
        <v>Tea</v>
      </c>
      <c r="R1503" t="str">
        <f>VLOOKUP($A1503,Product!$A$1:$E$14,5)</f>
        <v>Regular</v>
      </c>
      <c r="S1503" t="str">
        <f>VLOOKUP($B1503,Location!$A$1:$D$157,2)</f>
        <v>Major Market</v>
      </c>
      <c r="T1503" t="str">
        <f>VLOOKUP($B1503,Location!$A$1:$D$157,3)</f>
        <v>East</v>
      </c>
      <c r="U1503" t="str">
        <f>VLOOKUP($B1503,Location!$A$1:$D$157,4)</f>
        <v>New York</v>
      </c>
    </row>
    <row r="1504" spans="1:21" hidden="1" x14ac:dyDescent="0.25">
      <c r="A1504" s="3">
        <v>12</v>
      </c>
      <c r="B1504" s="3">
        <v>518</v>
      </c>
      <c r="C1504" s="2">
        <v>41153</v>
      </c>
      <c r="D1504">
        <v>130</v>
      </c>
      <c r="E1504">
        <v>190</v>
      </c>
      <c r="F1504">
        <v>150</v>
      </c>
      <c r="G1504">
        <v>320</v>
      </c>
      <c r="H1504">
        <v>123</v>
      </c>
      <c r="I1504">
        <v>928</v>
      </c>
      <c r="J1504">
        <v>179</v>
      </c>
      <c r="K1504">
        <v>34</v>
      </c>
      <c r="L1504">
        <v>133</v>
      </c>
      <c r="M1504">
        <v>302</v>
      </c>
      <c r="N1504">
        <v>46</v>
      </c>
      <c r="O1504" t="str">
        <f>VLOOKUP($A1504,Product!$A$1:$E$14,2)</f>
        <v>Earl Grey</v>
      </c>
      <c r="P1504" t="str">
        <f>VLOOKUP($A1504,Product!$A$1:$E$14,3)</f>
        <v>Leaves</v>
      </c>
      <c r="Q1504" t="str">
        <f>VLOOKUP($A1504,Product!$A$1:$E$14,4)</f>
        <v>Tea</v>
      </c>
      <c r="R1504" t="str">
        <f>VLOOKUP($A1504,Product!$A$1:$E$14,5)</f>
        <v>Regular</v>
      </c>
      <c r="S1504" t="str">
        <f>VLOOKUP($B1504,Location!$A$1:$D$157,2)</f>
        <v>Major Market</v>
      </c>
      <c r="T1504" t="str">
        <f>VLOOKUP($B1504,Location!$A$1:$D$157,3)</f>
        <v>East</v>
      </c>
      <c r="U1504" t="str">
        <f>VLOOKUP($B1504,Location!$A$1:$D$157,4)</f>
        <v>New York</v>
      </c>
    </row>
    <row r="1505" spans="1:21" hidden="1" x14ac:dyDescent="0.25">
      <c r="A1505" s="3">
        <v>13</v>
      </c>
      <c r="B1505" s="3">
        <v>646</v>
      </c>
      <c r="C1505" s="2">
        <v>41153</v>
      </c>
      <c r="D1505">
        <v>80</v>
      </c>
      <c r="E1505">
        <v>130</v>
      </c>
      <c r="F1505">
        <v>100</v>
      </c>
      <c r="G1505">
        <v>210</v>
      </c>
      <c r="H1505">
        <v>81</v>
      </c>
      <c r="I1505">
        <v>588</v>
      </c>
      <c r="J1505">
        <v>118</v>
      </c>
      <c r="K1505">
        <v>22</v>
      </c>
      <c r="L1505">
        <v>84</v>
      </c>
      <c r="M1505">
        <v>199</v>
      </c>
      <c r="N1505">
        <v>34</v>
      </c>
      <c r="O1505" t="str">
        <f>VLOOKUP($A1505,Product!$A$1:$E$14,2)</f>
        <v>Green Tea</v>
      </c>
      <c r="P1505" t="str">
        <f>VLOOKUP($A1505,Product!$A$1:$E$14,3)</f>
        <v>Leaves</v>
      </c>
      <c r="Q1505" t="str">
        <f>VLOOKUP($A1505,Product!$A$1:$E$14,4)</f>
        <v>Tea</v>
      </c>
      <c r="R1505" t="str">
        <f>VLOOKUP($A1505,Product!$A$1:$E$14,5)</f>
        <v>Regular</v>
      </c>
      <c r="S1505" t="str">
        <f>VLOOKUP($B1505,Location!$A$1:$D$157,2)</f>
        <v>Major Market</v>
      </c>
      <c r="T1505" t="str">
        <f>VLOOKUP($B1505,Location!$A$1:$D$157,3)</f>
        <v>East</v>
      </c>
      <c r="U1505" t="str">
        <f>VLOOKUP($B1505,Location!$A$1:$D$157,4)</f>
        <v>New York</v>
      </c>
    </row>
    <row r="1506" spans="1:21" hidden="1" x14ac:dyDescent="0.25">
      <c r="A1506" s="3">
        <v>9</v>
      </c>
      <c r="B1506" s="3">
        <v>917</v>
      </c>
      <c r="C1506" s="2">
        <v>41153</v>
      </c>
      <c r="D1506">
        <v>220</v>
      </c>
      <c r="E1506">
        <v>200</v>
      </c>
      <c r="F1506">
        <v>90</v>
      </c>
      <c r="G1506">
        <v>420</v>
      </c>
      <c r="H1506">
        <v>302</v>
      </c>
      <c r="I1506" s="1">
        <v>1518</v>
      </c>
      <c r="J1506">
        <v>239</v>
      </c>
      <c r="K1506">
        <v>114</v>
      </c>
      <c r="L1506">
        <v>92</v>
      </c>
      <c r="M1506">
        <v>541</v>
      </c>
      <c r="N1506">
        <v>147</v>
      </c>
      <c r="O1506" t="str">
        <f>VLOOKUP($A1506,Product!$A$1:$E$14,2)</f>
        <v>Lemon</v>
      </c>
      <c r="P1506" t="str">
        <f>VLOOKUP($A1506,Product!$A$1:$E$14,3)</f>
        <v>Leaves</v>
      </c>
      <c r="Q1506" t="str">
        <f>VLOOKUP($A1506,Product!$A$1:$E$14,4)</f>
        <v>Herbal Tea</v>
      </c>
      <c r="R1506" t="str">
        <f>VLOOKUP($A1506,Product!$A$1:$E$14,5)</f>
        <v>Decaf</v>
      </c>
      <c r="S1506" t="str">
        <f>VLOOKUP($B1506,Location!$A$1:$D$157,2)</f>
        <v>Major Market</v>
      </c>
      <c r="T1506" t="str">
        <f>VLOOKUP($B1506,Location!$A$1:$D$157,3)</f>
        <v>East</v>
      </c>
      <c r="U1506" t="str">
        <f>VLOOKUP($B1506,Location!$A$1:$D$157,4)</f>
        <v>New York</v>
      </c>
    </row>
    <row r="1507" spans="1:21" hidden="1" x14ac:dyDescent="0.25">
      <c r="A1507" s="3">
        <v>10</v>
      </c>
      <c r="B1507" s="3">
        <v>212</v>
      </c>
      <c r="C1507" s="2">
        <v>41153</v>
      </c>
      <c r="D1507">
        <v>190</v>
      </c>
      <c r="E1507">
        <v>-110</v>
      </c>
      <c r="F1507">
        <v>-180</v>
      </c>
      <c r="G1507">
        <v>80</v>
      </c>
      <c r="H1507">
        <v>251</v>
      </c>
      <c r="I1507" s="1">
        <v>3948</v>
      </c>
      <c r="J1507">
        <v>-139</v>
      </c>
      <c r="K1507">
        <v>77</v>
      </c>
      <c r="L1507">
        <v>-238</v>
      </c>
      <c r="M1507">
        <v>112</v>
      </c>
      <c r="N1507">
        <v>99</v>
      </c>
      <c r="O1507" t="str">
        <f>VLOOKUP($A1507,Product!$A$1:$E$14,2)</f>
        <v>Mint</v>
      </c>
      <c r="P1507" t="str">
        <f>VLOOKUP($A1507,Product!$A$1:$E$14,3)</f>
        <v>Leaves</v>
      </c>
      <c r="Q1507" t="str">
        <f>VLOOKUP($A1507,Product!$A$1:$E$14,4)</f>
        <v>Herbal Tea</v>
      </c>
      <c r="R1507" t="str">
        <f>VLOOKUP($A1507,Product!$A$1:$E$14,5)</f>
        <v>Decaf</v>
      </c>
      <c r="S1507" t="str">
        <f>VLOOKUP($B1507,Location!$A$1:$D$157,2)</f>
        <v>Major Market</v>
      </c>
      <c r="T1507" t="str">
        <f>VLOOKUP($B1507,Location!$A$1:$D$157,3)</f>
        <v>East</v>
      </c>
      <c r="U1507" t="str">
        <f>VLOOKUP($B1507,Location!$A$1:$D$157,4)</f>
        <v>New York</v>
      </c>
    </row>
    <row r="1508" spans="1:21" hidden="1" x14ac:dyDescent="0.25">
      <c r="A1508" s="3">
        <v>7</v>
      </c>
      <c r="B1508" s="3">
        <v>716</v>
      </c>
      <c r="C1508" s="2">
        <v>41153</v>
      </c>
      <c r="D1508">
        <v>230</v>
      </c>
      <c r="E1508">
        <v>320</v>
      </c>
      <c r="F1508">
        <v>240</v>
      </c>
      <c r="G1508">
        <v>550</v>
      </c>
      <c r="H1508">
        <v>249</v>
      </c>
      <c r="I1508" s="1">
        <v>1286</v>
      </c>
      <c r="J1508">
        <v>318</v>
      </c>
      <c r="K1508">
        <v>69</v>
      </c>
      <c r="L1508">
        <v>224</v>
      </c>
      <c r="M1508">
        <v>567</v>
      </c>
      <c r="N1508">
        <v>94</v>
      </c>
      <c r="O1508" t="str">
        <f>VLOOKUP($A1508,Product!$A$1:$E$14,2)</f>
        <v>Regular Espresso</v>
      </c>
      <c r="P1508" t="str">
        <f>VLOOKUP($A1508,Product!$A$1:$E$14,3)</f>
        <v>Beans</v>
      </c>
      <c r="Q1508" t="str">
        <f>VLOOKUP($A1508,Product!$A$1:$E$14,4)</f>
        <v>Espresso</v>
      </c>
      <c r="R1508" t="str">
        <f>VLOOKUP($A1508,Product!$A$1:$E$14,5)</f>
        <v>Regular</v>
      </c>
      <c r="S1508" t="str">
        <f>VLOOKUP($B1508,Location!$A$1:$D$157,2)</f>
        <v>Major Market</v>
      </c>
      <c r="T1508" t="str">
        <f>VLOOKUP($B1508,Location!$A$1:$D$157,3)</f>
        <v>East</v>
      </c>
      <c r="U1508" t="str">
        <f>VLOOKUP($B1508,Location!$A$1:$D$157,4)</f>
        <v>New York</v>
      </c>
    </row>
    <row r="1509" spans="1:21" hidden="1" x14ac:dyDescent="0.25">
      <c r="A1509" s="3">
        <v>5</v>
      </c>
      <c r="B1509" s="3">
        <v>585</v>
      </c>
      <c r="C1509" s="2">
        <v>41153</v>
      </c>
      <c r="D1509">
        <v>110</v>
      </c>
      <c r="E1509">
        <v>-50</v>
      </c>
      <c r="F1509">
        <v>-180</v>
      </c>
      <c r="G1509">
        <v>60</v>
      </c>
      <c r="H1509">
        <v>121</v>
      </c>
      <c r="I1509" s="1">
        <v>2932</v>
      </c>
      <c r="J1509">
        <v>-53</v>
      </c>
      <c r="K1509">
        <v>110</v>
      </c>
      <c r="L1509">
        <v>-197</v>
      </c>
      <c r="M1509">
        <v>68</v>
      </c>
      <c r="N1509">
        <v>144</v>
      </c>
      <c r="O1509" t="str">
        <f>VLOOKUP($A1509,Product!$A$1:$E$14,2)</f>
        <v>Caffe Mocha</v>
      </c>
      <c r="P1509" t="str">
        <f>VLOOKUP($A1509,Product!$A$1:$E$14,3)</f>
        <v>Beans</v>
      </c>
      <c r="Q1509" t="str">
        <f>VLOOKUP($A1509,Product!$A$1:$E$14,4)</f>
        <v>Espresso</v>
      </c>
      <c r="R1509" t="str">
        <f>VLOOKUP($A1509,Product!$A$1:$E$14,5)</f>
        <v>Regular</v>
      </c>
      <c r="S1509" t="str">
        <f>VLOOKUP($B1509,Location!$A$1:$D$157,2)</f>
        <v>Major Market</v>
      </c>
      <c r="T1509" t="str">
        <f>VLOOKUP($B1509,Location!$A$1:$D$157,3)</f>
        <v>East</v>
      </c>
      <c r="U1509" t="str">
        <f>VLOOKUP($B1509,Location!$A$1:$D$157,4)</f>
        <v>New York</v>
      </c>
    </row>
    <row r="1510" spans="1:21" hidden="1" x14ac:dyDescent="0.25">
      <c r="A1510" s="3">
        <v>2</v>
      </c>
      <c r="B1510" s="3">
        <v>917</v>
      </c>
      <c r="C1510" s="2">
        <v>41153</v>
      </c>
      <c r="D1510">
        <v>300</v>
      </c>
      <c r="E1510">
        <v>450</v>
      </c>
      <c r="F1510">
        <v>320</v>
      </c>
      <c r="G1510">
        <v>750</v>
      </c>
      <c r="H1510">
        <v>316</v>
      </c>
      <c r="I1510" s="1">
        <v>2580</v>
      </c>
      <c r="J1510">
        <v>474</v>
      </c>
      <c r="K1510">
        <v>110</v>
      </c>
      <c r="L1510">
        <v>312</v>
      </c>
      <c r="M1510">
        <v>790</v>
      </c>
      <c r="N1510">
        <v>162</v>
      </c>
      <c r="O1510" t="str">
        <f>VLOOKUP($A1510,Product!$A$1:$E$14,2)</f>
        <v>Columbian</v>
      </c>
      <c r="P1510" t="str">
        <f>VLOOKUP($A1510,Product!$A$1:$E$14,3)</f>
        <v>Beans</v>
      </c>
      <c r="Q1510" t="str">
        <f>VLOOKUP($A1510,Product!$A$1:$E$14,4)</f>
        <v>Coffee</v>
      </c>
      <c r="R1510" t="str">
        <f>VLOOKUP($A1510,Product!$A$1:$E$14,5)</f>
        <v>Regular</v>
      </c>
      <c r="S1510" t="str">
        <f>VLOOKUP($B1510,Location!$A$1:$D$157,2)</f>
        <v>Major Market</v>
      </c>
      <c r="T1510" t="str">
        <f>VLOOKUP($B1510,Location!$A$1:$D$157,3)</f>
        <v>East</v>
      </c>
      <c r="U1510" t="str">
        <f>VLOOKUP($B1510,Location!$A$1:$D$157,4)</f>
        <v>New York</v>
      </c>
    </row>
    <row r="1511" spans="1:21" hidden="1" x14ac:dyDescent="0.25">
      <c r="A1511" s="3">
        <v>3</v>
      </c>
      <c r="B1511" s="3">
        <v>504</v>
      </c>
      <c r="C1511" s="2">
        <v>41153</v>
      </c>
      <c r="D1511">
        <v>60</v>
      </c>
      <c r="E1511">
        <v>90</v>
      </c>
      <c r="F1511">
        <v>70</v>
      </c>
      <c r="G1511">
        <v>150</v>
      </c>
      <c r="H1511">
        <v>51</v>
      </c>
      <c r="I1511">
        <v>857</v>
      </c>
      <c r="J1511">
        <v>75</v>
      </c>
      <c r="K1511">
        <v>14</v>
      </c>
      <c r="L1511">
        <v>50</v>
      </c>
      <c r="M1511">
        <v>126</v>
      </c>
      <c r="N1511">
        <v>25</v>
      </c>
      <c r="O1511" t="str">
        <f>VLOOKUP($A1511,Product!$A$1:$E$14,2)</f>
        <v>Decaf Irish Cream</v>
      </c>
      <c r="P1511" t="str">
        <f>VLOOKUP($A1511,Product!$A$1:$E$14,3)</f>
        <v>Beans</v>
      </c>
      <c r="Q1511" t="str">
        <f>VLOOKUP($A1511,Product!$A$1:$E$14,4)</f>
        <v>Coffee</v>
      </c>
      <c r="R1511" t="str">
        <f>VLOOKUP($A1511,Product!$A$1:$E$14,5)</f>
        <v>Decaf</v>
      </c>
      <c r="S1511" t="str">
        <f>VLOOKUP($B1511,Location!$A$1:$D$157,2)</f>
        <v>Small Market</v>
      </c>
      <c r="T1511" t="str">
        <f>VLOOKUP($B1511,Location!$A$1:$D$157,3)</f>
        <v>South</v>
      </c>
      <c r="U1511" t="str">
        <f>VLOOKUP($B1511,Location!$A$1:$D$157,4)</f>
        <v>Louisiana</v>
      </c>
    </row>
    <row r="1512" spans="1:21" hidden="1" x14ac:dyDescent="0.25">
      <c r="A1512" s="3">
        <v>2</v>
      </c>
      <c r="B1512" s="3">
        <v>318</v>
      </c>
      <c r="C1512" s="2">
        <v>41153</v>
      </c>
      <c r="D1512">
        <v>60</v>
      </c>
      <c r="E1512">
        <v>80</v>
      </c>
      <c r="F1512">
        <v>60</v>
      </c>
      <c r="G1512">
        <v>140</v>
      </c>
      <c r="H1512">
        <v>48</v>
      </c>
      <c r="I1512">
        <v>834</v>
      </c>
      <c r="J1512">
        <v>71</v>
      </c>
      <c r="K1512">
        <v>13</v>
      </c>
      <c r="L1512">
        <v>46</v>
      </c>
      <c r="M1512">
        <v>119</v>
      </c>
      <c r="N1512">
        <v>25</v>
      </c>
      <c r="O1512" t="str">
        <f>VLOOKUP($A1512,Product!$A$1:$E$14,2)</f>
        <v>Columbian</v>
      </c>
      <c r="P1512" t="str">
        <f>VLOOKUP($A1512,Product!$A$1:$E$14,3)</f>
        <v>Beans</v>
      </c>
      <c r="Q1512" t="str">
        <f>VLOOKUP($A1512,Product!$A$1:$E$14,4)</f>
        <v>Coffee</v>
      </c>
      <c r="R1512" t="str">
        <f>VLOOKUP($A1512,Product!$A$1:$E$14,5)</f>
        <v>Regular</v>
      </c>
      <c r="S1512" t="str">
        <f>VLOOKUP($B1512,Location!$A$1:$D$157,2)</f>
        <v>Small Market</v>
      </c>
      <c r="T1512" t="str">
        <f>VLOOKUP($B1512,Location!$A$1:$D$157,3)</f>
        <v>South</v>
      </c>
      <c r="U1512" t="str">
        <f>VLOOKUP($B1512,Location!$A$1:$D$157,4)</f>
        <v>Louisiana</v>
      </c>
    </row>
    <row r="1513" spans="1:21" hidden="1" x14ac:dyDescent="0.25">
      <c r="A1513" s="3">
        <v>8</v>
      </c>
      <c r="B1513" s="3">
        <v>318</v>
      </c>
      <c r="C1513" s="2">
        <v>41153</v>
      </c>
      <c r="D1513">
        <v>60</v>
      </c>
      <c r="E1513">
        <v>90</v>
      </c>
      <c r="F1513">
        <v>60</v>
      </c>
      <c r="G1513">
        <v>150</v>
      </c>
      <c r="H1513">
        <v>69</v>
      </c>
      <c r="I1513">
        <v>572</v>
      </c>
      <c r="J1513">
        <v>90</v>
      </c>
      <c r="K1513">
        <v>22</v>
      </c>
      <c r="L1513">
        <v>55</v>
      </c>
      <c r="M1513">
        <v>159</v>
      </c>
      <c r="N1513">
        <v>35</v>
      </c>
      <c r="O1513" t="str">
        <f>VLOOKUP($A1513,Product!$A$1:$E$14,2)</f>
        <v>Chamomile</v>
      </c>
      <c r="P1513" t="str">
        <f>VLOOKUP($A1513,Product!$A$1:$E$14,3)</f>
        <v>Leaves</v>
      </c>
      <c r="Q1513" t="str">
        <f>VLOOKUP($A1513,Product!$A$1:$E$14,4)</f>
        <v>Herbal Tea</v>
      </c>
      <c r="R1513" t="str">
        <f>VLOOKUP($A1513,Product!$A$1:$E$14,5)</f>
        <v>Decaf</v>
      </c>
      <c r="S1513" t="str">
        <f>VLOOKUP($B1513,Location!$A$1:$D$157,2)</f>
        <v>Small Market</v>
      </c>
      <c r="T1513" t="str">
        <f>VLOOKUP($B1513,Location!$A$1:$D$157,3)</f>
        <v>South</v>
      </c>
      <c r="U1513" t="str">
        <f>VLOOKUP($B1513,Location!$A$1:$D$157,4)</f>
        <v>Louisiana</v>
      </c>
    </row>
    <row r="1514" spans="1:21" hidden="1" x14ac:dyDescent="0.25">
      <c r="A1514" s="3">
        <v>9</v>
      </c>
      <c r="B1514" s="3">
        <v>225</v>
      </c>
      <c r="C1514" s="2">
        <v>41153</v>
      </c>
      <c r="D1514">
        <v>60</v>
      </c>
      <c r="E1514">
        <v>80</v>
      </c>
      <c r="F1514">
        <v>30</v>
      </c>
      <c r="G1514">
        <v>140</v>
      </c>
      <c r="H1514">
        <v>67</v>
      </c>
      <c r="I1514">
        <v>599</v>
      </c>
      <c r="J1514">
        <v>83</v>
      </c>
      <c r="K1514">
        <v>25</v>
      </c>
      <c r="L1514">
        <v>25</v>
      </c>
      <c r="M1514">
        <v>150</v>
      </c>
      <c r="N1514">
        <v>58</v>
      </c>
      <c r="O1514" t="str">
        <f>VLOOKUP($A1514,Product!$A$1:$E$14,2)</f>
        <v>Lemon</v>
      </c>
      <c r="P1514" t="str">
        <f>VLOOKUP($A1514,Product!$A$1:$E$14,3)</f>
        <v>Leaves</v>
      </c>
      <c r="Q1514" t="str">
        <f>VLOOKUP($A1514,Product!$A$1:$E$14,4)</f>
        <v>Herbal Tea</v>
      </c>
      <c r="R1514" t="str">
        <f>VLOOKUP($A1514,Product!$A$1:$E$14,5)</f>
        <v>Decaf</v>
      </c>
      <c r="S1514" t="str">
        <f>VLOOKUP($B1514,Location!$A$1:$D$157,2)</f>
        <v>Small Market</v>
      </c>
      <c r="T1514" t="str">
        <f>VLOOKUP($B1514,Location!$A$1:$D$157,3)</f>
        <v>South</v>
      </c>
      <c r="U1514" t="str">
        <f>VLOOKUP($B1514,Location!$A$1:$D$157,4)</f>
        <v>Louisiana</v>
      </c>
    </row>
    <row r="1515" spans="1:21" hidden="1" x14ac:dyDescent="0.25">
      <c r="A1515" s="3">
        <v>4</v>
      </c>
      <c r="B1515" s="3">
        <v>318</v>
      </c>
      <c r="C1515" s="2">
        <v>41153</v>
      </c>
      <c r="D1515">
        <v>50</v>
      </c>
      <c r="E1515">
        <v>70</v>
      </c>
      <c r="F1515">
        <v>0</v>
      </c>
      <c r="G1515">
        <v>120</v>
      </c>
      <c r="H1515">
        <v>62</v>
      </c>
      <c r="I1515">
        <v>-613</v>
      </c>
      <c r="J1515">
        <v>87</v>
      </c>
      <c r="K1515">
        <v>56</v>
      </c>
      <c r="L1515">
        <v>2</v>
      </c>
      <c r="M1515">
        <v>149</v>
      </c>
      <c r="N1515">
        <v>85</v>
      </c>
      <c r="O1515" t="str">
        <f>VLOOKUP($A1515,Product!$A$1:$E$14,2)</f>
        <v>Caffe Latte</v>
      </c>
      <c r="P1515" t="str">
        <f>VLOOKUP($A1515,Product!$A$1:$E$14,3)</f>
        <v>Beans</v>
      </c>
      <c r="Q1515" t="str">
        <f>VLOOKUP($A1515,Product!$A$1:$E$14,4)</f>
        <v>Espresso</v>
      </c>
      <c r="R1515" t="str">
        <f>VLOOKUP($A1515,Product!$A$1:$E$14,5)</f>
        <v>Regular</v>
      </c>
      <c r="S1515" t="str">
        <f>VLOOKUP($B1515,Location!$A$1:$D$157,2)</f>
        <v>Small Market</v>
      </c>
      <c r="T1515" t="str">
        <f>VLOOKUP($B1515,Location!$A$1:$D$157,3)</f>
        <v>South</v>
      </c>
      <c r="U1515" t="str">
        <f>VLOOKUP($B1515,Location!$A$1:$D$157,4)</f>
        <v>Louisiana</v>
      </c>
    </row>
    <row r="1516" spans="1:21" hidden="1" x14ac:dyDescent="0.25">
      <c r="A1516" s="3">
        <v>5</v>
      </c>
      <c r="B1516" s="3">
        <v>985</v>
      </c>
      <c r="C1516" s="2">
        <v>41153</v>
      </c>
      <c r="D1516">
        <v>40</v>
      </c>
      <c r="E1516">
        <v>80</v>
      </c>
      <c r="F1516">
        <v>60</v>
      </c>
      <c r="G1516">
        <v>120</v>
      </c>
      <c r="H1516">
        <v>57</v>
      </c>
      <c r="I1516">
        <v>349</v>
      </c>
      <c r="J1516">
        <v>94</v>
      </c>
      <c r="K1516">
        <v>17</v>
      </c>
      <c r="L1516">
        <v>53</v>
      </c>
      <c r="M1516">
        <v>151</v>
      </c>
      <c r="N1516">
        <v>41</v>
      </c>
      <c r="O1516" t="str">
        <f>VLOOKUP($A1516,Product!$A$1:$E$14,2)</f>
        <v>Caffe Mocha</v>
      </c>
      <c r="P1516" t="str">
        <f>VLOOKUP($A1516,Product!$A$1:$E$14,3)</f>
        <v>Beans</v>
      </c>
      <c r="Q1516" t="str">
        <f>VLOOKUP($A1516,Product!$A$1:$E$14,4)</f>
        <v>Espresso</v>
      </c>
      <c r="R1516" t="str">
        <f>VLOOKUP($A1516,Product!$A$1:$E$14,5)</f>
        <v>Regular</v>
      </c>
      <c r="S1516" t="str">
        <f>VLOOKUP($B1516,Location!$A$1:$D$157,2)</f>
        <v>Small Market</v>
      </c>
      <c r="T1516" t="str">
        <f>VLOOKUP($B1516,Location!$A$1:$D$157,3)</f>
        <v>South</v>
      </c>
      <c r="U1516" t="str">
        <f>VLOOKUP($B1516,Location!$A$1:$D$157,4)</f>
        <v>Louisiana</v>
      </c>
    </row>
    <row r="1517" spans="1:21" hidden="1" x14ac:dyDescent="0.25">
      <c r="A1517" s="3">
        <v>6</v>
      </c>
      <c r="B1517" s="3">
        <v>985</v>
      </c>
      <c r="C1517" s="2">
        <v>41153</v>
      </c>
      <c r="D1517">
        <v>30</v>
      </c>
      <c r="E1517">
        <v>60</v>
      </c>
      <c r="F1517">
        <v>40</v>
      </c>
      <c r="G1517">
        <v>90</v>
      </c>
      <c r="H1517">
        <v>46</v>
      </c>
      <c r="I1517">
        <v>454</v>
      </c>
      <c r="J1517">
        <v>67</v>
      </c>
      <c r="K1517">
        <v>14</v>
      </c>
      <c r="L1517">
        <v>31</v>
      </c>
      <c r="M1517">
        <v>113</v>
      </c>
      <c r="N1517">
        <v>36</v>
      </c>
      <c r="O1517" t="str">
        <f>VLOOKUP($A1517,Product!$A$1:$E$14,2)</f>
        <v>Decaf Espresso</v>
      </c>
      <c r="P1517" t="str">
        <f>VLOOKUP($A1517,Product!$A$1:$E$14,3)</f>
        <v>Beans</v>
      </c>
      <c r="Q1517" t="str">
        <f>VLOOKUP($A1517,Product!$A$1:$E$14,4)</f>
        <v>Espresso</v>
      </c>
      <c r="R1517" t="str">
        <f>VLOOKUP($A1517,Product!$A$1:$E$14,5)</f>
        <v>Decaf</v>
      </c>
      <c r="S1517" t="str">
        <f>VLOOKUP($B1517,Location!$A$1:$D$157,2)</f>
        <v>Small Market</v>
      </c>
      <c r="T1517" t="str">
        <f>VLOOKUP($B1517,Location!$A$1:$D$157,3)</f>
        <v>South</v>
      </c>
      <c r="U1517" t="str">
        <f>VLOOKUP($B1517,Location!$A$1:$D$157,4)</f>
        <v>Louisiana</v>
      </c>
    </row>
    <row r="1518" spans="1:21" hidden="1" x14ac:dyDescent="0.25">
      <c r="A1518" s="3">
        <v>3</v>
      </c>
      <c r="B1518" s="3">
        <v>505</v>
      </c>
      <c r="C1518" s="2">
        <v>41153</v>
      </c>
      <c r="D1518">
        <v>130</v>
      </c>
      <c r="E1518">
        <v>10</v>
      </c>
      <c r="F1518">
        <v>-40</v>
      </c>
      <c r="G1518">
        <v>140</v>
      </c>
      <c r="H1518">
        <v>104</v>
      </c>
      <c r="I1518" s="1">
        <v>1574</v>
      </c>
      <c r="J1518">
        <v>11</v>
      </c>
      <c r="K1518">
        <v>32</v>
      </c>
      <c r="L1518">
        <v>-44</v>
      </c>
      <c r="M1518">
        <v>115</v>
      </c>
      <c r="N1518">
        <v>55</v>
      </c>
      <c r="O1518" t="str">
        <f>VLOOKUP($A1518,Product!$A$1:$E$14,2)</f>
        <v>Decaf Irish Cream</v>
      </c>
      <c r="P1518" t="str">
        <f>VLOOKUP($A1518,Product!$A$1:$E$14,3)</f>
        <v>Beans</v>
      </c>
      <c r="Q1518" t="str">
        <f>VLOOKUP($A1518,Product!$A$1:$E$14,4)</f>
        <v>Coffee</v>
      </c>
      <c r="R1518" t="str">
        <f>VLOOKUP($A1518,Product!$A$1:$E$14,5)</f>
        <v>Decaf</v>
      </c>
      <c r="S1518" t="str">
        <f>VLOOKUP($B1518,Location!$A$1:$D$157,2)</f>
        <v>Small Market</v>
      </c>
      <c r="T1518" t="str">
        <f>VLOOKUP($B1518,Location!$A$1:$D$157,3)</f>
        <v>South</v>
      </c>
      <c r="U1518" t="str">
        <f>VLOOKUP($B1518,Location!$A$1:$D$157,4)</f>
        <v>New Mexico</v>
      </c>
    </row>
    <row r="1519" spans="1:21" hidden="1" x14ac:dyDescent="0.25">
      <c r="A1519" s="3">
        <v>2</v>
      </c>
      <c r="B1519" s="3">
        <v>505</v>
      </c>
      <c r="C1519" s="2">
        <v>41153</v>
      </c>
      <c r="D1519">
        <v>60</v>
      </c>
      <c r="E1519">
        <v>110</v>
      </c>
      <c r="F1519">
        <v>70</v>
      </c>
      <c r="G1519">
        <v>170</v>
      </c>
      <c r="H1519">
        <v>55</v>
      </c>
      <c r="I1519">
        <v>453</v>
      </c>
      <c r="J1519">
        <v>84</v>
      </c>
      <c r="K1519">
        <v>18</v>
      </c>
      <c r="L1519">
        <v>34</v>
      </c>
      <c r="M1519">
        <v>139</v>
      </c>
      <c r="N1519">
        <v>50</v>
      </c>
      <c r="O1519" t="str">
        <f>VLOOKUP($A1519,Product!$A$1:$E$14,2)</f>
        <v>Columbian</v>
      </c>
      <c r="P1519" t="str">
        <f>VLOOKUP($A1519,Product!$A$1:$E$14,3)</f>
        <v>Beans</v>
      </c>
      <c r="Q1519" t="str">
        <f>VLOOKUP($A1519,Product!$A$1:$E$14,4)</f>
        <v>Coffee</v>
      </c>
      <c r="R1519" t="str">
        <f>VLOOKUP($A1519,Product!$A$1:$E$14,5)</f>
        <v>Regular</v>
      </c>
      <c r="S1519" t="str">
        <f>VLOOKUP($B1519,Location!$A$1:$D$157,2)</f>
        <v>Small Market</v>
      </c>
      <c r="T1519" t="str">
        <f>VLOOKUP($B1519,Location!$A$1:$D$157,3)</f>
        <v>South</v>
      </c>
      <c r="U1519" t="str">
        <f>VLOOKUP($B1519,Location!$A$1:$D$157,4)</f>
        <v>New Mexico</v>
      </c>
    </row>
    <row r="1520" spans="1:21" hidden="1" x14ac:dyDescent="0.25">
      <c r="A1520" s="3">
        <v>8</v>
      </c>
      <c r="B1520" s="3">
        <v>505</v>
      </c>
      <c r="C1520" s="2">
        <v>41153</v>
      </c>
      <c r="D1520">
        <v>10</v>
      </c>
      <c r="E1520">
        <v>30</v>
      </c>
      <c r="F1520">
        <v>20</v>
      </c>
      <c r="G1520">
        <v>40</v>
      </c>
      <c r="H1520">
        <v>19</v>
      </c>
      <c r="I1520">
        <v>848</v>
      </c>
      <c r="J1520">
        <v>29</v>
      </c>
      <c r="K1520">
        <v>5</v>
      </c>
      <c r="L1520">
        <v>13</v>
      </c>
      <c r="M1520">
        <v>48</v>
      </c>
      <c r="N1520">
        <v>16</v>
      </c>
      <c r="O1520" t="str">
        <f>VLOOKUP($A1520,Product!$A$1:$E$14,2)</f>
        <v>Chamomile</v>
      </c>
      <c r="P1520" t="str">
        <f>VLOOKUP($A1520,Product!$A$1:$E$14,3)</f>
        <v>Leaves</v>
      </c>
      <c r="Q1520" t="str">
        <f>VLOOKUP($A1520,Product!$A$1:$E$14,4)</f>
        <v>Herbal Tea</v>
      </c>
      <c r="R1520" t="str">
        <f>VLOOKUP($A1520,Product!$A$1:$E$14,5)</f>
        <v>Decaf</v>
      </c>
      <c r="S1520" t="str">
        <f>VLOOKUP($B1520,Location!$A$1:$D$157,2)</f>
        <v>Small Market</v>
      </c>
      <c r="T1520" t="str">
        <f>VLOOKUP($B1520,Location!$A$1:$D$157,3)</f>
        <v>South</v>
      </c>
      <c r="U1520" t="str">
        <f>VLOOKUP($B1520,Location!$A$1:$D$157,4)</f>
        <v>New Mexico</v>
      </c>
    </row>
    <row r="1521" spans="1:21" hidden="1" x14ac:dyDescent="0.25">
      <c r="A1521" s="3">
        <v>9</v>
      </c>
      <c r="B1521" s="3">
        <v>505</v>
      </c>
      <c r="C1521" s="2">
        <v>41153</v>
      </c>
      <c r="D1521">
        <v>30</v>
      </c>
      <c r="E1521">
        <v>40</v>
      </c>
      <c r="F1521">
        <v>20</v>
      </c>
      <c r="G1521">
        <v>70</v>
      </c>
      <c r="H1521">
        <v>33</v>
      </c>
      <c r="I1521" s="1">
        <v>1003</v>
      </c>
      <c r="J1521">
        <v>39</v>
      </c>
      <c r="K1521">
        <v>10</v>
      </c>
      <c r="L1521">
        <v>8</v>
      </c>
      <c r="M1521">
        <v>72</v>
      </c>
      <c r="N1521">
        <v>31</v>
      </c>
      <c r="O1521" t="str">
        <f>VLOOKUP($A1521,Product!$A$1:$E$14,2)</f>
        <v>Lemon</v>
      </c>
      <c r="P1521" t="str">
        <f>VLOOKUP($A1521,Product!$A$1:$E$14,3)</f>
        <v>Leaves</v>
      </c>
      <c r="Q1521" t="str">
        <f>VLOOKUP($A1521,Product!$A$1:$E$14,4)</f>
        <v>Herbal Tea</v>
      </c>
      <c r="R1521" t="str">
        <f>VLOOKUP($A1521,Product!$A$1:$E$14,5)</f>
        <v>Decaf</v>
      </c>
      <c r="S1521" t="str">
        <f>VLOOKUP($B1521,Location!$A$1:$D$157,2)</f>
        <v>Small Market</v>
      </c>
      <c r="T1521" t="str">
        <f>VLOOKUP($B1521,Location!$A$1:$D$157,3)</f>
        <v>South</v>
      </c>
      <c r="U1521" t="str">
        <f>VLOOKUP($B1521,Location!$A$1:$D$157,4)</f>
        <v>New Mexico</v>
      </c>
    </row>
    <row r="1522" spans="1:21" hidden="1" x14ac:dyDescent="0.25">
      <c r="A1522" s="3">
        <v>4</v>
      </c>
      <c r="B1522" s="3">
        <v>505</v>
      </c>
      <c r="C1522" s="2">
        <v>41153</v>
      </c>
      <c r="D1522">
        <v>20</v>
      </c>
      <c r="E1522">
        <v>20</v>
      </c>
      <c r="F1522">
        <v>0</v>
      </c>
      <c r="G1522">
        <v>40</v>
      </c>
      <c r="H1522">
        <v>24</v>
      </c>
      <c r="I1522">
        <v>-412</v>
      </c>
      <c r="J1522">
        <v>30</v>
      </c>
      <c r="K1522">
        <v>9</v>
      </c>
      <c r="L1522">
        <v>-12</v>
      </c>
      <c r="M1522">
        <v>54</v>
      </c>
      <c r="N1522">
        <v>42</v>
      </c>
      <c r="O1522" t="str">
        <f>VLOOKUP($A1522,Product!$A$1:$E$14,2)</f>
        <v>Caffe Latte</v>
      </c>
      <c r="P1522" t="str">
        <f>VLOOKUP($A1522,Product!$A$1:$E$14,3)</f>
        <v>Beans</v>
      </c>
      <c r="Q1522" t="str">
        <f>VLOOKUP($A1522,Product!$A$1:$E$14,4)</f>
        <v>Espresso</v>
      </c>
      <c r="R1522" t="str">
        <f>VLOOKUP($A1522,Product!$A$1:$E$14,5)</f>
        <v>Regular</v>
      </c>
      <c r="S1522" t="str">
        <f>VLOOKUP($B1522,Location!$A$1:$D$157,2)</f>
        <v>Small Market</v>
      </c>
      <c r="T1522" t="str">
        <f>VLOOKUP($B1522,Location!$A$1:$D$157,3)</f>
        <v>South</v>
      </c>
      <c r="U1522" t="str">
        <f>VLOOKUP($B1522,Location!$A$1:$D$157,4)</f>
        <v>New Mexico</v>
      </c>
    </row>
    <row r="1523" spans="1:21" hidden="1" x14ac:dyDescent="0.25">
      <c r="A1523" s="3">
        <v>5</v>
      </c>
      <c r="B1523" s="3">
        <v>505</v>
      </c>
      <c r="C1523" s="2">
        <v>41153</v>
      </c>
      <c r="D1523">
        <v>30</v>
      </c>
      <c r="E1523">
        <v>60</v>
      </c>
      <c r="F1523">
        <v>10</v>
      </c>
      <c r="G1523">
        <v>90</v>
      </c>
      <c r="H1523">
        <v>44</v>
      </c>
      <c r="I1523">
        <v>325</v>
      </c>
      <c r="J1523">
        <v>62</v>
      </c>
      <c r="K1523">
        <v>40</v>
      </c>
      <c r="L1523">
        <v>-8</v>
      </c>
      <c r="M1523">
        <v>106</v>
      </c>
      <c r="N1523">
        <v>70</v>
      </c>
      <c r="O1523" t="str">
        <f>VLOOKUP($A1523,Product!$A$1:$E$14,2)</f>
        <v>Caffe Mocha</v>
      </c>
      <c r="P1523" t="str">
        <f>VLOOKUP($A1523,Product!$A$1:$E$14,3)</f>
        <v>Beans</v>
      </c>
      <c r="Q1523" t="str">
        <f>VLOOKUP($A1523,Product!$A$1:$E$14,4)</f>
        <v>Espresso</v>
      </c>
      <c r="R1523" t="str">
        <f>VLOOKUP($A1523,Product!$A$1:$E$14,5)</f>
        <v>Regular</v>
      </c>
      <c r="S1523" t="str">
        <f>VLOOKUP($B1523,Location!$A$1:$D$157,2)</f>
        <v>Small Market</v>
      </c>
      <c r="T1523" t="str">
        <f>VLOOKUP($B1523,Location!$A$1:$D$157,3)</f>
        <v>South</v>
      </c>
      <c r="U1523" t="str">
        <f>VLOOKUP($B1523,Location!$A$1:$D$157,4)</f>
        <v>New Mexico</v>
      </c>
    </row>
    <row r="1524" spans="1:21" hidden="1" x14ac:dyDescent="0.25">
      <c r="A1524" s="3">
        <v>6</v>
      </c>
      <c r="B1524" s="3">
        <v>505</v>
      </c>
      <c r="C1524" s="2">
        <v>41153</v>
      </c>
      <c r="D1524">
        <v>30</v>
      </c>
      <c r="E1524">
        <v>40</v>
      </c>
      <c r="F1524">
        <v>10</v>
      </c>
      <c r="G1524">
        <v>70</v>
      </c>
      <c r="H1524">
        <v>39</v>
      </c>
      <c r="I1524">
        <v>248</v>
      </c>
      <c r="J1524">
        <v>52</v>
      </c>
      <c r="K1524">
        <v>12</v>
      </c>
      <c r="L1524">
        <v>13</v>
      </c>
      <c r="M1524">
        <v>91</v>
      </c>
      <c r="N1524">
        <v>39</v>
      </c>
      <c r="O1524" t="str">
        <f>VLOOKUP($A1524,Product!$A$1:$E$14,2)</f>
        <v>Decaf Espresso</v>
      </c>
      <c r="P1524" t="str">
        <f>VLOOKUP($A1524,Product!$A$1:$E$14,3)</f>
        <v>Beans</v>
      </c>
      <c r="Q1524" t="str">
        <f>VLOOKUP($A1524,Product!$A$1:$E$14,4)</f>
        <v>Espresso</v>
      </c>
      <c r="R1524" t="str">
        <f>VLOOKUP($A1524,Product!$A$1:$E$14,5)</f>
        <v>Decaf</v>
      </c>
      <c r="S1524" t="str">
        <f>VLOOKUP($B1524,Location!$A$1:$D$157,2)</f>
        <v>Small Market</v>
      </c>
      <c r="T1524" t="str">
        <f>VLOOKUP($B1524,Location!$A$1:$D$157,3)</f>
        <v>South</v>
      </c>
      <c r="U1524" t="str">
        <f>VLOOKUP($B1524,Location!$A$1:$D$157,4)</f>
        <v>New Mexico</v>
      </c>
    </row>
    <row r="1525" spans="1:21" hidden="1" x14ac:dyDescent="0.25">
      <c r="A1525" s="3">
        <v>3</v>
      </c>
      <c r="B1525" s="3">
        <v>580</v>
      </c>
      <c r="C1525" s="2">
        <v>41153</v>
      </c>
      <c r="D1525">
        <v>30</v>
      </c>
      <c r="E1525">
        <v>60</v>
      </c>
      <c r="F1525">
        <v>50</v>
      </c>
      <c r="G1525">
        <v>90</v>
      </c>
      <c r="H1525">
        <v>29</v>
      </c>
      <c r="I1525">
        <v>862</v>
      </c>
      <c r="J1525">
        <v>43</v>
      </c>
      <c r="K1525">
        <v>8</v>
      </c>
      <c r="L1525">
        <v>23</v>
      </c>
      <c r="M1525">
        <v>72</v>
      </c>
      <c r="N1525">
        <v>20</v>
      </c>
      <c r="O1525" t="str">
        <f>VLOOKUP($A1525,Product!$A$1:$E$14,2)</f>
        <v>Decaf Irish Cream</v>
      </c>
      <c r="P1525" t="str">
        <f>VLOOKUP($A1525,Product!$A$1:$E$14,3)</f>
        <v>Beans</v>
      </c>
      <c r="Q1525" t="str">
        <f>VLOOKUP($A1525,Product!$A$1:$E$14,4)</f>
        <v>Coffee</v>
      </c>
      <c r="R1525" t="str">
        <f>VLOOKUP($A1525,Product!$A$1:$E$14,5)</f>
        <v>Decaf</v>
      </c>
      <c r="S1525" t="str">
        <f>VLOOKUP($B1525,Location!$A$1:$D$157,2)</f>
        <v>Small Market</v>
      </c>
      <c r="T1525" t="str">
        <f>VLOOKUP($B1525,Location!$A$1:$D$157,3)</f>
        <v>South</v>
      </c>
      <c r="U1525" t="str">
        <f>VLOOKUP($B1525,Location!$A$1:$D$157,4)</f>
        <v>Oklahoma</v>
      </c>
    </row>
    <row r="1526" spans="1:21" hidden="1" x14ac:dyDescent="0.25">
      <c r="A1526" s="3">
        <v>2</v>
      </c>
      <c r="B1526" s="3">
        <v>580</v>
      </c>
      <c r="C1526" s="2">
        <v>41153</v>
      </c>
      <c r="D1526">
        <v>70</v>
      </c>
      <c r="E1526">
        <v>100</v>
      </c>
      <c r="F1526">
        <v>80</v>
      </c>
      <c r="G1526">
        <v>170</v>
      </c>
      <c r="H1526">
        <v>61</v>
      </c>
      <c r="I1526">
        <v>579</v>
      </c>
      <c r="J1526">
        <v>79</v>
      </c>
      <c r="K1526">
        <v>20</v>
      </c>
      <c r="L1526">
        <v>47</v>
      </c>
      <c r="M1526">
        <v>140</v>
      </c>
      <c r="N1526">
        <v>32</v>
      </c>
      <c r="O1526" t="str">
        <f>VLOOKUP($A1526,Product!$A$1:$E$14,2)</f>
        <v>Columbian</v>
      </c>
      <c r="P1526" t="str">
        <f>VLOOKUP($A1526,Product!$A$1:$E$14,3)</f>
        <v>Beans</v>
      </c>
      <c r="Q1526" t="str">
        <f>VLOOKUP($A1526,Product!$A$1:$E$14,4)</f>
        <v>Coffee</v>
      </c>
      <c r="R1526" t="str">
        <f>VLOOKUP($A1526,Product!$A$1:$E$14,5)</f>
        <v>Regular</v>
      </c>
      <c r="S1526" t="str">
        <f>VLOOKUP($B1526,Location!$A$1:$D$157,2)</f>
        <v>Small Market</v>
      </c>
      <c r="T1526" t="str">
        <f>VLOOKUP($B1526,Location!$A$1:$D$157,3)</f>
        <v>South</v>
      </c>
      <c r="U1526" t="str">
        <f>VLOOKUP($B1526,Location!$A$1:$D$157,4)</f>
        <v>Oklahoma</v>
      </c>
    </row>
    <row r="1527" spans="1:21" hidden="1" x14ac:dyDescent="0.25">
      <c r="A1527" s="3">
        <v>8</v>
      </c>
      <c r="B1527" s="3">
        <v>580</v>
      </c>
      <c r="C1527" s="2">
        <v>41153</v>
      </c>
      <c r="D1527">
        <v>60</v>
      </c>
      <c r="E1527">
        <v>80</v>
      </c>
      <c r="F1527">
        <v>30</v>
      </c>
      <c r="G1527">
        <v>140</v>
      </c>
      <c r="H1527">
        <v>67</v>
      </c>
      <c r="I1527">
        <v>391</v>
      </c>
      <c r="J1527">
        <v>82</v>
      </c>
      <c r="K1527">
        <v>25</v>
      </c>
      <c r="L1527">
        <v>24</v>
      </c>
      <c r="M1527">
        <v>149</v>
      </c>
      <c r="N1527">
        <v>58</v>
      </c>
      <c r="O1527" t="str">
        <f>VLOOKUP($A1527,Product!$A$1:$E$14,2)</f>
        <v>Chamomile</v>
      </c>
      <c r="P1527" t="str">
        <f>VLOOKUP($A1527,Product!$A$1:$E$14,3)</f>
        <v>Leaves</v>
      </c>
      <c r="Q1527" t="str">
        <f>VLOOKUP($A1527,Product!$A$1:$E$14,4)</f>
        <v>Herbal Tea</v>
      </c>
      <c r="R1527" t="str">
        <f>VLOOKUP($A1527,Product!$A$1:$E$14,5)</f>
        <v>Decaf</v>
      </c>
      <c r="S1527" t="str">
        <f>VLOOKUP($B1527,Location!$A$1:$D$157,2)</f>
        <v>Small Market</v>
      </c>
      <c r="T1527" t="str">
        <f>VLOOKUP($B1527,Location!$A$1:$D$157,3)</f>
        <v>South</v>
      </c>
      <c r="U1527" t="str">
        <f>VLOOKUP($B1527,Location!$A$1:$D$157,4)</f>
        <v>Oklahoma</v>
      </c>
    </row>
    <row r="1528" spans="1:21" hidden="1" x14ac:dyDescent="0.25">
      <c r="A1528" s="3">
        <v>9</v>
      </c>
      <c r="B1528" s="3">
        <v>580</v>
      </c>
      <c r="C1528" s="2">
        <v>41153</v>
      </c>
      <c r="D1528">
        <v>80</v>
      </c>
      <c r="E1528">
        <v>130</v>
      </c>
      <c r="F1528">
        <v>40</v>
      </c>
      <c r="G1528">
        <v>210</v>
      </c>
      <c r="H1528">
        <v>93</v>
      </c>
      <c r="I1528">
        <v>692</v>
      </c>
      <c r="J1528">
        <v>130</v>
      </c>
      <c r="K1528">
        <v>84</v>
      </c>
      <c r="L1528">
        <v>16</v>
      </c>
      <c r="M1528">
        <v>223</v>
      </c>
      <c r="N1528">
        <v>114</v>
      </c>
      <c r="O1528" t="str">
        <f>VLOOKUP($A1528,Product!$A$1:$E$14,2)</f>
        <v>Lemon</v>
      </c>
      <c r="P1528" t="str">
        <f>VLOOKUP($A1528,Product!$A$1:$E$14,3)</f>
        <v>Leaves</v>
      </c>
      <c r="Q1528" t="str">
        <f>VLOOKUP($A1528,Product!$A$1:$E$14,4)</f>
        <v>Herbal Tea</v>
      </c>
      <c r="R1528" t="str">
        <f>VLOOKUP($A1528,Product!$A$1:$E$14,5)</f>
        <v>Decaf</v>
      </c>
      <c r="S1528" t="str">
        <f>VLOOKUP($B1528,Location!$A$1:$D$157,2)</f>
        <v>Small Market</v>
      </c>
      <c r="T1528" t="str">
        <f>VLOOKUP($B1528,Location!$A$1:$D$157,3)</f>
        <v>South</v>
      </c>
      <c r="U1528" t="str">
        <f>VLOOKUP($B1528,Location!$A$1:$D$157,4)</f>
        <v>Oklahoma</v>
      </c>
    </row>
    <row r="1529" spans="1:21" hidden="1" x14ac:dyDescent="0.25">
      <c r="A1529" s="3">
        <v>4</v>
      </c>
      <c r="B1529" s="3">
        <v>580</v>
      </c>
      <c r="C1529" s="2">
        <v>41153</v>
      </c>
      <c r="D1529">
        <v>80</v>
      </c>
      <c r="E1529">
        <v>110</v>
      </c>
      <c r="F1529">
        <v>80</v>
      </c>
      <c r="G1529">
        <v>190</v>
      </c>
      <c r="H1529">
        <v>96</v>
      </c>
      <c r="I1529" s="1">
        <v>-1555</v>
      </c>
      <c r="J1529">
        <v>134</v>
      </c>
      <c r="K1529">
        <v>29</v>
      </c>
      <c r="L1529">
        <v>82</v>
      </c>
      <c r="M1529">
        <v>230</v>
      </c>
      <c r="N1529">
        <v>52</v>
      </c>
      <c r="O1529" t="str">
        <f>VLOOKUP($A1529,Product!$A$1:$E$14,2)</f>
        <v>Caffe Latte</v>
      </c>
      <c r="P1529" t="str">
        <f>VLOOKUP($A1529,Product!$A$1:$E$14,3)</f>
        <v>Beans</v>
      </c>
      <c r="Q1529" t="str">
        <f>VLOOKUP($A1529,Product!$A$1:$E$14,4)</f>
        <v>Espresso</v>
      </c>
      <c r="R1529" t="str">
        <f>VLOOKUP($A1529,Product!$A$1:$E$14,5)</f>
        <v>Regular</v>
      </c>
      <c r="S1529" t="str">
        <f>VLOOKUP($B1529,Location!$A$1:$D$157,2)</f>
        <v>Small Market</v>
      </c>
      <c r="T1529" t="str">
        <f>VLOOKUP($B1529,Location!$A$1:$D$157,3)</f>
        <v>South</v>
      </c>
      <c r="U1529" t="str">
        <f>VLOOKUP($B1529,Location!$A$1:$D$157,4)</f>
        <v>Oklahoma</v>
      </c>
    </row>
    <row r="1530" spans="1:21" hidden="1" x14ac:dyDescent="0.25">
      <c r="A1530" s="3">
        <v>5</v>
      </c>
      <c r="B1530" s="3">
        <v>580</v>
      </c>
      <c r="C1530" s="2">
        <v>41153</v>
      </c>
      <c r="D1530">
        <v>10</v>
      </c>
      <c r="E1530">
        <v>30</v>
      </c>
      <c r="F1530">
        <v>30</v>
      </c>
      <c r="G1530">
        <v>40</v>
      </c>
      <c r="H1530">
        <v>20</v>
      </c>
      <c r="I1530">
        <v>482</v>
      </c>
      <c r="J1530">
        <v>30</v>
      </c>
      <c r="K1530">
        <v>5</v>
      </c>
      <c r="L1530">
        <v>13</v>
      </c>
      <c r="M1530">
        <v>50</v>
      </c>
      <c r="N1530">
        <v>17</v>
      </c>
      <c r="O1530" t="str">
        <f>VLOOKUP($A1530,Product!$A$1:$E$14,2)</f>
        <v>Caffe Mocha</v>
      </c>
      <c r="P1530" t="str">
        <f>VLOOKUP($A1530,Product!$A$1:$E$14,3)</f>
        <v>Beans</v>
      </c>
      <c r="Q1530" t="str">
        <f>VLOOKUP($A1530,Product!$A$1:$E$14,4)</f>
        <v>Espresso</v>
      </c>
      <c r="R1530" t="str">
        <f>VLOOKUP($A1530,Product!$A$1:$E$14,5)</f>
        <v>Regular</v>
      </c>
      <c r="S1530" t="str">
        <f>VLOOKUP($B1530,Location!$A$1:$D$157,2)</f>
        <v>Small Market</v>
      </c>
      <c r="T1530" t="str">
        <f>VLOOKUP($B1530,Location!$A$1:$D$157,3)</f>
        <v>South</v>
      </c>
      <c r="U1530" t="str">
        <f>VLOOKUP($B1530,Location!$A$1:$D$157,4)</f>
        <v>Oklahoma</v>
      </c>
    </row>
    <row r="1531" spans="1:21" hidden="1" x14ac:dyDescent="0.25">
      <c r="A1531" s="3">
        <v>6</v>
      </c>
      <c r="B1531" s="3">
        <v>580</v>
      </c>
      <c r="C1531" s="2">
        <v>41153</v>
      </c>
      <c r="D1531">
        <v>80</v>
      </c>
      <c r="E1531">
        <v>130</v>
      </c>
      <c r="F1531">
        <v>80</v>
      </c>
      <c r="G1531">
        <v>210</v>
      </c>
      <c r="H1531">
        <v>99</v>
      </c>
      <c r="I1531">
        <v>798</v>
      </c>
      <c r="J1531">
        <v>150</v>
      </c>
      <c r="K1531">
        <v>32</v>
      </c>
      <c r="L1531">
        <v>87</v>
      </c>
      <c r="M1531">
        <v>249</v>
      </c>
      <c r="N1531">
        <v>63</v>
      </c>
      <c r="O1531" t="str">
        <f>VLOOKUP($A1531,Product!$A$1:$E$14,2)</f>
        <v>Decaf Espresso</v>
      </c>
      <c r="P1531" t="str">
        <f>VLOOKUP($A1531,Product!$A$1:$E$14,3)</f>
        <v>Beans</v>
      </c>
      <c r="Q1531" t="str">
        <f>VLOOKUP($A1531,Product!$A$1:$E$14,4)</f>
        <v>Espresso</v>
      </c>
      <c r="R1531" t="str">
        <f>VLOOKUP($A1531,Product!$A$1:$E$14,5)</f>
        <v>Decaf</v>
      </c>
      <c r="S1531" t="str">
        <f>VLOOKUP($B1531,Location!$A$1:$D$157,2)</f>
        <v>Small Market</v>
      </c>
      <c r="T1531" t="str">
        <f>VLOOKUP($B1531,Location!$A$1:$D$157,3)</f>
        <v>South</v>
      </c>
      <c r="U1531" t="str">
        <f>VLOOKUP($B1531,Location!$A$1:$D$157,4)</f>
        <v>Oklahoma</v>
      </c>
    </row>
    <row r="1532" spans="1:21" hidden="1" x14ac:dyDescent="0.25">
      <c r="A1532" s="3">
        <v>8</v>
      </c>
      <c r="B1532" s="3">
        <v>940</v>
      </c>
      <c r="C1532" s="2">
        <v>41334</v>
      </c>
      <c r="D1532">
        <v>50</v>
      </c>
      <c r="E1532">
        <v>80</v>
      </c>
      <c r="F1532">
        <v>50</v>
      </c>
      <c r="G1532">
        <v>130</v>
      </c>
      <c r="H1532">
        <v>57</v>
      </c>
      <c r="I1532">
        <v>323</v>
      </c>
      <c r="J1532">
        <v>77</v>
      </c>
      <c r="K1532">
        <v>18</v>
      </c>
      <c r="L1532">
        <v>46</v>
      </c>
      <c r="M1532">
        <v>143</v>
      </c>
      <c r="N1532">
        <v>46</v>
      </c>
      <c r="O1532" t="str">
        <f>VLOOKUP($A1532,Product!$A$1:$E$14,2)</f>
        <v>Chamomile</v>
      </c>
      <c r="P1532" t="str">
        <f>VLOOKUP($A1532,Product!$A$1:$E$14,3)</f>
        <v>Leaves</v>
      </c>
      <c r="Q1532" t="str">
        <f>VLOOKUP($A1532,Product!$A$1:$E$14,4)</f>
        <v>Herbal Tea</v>
      </c>
      <c r="R1532" t="str">
        <f>VLOOKUP($A1532,Product!$A$1:$E$14,5)</f>
        <v>Decaf</v>
      </c>
      <c r="S1532" t="str">
        <f>VLOOKUP($B1532,Location!$A$1:$D$157,2)</f>
        <v>Major Market</v>
      </c>
      <c r="T1532" t="str">
        <f>VLOOKUP($B1532,Location!$A$1:$D$157,3)</f>
        <v>South</v>
      </c>
      <c r="U1532" t="str">
        <f>VLOOKUP($B1532,Location!$A$1:$D$157,4)</f>
        <v>Texas</v>
      </c>
    </row>
    <row r="1533" spans="1:21" hidden="1" x14ac:dyDescent="0.25">
      <c r="A1533" s="3">
        <v>9</v>
      </c>
      <c r="B1533" s="3">
        <v>806</v>
      </c>
      <c r="C1533" s="2">
        <v>41579</v>
      </c>
      <c r="D1533">
        <v>40</v>
      </c>
      <c r="E1533">
        <v>60</v>
      </c>
      <c r="F1533">
        <v>30</v>
      </c>
      <c r="G1533">
        <v>100</v>
      </c>
      <c r="H1533">
        <v>46</v>
      </c>
      <c r="I1533">
        <v>424</v>
      </c>
      <c r="J1533">
        <v>68</v>
      </c>
      <c r="K1533">
        <v>14</v>
      </c>
      <c r="L1533">
        <v>46</v>
      </c>
      <c r="M1533">
        <v>121</v>
      </c>
      <c r="N1533">
        <v>37</v>
      </c>
      <c r="O1533" t="str">
        <f>VLOOKUP($A1533,Product!$A$1:$E$14,2)</f>
        <v>Lemon</v>
      </c>
      <c r="P1533" t="str">
        <f>VLOOKUP($A1533,Product!$A$1:$E$14,3)</f>
        <v>Leaves</v>
      </c>
      <c r="Q1533" t="str">
        <f>VLOOKUP($A1533,Product!$A$1:$E$14,4)</f>
        <v>Herbal Tea</v>
      </c>
      <c r="R1533" t="str">
        <f>VLOOKUP($A1533,Product!$A$1:$E$14,5)</f>
        <v>Decaf</v>
      </c>
      <c r="S1533" t="str">
        <f>VLOOKUP($B1533,Location!$A$1:$D$157,2)</f>
        <v>Major Market</v>
      </c>
      <c r="T1533" t="str">
        <f>VLOOKUP($B1533,Location!$A$1:$D$157,3)</f>
        <v>South</v>
      </c>
      <c r="U1533" t="str">
        <f>VLOOKUP($B1533,Location!$A$1:$D$157,4)</f>
        <v>Texas</v>
      </c>
    </row>
    <row r="1534" spans="1:21" hidden="1" x14ac:dyDescent="0.25">
      <c r="A1534" s="3">
        <v>4</v>
      </c>
      <c r="B1534" s="3">
        <v>512</v>
      </c>
      <c r="C1534" s="2">
        <v>41244</v>
      </c>
      <c r="D1534">
        <v>50</v>
      </c>
      <c r="E1534">
        <v>70</v>
      </c>
      <c r="F1534">
        <v>30</v>
      </c>
      <c r="G1534">
        <v>120</v>
      </c>
      <c r="H1534">
        <v>67</v>
      </c>
      <c r="I1534" s="1">
        <v>-1239</v>
      </c>
      <c r="J1534">
        <v>101</v>
      </c>
      <c r="K1534">
        <v>22</v>
      </c>
      <c r="L1534">
        <v>47</v>
      </c>
      <c r="M1534">
        <v>168</v>
      </c>
      <c r="N1534">
        <v>54</v>
      </c>
      <c r="O1534" t="str">
        <f>VLOOKUP($A1534,Product!$A$1:$E$14,2)</f>
        <v>Caffe Latte</v>
      </c>
      <c r="P1534" t="str">
        <f>VLOOKUP($A1534,Product!$A$1:$E$14,3)</f>
        <v>Beans</v>
      </c>
      <c r="Q1534" t="str">
        <f>VLOOKUP($A1534,Product!$A$1:$E$14,4)</f>
        <v>Espresso</v>
      </c>
      <c r="R1534" t="str">
        <f>VLOOKUP($A1534,Product!$A$1:$E$14,5)</f>
        <v>Regular</v>
      </c>
      <c r="S1534" t="str">
        <f>VLOOKUP($B1534,Location!$A$1:$D$157,2)</f>
        <v>Major Market</v>
      </c>
      <c r="T1534" t="str">
        <f>VLOOKUP($B1534,Location!$A$1:$D$157,3)</f>
        <v>South</v>
      </c>
      <c r="U1534" t="str">
        <f>VLOOKUP($B1534,Location!$A$1:$D$157,4)</f>
        <v>Texas</v>
      </c>
    </row>
    <row r="1535" spans="1:21" hidden="1" x14ac:dyDescent="0.25">
      <c r="A1535" s="3">
        <v>8</v>
      </c>
      <c r="B1535" s="3">
        <v>936</v>
      </c>
      <c r="C1535" s="2">
        <v>41579</v>
      </c>
      <c r="D1535">
        <v>50</v>
      </c>
      <c r="E1535">
        <v>70</v>
      </c>
      <c r="F1535">
        <v>40</v>
      </c>
      <c r="G1535">
        <v>120</v>
      </c>
      <c r="H1535">
        <v>59</v>
      </c>
      <c r="I1535">
        <v>411</v>
      </c>
      <c r="J1535">
        <v>79</v>
      </c>
      <c r="K1535">
        <v>19</v>
      </c>
      <c r="L1535">
        <v>47</v>
      </c>
      <c r="M1535">
        <v>147</v>
      </c>
      <c r="N1535">
        <v>47</v>
      </c>
      <c r="O1535" t="str">
        <f>VLOOKUP($A1535,Product!$A$1:$E$14,2)</f>
        <v>Chamomile</v>
      </c>
      <c r="P1535" t="str">
        <f>VLOOKUP($A1535,Product!$A$1:$E$14,3)</f>
        <v>Leaves</v>
      </c>
      <c r="Q1535" t="str">
        <f>VLOOKUP($A1535,Product!$A$1:$E$14,4)</f>
        <v>Herbal Tea</v>
      </c>
      <c r="R1535" t="str">
        <f>VLOOKUP($A1535,Product!$A$1:$E$14,5)</f>
        <v>Decaf</v>
      </c>
      <c r="S1535" t="str">
        <f>VLOOKUP($B1535,Location!$A$1:$D$157,2)</f>
        <v>Major Market</v>
      </c>
      <c r="T1535" t="str">
        <f>VLOOKUP($B1535,Location!$A$1:$D$157,3)</f>
        <v>South</v>
      </c>
      <c r="U1535" t="str">
        <f>VLOOKUP($B1535,Location!$A$1:$D$157,4)</f>
        <v>Texas</v>
      </c>
    </row>
    <row r="1536" spans="1:21" hidden="1" x14ac:dyDescent="0.25">
      <c r="A1536" s="3">
        <v>4</v>
      </c>
      <c r="B1536" s="3">
        <v>832</v>
      </c>
      <c r="C1536" s="2">
        <v>41000</v>
      </c>
      <c r="D1536">
        <v>50</v>
      </c>
      <c r="E1536">
        <v>90</v>
      </c>
      <c r="F1536">
        <v>50</v>
      </c>
      <c r="G1536">
        <v>140</v>
      </c>
      <c r="H1536">
        <v>68</v>
      </c>
      <c r="I1536">
        <v>9</v>
      </c>
      <c r="J1536">
        <v>102</v>
      </c>
      <c r="K1536">
        <v>22</v>
      </c>
      <c r="L1536">
        <v>48</v>
      </c>
      <c r="M1536">
        <v>170</v>
      </c>
      <c r="N1536">
        <v>54</v>
      </c>
      <c r="O1536" t="str">
        <f>VLOOKUP($A1536,Product!$A$1:$E$14,2)</f>
        <v>Caffe Latte</v>
      </c>
      <c r="P1536" t="str">
        <f>VLOOKUP($A1536,Product!$A$1:$E$14,3)</f>
        <v>Beans</v>
      </c>
      <c r="Q1536" t="str">
        <f>VLOOKUP($A1536,Product!$A$1:$E$14,4)</f>
        <v>Espresso</v>
      </c>
      <c r="R1536" t="str">
        <f>VLOOKUP($A1536,Product!$A$1:$E$14,5)</f>
        <v>Regular</v>
      </c>
      <c r="S1536" t="str">
        <f>VLOOKUP($B1536,Location!$A$1:$D$157,2)</f>
        <v>Major Market</v>
      </c>
      <c r="T1536" t="str">
        <f>VLOOKUP($B1536,Location!$A$1:$D$157,3)</f>
        <v>South</v>
      </c>
      <c r="U1536" t="str">
        <f>VLOOKUP($B1536,Location!$A$1:$D$157,4)</f>
        <v>Texas</v>
      </c>
    </row>
    <row r="1537" spans="1:21" hidden="1" x14ac:dyDescent="0.25">
      <c r="A1537" s="3">
        <v>6</v>
      </c>
      <c r="B1537" s="3">
        <v>210</v>
      </c>
      <c r="C1537" s="2">
        <v>41214</v>
      </c>
      <c r="D1537">
        <v>30</v>
      </c>
      <c r="E1537">
        <v>60</v>
      </c>
      <c r="F1537">
        <v>40</v>
      </c>
      <c r="G1537">
        <v>90</v>
      </c>
      <c r="H1537">
        <v>50</v>
      </c>
      <c r="I1537">
        <v>589</v>
      </c>
      <c r="J1537">
        <v>73</v>
      </c>
      <c r="K1537">
        <v>14</v>
      </c>
      <c r="L1537">
        <v>48</v>
      </c>
      <c r="M1537">
        <v>123</v>
      </c>
      <c r="N1537">
        <v>25</v>
      </c>
      <c r="O1537" t="str">
        <f>VLOOKUP($A1537,Product!$A$1:$E$14,2)</f>
        <v>Decaf Espresso</v>
      </c>
      <c r="P1537" t="str">
        <f>VLOOKUP($A1537,Product!$A$1:$E$14,3)</f>
        <v>Beans</v>
      </c>
      <c r="Q1537" t="str">
        <f>VLOOKUP($A1537,Product!$A$1:$E$14,4)</f>
        <v>Espresso</v>
      </c>
      <c r="R1537" t="str">
        <f>VLOOKUP($A1537,Product!$A$1:$E$14,5)</f>
        <v>Decaf</v>
      </c>
      <c r="S1537" t="str">
        <f>VLOOKUP($B1537,Location!$A$1:$D$157,2)</f>
        <v>Major Market</v>
      </c>
      <c r="T1537" t="str">
        <f>VLOOKUP($B1537,Location!$A$1:$D$157,3)</f>
        <v>South</v>
      </c>
      <c r="U1537" t="str">
        <f>VLOOKUP($B1537,Location!$A$1:$D$157,4)</f>
        <v>Texas</v>
      </c>
    </row>
    <row r="1538" spans="1:21" hidden="1" x14ac:dyDescent="0.25">
      <c r="A1538" s="3">
        <v>8</v>
      </c>
      <c r="B1538" s="3">
        <v>915</v>
      </c>
      <c r="C1538" s="2">
        <v>41306</v>
      </c>
      <c r="D1538">
        <v>50</v>
      </c>
      <c r="E1538">
        <v>80</v>
      </c>
      <c r="F1538">
        <v>50</v>
      </c>
      <c r="G1538">
        <v>130</v>
      </c>
      <c r="H1538">
        <v>60</v>
      </c>
      <c r="I1538">
        <v>329</v>
      </c>
      <c r="J1538">
        <v>80</v>
      </c>
      <c r="K1538">
        <v>19</v>
      </c>
      <c r="L1538">
        <v>49</v>
      </c>
      <c r="M1538">
        <v>149</v>
      </c>
      <c r="N1538">
        <v>47</v>
      </c>
      <c r="O1538" t="str">
        <f>VLOOKUP($A1538,Product!$A$1:$E$14,2)</f>
        <v>Chamomile</v>
      </c>
      <c r="P1538" t="str">
        <f>VLOOKUP($A1538,Product!$A$1:$E$14,3)</f>
        <v>Leaves</v>
      </c>
      <c r="Q1538" t="str">
        <f>VLOOKUP($A1538,Product!$A$1:$E$14,4)</f>
        <v>Herbal Tea</v>
      </c>
      <c r="R1538" t="str">
        <f>VLOOKUP($A1538,Product!$A$1:$E$14,5)</f>
        <v>Decaf</v>
      </c>
      <c r="S1538" t="str">
        <f>VLOOKUP($B1538,Location!$A$1:$D$157,2)</f>
        <v>Major Market</v>
      </c>
      <c r="T1538" t="str">
        <f>VLOOKUP($B1538,Location!$A$1:$D$157,3)</f>
        <v>South</v>
      </c>
      <c r="U1538" t="str">
        <f>VLOOKUP($B1538,Location!$A$1:$D$157,4)</f>
        <v>Texas</v>
      </c>
    </row>
    <row r="1539" spans="1:21" hidden="1" x14ac:dyDescent="0.25">
      <c r="A1539" s="3">
        <v>1</v>
      </c>
      <c r="B1539" s="3">
        <v>801</v>
      </c>
      <c r="C1539" s="2">
        <v>41153</v>
      </c>
      <c r="D1539">
        <v>70</v>
      </c>
      <c r="E1539">
        <v>100</v>
      </c>
      <c r="F1539">
        <v>70</v>
      </c>
      <c r="G1539">
        <v>170</v>
      </c>
      <c r="H1539">
        <v>62</v>
      </c>
      <c r="I1539" s="1">
        <v>1059</v>
      </c>
      <c r="J1539">
        <v>74</v>
      </c>
      <c r="K1539">
        <v>19</v>
      </c>
      <c r="L1539">
        <v>33</v>
      </c>
      <c r="M1539">
        <v>136</v>
      </c>
      <c r="N1539">
        <v>41</v>
      </c>
      <c r="O1539" t="str">
        <f>VLOOKUP($A1539,Product!$A$1:$E$14,2)</f>
        <v>Amaretto</v>
      </c>
      <c r="P1539" t="str">
        <f>VLOOKUP($A1539,Product!$A$1:$E$14,3)</f>
        <v>Beans</v>
      </c>
      <c r="Q1539" t="str">
        <f>VLOOKUP($A1539,Product!$A$1:$E$14,4)</f>
        <v>Coffee</v>
      </c>
      <c r="R1539" t="str">
        <f>VLOOKUP($A1539,Product!$A$1:$E$14,5)</f>
        <v>Regular</v>
      </c>
      <c r="S1539" t="str">
        <f>VLOOKUP($B1539,Location!$A$1:$D$157,2)</f>
        <v>Small Market</v>
      </c>
      <c r="T1539" t="str">
        <f>VLOOKUP($B1539,Location!$A$1:$D$157,3)</f>
        <v>West</v>
      </c>
      <c r="U1539" t="str">
        <f>VLOOKUP($B1539,Location!$A$1:$D$157,4)</f>
        <v>Utah</v>
      </c>
    </row>
    <row r="1540" spans="1:21" hidden="1" x14ac:dyDescent="0.25">
      <c r="A1540" s="3">
        <v>2</v>
      </c>
      <c r="B1540" s="3">
        <v>435</v>
      </c>
      <c r="C1540" s="2">
        <v>41153</v>
      </c>
      <c r="D1540">
        <v>60</v>
      </c>
      <c r="E1540">
        <v>80</v>
      </c>
      <c r="F1540">
        <v>50</v>
      </c>
      <c r="G1540">
        <v>140</v>
      </c>
      <c r="H1540">
        <v>48</v>
      </c>
      <c r="I1540">
        <v>380</v>
      </c>
      <c r="J1540">
        <v>65</v>
      </c>
      <c r="K1540">
        <v>15</v>
      </c>
      <c r="L1540">
        <v>22</v>
      </c>
      <c r="M1540">
        <v>113</v>
      </c>
      <c r="N1540">
        <v>43</v>
      </c>
      <c r="O1540" t="str">
        <f>VLOOKUP($A1540,Product!$A$1:$E$14,2)</f>
        <v>Columbian</v>
      </c>
      <c r="P1540" t="str">
        <f>VLOOKUP($A1540,Product!$A$1:$E$14,3)</f>
        <v>Beans</v>
      </c>
      <c r="Q1540" t="str">
        <f>VLOOKUP($A1540,Product!$A$1:$E$14,4)</f>
        <v>Coffee</v>
      </c>
      <c r="R1540" t="str">
        <f>VLOOKUP($A1540,Product!$A$1:$E$14,5)</f>
        <v>Regular</v>
      </c>
      <c r="S1540" t="str">
        <f>VLOOKUP($B1540,Location!$A$1:$D$157,2)</f>
        <v>Small Market</v>
      </c>
      <c r="T1540" t="str">
        <f>VLOOKUP($B1540,Location!$A$1:$D$157,3)</f>
        <v>West</v>
      </c>
      <c r="U1540" t="str">
        <f>VLOOKUP($B1540,Location!$A$1:$D$157,4)</f>
        <v>Utah</v>
      </c>
    </row>
    <row r="1541" spans="1:21" hidden="1" x14ac:dyDescent="0.25">
      <c r="A1541" s="3">
        <v>8</v>
      </c>
      <c r="B1541" s="3">
        <v>435</v>
      </c>
      <c r="C1541" s="2">
        <v>41153</v>
      </c>
      <c r="D1541">
        <v>40</v>
      </c>
      <c r="E1541">
        <v>60</v>
      </c>
      <c r="F1541">
        <v>40</v>
      </c>
      <c r="G1541">
        <v>100</v>
      </c>
      <c r="H1541">
        <v>49</v>
      </c>
      <c r="I1541">
        <v>315</v>
      </c>
      <c r="J1541">
        <v>71</v>
      </c>
      <c r="K1541">
        <v>15</v>
      </c>
      <c r="L1541">
        <v>34</v>
      </c>
      <c r="M1541">
        <v>120</v>
      </c>
      <c r="N1541">
        <v>37</v>
      </c>
      <c r="O1541" t="str">
        <f>VLOOKUP($A1541,Product!$A$1:$E$14,2)</f>
        <v>Chamomile</v>
      </c>
      <c r="P1541" t="str">
        <f>VLOOKUP($A1541,Product!$A$1:$E$14,3)</f>
        <v>Leaves</v>
      </c>
      <c r="Q1541" t="str">
        <f>VLOOKUP($A1541,Product!$A$1:$E$14,4)</f>
        <v>Herbal Tea</v>
      </c>
      <c r="R1541" t="str">
        <f>VLOOKUP($A1541,Product!$A$1:$E$14,5)</f>
        <v>Decaf</v>
      </c>
      <c r="S1541" t="str">
        <f>VLOOKUP($B1541,Location!$A$1:$D$157,2)</f>
        <v>Small Market</v>
      </c>
      <c r="T1541" t="str">
        <f>VLOOKUP($B1541,Location!$A$1:$D$157,3)</f>
        <v>West</v>
      </c>
      <c r="U1541" t="str">
        <f>VLOOKUP($B1541,Location!$A$1:$D$157,4)</f>
        <v>Utah</v>
      </c>
    </row>
    <row r="1542" spans="1:21" hidden="1" x14ac:dyDescent="0.25">
      <c r="A1542" s="3">
        <v>9</v>
      </c>
      <c r="B1542" s="3">
        <v>435</v>
      </c>
      <c r="C1542" s="2">
        <v>41153</v>
      </c>
      <c r="D1542">
        <v>40</v>
      </c>
      <c r="E1542">
        <v>80</v>
      </c>
      <c r="F1542">
        <v>50</v>
      </c>
      <c r="G1542">
        <v>120</v>
      </c>
      <c r="H1542">
        <v>55</v>
      </c>
      <c r="I1542">
        <v>453</v>
      </c>
      <c r="J1542">
        <v>84</v>
      </c>
      <c r="K1542">
        <v>18</v>
      </c>
      <c r="L1542">
        <v>34</v>
      </c>
      <c r="M1542">
        <v>139</v>
      </c>
      <c r="N1542">
        <v>50</v>
      </c>
      <c r="O1542" t="str">
        <f>VLOOKUP($A1542,Product!$A$1:$E$14,2)</f>
        <v>Lemon</v>
      </c>
      <c r="P1542" t="str">
        <f>VLOOKUP($A1542,Product!$A$1:$E$14,3)</f>
        <v>Leaves</v>
      </c>
      <c r="Q1542" t="str">
        <f>VLOOKUP($A1542,Product!$A$1:$E$14,4)</f>
        <v>Herbal Tea</v>
      </c>
      <c r="R1542" t="str">
        <f>VLOOKUP($A1542,Product!$A$1:$E$14,5)</f>
        <v>Decaf</v>
      </c>
      <c r="S1542" t="str">
        <f>VLOOKUP($B1542,Location!$A$1:$D$157,2)</f>
        <v>Small Market</v>
      </c>
      <c r="T1542" t="str">
        <f>VLOOKUP($B1542,Location!$A$1:$D$157,3)</f>
        <v>West</v>
      </c>
      <c r="U1542" t="str">
        <f>VLOOKUP($B1542,Location!$A$1:$D$157,4)</f>
        <v>Utah</v>
      </c>
    </row>
    <row r="1543" spans="1:21" hidden="1" x14ac:dyDescent="0.25">
      <c r="A1543" s="3">
        <v>10</v>
      </c>
      <c r="B1543" s="3">
        <v>801</v>
      </c>
      <c r="C1543" s="2">
        <v>41153</v>
      </c>
      <c r="D1543">
        <v>80</v>
      </c>
      <c r="E1543">
        <v>20</v>
      </c>
      <c r="F1543">
        <v>-20</v>
      </c>
      <c r="G1543">
        <v>100</v>
      </c>
      <c r="H1543">
        <v>104</v>
      </c>
      <c r="I1543" s="1">
        <v>1574</v>
      </c>
      <c r="J1543">
        <v>11</v>
      </c>
      <c r="K1543">
        <v>32</v>
      </c>
      <c r="L1543">
        <v>-45</v>
      </c>
      <c r="M1543">
        <v>115</v>
      </c>
      <c r="N1543">
        <v>56</v>
      </c>
      <c r="O1543" t="str">
        <f>VLOOKUP($A1543,Product!$A$1:$E$14,2)</f>
        <v>Mint</v>
      </c>
      <c r="P1543" t="str">
        <f>VLOOKUP($A1543,Product!$A$1:$E$14,3)</f>
        <v>Leaves</v>
      </c>
      <c r="Q1543" t="str">
        <f>VLOOKUP($A1543,Product!$A$1:$E$14,4)</f>
        <v>Herbal Tea</v>
      </c>
      <c r="R1543" t="str">
        <f>VLOOKUP($A1543,Product!$A$1:$E$14,5)</f>
        <v>Decaf</v>
      </c>
      <c r="S1543" t="str">
        <f>VLOOKUP($B1543,Location!$A$1:$D$157,2)</f>
        <v>Small Market</v>
      </c>
      <c r="T1543" t="str">
        <f>VLOOKUP($B1543,Location!$A$1:$D$157,3)</f>
        <v>West</v>
      </c>
      <c r="U1543" t="str">
        <f>VLOOKUP($B1543,Location!$A$1:$D$157,4)</f>
        <v>Utah</v>
      </c>
    </row>
    <row r="1544" spans="1:21" hidden="1" x14ac:dyDescent="0.25">
      <c r="A1544" s="3">
        <v>11</v>
      </c>
      <c r="B1544" s="3">
        <v>435</v>
      </c>
      <c r="C1544" s="2">
        <v>41153</v>
      </c>
      <c r="D1544">
        <v>20</v>
      </c>
      <c r="E1544">
        <v>50</v>
      </c>
      <c r="F1544">
        <v>10</v>
      </c>
      <c r="G1544">
        <v>70</v>
      </c>
      <c r="H1544">
        <v>44</v>
      </c>
      <c r="I1544">
        <v>325</v>
      </c>
      <c r="J1544">
        <v>62</v>
      </c>
      <c r="K1544">
        <v>40</v>
      </c>
      <c r="L1544">
        <v>-7</v>
      </c>
      <c r="M1544">
        <v>106</v>
      </c>
      <c r="N1544">
        <v>69</v>
      </c>
      <c r="O1544" t="str">
        <f>VLOOKUP($A1544,Product!$A$1:$E$14,2)</f>
        <v>Darjeeling</v>
      </c>
      <c r="P1544" t="str">
        <f>VLOOKUP($A1544,Product!$A$1:$E$14,3)</f>
        <v>Leaves</v>
      </c>
      <c r="Q1544" t="str">
        <f>VLOOKUP($A1544,Product!$A$1:$E$14,4)</f>
        <v>Tea</v>
      </c>
      <c r="R1544" t="str">
        <f>VLOOKUP($A1544,Product!$A$1:$E$14,5)</f>
        <v>Regular</v>
      </c>
      <c r="S1544" t="str">
        <f>VLOOKUP($B1544,Location!$A$1:$D$157,2)</f>
        <v>Small Market</v>
      </c>
      <c r="T1544" t="str">
        <f>VLOOKUP($B1544,Location!$A$1:$D$157,3)</f>
        <v>West</v>
      </c>
      <c r="U1544" t="str">
        <f>VLOOKUP($B1544,Location!$A$1:$D$157,4)</f>
        <v>Utah</v>
      </c>
    </row>
    <row r="1545" spans="1:21" hidden="1" x14ac:dyDescent="0.25">
      <c r="A1545" s="3">
        <v>12</v>
      </c>
      <c r="B1545" s="3">
        <v>801</v>
      </c>
      <c r="C1545" s="2">
        <v>41153</v>
      </c>
      <c r="D1545">
        <v>20</v>
      </c>
      <c r="E1545">
        <v>40</v>
      </c>
      <c r="F1545">
        <v>20</v>
      </c>
      <c r="G1545">
        <v>60</v>
      </c>
      <c r="H1545">
        <v>39</v>
      </c>
      <c r="I1545">
        <v>248</v>
      </c>
      <c r="J1545">
        <v>52</v>
      </c>
      <c r="K1545">
        <v>12</v>
      </c>
      <c r="L1545">
        <v>12</v>
      </c>
      <c r="M1545">
        <v>91</v>
      </c>
      <c r="N1545">
        <v>40</v>
      </c>
      <c r="O1545" t="str">
        <f>VLOOKUP($A1545,Product!$A$1:$E$14,2)</f>
        <v>Earl Grey</v>
      </c>
      <c r="P1545" t="str">
        <f>VLOOKUP($A1545,Product!$A$1:$E$14,3)</f>
        <v>Leaves</v>
      </c>
      <c r="Q1545" t="str">
        <f>VLOOKUP($A1545,Product!$A$1:$E$14,4)</f>
        <v>Tea</v>
      </c>
      <c r="R1545" t="str">
        <f>VLOOKUP($A1545,Product!$A$1:$E$14,5)</f>
        <v>Regular</v>
      </c>
      <c r="S1545" t="str">
        <f>VLOOKUP($B1545,Location!$A$1:$D$157,2)</f>
        <v>Small Market</v>
      </c>
      <c r="T1545" t="str">
        <f>VLOOKUP($B1545,Location!$A$1:$D$157,3)</f>
        <v>West</v>
      </c>
      <c r="U1545" t="str">
        <f>VLOOKUP($B1545,Location!$A$1:$D$157,4)</f>
        <v>Utah</v>
      </c>
    </row>
    <row r="1546" spans="1:21" hidden="1" x14ac:dyDescent="0.25">
      <c r="A1546" s="3">
        <v>13</v>
      </c>
      <c r="B1546" s="3">
        <v>435</v>
      </c>
      <c r="C1546" s="2">
        <v>41153</v>
      </c>
      <c r="D1546">
        <v>10</v>
      </c>
      <c r="E1546">
        <v>20</v>
      </c>
      <c r="F1546">
        <v>0</v>
      </c>
      <c r="G1546">
        <v>30</v>
      </c>
      <c r="H1546">
        <v>24</v>
      </c>
      <c r="I1546">
        <v>212</v>
      </c>
      <c r="J1546">
        <v>30</v>
      </c>
      <c r="K1546">
        <v>9</v>
      </c>
      <c r="L1546">
        <v>-13</v>
      </c>
      <c r="M1546">
        <v>54</v>
      </c>
      <c r="N1546">
        <v>43</v>
      </c>
      <c r="O1546" t="str">
        <f>VLOOKUP($A1546,Product!$A$1:$E$14,2)</f>
        <v>Green Tea</v>
      </c>
      <c r="P1546" t="str">
        <f>VLOOKUP($A1546,Product!$A$1:$E$14,3)</f>
        <v>Leaves</v>
      </c>
      <c r="Q1546" t="str">
        <f>VLOOKUP($A1546,Product!$A$1:$E$14,4)</f>
        <v>Tea</v>
      </c>
      <c r="R1546" t="str">
        <f>VLOOKUP($A1546,Product!$A$1:$E$14,5)</f>
        <v>Regular</v>
      </c>
      <c r="S1546" t="str">
        <f>VLOOKUP($B1546,Location!$A$1:$D$157,2)</f>
        <v>Small Market</v>
      </c>
      <c r="T1546" t="str">
        <f>VLOOKUP($B1546,Location!$A$1:$D$157,3)</f>
        <v>West</v>
      </c>
      <c r="U1546" t="str">
        <f>VLOOKUP($B1546,Location!$A$1:$D$157,4)</f>
        <v>Utah</v>
      </c>
    </row>
    <row r="1547" spans="1:21" hidden="1" x14ac:dyDescent="0.25">
      <c r="A1547" s="3">
        <v>3</v>
      </c>
      <c r="B1547" s="3">
        <v>801</v>
      </c>
      <c r="C1547" s="2">
        <v>41153</v>
      </c>
      <c r="D1547">
        <v>80</v>
      </c>
      <c r="E1547">
        <v>100</v>
      </c>
      <c r="F1547">
        <v>50</v>
      </c>
      <c r="G1547">
        <v>180</v>
      </c>
      <c r="H1547">
        <v>67</v>
      </c>
      <c r="I1547">
        <v>599</v>
      </c>
      <c r="J1547">
        <v>83</v>
      </c>
      <c r="K1547">
        <v>25</v>
      </c>
      <c r="L1547">
        <v>24</v>
      </c>
      <c r="M1547">
        <v>150</v>
      </c>
      <c r="N1547">
        <v>59</v>
      </c>
      <c r="O1547" t="str">
        <f>VLOOKUP($A1547,Product!$A$1:$E$14,2)</f>
        <v>Decaf Irish Cream</v>
      </c>
      <c r="P1547" t="str">
        <f>VLOOKUP($A1547,Product!$A$1:$E$14,3)</f>
        <v>Beans</v>
      </c>
      <c r="Q1547" t="str">
        <f>VLOOKUP($A1547,Product!$A$1:$E$14,4)</f>
        <v>Coffee</v>
      </c>
      <c r="R1547" t="str">
        <f>VLOOKUP($A1547,Product!$A$1:$E$14,5)</f>
        <v>Decaf</v>
      </c>
      <c r="S1547" t="str">
        <f>VLOOKUP($B1547,Location!$A$1:$D$157,2)</f>
        <v>Small Market</v>
      </c>
      <c r="T1547" t="str">
        <f>VLOOKUP($B1547,Location!$A$1:$D$157,3)</f>
        <v>West</v>
      </c>
      <c r="U1547" t="str">
        <f>VLOOKUP($B1547,Location!$A$1:$D$157,4)</f>
        <v>Utah</v>
      </c>
    </row>
    <row r="1548" spans="1:21" hidden="1" x14ac:dyDescent="0.25">
      <c r="A1548" s="3">
        <v>4</v>
      </c>
      <c r="B1548" s="3">
        <v>435</v>
      </c>
      <c r="C1548" s="2">
        <v>41153</v>
      </c>
      <c r="D1548">
        <v>30</v>
      </c>
      <c r="E1548">
        <v>40</v>
      </c>
      <c r="F1548">
        <v>30</v>
      </c>
      <c r="G1548">
        <v>70</v>
      </c>
      <c r="H1548">
        <v>32</v>
      </c>
      <c r="I1548">
        <v>837</v>
      </c>
      <c r="J1548">
        <v>47</v>
      </c>
      <c r="K1548">
        <v>8</v>
      </c>
      <c r="L1548">
        <v>27</v>
      </c>
      <c r="M1548">
        <v>79</v>
      </c>
      <c r="N1548">
        <v>20</v>
      </c>
      <c r="O1548" t="str">
        <f>VLOOKUP($A1548,Product!$A$1:$E$14,2)</f>
        <v>Caffe Latte</v>
      </c>
      <c r="P1548" t="str">
        <f>VLOOKUP($A1548,Product!$A$1:$E$14,3)</f>
        <v>Beans</v>
      </c>
      <c r="Q1548" t="str">
        <f>VLOOKUP($A1548,Product!$A$1:$E$14,4)</f>
        <v>Espresso</v>
      </c>
      <c r="R1548" t="str">
        <f>VLOOKUP($A1548,Product!$A$1:$E$14,5)</f>
        <v>Regular</v>
      </c>
      <c r="S1548" t="str">
        <f>VLOOKUP($B1548,Location!$A$1:$D$157,2)</f>
        <v>Small Market</v>
      </c>
      <c r="T1548" t="str">
        <f>VLOOKUP($B1548,Location!$A$1:$D$157,3)</f>
        <v>West</v>
      </c>
      <c r="U1548" t="str">
        <f>VLOOKUP($B1548,Location!$A$1:$D$157,4)</f>
        <v>Utah</v>
      </c>
    </row>
    <row r="1549" spans="1:21" hidden="1" x14ac:dyDescent="0.25">
      <c r="A1549" s="3">
        <v>5</v>
      </c>
      <c r="B1549" s="3">
        <v>435</v>
      </c>
      <c r="C1549" s="2">
        <v>41153</v>
      </c>
      <c r="D1549">
        <v>60</v>
      </c>
      <c r="E1549">
        <v>90</v>
      </c>
      <c r="F1549">
        <v>60</v>
      </c>
      <c r="G1549">
        <v>150</v>
      </c>
      <c r="H1549">
        <v>69</v>
      </c>
      <c r="I1549">
        <v>572</v>
      </c>
      <c r="J1549">
        <v>90</v>
      </c>
      <c r="K1549">
        <v>22</v>
      </c>
      <c r="L1549">
        <v>56</v>
      </c>
      <c r="M1549">
        <v>159</v>
      </c>
      <c r="N1549">
        <v>34</v>
      </c>
      <c r="O1549" t="str">
        <f>VLOOKUP($A1549,Product!$A$1:$E$14,2)</f>
        <v>Caffe Mocha</v>
      </c>
      <c r="P1549" t="str">
        <f>VLOOKUP($A1549,Product!$A$1:$E$14,3)</f>
        <v>Beans</v>
      </c>
      <c r="Q1549" t="str">
        <f>VLOOKUP($A1549,Product!$A$1:$E$14,4)</f>
        <v>Espresso</v>
      </c>
      <c r="R1549" t="str">
        <f>VLOOKUP($A1549,Product!$A$1:$E$14,5)</f>
        <v>Regular</v>
      </c>
      <c r="S1549" t="str">
        <f>VLOOKUP($B1549,Location!$A$1:$D$157,2)</f>
        <v>Small Market</v>
      </c>
      <c r="T1549" t="str">
        <f>VLOOKUP($B1549,Location!$A$1:$D$157,3)</f>
        <v>West</v>
      </c>
      <c r="U1549" t="str">
        <f>VLOOKUP($B1549,Location!$A$1:$D$157,4)</f>
        <v>Utah</v>
      </c>
    </row>
    <row r="1550" spans="1:21" hidden="1" x14ac:dyDescent="0.25">
      <c r="A1550" s="3">
        <v>6</v>
      </c>
      <c r="B1550" s="3">
        <v>435</v>
      </c>
      <c r="C1550" s="2">
        <v>41153</v>
      </c>
      <c r="D1550">
        <v>40</v>
      </c>
      <c r="E1550">
        <v>60</v>
      </c>
      <c r="F1550">
        <v>40</v>
      </c>
      <c r="G1550">
        <v>100</v>
      </c>
      <c r="H1550">
        <v>44</v>
      </c>
      <c r="I1550">
        <v>886</v>
      </c>
      <c r="J1550">
        <v>64</v>
      </c>
      <c r="K1550">
        <v>12</v>
      </c>
      <c r="L1550">
        <v>40</v>
      </c>
      <c r="M1550">
        <v>108</v>
      </c>
      <c r="N1550">
        <v>24</v>
      </c>
      <c r="O1550" t="str">
        <f>VLOOKUP($A1550,Product!$A$1:$E$14,2)</f>
        <v>Decaf Espresso</v>
      </c>
      <c r="P1550" t="str">
        <f>VLOOKUP($A1550,Product!$A$1:$E$14,3)</f>
        <v>Beans</v>
      </c>
      <c r="Q1550" t="str">
        <f>VLOOKUP($A1550,Product!$A$1:$E$14,4)</f>
        <v>Espresso</v>
      </c>
      <c r="R1550" t="str">
        <f>VLOOKUP($A1550,Product!$A$1:$E$14,5)</f>
        <v>Decaf</v>
      </c>
      <c r="S1550" t="str">
        <f>VLOOKUP($B1550,Location!$A$1:$D$157,2)</f>
        <v>Small Market</v>
      </c>
      <c r="T1550" t="str">
        <f>VLOOKUP($B1550,Location!$A$1:$D$157,3)</f>
        <v>West</v>
      </c>
      <c r="U1550" t="str">
        <f>VLOOKUP($B1550,Location!$A$1:$D$157,4)</f>
        <v>Utah</v>
      </c>
    </row>
    <row r="1551" spans="1:21" hidden="1" x14ac:dyDescent="0.25">
      <c r="A1551" s="3">
        <v>1</v>
      </c>
      <c r="B1551" s="3">
        <v>714</v>
      </c>
      <c r="C1551" s="2">
        <v>41153</v>
      </c>
      <c r="D1551">
        <v>150</v>
      </c>
      <c r="E1551">
        <v>-20</v>
      </c>
      <c r="F1551">
        <v>-70</v>
      </c>
      <c r="G1551">
        <v>130</v>
      </c>
      <c r="H1551">
        <v>122</v>
      </c>
      <c r="I1551" s="1">
        <v>2378</v>
      </c>
      <c r="J1551">
        <v>-13</v>
      </c>
      <c r="K1551">
        <v>39</v>
      </c>
      <c r="L1551">
        <v>-74</v>
      </c>
      <c r="M1551">
        <v>109</v>
      </c>
      <c r="N1551">
        <v>61</v>
      </c>
      <c r="O1551" t="str">
        <f>VLOOKUP($A1551,Product!$A$1:$E$14,2)</f>
        <v>Amaretto</v>
      </c>
      <c r="P1551" t="str">
        <f>VLOOKUP($A1551,Product!$A$1:$E$14,3)</f>
        <v>Beans</v>
      </c>
      <c r="Q1551" t="str">
        <f>VLOOKUP($A1551,Product!$A$1:$E$14,4)</f>
        <v>Coffee</v>
      </c>
      <c r="R1551" t="str">
        <f>VLOOKUP($A1551,Product!$A$1:$E$14,5)</f>
        <v>Regular</v>
      </c>
      <c r="S1551" t="str">
        <f>VLOOKUP($B1551,Location!$A$1:$D$157,2)</f>
        <v>Major Market</v>
      </c>
      <c r="T1551" t="str">
        <f>VLOOKUP($B1551,Location!$A$1:$D$157,3)</f>
        <v>West</v>
      </c>
      <c r="U1551" t="str">
        <f>VLOOKUP($B1551,Location!$A$1:$D$157,4)</f>
        <v>California</v>
      </c>
    </row>
    <row r="1552" spans="1:21" hidden="1" x14ac:dyDescent="0.25">
      <c r="A1552" s="3">
        <v>2</v>
      </c>
      <c r="B1552" s="3">
        <v>626</v>
      </c>
      <c r="C1552" s="2">
        <v>41153</v>
      </c>
      <c r="D1552">
        <v>390</v>
      </c>
      <c r="E1552">
        <v>590</v>
      </c>
      <c r="F1552">
        <v>450</v>
      </c>
      <c r="G1552">
        <v>980</v>
      </c>
      <c r="H1552">
        <v>316</v>
      </c>
      <c r="I1552" s="1">
        <v>2580</v>
      </c>
      <c r="J1552">
        <v>474</v>
      </c>
      <c r="K1552">
        <v>110</v>
      </c>
      <c r="L1552">
        <v>313</v>
      </c>
      <c r="M1552">
        <v>790</v>
      </c>
      <c r="N1552">
        <v>161</v>
      </c>
      <c r="O1552" t="str">
        <f>VLOOKUP($A1552,Product!$A$1:$E$14,2)</f>
        <v>Columbian</v>
      </c>
      <c r="P1552" t="str">
        <f>VLOOKUP($A1552,Product!$A$1:$E$14,3)</f>
        <v>Beans</v>
      </c>
      <c r="Q1552" t="str">
        <f>VLOOKUP($A1552,Product!$A$1:$E$14,4)</f>
        <v>Coffee</v>
      </c>
      <c r="R1552" t="str">
        <f>VLOOKUP($A1552,Product!$A$1:$E$14,5)</f>
        <v>Regular</v>
      </c>
      <c r="S1552" t="str">
        <f>VLOOKUP($B1552,Location!$A$1:$D$157,2)</f>
        <v>Major Market</v>
      </c>
      <c r="T1552" t="str">
        <f>VLOOKUP($B1552,Location!$A$1:$D$157,3)</f>
        <v>West</v>
      </c>
      <c r="U1552" t="str">
        <f>VLOOKUP($B1552,Location!$A$1:$D$157,4)</f>
        <v>California</v>
      </c>
    </row>
    <row r="1553" spans="1:21" hidden="1" x14ac:dyDescent="0.25">
      <c r="A1553" s="3">
        <v>8</v>
      </c>
      <c r="B1553" s="3">
        <v>626</v>
      </c>
      <c r="C1553" s="2">
        <v>41153</v>
      </c>
      <c r="D1553">
        <v>80</v>
      </c>
      <c r="E1553">
        <v>130</v>
      </c>
      <c r="F1553">
        <v>110</v>
      </c>
      <c r="G1553">
        <v>210</v>
      </c>
      <c r="H1553">
        <v>100</v>
      </c>
      <c r="I1553">
        <v>981</v>
      </c>
      <c r="J1553">
        <v>145</v>
      </c>
      <c r="K1553">
        <v>28</v>
      </c>
      <c r="L1553">
        <v>105</v>
      </c>
      <c r="M1553">
        <v>245</v>
      </c>
      <c r="N1553">
        <v>40</v>
      </c>
      <c r="O1553" t="str">
        <f>VLOOKUP($A1553,Product!$A$1:$E$14,2)</f>
        <v>Chamomile</v>
      </c>
      <c r="P1553" t="str">
        <f>VLOOKUP($A1553,Product!$A$1:$E$14,3)</f>
        <v>Leaves</v>
      </c>
      <c r="Q1553" t="str">
        <f>VLOOKUP($A1553,Product!$A$1:$E$14,4)</f>
        <v>Herbal Tea</v>
      </c>
      <c r="R1553" t="str">
        <f>VLOOKUP($A1553,Product!$A$1:$E$14,5)</f>
        <v>Decaf</v>
      </c>
      <c r="S1553" t="str">
        <f>VLOOKUP($B1553,Location!$A$1:$D$157,2)</f>
        <v>Major Market</v>
      </c>
      <c r="T1553" t="str">
        <f>VLOOKUP($B1553,Location!$A$1:$D$157,3)</f>
        <v>West</v>
      </c>
      <c r="U1553" t="str">
        <f>VLOOKUP($B1553,Location!$A$1:$D$157,4)</f>
        <v>California</v>
      </c>
    </row>
    <row r="1554" spans="1:21" hidden="1" x14ac:dyDescent="0.25">
      <c r="A1554" s="3">
        <v>9</v>
      </c>
      <c r="B1554" s="3">
        <v>209</v>
      </c>
      <c r="C1554" s="2">
        <v>41153</v>
      </c>
      <c r="D1554">
        <v>210</v>
      </c>
      <c r="E1554">
        <v>270</v>
      </c>
      <c r="F1554">
        <v>200</v>
      </c>
      <c r="G1554">
        <v>480</v>
      </c>
      <c r="H1554">
        <v>251</v>
      </c>
      <c r="I1554" s="1">
        <v>1268</v>
      </c>
      <c r="J1554">
        <v>295</v>
      </c>
      <c r="K1554">
        <v>77</v>
      </c>
      <c r="L1554">
        <v>196</v>
      </c>
      <c r="M1554">
        <v>546</v>
      </c>
      <c r="N1554">
        <v>99</v>
      </c>
      <c r="O1554" t="str">
        <f>VLOOKUP($A1554,Product!$A$1:$E$14,2)</f>
        <v>Lemon</v>
      </c>
      <c r="P1554" t="str">
        <f>VLOOKUP($A1554,Product!$A$1:$E$14,3)</f>
        <v>Leaves</v>
      </c>
      <c r="Q1554" t="str">
        <f>VLOOKUP($A1554,Product!$A$1:$E$14,4)</f>
        <v>Herbal Tea</v>
      </c>
      <c r="R1554" t="str">
        <f>VLOOKUP($A1554,Product!$A$1:$E$14,5)</f>
        <v>Decaf</v>
      </c>
      <c r="S1554" t="str">
        <f>VLOOKUP($B1554,Location!$A$1:$D$157,2)</f>
        <v>Major Market</v>
      </c>
      <c r="T1554" t="str">
        <f>VLOOKUP($B1554,Location!$A$1:$D$157,3)</f>
        <v>West</v>
      </c>
      <c r="U1554" t="str">
        <f>VLOOKUP($B1554,Location!$A$1:$D$157,4)</f>
        <v>California</v>
      </c>
    </row>
    <row r="1555" spans="1:21" hidden="1" x14ac:dyDescent="0.25">
      <c r="A1555" s="3">
        <v>10</v>
      </c>
      <c r="B1555" s="3">
        <v>951</v>
      </c>
      <c r="C1555" s="2">
        <v>41153</v>
      </c>
      <c r="D1555">
        <v>40</v>
      </c>
      <c r="E1555">
        <v>70</v>
      </c>
      <c r="F1555">
        <v>50</v>
      </c>
      <c r="G1555">
        <v>110</v>
      </c>
      <c r="H1555">
        <v>58</v>
      </c>
      <c r="I1555">
        <v>548</v>
      </c>
      <c r="J1555">
        <v>74</v>
      </c>
      <c r="K1555">
        <v>19</v>
      </c>
      <c r="L1555">
        <v>43</v>
      </c>
      <c r="M1555">
        <v>132</v>
      </c>
      <c r="N1555">
        <v>31</v>
      </c>
      <c r="O1555" t="str">
        <f>VLOOKUP($A1555,Product!$A$1:$E$14,2)</f>
        <v>Mint</v>
      </c>
      <c r="P1555" t="str">
        <f>VLOOKUP($A1555,Product!$A$1:$E$14,3)</f>
        <v>Leaves</v>
      </c>
      <c r="Q1555" t="str">
        <f>VLOOKUP($A1555,Product!$A$1:$E$14,4)</f>
        <v>Herbal Tea</v>
      </c>
      <c r="R1555" t="str">
        <f>VLOOKUP($A1555,Product!$A$1:$E$14,5)</f>
        <v>Decaf</v>
      </c>
      <c r="S1555" t="str">
        <f>VLOOKUP($B1555,Location!$A$1:$D$157,2)</f>
        <v>Major Market</v>
      </c>
      <c r="T1555" t="str">
        <f>VLOOKUP($B1555,Location!$A$1:$D$157,3)</f>
        <v>West</v>
      </c>
      <c r="U1555" t="str">
        <f>VLOOKUP($B1555,Location!$A$1:$D$157,4)</f>
        <v>California</v>
      </c>
    </row>
    <row r="1556" spans="1:21" hidden="1" x14ac:dyDescent="0.25">
      <c r="A1556" s="3">
        <v>11</v>
      </c>
      <c r="B1556" s="3">
        <v>310</v>
      </c>
      <c r="C1556" s="2">
        <v>41153</v>
      </c>
      <c r="D1556">
        <v>80</v>
      </c>
      <c r="E1556">
        <v>120</v>
      </c>
      <c r="F1556">
        <v>100</v>
      </c>
      <c r="G1556">
        <v>200</v>
      </c>
      <c r="H1556">
        <v>123</v>
      </c>
      <c r="I1556">
        <v>928</v>
      </c>
      <c r="J1556">
        <v>179</v>
      </c>
      <c r="K1556">
        <v>34</v>
      </c>
      <c r="L1556">
        <v>134</v>
      </c>
      <c r="M1556">
        <v>302</v>
      </c>
      <c r="N1556">
        <v>45</v>
      </c>
      <c r="O1556" t="str">
        <f>VLOOKUP($A1556,Product!$A$1:$E$14,2)</f>
        <v>Darjeeling</v>
      </c>
      <c r="P1556" t="str">
        <f>VLOOKUP($A1556,Product!$A$1:$E$14,3)</f>
        <v>Leaves</v>
      </c>
      <c r="Q1556" t="str">
        <f>VLOOKUP($A1556,Product!$A$1:$E$14,4)</f>
        <v>Tea</v>
      </c>
      <c r="R1556" t="str">
        <f>VLOOKUP($A1556,Product!$A$1:$E$14,5)</f>
        <v>Regular</v>
      </c>
      <c r="S1556" t="str">
        <f>VLOOKUP($B1556,Location!$A$1:$D$157,2)</f>
        <v>Major Market</v>
      </c>
      <c r="T1556" t="str">
        <f>VLOOKUP($B1556,Location!$A$1:$D$157,3)</f>
        <v>West</v>
      </c>
      <c r="U1556" t="str">
        <f>VLOOKUP($B1556,Location!$A$1:$D$157,4)</f>
        <v>California</v>
      </c>
    </row>
    <row r="1557" spans="1:21" hidden="1" x14ac:dyDescent="0.25">
      <c r="A1557" s="3">
        <v>12</v>
      </c>
      <c r="B1557" s="3">
        <v>714</v>
      </c>
      <c r="C1557" s="2">
        <v>41153</v>
      </c>
      <c r="D1557">
        <v>50</v>
      </c>
      <c r="E1557">
        <v>80</v>
      </c>
      <c r="F1557">
        <v>70</v>
      </c>
      <c r="G1557">
        <v>130</v>
      </c>
      <c r="H1557">
        <v>81</v>
      </c>
      <c r="I1557">
        <v>588</v>
      </c>
      <c r="J1557">
        <v>118</v>
      </c>
      <c r="K1557">
        <v>22</v>
      </c>
      <c r="L1557">
        <v>84</v>
      </c>
      <c r="M1557">
        <v>199</v>
      </c>
      <c r="N1557">
        <v>34</v>
      </c>
      <c r="O1557" t="str">
        <f>VLOOKUP($A1557,Product!$A$1:$E$14,2)</f>
        <v>Earl Grey</v>
      </c>
      <c r="P1557" t="str">
        <f>VLOOKUP($A1557,Product!$A$1:$E$14,3)</f>
        <v>Leaves</v>
      </c>
      <c r="Q1557" t="str">
        <f>VLOOKUP($A1557,Product!$A$1:$E$14,4)</f>
        <v>Tea</v>
      </c>
      <c r="R1557" t="str">
        <f>VLOOKUP($A1557,Product!$A$1:$E$14,5)</f>
        <v>Regular</v>
      </c>
      <c r="S1557" t="str">
        <f>VLOOKUP($B1557,Location!$A$1:$D$157,2)</f>
        <v>Major Market</v>
      </c>
      <c r="T1557" t="str">
        <f>VLOOKUP($B1557,Location!$A$1:$D$157,3)</f>
        <v>West</v>
      </c>
      <c r="U1557" t="str">
        <f>VLOOKUP($B1557,Location!$A$1:$D$157,4)</f>
        <v>California</v>
      </c>
    </row>
    <row r="1558" spans="1:21" hidden="1" x14ac:dyDescent="0.25">
      <c r="A1558" s="3">
        <v>13</v>
      </c>
      <c r="B1558" s="3">
        <v>760</v>
      </c>
      <c r="C1558" s="2">
        <v>41153</v>
      </c>
      <c r="D1558">
        <v>30</v>
      </c>
      <c r="E1558">
        <v>70</v>
      </c>
      <c r="F1558">
        <v>40</v>
      </c>
      <c r="G1558">
        <v>100</v>
      </c>
      <c r="H1558">
        <v>60</v>
      </c>
      <c r="I1558">
        <v>656</v>
      </c>
      <c r="J1558">
        <v>90</v>
      </c>
      <c r="K1558">
        <v>19</v>
      </c>
      <c r="L1558">
        <v>39</v>
      </c>
      <c r="M1558">
        <v>150</v>
      </c>
      <c r="N1558">
        <v>51</v>
      </c>
      <c r="O1558" t="str">
        <f>VLOOKUP($A1558,Product!$A$1:$E$14,2)</f>
        <v>Green Tea</v>
      </c>
      <c r="P1558" t="str">
        <f>VLOOKUP($A1558,Product!$A$1:$E$14,3)</f>
        <v>Leaves</v>
      </c>
      <c r="Q1558" t="str">
        <f>VLOOKUP($A1558,Product!$A$1:$E$14,4)</f>
        <v>Tea</v>
      </c>
      <c r="R1558" t="str">
        <f>VLOOKUP($A1558,Product!$A$1:$E$14,5)</f>
        <v>Regular</v>
      </c>
      <c r="S1558" t="str">
        <f>VLOOKUP($B1558,Location!$A$1:$D$157,2)</f>
        <v>Major Market</v>
      </c>
      <c r="T1558" t="str">
        <f>VLOOKUP($B1558,Location!$A$1:$D$157,3)</f>
        <v>West</v>
      </c>
      <c r="U1558" t="str">
        <f>VLOOKUP($B1558,Location!$A$1:$D$157,4)</f>
        <v>California</v>
      </c>
    </row>
    <row r="1559" spans="1:21" hidden="1" x14ac:dyDescent="0.25">
      <c r="A1559" s="3">
        <v>3</v>
      </c>
      <c r="B1559" s="3">
        <v>909</v>
      </c>
      <c r="C1559" s="2">
        <v>41153</v>
      </c>
      <c r="D1559">
        <v>200</v>
      </c>
      <c r="E1559">
        <v>-30</v>
      </c>
      <c r="F1559">
        <v>-120</v>
      </c>
      <c r="G1559">
        <v>170</v>
      </c>
      <c r="H1559">
        <v>162</v>
      </c>
      <c r="I1559" s="1">
        <v>3421</v>
      </c>
      <c r="J1559">
        <v>-24</v>
      </c>
      <c r="K1559">
        <v>53</v>
      </c>
      <c r="L1559">
        <v>-120</v>
      </c>
      <c r="M1559">
        <v>138</v>
      </c>
      <c r="N1559">
        <v>96</v>
      </c>
      <c r="O1559" t="str">
        <f>VLOOKUP($A1559,Product!$A$1:$E$14,2)</f>
        <v>Decaf Irish Cream</v>
      </c>
      <c r="P1559" t="str">
        <f>VLOOKUP($A1559,Product!$A$1:$E$14,3)</f>
        <v>Beans</v>
      </c>
      <c r="Q1559" t="str">
        <f>VLOOKUP($A1559,Product!$A$1:$E$14,4)</f>
        <v>Coffee</v>
      </c>
      <c r="R1559" t="str">
        <f>VLOOKUP($A1559,Product!$A$1:$E$14,5)</f>
        <v>Decaf</v>
      </c>
      <c r="S1559" t="str">
        <f>VLOOKUP($B1559,Location!$A$1:$D$157,2)</f>
        <v>Major Market</v>
      </c>
      <c r="T1559" t="str">
        <f>VLOOKUP($B1559,Location!$A$1:$D$157,3)</f>
        <v>West</v>
      </c>
      <c r="U1559" t="str">
        <f>VLOOKUP($B1559,Location!$A$1:$D$157,4)</f>
        <v>California</v>
      </c>
    </row>
    <row r="1560" spans="1:21" hidden="1" x14ac:dyDescent="0.25">
      <c r="A1560" s="3">
        <v>4</v>
      </c>
      <c r="B1560" s="3">
        <v>949</v>
      </c>
      <c r="C1560" s="2">
        <v>41153</v>
      </c>
      <c r="D1560">
        <v>230</v>
      </c>
      <c r="E1560">
        <v>240</v>
      </c>
      <c r="F1560">
        <v>160</v>
      </c>
      <c r="G1560">
        <v>470</v>
      </c>
      <c r="H1560">
        <v>249</v>
      </c>
      <c r="I1560" s="1">
        <v>1775</v>
      </c>
      <c r="J1560">
        <v>249</v>
      </c>
      <c r="K1560">
        <v>69</v>
      </c>
      <c r="L1560">
        <v>156</v>
      </c>
      <c r="M1560">
        <v>498</v>
      </c>
      <c r="N1560">
        <v>93</v>
      </c>
      <c r="O1560" t="str">
        <f>VLOOKUP($A1560,Product!$A$1:$E$14,2)</f>
        <v>Caffe Latte</v>
      </c>
      <c r="P1560" t="str">
        <f>VLOOKUP($A1560,Product!$A$1:$E$14,3)</f>
        <v>Beans</v>
      </c>
      <c r="Q1560" t="str">
        <f>VLOOKUP($A1560,Product!$A$1:$E$14,4)</f>
        <v>Espresso</v>
      </c>
      <c r="R1560" t="str">
        <f>VLOOKUP($A1560,Product!$A$1:$E$14,5)</f>
        <v>Regular</v>
      </c>
      <c r="S1560" t="str">
        <f>VLOOKUP($B1560,Location!$A$1:$D$157,2)</f>
        <v>Major Market</v>
      </c>
      <c r="T1560" t="str">
        <f>VLOOKUP($B1560,Location!$A$1:$D$157,3)</f>
        <v>West</v>
      </c>
      <c r="U1560" t="str">
        <f>VLOOKUP($B1560,Location!$A$1:$D$157,4)</f>
        <v>California</v>
      </c>
    </row>
    <row r="1561" spans="1:21" hidden="1" x14ac:dyDescent="0.25">
      <c r="A1561" s="3">
        <v>5</v>
      </c>
      <c r="B1561" s="3">
        <v>951</v>
      </c>
      <c r="C1561" s="2">
        <v>41153</v>
      </c>
      <c r="D1561">
        <v>110</v>
      </c>
      <c r="E1561">
        <v>160</v>
      </c>
      <c r="F1561">
        <v>30</v>
      </c>
      <c r="G1561">
        <v>270</v>
      </c>
      <c r="H1561">
        <v>121</v>
      </c>
      <c r="I1561">
        <v>910</v>
      </c>
      <c r="J1561">
        <v>169</v>
      </c>
      <c r="K1561">
        <v>110</v>
      </c>
      <c r="L1561">
        <v>26</v>
      </c>
      <c r="M1561">
        <v>290</v>
      </c>
      <c r="N1561">
        <v>143</v>
      </c>
      <c r="O1561" t="str">
        <f>VLOOKUP($A1561,Product!$A$1:$E$14,2)</f>
        <v>Caffe Mocha</v>
      </c>
      <c r="P1561" t="str">
        <f>VLOOKUP($A1561,Product!$A$1:$E$14,3)</f>
        <v>Beans</v>
      </c>
      <c r="Q1561" t="str">
        <f>VLOOKUP($A1561,Product!$A$1:$E$14,4)</f>
        <v>Espresso</v>
      </c>
      <c r="R1561" t="str">
        <f>VLOOKUP($A1561,Product!$A$1:$E$14,5)</f>
        <v>Regular</v>
      </c>
      <c r="S1561" t="str">
        <f>VLOOKUP($B1561,Location!$A$1:$D$157,2)</f>
        <v>Major Market</v>
      </c>
      <c r="T1561" t="str">
        <f>VLOOKUP($B1561,Location!$A$1:$D$157,3)</f>
        <v>West</v>
      </c>
      <c r="U1561" t="str">
        <f>VLOOKUP($B1561,Location!$A$1:$D$157,4)</f>
        <v>California</v>
      </c>
    </row>
    <row r="1562" spans="1:21" hidden="1" x14ac:dyDescent="0.25">
      <c r="A1562" s="3">
        <v>6</v>
      </c>
      <c r="B1562" s="3">
        <v>213</v>
      </c>
      <c r="C1562" s="2">
        <v>41153</v>
      </c>
      <c r="D1562">
        <v>240</v>
      </c>
      <c r="E1562">
        <v>320</v>
      </c>
      <c r="F1562">
        <v>220</v>
      </c>
      <c r="G1562">
        <v>560</v>
      </c>
      <c r="H1562">
        <v>253</v>
      </c>
      <c r="I1562" s="1">
        <v>1686</v>
      </c>
      <c r="J1562">
        <v>336</v>
      </c>
      <c r="K1562">
        <v>83</v>
      </c>
      <c r="L1562">
        <v>220</v>
      </c>
      <c r="M1562">
        <v>589</v>
      </c>
      <c r="N1562">
        <v>116</v>
      </c>
      <c r="O1562" t="str">
        <f>VLOOKUP($A1562,Product!$A$1:$E$14,2)</f>
        <v>Decaf Espresso</v>
      </c>
      <c r="P1562" t="str">
        <f>VLOOKUP($A1562,Product!$A$1:$E$14,3)</f>
        <v>Beans</v>
      </c>
      <c r="Q1562" t="str">
        <f>VLOOKUP($A1562,Product!$A$1:$E$14,4)</f>
        <v>Espresso</v>
      </c>
      <c r="R1562" t="str">
        <f>VLOOKUP($A1562,Product!$A$1:$E$14,5)</f>
        <v>Decaf</v>
      </c>
      <c r="S1562" t="str">
        <f>VLOOKUP($B1562,Location!$A$1:$D$157,2)</f>
        <v>Major Market</v>
      </c>
      <c r="T1562" t="str">
        <f>VLOOKUP($B1562,Location!$A$1:$D$157,3)</f>
        <v>West</v>
      </c>
      <c r="U1562" t="str">
        <f>VLOOKUP($B1562,Location!$A$1:$D$157,4)</f>
        <v>California</v>
      </c>
    </row>
    <row r="1563" spans="1:21" hidden="1" x14ac:dyDescent="0.25">
      <c r="A1563" s="3">
        <v>2</v>
      </c>
      <c r="B1563" s="3">
        <v>702</v>
      </c>
      <c r="C1563" s="2">
        <v>41153</v>
      </c>
      <c r="D1563">
        <v>50</v>
      </c>
      <c r="E1563">
        <v>60</v>
      </c>
      <c r="F1563">
        <v>20</v>
      </c>
      <c r="G1563">
        <v>110</v>
      </c>
      <c r="H1563">
        <v>40</v>
      </c>
      <c r="I1563">
        <v>244</v>
      </c>
      <c r="J1563">
        <v>51</v>
      </c>
      <c r="K1563">
        <v>15</v>
      </c>
      <c r="L1563">
        <v>2</v>
      </c>
      <c r="M1563">
        <v>91</v>
      </c>
      <c r="N1563">
        <v>49</v>
      </c>
      <c r="O1563" t="str">
        <f>VLOOKUP($A1563,Product!$A$1:$E$14,2)</f>
        <v>Columbian</v>
      </c>
      <c r="P1563" t="str">
        <f>VLOOKUP($A1563,Product!$A$1:$E$14,3)</f>
        <v>Beans</v>
      </c>
      <c r="Q1563" t="str">
        <f>VLOOKUP($A1563,Product!$A$1:$E$14,4)</f>
        <v>Coffee</v>
      </c>
      <c r="R1563" t="str">
        <f>VLOOKUP($A1563,Product!$A$1:$E$14,5)</f>
        <v>Regular</v>
      </c>
      <c r="S1563" t="str">
        <f>VLOOKUP($B1563,Location!$A$1:$D$157,2)</f>
        <v>Small Market</v>
      </c>
      <c r="T1563" t="str">
        <f>VLOOKUP($B1563,Location!$A$1:$D$157,3)</f>
        <v>West</v>
      </c>
      <c r="U1563" t="str">
        <f>VLOOKUP($B1563,Location!$A$1:$D$157,4)</f>
        <v>Nevada</v>
      </c>
    </row>
    <row r="1564" spans="1:21" hidden="1" x14ac:dyDescent="0.25">
      <c r="A1564" s="3">
        <v>8</v>
      </c>
      <c r="B1564" s="3">
        <v>702</v>
      </c>
      <c r="C1564" s="2">
        <v>41153</v>
      </c>
      <c r="D1564">
        <v>100</v>
      </c>
      <c r="E1564">
        <v>150</v>
      </c>
      <c r="F1564">
        <v>40</v>
      </c>
      <c r="G1564">
        <v>250</v>
      </c>
      <c r="H1564">
        <v>121</v>
      </c>
      <c r="I1564">
        <v>910</v>
      </c>
      <c r="J1564">
        <v>169</v>
      </c>
      <c r="K1564">
        <v>110</v>
      </c>
      <c r="L1564">
        <v>26</v>
      </c>
      <c r="M1564">
        <v>290</v>
      </c>
      <c r="N1564">
        <v>143</v>
      </c>
      <c r="O1564" t="str">
        <f>VLOOKUP($A1564,Product!$A$1:$E$14,2)</f>
        <v>Chamomile</v>
      </c>
      <c r="P1564" t="str">
        <f>VLOOKUP($A1564,Product!$A$1:$E$14,3)</f>
        <v>Leaves</v>
      </c>
      <c r="Q1564" t="str">
        <f>VLOOKUP($A1564,Product!$A$1:$E$14,4)</f>
        <v>Herbal Tea</v>
      </c>
      <c r="R1564" t="str">
        <f>VLOOKUP($A1564,Product!$A$1:$E$14,5)</f>
        <v>Decaf</v>
      </c>
      <c r="S1564" t="str">
        <f>VLOOKUP($B1564,Location!$A$1:$D$157,2)</f>
        <v>Small Market</v>
      </c>
      <c r="T1564" t="str">
        <f>VLOOKUP($B1564,Location!$A$1:$D$157,3)</f>
        <v>West</v>
      </c>
      <c r="U1564" t="str">
        <f>VLOOKUP($B1564,Location!$A$1:$D$157,4)</f>
        <v>Nevada</v>
      </c>
    </row>
    <row r="1565" spans="1:21" hidden="1" x14ac:dyDescent="0.25">
      <c r="A1565" s="3">
        <v>9</v>
      </c>
      <c r="B1565" s="3">
        <v>702</v>
      </c>
      <c r="C1565" s="2">
        <v>41153</v>
      </c>
      <c r="D1565">
        <v>130</v>
      </c>
      <c r="E1565">
        <v>210</v>
      </c>
      <c r="F1565">
        <v>140</v>
      </c>
      <c r="G1565">
        <v>340</v>
      </c>
      <c r="H1565">
        <v>162</v>
      </c>
      <c r="I1565" s="1">
        <v>1148</v>
      </c>
      <c r="J1565">
        <v>225</v>
      </c>
      <c r="K1565">
        <v>53</v>
      </c>
      <c r="L1565">
        <v>129</v>
      </c>
      <c r="M1565">
        <v>387</v>
      </c>
      <c r="N1565">
        <v>96</v>
      </c>
      <c r="O1565" t="str">
        <f>VLOOKUP($A1565,Product!$A$1:$E$14,2)</f>
        <v>Lemon</v>
      </c>
      <c r="P1565" t="str">
        <f>VLOOKUP($A1565,Product!$A$1:$E$14,3)</f>
        <v>Leaves</v>
      </c>
      <c r="Q1565" t="str">
        <f>VLOOKUP($A1565,Product!$A$1:$E$14,4)</f>
        <v>Herbal Tea</v>
      </c>
      <c r="R1565" t="str">
        <f>VLOOKUP($A1565,Product!$A$1:$E$14,5)</f>
        <v>Decaf</v>
      </c>
      <c r="S1565" t="str">
        <f>VLOOKUP($B1565,Location!$A$1:$D$157,2)</f>
        <v>Small Market</v>
      </c>
      <c r="T1565" t="str">
        <f>VLOOKUP($B1565,Location!$A$1:$D$157,3)</f>
        <v>West</v>
      </c>
      <c r="U1565" t="str">
        <f>VLOOKUP($B1565,Location!$A$1:$D$157,4)</f>
        <v>Nevada</v>
      </c>
    </row>
    <row r="1566" spans="1:21" hidden="1" x14ac:dyDescent="0.25">
      <c r="A1566" s="3">
        <v>10</v>
      </c>
      <c r="B1566" s="3">
        <v>775</v>
      </c>
      <c r="C1566" s="2">
        <v>41153</v>
      </c>
      <c r="D1566">
        <v>100</v>
      </c>
      <c r="E1566">
        <v>160</v>
      </c>
      <c r="F1566">
        <v>120</v>
      </c>
      <c r="G1566">
        <v>260</v>
      </c>
      <c r="H1566">
        <v>122</v>
      </c>
      <c r="I1566">
        <v>801</v>
      </c>
      <c r="J1566">
        <v>176</v>
      </c>
      <c r="K1566">
        <v>39</v>
      </c>
      <c r="L1566">
        <v>115</v>
      </c>
      <c r="M1566">
        <v>298</v>
      </c>
      <c r="N1566">
        <v>61</v>
      </c>
      <c r="O1566" t="str">
        <f>VLOOKUP($A1566,Product!$A$1:$E$14,2)</f>
        <v>Mint</v>
      </c>
      <c r="P1566" t="str">
        <f>VLOOKUP($A1566,Product!$A$1:$E$14,3)</f>
        <v>Leaves</v>
      </c>
      <c r="Q1566" t="str">
        <f>VLOOKUP($A1566,Product!$A$1:$E$14,4)</f>
        <v>Herbal Tea</v>
      </c>
      <c r="R1566" t="str">
        <f>VLOOKUP($A1566,Product!$A$1:$E$14,5)</f>
        <v>Decaf</v>
      </c>
      <c r="S1566" t="str">
        <f>VLOOKUP($B1566,Location!$A$1:$D$157,2)</f>
        <v>Small Market</v>
      </c>
      <c r="T1566" t="str">
        <f>VLOOKUP($B1566,Location!$A$1:$D$157,3)</f>
        <v>West</v>
      </c>
      <c r="U1566" t="str">
        <f>VLOOKUP($B1566,Location!$A$1:$D$157,4)</f>
        <v>Nevada</v>
      </c>
    </row>
    <row r="1567" spans="1:21" hidden="1" x14ac:dyDescent="0.25">
      <c r="A1567" s="3">
        <v>11</v>
      </c>
      <c r="B1567" s="3">
        <v>702</v>
      </c>
      <c r="C1567" s="2">
        <v>41153</v>
      </c>
      <c r="D1567">
        <v>160</v>
      </c>
      <c r="E1567">
        <v>240</v>
      </c>
      <c r="F1567">
        <v>170</v>
      </c>
      <c r="G1567">
        <v>400</v>
      </c>
      <c r="H1567">
        <v>253</v>
      </c>
      <c r="I1567" s="1">
        <v>1686</v>
      </c>
      <c r="J1567">
        <v>336</v>
      </c>
      <c r="K1567">
        <v>83</v>
      </c>
      <c r="L1567">
        <v>221</v>
      </c>
      <c r="M1567">
        <v>589</v>
      </c>
      <c r="N1567">
        <v>115</v>
      </c>
      <c r="O1567" t="str">
        <f>VLOOKUP($A1567,Product!$A$1:$E$14,2)</f>
        <v>Darjeeling</v>
      </c>
      <c r="P1567" t="str">
        <f>VLOOKUP($A1567,Product!$A$1:$E$14,3)</f>
        <v>Leaves</v>
      </c>
      <c r="Q1567" t="str">
        <f>VLOOKUP($A1567,Product!$A$1:$E$14,4)</f>
        <v>Tea</v>
      </c>
      <c r="R1567" t="str">
        <f>VLOOKUP($A1567,Product!$A$1:$E$14,5)</f>
        <v>Regular</v>
      </c>
      <c r="S1567" t="str">
        <f>VLOOKUP($B1567,Location!$A$1:$D$157,2)</f>
        <v>Small Market</v>
      </c>
      <c r="T1567" t="str">
        <f>VLOOKUP($B1567,Location!$A$1:$D$157,3)</f>
        <v>West</v>
      </c>
      <c r="U1567" t="str">
        <f>VLOOKUP($B1567,Location!$A$1:$D$157,4)</f>
        <v>Nevada</v>
      </c>
    </row>
    <row r="1568" spans="1:21" hidden="1" x14ac:dyDescent="0.25">
      <c r="A1568" s="3">
        <v>12</v>
      </c>
      <c r="B1568" s="3">
        <v>702</v>
      </c>
      <c r="C1568" s="2">
        <v>41153</v>
      </c>
      <c r="D1568">
        <v>160</v>
      </c>
      <c r="E1568">
        <v>170</v>
      </c>
      <c r="F1568">
        <v>110</v>
      </c>
      <c r="G1568">
        <v>330</v>
      </c>
      <c r="H1568">
        <v>249</v>
      </c>
      <c r="I1568" s="1">
        <v>1775</v>
      </c>
      <c r="J1568">
        <v>249</v>
      </c>
      <c r="K1568">
        <v>69</v>
      </c>
      <c r="L1568">
        <v>156</v>
      </c>
      <c r="M1568">
        <v>498</v>
      </c>
      <c r="N1568">
        <v>93</v>
      </c>
      <c r="O1568" t="str">
        <f>VLOOKUP($A1568,Product!$A$1:$E$14,2)</f>
        <v>Earl Grey</v>
      </c>
      <c r="P1568" t="str">
        <f>VLOOKUP($A1568,Product!$A$1:$E$14,3)</f>
        <v>Leaves</v>
      </c>
      <c r="Q1568" t="str">
        <f>VLOOKUP($A1568,Product!$A$1:$E$14,4)</f>
        <v>Tea</v>
      </c>
      <c r="R1568" t="str">
        <f>VLOOKUP($A1568,Product!$A$1:$E$14,5)</f>
        <v>Regular</v>
      </c>
      <c r="S1568" t="str">
        <f>VLOOKUP($B1568,Location!$A$1:$D$157,2)</f>
        <v>Small Market</v>
      </c>
      <c r="T1568" t="str">
        <f>VLOOKUP($B1568,Location!$A$1:$D$157,3)</f>
        <v>West</v>
      </c>
      <c r="U1568" t="str">
        <f>VLOOKUP($B1568,Location!$A$1:$D$157,4)</f>
        <v>Nevada</v>
      </c>
    </row>
    <row r="1569" spans="1:21" hidden="1" x14ac:dyDescent="0.25">
      <c r="A1569" s="3">
        <v>13</v>
      </c>
      <c r="B1569" s="3">
        <v>775</v>
      </c>
      <c r="C1569" s="2">
        <v>41153</v>
      </c>
      <c r="D1569">
        <v>190</v>
      </c>
      <c r="E1569">
        <v>-190</v>
      </c>
      <c r="F1569">
        <v>-280</v>
      </c>
      <c r="G1569">
        <v>0</v>
      </c>
      <c r="H1569">
        <v>302</v>
      </c>
      <c r="I1569" s="1">
        <v>6413</v>
      </c>
      <c r="J1569">
        <v>-302</v>
      </c>
      <c r="K1569">
        <v>114</v>
      </c>
      <c r="L1569">
        <v>-430</v>
      </c>
      <c r="M1569">
        <v>19</v>
      </c>
      <c r="N1569">
        <v>147</v>
      </c>
      <c r="O1569" t="str">
        <f>VLOOKUP($A1569,Product!$A$1:$E$14,2)</f>
        <v>Green Tea</v>
      </c>
      <c r="P1569" t="str">
        <f>VLOOKUP($A1569,Product!$A$1:$E$14,3)</f>
        <v>Leaves</v>
      </c>
      <c r="Q1569" t="str">
        <f>VLOOKUP($A1569,Product!$A$1:$E$14,4)</f>
        <v>Tea</v>
      </c>
      <c r="R1569" t="str">
        <f>VLOOKUP($A1569,Product!$A$1:$E$14,5)</f>
        <v>Regular</v>
      </c>
      <c r="S1569" t="str">
        <f>VLOOKUP($B1569,Location!$A$1:$D$157,2)</f>
        <v>Small Market</v>
      </c>
      <c r="T1569" t="str">
        <f>VLOOKUP($B1569,Location!$A$1:$D$157,3)</f>
        <v>West</v>
      </c>
      <c r="U1569" t="str">
        <f>VLOOKUP($B1569,Location!$A$1:$D$157,4)</f>
        <v>Nevada</v>
      </c>
    </row>
    <row r="1570" spans="1:21" hidden="1" x14ac:dyDescent="0.25">
      <c r="A1570" s="3">
        <v>3</v>
      </c>
      <c r="B1570" s="3">
        <v>702</v>
      </c>
      <c r="C1570" s="2">
        <v>41153</v>
      </c>
      <c r="D1570">
        <v>40</v>
      </c>
      <c r="E1570">
        <v>50</v>
      </c>
      <c r="F1570">
        <v>30</v>
      </c>
      <c r="G1570">
        <v>90</v>
      </c>
      <c r="H1570">
        <v>33</v>
      </c>
      <c r="I1570" s="1">
        <v>1003</v>
      </c>
      <c r="J1570">
        <v>39</v>
      </c>
      <c r="K1570">
        <v>10</v>
      </c>
      <c r="L1570">
        <v>7</v>
      </c>
      <c r="M1570">
        <v>72</v>
      </c>
      <c r="N1570">
        <v>32</v>
      </c>
      <c r="O1570" t="str">
        <f>VLOOKUP($A1570,Product!$A$1:$E$14,2)</f>
        <v>Decaf Irish Cream</v>
      </c>
      <c r="P1570" t="str">
        <f>VLOOKUP($A1570,Product!$A$1:$E$14,3)</f>
        <v>Beans</v>
      </c>
      <c r="Q1570" t="str">
        <f>VLOOKUP($A1570,Product!$A$1:$E$14,4)</f>
        <v>Coffee</v>
      </c>
      <c r="R1570" t="str">
        <f>VLOOKUP($A1570,Product!$A$1:$E$14,5)</f>
        <v>Decaf</v>
      </c>
      <c r="S1570" t="str">
        <f>VLOOKUP($B1570,Location!$A$1:$D$157,2)</f>
        <v>Small Market</v>
      </c>
      <c r="T1570" t="str">
        <f>VLOOKUP($B1570,Location!$A$1:$D$157,3)</f>
        <v>West</v>
      </c>
      <c r="U1570" t="str">
        <f>VLOOKUP($B1570,Location!$A$1:$D$157,4)</f>
        <v>Nevada</v>
      </c>
    </row>
    <row r="1571" spans="1:21" hidden="1" x14ac:dyDescent="0.25">
      <c r="A1571" s="3">
        <v>4</v>
      </c>
      <c r="B1571" s="3">
        <v>702</v>
      </c>
      <c r="C1571" s="2">
        <v>41153</v>
      </c>
      <c r="D1571">
        <v>0</v>
      </c>
      <c r="E1571">
        <v>40</v>
      </c>
      <c r="F1571">
        <v>30</v>
      </c>
      <c r="G1571">
        <v>40</v>
      </c>
      <c r="H1571">
        <v>0</v>
      </c>
      <c r="I1571">
        <v>473</v>
      </c>
      <c r="J1571">
        <v>43</v>
      </c>
      <c r="K1571">
        <v>0</v>
      </c>
      <c r="L1571">
        <v>32</v>
      </c>
      <c r="M1571">
        <v>43</v>
      </c>
      <c r="N1571">
        <v>11</v>
      </c>
      <c r="O1571" t="str">
        <f>VLOOKUP($A1571,Product!$A$1:$E$14,2)</f>
        <v>Caffe Latte</v>
      </c>
      <c r="P1571" t="str">
        <f>VLOOKUP($A1571,Product!$A$1:$E$14,3)</f>
        <v>Beans</v>
      </c>
      <c r="Q1571" t="str">
        <f>VLOOKUP($A1571,Product!$A$1:$E$14,4)</f>
        <v>Espresso</v>
      </c>
      <c r="R1571" t="str">
        <f>VLOOKUP($A1571,Product!$A$1:$E$14,5)</f>
        <v>Regular</v>
      </c>
      <c r="S1571" t="str">
        <f>VLOOKUP($B1571,Location!$A$1:$D$157,2)</f>
        <v>Small Market</v>
      </c>
      <c r="T1571" t="str">
        <f>VLOOKUP($B1571,Location!$A$1:$D$157,3)</f>
        <v>West</v>
      </c>
      <c r="U1571" t="str">
        <f>VLOOKUP($B1571,Location!$A$1:$D$157,4)</f>
        <v>Nevada</v>
      </c>
    </row>
    <row r="1572" spans="1:21" hidden="1" x14ac:dyDescent="0.25">
      <c r="A1572" s="3">
        <v>5</v>
      </c>
      <c r="B1572" s="3">
        <v>775</v>
      </c>
      <c r="C1572" s="2">
        <v>41153</v>
      </c>
      <c r="D1572">
        <v>10</v>
      </c>
      <c r="E1572">
        <v>30</v>
      </c>
      <c r="F1572">
        <v>20</v>
      </c>
      <c r="G1572">
        <v>40</v>
      </c>
      <c r="H1572">
        <v>19</v>
      </c>
      <c r="I1572">
        <v>848</v>
      </c>
      <c r="J1572">
        <v>29</v>
      </c>
      <c r="K1572">
        <v>5</v>
      </c>
      <c r="L1572">
        <v>12</v>
      </c>
      <c r="M1572">
        <v>48</v>
      </c>
      <c r="N1572">
        <v>17</v>
      </c>
      <c r="O1572" t="str">
        <f>VLOOKUP($A1572,Product!$A$1:$E$14,2)</f>
        <v>Caffe Mocha</v>
      </c>
      <c r="P1572" t="str">
        <f>VLOOKUP($A1572,Product!$A$1:$E$14,3)</f>
        <v>Beans</v>
      </c>
      <c r="Q1572" t="str">
        <f>VLOOKUP($A1572,Product!$A$1:$E$14,4)</f>
        <v>Espresso</v>
      </c>
      <c r="R1572" t="str">
        <f>VLOOKUP($A1572,Product!$A$1:$E$14,5)</f>
        <v>Regular</v>
      </c>
      <c r="S1572" t="str">
        <f>VLOOKUP($B1572,Location!$A$1:$D$157,2)</f>
        <v>Small Market</v>
      </c>
      <c r="T1572" t="str">
        <f>VLOOKUP($B1572,Location!$A$1:$D$157,3)</f>
        <v>West</v>
      </c>
      <c r="U1572" t="str">
        <f>VLOOKUP($B1572,Location!$A$1:$D$157,4)</f>
        <v>Nevada</v>
      </c>
    </row>
    <row r="1573" spans="1:21" hidden="1" x14ac:dyDescent="0.25">
      <c r="A1573" s="3">
        <v>6</v>
      </c>
      <c r="B1573" s="3">
        <v>702</v>
      </c>
      <c r="C1573" s="2">
        <v>41153</v>
      </c>
      <c r="D1573">
        <v>20</v>
      </c>
      <c r="E1573">
        <v>30</v>
      </c>
      <c r="F1573">
        <v>20</v>
      </c>
      <c r="G1573">
        <v>50</v>
      </c>
      <c r="H1573">
        <v>23</v>
      </c>
      <c r="I1573">
        <v>803</v>
      </c>
      <c r="J1573">
        <v>35</v>
      </c>
      <c r="K1573">
        <v>6</v>
      </c>
      <c r="L1573">
        <v>17</v>
      </c>
      <c r="M1573">
        <v>58</v>
      </c>
      <c r="N1573">
        <v>18</v>
      </c>
      <c r="O1573" t="str">
        <f>VLOOKUP($A1573,Product!$A$1:$E$14,2)</f>
        <v>Decaf Espresso</v>
      </c>
      <c r="P1573" t="str">
        <f>VLOOKUP($A1573,Product!$A$1:$E$14,3)</f>
        <v>Beans</v>
      </c>
      <c r="Q1573" t="str">
        <f>VLOOKUP($A1573,Product!$A$1:$E$14,4)</f>
        <v>Espresso</v>
      </c>
      <c r="R1573" t="str">
        <f>VLOOKUP($A1573,Product!$A$1:$E$14,5)</f>
        <v>Decaf</v>
      </c>
      <c r="S1573" t="str">
        <f>VLOOKUP($B1573,Location!$A$1:$D$157,2)</f>
        <v>Small Market</v>
      </c>
      <c r="T1573" t="str">
        <f>VLOOKUP($B1573,Location!$A$1:$D$157,3)</f>
        <v>West</v>
      </c>
      <c r="U1573" t="str">
        <f>VLOOKUP($B1573,Location!$A$1:$D$157,4)</f>
        <v>Nevada</v>
      </c>
    </row>
    <row r="1574" spans="1:21" hidden="1" x14ac:dyDescent="0.25">
      <c r="A1574" s="3">
        <v>1</v>
      </c>
      <c r="B1574" s="3">
        <v>541</v>
      </c>
      <c r="C1574" s="2">
        <v>41153</v>
      </c>
      <c r="D1574">
        <v>60</v>
      </c>
      <c r="E1574">
        <v>90</v>
      </c>
      <c r="F1574">
        <v>30</v>
      </c>
      <c r="G1574">
        <v>150</v>
      </c>
      <c r="H1574">
        <v>52</v>
      </c>
      <c r="I1574">
        <v>509</v>
      </c>
      <c r="J1574">
        <v>74</v>
      </c>
      <c r="K1574">
        <v>47</v>
      </c>
      <c r="L1574">
        <v>-3</v>
      </c>
      <c r="M1574">
        <v>126</v>
      </c>
      <c r="N1574">
        <v>77</v>
      </c>
      <c r="O1574" t="str">
        <f>VLOOKUP($A1574,Product!$A$1:$E$14,2)</f>
        <v>Amaretto</v>
      </c>
      <c r="P1574" t="str">
        <f>VLOOKUP($A1574,Product!$A$1:$E$14,3)</f>
        <v>Beans</v>
      </c>
      <c r="Q1574" t="str">
        <f>VLOOKUP($A1574,Product!$A$1:$E$14,4)</f>
        <v>Coffee</v>
      </c>
      <c r="R1574" t="str">
        <f>VLOOKUP($A1574,Product!$A$1:$E$14,5)</f>
        <v>Regular</v>
      </c>
      <c r="S1574" t="str">
        <f>VLOOKUP($B1574,Location!$A$1:$D$157,2)</f>
        <v>Small Market</v>
      </c>
      <c r="T1574" t="str">
        <f>VLOOKUP($B1574,Location!$A$1:$D$157,3)</f>
        <v>West</v>
      </c>
      <c r="U1574" t="str">
        <f>VLOOKUP($B1574,Location!$A$1:$D$157,4)</f>
        <v>Oregon</v>
      </c>
    </row>
    <row r="1575" spans="1:21" hidden="1" x14ac:dyDescent="0.25">
      <c r="A1575" s="3">
        <v>8</v>
      </c>
      <c r="B1575" s="3">
        <v>541</v>
      </c>
      <c r="C1575" s="2">
        <v>41153</v>
      </c>
      <c r="D1575">
        <v>20</v>
      </c>
      <c r="E1575">
        <v>30</v>
      </c>
      <c r="F1575">
        <v>30</v>
      </c>
      <c r="G1575">
        <v>50</v>
      </c>
      <c r="H1575">
        <v>25</v>
      </c>
      <c r="I1575">
        <v>823</v>
      </c>
      <c r="J1575">
        <v>36</v>
      </c>
      <c r="K1575">
        <v>7</v>
      </c>
      <c r="L1575">
        <v>17</v>
      </c>
      <c r="M1575">
        <v>61</v>
      </c>
      <c r="N1575">
        <v>19</v>
      </c>
      <c r="O1575" t="str">
        <f>VLOOKUP($A1575,Product!$A$1:$E$14,2)</f>
        <v>Chamomile</v>
      </c>
      <c r="P1575" t="str">
        <f>VLOOKUP($A1575,Product!$A$1:$E$14,3)</f>
        <v>Leaves</v>
      </c>
      <c r="Q1575" t="str">
        <f>VLOOKUP($A1575,Product!$A$1:$E$14,4)</f>
        <v>Herbal Tea</v>
      </c>
      <c r="R1575" t="str">
        <f>VLOOKUP($A1575,Product!$A$1:$E$14,5)</f>
        <v>Decaf</v>
      </c>
      <c r="S1575" t="str">
        <f>VLOOKUP($B1575,Location!$A$1:$D$157,2)</f>
        <v>Small Market</v>
      </c>
      <c r="T1575" t="str">
        <f>VLOOKUP($B1575,Location!$A$1:$D$157,3)</f>
        <v>West</v>
      </c>
      <c r="U1575" t="str">
        <f>VLOOKUP($B1575,Location!$A$1:$D$157,4)</f>
        <v>Oregon</v>
      </c>
    </row>
    <row r="1576" spans="1:21" hidden="1" x14ac:dyDescent="0.25">
      <c r="A1576" s="3">
        <v>9</v>
      </c>
      <c r="B1576" s="3">
        <v>971</v>
      </c>
      <c r="C1576" s="2">
        <v>41153</v>
      </c>
      <c r="D1576">
        <v>50</v>
      </c>
      <c r="E1576">
        <v>70</v>
      </c>
      <c r="F1576">
        <v>50</v>
      </c>
      <c r="G1576">
        <v>120</v>
      </c>
      <c r="H1576">
        <v>61</v>
      </c>
      <c r="I1576">
        <v>579</v>
      </c>
      <c r="J1576">
        <v>79</v>
      </c>
      <c r="K1576">
        <v>20</v>
      </c>
      <c r="L1576">
        <v>47</v>
      </c>
      <c r="M1576">
        <v>140</v>
      </c>
      <c r="N1576">
        <v>32</v>
      </c>
      <c r="O1576" t="str">
        <f>VLOOKUP($A1576,Product!$A$1:$E$14,2)</f>
        <v>Lemon</v>
      </c>
      <c r="P1576" t="str">
        <f>VLOOKUP($A1576,Product!$A$1:$E$14,3)</f>
        <v>Leaves</v>
      </c>
      <c r="Q1576" t="str">
        <f>VLOOKUP($A1576,Product!$A$1:$E$14,4)</f>
        <v>Herbal Tea</v>
      </c>
      <c r="R1576" t="str">
        <f>VLOOKUP($A1576,Product!$A$1:$E$14,5)</f>
        <v>Decaf</v>
      </c>
      <c r="S1576" t="str">
        <f>VLOOKUP($B1576,Location!$A$1:$D$157,2)</f>
        <v>Small Market</v>
      </c>
      <c r="T1576" t="str">
        <f>VLOOKUP($B1576,Location!$A$1:$D$157,3)</f>
        <v>West</v>
      </c>
      <c r="U1576" t="str">
        <f>VLOOKUP($B1576,Location!$A$1:$D$157,4)</f>
        <v>Oregon</v>
      </c>
    </row>
    <row r="1577" spans="1:21" hidden="1" x14ac:dyDescent="0.25">
      <c r="A1577" s="3">
        <v>11</v>
      </c>
      <c r="B1577" s="3">
        <v>541</v>
      </c>
      <c r="C1577" s="2">
        <v>41153</v>
      </c>
      <c r="D1577">
        <v>10</v>
      </c>
      <c r="E1577">
        <v>20</v>
      </c>
      <c r="F1577">
        <v>20</v>
      </c>
      <c r="G1577">
        <v>30</v>
      </c>
      <c r="H1577">
        <v>20</v>
      </c>
      <c r="I1577">
        <v>482</v>
      </c>
      <c r="J1577">
        <v>30</v>
      </c>
      <c r="K1577">
        <v>5</v>
      </c>
      <c r="L1577">
        <v>13</v>
      </c>
      <c r="M1577">
        <v>50</v>
      </c>
      <c r="N1577">
        <v>17</v>
      </c>
      <c r="O1577" t="str">
        <f>VLOOKUP($A1577,Product!$A$1:$E$14,2)</f>
        <v>Darjeeling</v>
      </c>
      <c r="P1577" t="str">
        <f>VLOOKUP($A1577,Product!$A$1:$E$14,3)</f>
        <v>Leaves</v>
      </c>
      <c r="Q1577" t="str">
        <f>VLOOKUP($A1577,Product!$A$1:$E$14,4)</f>
        <v>Tea</v>
      </c>
      <c r="R1577" t="str">
        <f>VLOOKUP($A1577,Product!$A$1:$E$14,5)</f>
        <v>Regular</v>
      </c>
      <c r="S1577" t="str">
        <f>VLOOKUP($B1577,Location!$A$1:$D$157,2)</f>
        <v>Small Market</v>
      </c>
      <c r="T1577" t="str">
        <f>VLOOKUP($B1577,Location!$A$1:$D$157,3)</f>
        <v>West</v>
      </c>
      <c r="U1577" t="str">
        <f>VLOOKUP($B1577,Location!$A$1:$D$157,4)</f>
        <v>Oregon</v>
      </c>
    </row>
    <row r="1578" spans="1:21" hidden="1" x14ac:dyDescent="0.25">
      <c r="A1578" s="3">
        <v>12</v>
      </c>
      <c r="B1578" s="3">
        <v>541</v>
      </c>
      <c r="C1578" s="2">
        <v>41153</v>
      </c>
      <c r="D1578">
        <v>60</v>
      </c>
      <c r="E1578">
        <v>100</v>
      </c>
      <c r="F1578">
        <v>60</v>
      </c>
      <c r="G1578">
        <v>160</v>
      </c>
      <c r="H1578">
        <v>99</v>
      </c>
      <c r="I1578">
        <v>798</v>
      </c>
      <c r="J1578">
        <v>150</v>
      </c>
      <c r="K1578">
        <v>32</v>
      </c>
      <c r="L1578">
        <v>87</v>
      </c>
      <c r="M1578">
        <v>249</v>
      </c>
      <c r="N1578">
        <v>63</v>
      </c>
      <c r="O1578" t="str">
        <f>VLOOKUP($A1578,Product!$A$1:$E$14,2)</f>
        <v>Earl Grey</v>
      </c>
      <c r="P1578" t="str">
        <f>VLOOKUP($A1578,Product!$A$1:$E$14,3)</f>
        <v>Leaves</v>
      </c>
      <c r="Q1578" t="str">
        <f>VLOOKUP($A1578,Product!$A$1:$E$14,4)</f>
        <v>Tea</v>
      </c>
      <c r="R1578" t="str">
        <f>VLOOKUP($A1578,Product!$A$1:$E$14,5)</f>
        <v>Regular</v>
      </c>
      <c r="S1578" t="str">
        <f>VLOOKUP($B1578,Location!$A$1:$D$157,2)</f>
        <v>Small Market</v>
      </c>
      <c r="T1578" t="str">
        <f>VLOOKUP($B1578,Location!$A$1:$D$157,3)</f>
        <v>West</v>
      </c>
      <c r="U1578" t="str">
        <f>VLOOKUP($B1578,Location!$A$1:$D$157,4)</f>
        <v>Oregon</v>
      </c>
    </row>
    <row r="1579" spans="1:21" hidden="1" x14ac:dyDescent="0.25">
      <c r="A1579" s="3">
        <v>13</v>
      </c>
      <c r="B1579" s="3">
        <v>541</v>
      </c>
      <c r="C1579" s="2">
        <v>41153</v>
      </c>
      <c r="D1579">
        <v>60</v>
      </c>
      <c r="E1579">
        <v>90</v>
      </c>
      <c r="F1579">
        <v>60</v>
      </c>
      <c r="G1579">
        <v>150</v>
      </c>
      <c r="H1579">
        <v>96</v>
      </c>
      <c r="I1579">
        <v>666</v>
      </c>
      <c r="J1579">
        <v>134</v>
      </c>
      <c r="K1579">
        <v>29</v>
      </c>
      <c r="L1579">
        <v>81</v>
      </c>
      <c r="M1579">
        <v>230</v>
      </c>
      <c r="N1579">
        <v>53</v>
      </c>
      <c r="O1579" t="str">
        <f>VLOOKUP($A1579,Product!$A$1:$E$14,2)</f>
        <v>Green Tea</v>
      </c>
      <c r="P1579" t="str">
        <f>VLOOKUP($A1579,Product!$A$1:$E$14,3)</f>
        <v>Leaves</v>
      </c>
      <c r="Q1579" t="str">
        <f>VLOOKUP($A1579,Product!$A$1:$E$14,4)</f>
        <v>Tea</v>
      </c>
      <c r="R1579" t="str">
        <f>VLOOKUP($A1579,Product!$A$1:$E$14,5)</f>
        <v>Regular</v>
      </c>
      <c r="S1579" t="str">
        <f>VLOOKUP($B1579,Location!$A$1:$D$157,2)</f>
        <v>Small Market</v>
      </c>
      <c r="T1579" t="str">
        <f>VLOOKUP($B1579,Location!$A$1:$D$157,3)</f>
        <v>West</v>
      </c>
      <c r="U1579" t="str">
        <f>VLOOKUP($B1579,Location!$A$1:$D$157,4)</f>
        <v>Oregon</v>
      </c>
    </row>
    <row r="1580" spans="1:21" hidden="1" x14ac:dyDescent="0.25">
      <c r="A1580" s="3">
        <v>2</v>
      </c>
      <c r="B1580" s="3">
        <v>541</v>
      </c>
      <c r="C1580" s="2">
        <v>41153</v>
      </c>
      <c r="D1580">
        <v>70</v>
      </c>
      <c r="E1580">
        <v>100</v>
      </c>
      <c r="F1580">
        <v>50</v>
      </c>
      <c r="G1580">
        <v>170</v>
      </c>
      <c r="H1580">
        <v>57</v>
      </c>
      <c r="I1580">
        <v>469</v>
      </c>
      <c r="J1580">
        <v>80</v>
      </c>
      <c r="K1580">
        <v>18</v>
      </c>
      <c r="L1580">
        <v>18</v>
      </c>
      <c r="M1580">
        <v>137</v>
      </c>
      <c r="N1580">
        <v>62</v>
      </c>
      <c r="O1580" t="str">
        <f>VLOOKUP($A1580,Product!$A$1:$E$14,2)</f>
        <v>Columbian</v>
      </c>
      <c r="P1580" t="str">
        <f>VLOOKUP($A1580,Product!$A$1:$E$14,3)</f>
        <v>Beans</v>
      </c>
      <c r="Q1580" t="str">
        <f>VLOOKUP($A1580,Product!$A$1:$E$14,4)</f>
        <v>Coffee</v>
      </c>
      <c r="R1580" t="str">
        <f>VLOOKUP($A1580,Product!$A$1:$E$14,5)</f>
        <v>Regular</v>
      </c>
      <c r="S1580" t="str">
        <f>VLOOKUP($B1580,Location!$A$1:$D$157,2)</f>
        <v>Small Market</v>
      </c>
      <c r="T1580" t="str">
        <f>VLOOKUP($B1580,Location!$A$1:$D$157,3)</f>
        <v>West</v>
      </c>
      <c r="U1580" t="str">
        <f>VLOOKUP($B1580,Location!$A$1:$D$157,4)</f>
        <v>Oregon</v>
      </c>
    </row>
    <row r="1581" spans="1:21" hidden="1" x14ac:dyDescent="0.25">
      <c r="A1581" s="3">
        <v>3</v>
      </c>
      <c r="B1581" s="3">
        <v>971</v>
      </c>
      <c r="C1581" s="2">
        <v>41153</v>
      </c>
      <c r="D1581">
        <v>50</v>
      </c>
      <c r="E1581">
        <v>80</v>
      </c>
      <c r="F1581">
        <v>50</v>
      </c>
      <c r="G1581">
        <v>130</v>
      </c>
      <c r="H1581">
        <v>43</v>
      </c>
      <c r="I1581">
        <v>424</v>
      </c>
      <c r="J1581">
        <v>64</v>
      </c>
      <c r="K1581">
        <v>13</v>
      </c>
      <c r="L1581">
        <v>28</v>
      </c>
      <c r="M1581">
        <v>107</v>
      </c>
      <c r="N1581">
        <v>36</v>
      </c>
      <c r="O1581" t="str">
        <f>VLOOKUP($A1581,Product!$A$1:$E$14,2)</f>
        <v>Decaf Irish Cream</v>
      </c>
      <c r="P1581" t="str">
        <f>VLOOKUP($A1581,Product!$A$1:$E$14,3)</f>
        <v>Beans</v>
      </c>
      <c r="Q1581" t="str">
        <f>VLOOKUP($A1581,Product!$A$1:$E$14,4)</f>
        <v>Coffee</v>
      </c>
      <c r="R1581" t="str">
        <f>VLOOKUP($A1581,Product!$A$1:$E$14,5)</f>
        <v>Decaf</v>
      </c>
      <c r="S1581" t="str">
        <f>VLOOKUP($B1581,Location!$A$1:$D$157,2)</f>
        <v>Small Market</v>
      </c>
      <c r="T1581" t="str">
        <f>VLOOKUP($B1581,Location!$A$1:$D$157,3)</f>
        <v>West</v>
      </c>
      <c r="U1581" t="str">
        <f>VLOOKUP($B1581,Location!$A$1:$D$157,4)</f>
        <v>Oregon</v>
      </c>
    </row>
    <row r="1582" spans="1:21" hidden="1" x14ac:dyDescent="0.25">
      <c r="A1582" s="3">
        <v>4</v>
      </c>
      <c r="B1582" s="3">
        <v>503</v>
      </c>
      <c r="C1582" s="2">
        <v>41153</v>
      </c>
      <c r="D1582">
        <v>40</v>
      </c>
      <c r="E1582">
        <v>50</v>
      </c>
      <c r="F1582">
        <v>10</v>
      </c>
      <c r="G1582">
        <v>90</v>
      </c>
      <c r="H1582">
        <v>45</v>
      </c>
      <c r="I1582">
        <v>409</v>
      </c>
      <c r="J1582">
        <v>57</v>
      </c>
      <c r="K1582">
        <v>17</v>
      </c>
      <c r="L1582">
        <v>6</v>
      </c>
      <c r="M1582">
        <v>102</v>
      </c>
      <c r="N1582">
        <v>51</v>
      </c>
      <c r="O1582" t="str">
        <f>VLOOKUP($A1582,Product!$A$1:$E$14,2)</f>
        <v>Caffe Latte</v>
      </c>
      <c r="P1582" t="str">
        <f>VLOOKUP($A1582,Product!$A$1:$E$14,3)</f>
        <v>Beans</v>
      </c>
      <c r="Q1582" t="str">
        <f>VLOOKUP($A1582,Product!$A$1:$E$14,4)</f>
        <v>Espresso</v>
      </c>
      <c r="R1582" t="str">
        <f>VLOOKUP($A1582,Product!$A$1:$E$14,5)</f>
        <v>Regular</v>
      </c>
      <c r="S1582" t="str">
        <f>VLOOKUP($B1582,Location!$A$1:$D$157,2)</f>
        <v>Small Market</v>
      </c>
      <c r="T1582" t="str">
        <f>VLOOKUP($B1582,Location!$A$1:$D$157,3)</f>
        <v>West</v>
      </c>
      <c r="U1582" t="str">
        <f>VLOOKUP($B1582,Location!$A$1:$D$157,4)</f>
        <v>Oregon</v>
      </c>
    </row>
    <row r="1583" spans="1:21" hidden="1" x14ac:dyDescent="0.25">
      <c r="A1583" s="3">
        <v>5</v>
      </c>
      <c r="B1583" s="3">
        <v>541</v>
      </c>
      <c r="C1583" s="2">
        <v>41153</v>
      </c>
      <c r="D1583">
        <v>50</v>
      </c>
      <c r="E1583">
        <v>70</v>
      </c>
      <c r="F1583">
        <v>40</v>
      </c>
      <c r="G1583">
        <v>120</v>
      </c>
      <c r="H1583">
        <v>53</v>
      </c>
      <c r="I1583">
        <v>410</v>
      </c>
      <c r="J1583">
        <v>72</v>
      </c>
      <c r="K1583">
        <v>17</v>
      </c>
      <c r="L1583">
        <v>28</v>
      </c>
      <c r="M1583">
        <v>125</v>
      </c>
      <c r="N1583">
        <v>44</v>
      </c>
      <c r="O1583" t="str">
        <f>VLOOKUP($A1583,Product!$A$1:$E$14,2)</f>
        <v>Caffe Mocha</v>
      </c>
      <c r="P1583" t="str">
        <f>VLOOKUP($A1583,Product!$A$1:$E$14,3)</f>
        <v>Beans</v>
      </c>
      <c r="Q1583" t="str">
        <f>VLOOKUP($A1583,Product!$A$1:$E$14,4)</f>
        <v>Espresso</v>
      </c>
      <c r="R1583" t="str">
        <f>VLOOKUP($A1583,Product!$A$1:$E$14,5)</f>
        <v>Regular</v>
      </c>
      <c r="S1583" t="str">
        <f>VLOOKUP($B1583,Location!$A$1:$D$157,2)</f>
        <v>Small Market</v>
      </c>
      <c r="T1583" t="str">
        <f>VLOOKUP($B1583,Location!$A$1:$D$157,3)</f>
        <v>West</v>
      </c>
      <c r="U1583" t="str">
        <f>VLOOKUP($B1583,Location!$A$1:$D$157,4)</f>
        <v>Oregon</v>
      </c>
    </row>
    <row r="1584" spans="1:21" hidden="1" x14ac:dyDescent="0.25">
      <c r="A1584" s="3">
        <v>6</v>
      </c>
      <c r="B1584" s="3">
        <v>541</v>
      </c>
      <c r="C1584" s="2">
        <v>41153</v>
      </c>
      <c r="D1584">
        <v>140</v>
      </c>
      <c r="E1584">
        <v>150</v>
      </c>
      <c r="F1584">
        <v>90</v>
      </c>
      <c r="G1584">
        <v>290</v>
      </c>
      <c r="H1584">
        <v>155</v>
      </c>
      <c r="I1584" s="1">
        <v>1280</v>
      </c>
      <c r="J1584">
        <v>155</v>
      </c>
      <c r="K1584">
        <v>43</v>
      </c>
      <c r="L1584">
        <v>87</v>
      </c>
      <c r="M1584">
        <v>310</v>
      </c>
      <c r="N1584">
        <v>68</v>
      </c>
      <c r="O1584" t="str">
        <f>VLOOKUP($A1584,Product!$A$1:$E$14,2)</f>
        <v>Decaf Espresso</v>
      </c>
      <c r="P1584" t="str">
        <f>VLOOKUP($A1584,Product!$A$1:$E$14,3)</f>
        <v>Beans</v>
      </c>
      <c r="Q1584" t="str">
        <f>VLOOKUP($A1584,Product!$A$1:$E$14,4)</f>
        <v>Espresso</v>
      </c>
      <c r="R1584" t="str">
        <f>VLOOKUP($A1584,Product!$A$1:$E$14,5)</f>
        <v>Decaf</v>
      </c>
      <c r="S1584" t="str">
        <f>VLOOKUP($B1584,Location!$A$1:$D$157,2)</f>
        <v>Small Market</v>
      </c>
      <c r="T1584" t="str">
        <f>VLOOKUP($B1584,Location!$A$1:$D$157,3)</f>
        <v>West</v>
      </c>
      <c r="U1584" t="str">
        <f>VLOOKUP($B1584,Location!$A$1:$D$157,4)</f>
        <v>Oregon</v>
      </c>
    </row>
    <row r="1585" spans="1:21" hidden="1" x14ac:dyDescent="0.25">
      <c r="A1585" s="3">
        <v>8</v>
      </c>
      <c r="B1585" s="3">
        <v>253</v>
      </c>
      <c r="C1585" s="2">
        <v>41153</v>
      </c>
      <c r="D1585">
        <v>80</v>
      </c>
      <c r="E1585">
        <v>140</v>
      </c>
      <c r="F1585">
        <v>100</v>
      </c>
      <c r="G1585">
        <v>220</v>
      </c>
      <c r="H1585">
        <v>103</v>
      </c>
      <c r="I1585" s="1">
        <v>1130</v>
      </c>
      <c r="J1585">
        <v>155</v>
      </c>
      <c r="K1585">
        <v>33</v>
      </c>
      <c r="L1585">
        <v>91</v>
      </c>
      <c r="M1585">
        <v>258</v>
      </c>
      <c r="N1585">
        <v>64</v>
      </c>
      <c r="O1585" t="str">
        <f>VLOOKUP($A1585,Product!$A$1:$E$14,2)</f>
        <v>Chamomile</v>
      </c>
      <c r="P1585" t="str">
        <f>VLOOKUP($A1585,Product!$A$1:$E$14,3)</f>
        <v>Leaves</v>
      </c>
      <c r="Q1585" t="str">
        <f>VLOOKUP($A1585,Product!$A$1:$E$14,4)</f>
        <v>Herbal Tea</v>
      </c>
      <c r="R1585" t="str">
        <f>VLOOKUP($A1585,Product!$A$1:$E$14,5)</f>
        <v>Decaf</v>
      </c>
      <c r="S1585" t="str">
        <f>VLOOKUP($B1585,Location!$A$1:$D$157,2)</f>
        <v>Small Market</v>
      </c>
      <c r="T1585" t="str">
        <f>VLOOKUP($B1585,Location!$A$1:$D$157,3)</f>
        <v>West</v>
      </c>
      <c r="U1585" t="str">
        <f>VLOOKUP($B1585,Location!$A$1:$D$157,4)</f>
        <v>Washington</v>
      </c>
    </row>
    <row r="1586" spans="1:21" hidden="1" x14ac:dyDescent="0.25">
      <c r="A1586" s="3">
        <v>9</v>
      </c>
      <c r="B1586" s="3">
        <v>360</v>
      </c>
      <c r="C1586" s="2">
        <v>41153</v>
      </c>
      <c r="D1586">
        <v>40</v>
      </c>
      <c r="E1586">
        <v>60</v>
      </c>
      <c r="F1586">
        <v>50</v>
      </c>
      <c r="G1586">
        <v>100</v>
      </c>
      <c r="H1586">
        <v>48</v>
      </c>
      <c r="I1586">
        <v>834</v>
      </c>
      <c r="J1586">
        <v>71</v>
      </c>
      <c r="K1586">
        <v>13</v>
      </c>
      <c r="L1586">
        <v>47</v>
      </c>
      <c r="M1586">
        <v>119</v>
      </c>
      <c r="N1586">
        <v>24</v>
      </c>
      <c r="O1586" t="str">
        <f>VLOOKUP($A1586,Product!$A$1:$E$14,2)</f>
        <v>Lemon</v>
      </c>
      <c r="P1586" t="str">
        <f>VLOOKUP($A1586,Product!$A$1:$E$14,3)</f>
        <v>Leaves</v>
      </c>
      <c r="Q1586" t="str">
        <f>VLOOKUP($A1586,Product!$A$1:$E$14,4)</f>
        <v>Herbal Tea</v>
      </c>
      <c r="R1586" t="str">
        <f>VLOOKUP($A1586,Product!$A$1:$E$14,5)</f>
        <v>Decaf</v>
      </c>
      <c r="S1586" t="str">
        <f>VLOOKUP($B1586,Location!$A$1:$D$157,2)</f>
        <v>Small Market</v>
      </c>
      <c r="T1586" t="str">
        <f>VLOOKUP($B1586,Location!$A$1:$D$157,3)</f>
        <v>West</v>
      </c>
      <c r="U1586" t="str">
        <f>VLOOKUP($B1586,Location!$A$1:$D$157,4)</f>
        <v>Washington</v>
      </c>
    </row>
    <row r="1587" spans="1:21" hidden="1" x14ac:dyDescent="0.25">
      <c r="A1587" s="3">
        <v>11</v>
      </c>
      <c r="B1587" s="3">
        <v>425</v>
      </c>
      <c r="C1587" s="2">
        <v>41153</v>
      </c>
      <c r="D1587">
        <v>30</v>
      </c>
      <c r="E1587">
        <v>70</v>
      </c>
      <c r="F1587">
        <v>40</v>
      </c>
      <c r="G1587">
        <v>100</v>
      </c>
      <c r="H1587">
        <v>57</v>
      </c>
      <c r="I1587">
        <v>349</v>
      </c>
      <c r="J1587">
        <v>94</v>
      </c>
      <c r="K1587">
        <v>17</v>
      </c>
      <c r="L1587">
        <v>54</v>
      </c>
      <c r="M1587">
        <v>151</v>
      </c>
      <c r="N1587">
        <v>40</v>
      </c>
      <c r="O1587" t="str">
        <f>VLOOKUP($A1587,Product!$A$1:$E$14,2)</f>
        <v>Darjeeling</v>
      </c>
      <c r="P1587" t="str">
        <f>VLOOKUP($A1587,Product!$A$1:$E$14,3)</f>
        <v>Leaves</v>
      </c>
      <c r="Q1587" t="str">
        <f>VLOOKUP($A1587,Product!$A$1:$E$14,4)</f>
        <v>Tea</v>
      </c>
      <c r="R1587" t="str">
        <f>VLOOKUP($A1587,Product!$A$1:$E$14,5)</f>
        <v>Regular</v>
      </c>
      <c r="S1587" t="str">
        <f>VLOOKUP($B1587,Location!$A$1:$D$157,2)</f>
        <v>Small Market</v>
      </c>
      <c r="T1587" t="str">
        <f>VLOOKUP($B1587,Location!$A$1:$D$157,3)</f>
        <v>West</v>
      </c>
      <c r="U1587" t="str">
        <f>VLOOKUP($B1587,Location!$A$1:$D$157,4)</f>
        <v>Washington</v>
      </c>
    </row>
    <row r="1588" spans="1:21" hidden="1" x14ac:dyDescent="0.25">
      <c r="A1588" s="3">
        <v>12</v>
      </c>
      <c r="B1588" s="3">
        <v>360</v>
      </c>
      <c r="C1588" s="2">
        <v>41153</v>
      </c>
      <c r="D1588">
        <v>30</v>
      </c>
      <c r="E1588">
        <v>40</v>
      </c>
      <c r="F1588">
        <v>30</v>
      </c>
      <c r="G1588">
        <v>70</v>
      </c>
      <c r="H1588">
        <v>46</v>
      </c>
      <c r="I1588">
        <v>454</v>
      </c>
      <c r="J1588">
        <v>67</v>
      </c>
      <c r="K1588">
        <v>14</v>
      </c>
      <c r="L1588">
        <v>31</v>
      </c>
      <c r="M1588">
        <v>113</v>
      </c>
      <c r="N1588">
        <v>36</v>
      </c>
      <c r="O1588" t="str">
        <f>VLOOKUP($A1588,Product!$A$1:$E$14,2)</f>
        <v>Earl Grey</v>
      </c>
      <c r="P1588" t="str">
        <f>VLOOKUP($A1588,Product!$A$1:$E$14,3)</f>
        <v>Leaves</v>
      </c>
      <c r="Q1588" t="str">
        <f>VLOOKUP($A1588,Product!$A$1:$E$14,4)</f>
        <v>Tea</v>
      </c>
      <c r="R1588" t="str">
        <f>VLOOKUP($A1588,Product!$A$1:$E$14,5)</f>
        <v>Regular</v>
      </c>
      <c r="S1588" t="str">
        <f>VLOOKUP($B1588,Location!$A$1:$D$157,2)</f>
        <v>Small Market</v>
      </c>
      <c r="T1588" t="str">
        <f>VLOOKUP($B1588,Location!$A$1:$D$157,3)</f>
        <v>West</v>
      </c>
      <c r="U1588" t="str">
        <f>VLOOKUP($B1588,Location!$A$1:$D$157,4)</f>
        <v>Washington</v>
      </c>
    </row>
    <row r="1589" spans="1:21" hidden="1" x14ac:dyDescent="0.25">
      <c r="A1589" s="3">
        <v>13</v>
      </c>
      <c r="B1589" s="3">
        <v>425</v>
      </c>
      <c r="C1589" s="2">
        <v>41153</v>
      </c>
      <c r="D1589">
        <v>40</v>
      </c>
      <c r="E1589">
        <v>60</v>
      </c>
      <c r="F1589">
        <v>10</v>
      </c>
      <c r="G1589">
        <v>100</v>
      </c>
      <c r="H1589">
        <v>62</v>
      </c>
      <c r="I1589">
        <v>612</v>
      </c>
      <c r="J1589">
        <v>87</v>
      </c>
      <c r="K1589">
        <v>56</v>
      </c>
      <c r="L1589">
        <v>2</v>
      </c>
      <c r="M1589">
        <v>149</v>
      </c>
      <c r="N1589">
        <v>85</v>
      </c>
      <c r="O1589" t="str">
        <f>VLOOKUP($A1589,Product!$A$1:$E$14,2)</f>
        <v>Green Tea</v>
      </c>
      <c r="P1589" t="str">
        <f>VLOOKUP($A1589,Product!$A$1:$E$14,3)</f>
        <v>Leaves</v>
      </c>
      <c r="Q1589" t="str">
        <f>VLOOKUP($A1589,Product!$A$1:$E$14,4)</f>
        <v>Tea</v>
      </c>
      <c r="R1589" t="str">
        <f>VLOOKUP($A1589,Product!$A$1:$E$14,5)</f>
        <v>Regular</v>
      </c>
      <c r="S1589" t="str">
        <f>VLOOKUP($B1589,Location!$A$1:$D$157,2)</f>
        <v>Small Market</v>
      </c>
      <c r="T1589" t="str">
        <f>VLOOKUP($B1589,Location!$A$1:$D$157,3)</f>
        <v>West</v>
      </c>
      <c r="U1589" t="str">
        <f>VLOOKUP($B1589,Location!$A$1:$D$157,4)</f>
        <v>Washington</v>
      </c>
    </row>
    <row r="1590" spans="1:21" hidden="1" x14ac:dyDescent="0.25">
      <c r="A1590" s="3">
        <v>2</v>
      </c>
      <c r="B1590" s="3">
        <v>360</v>
      </c>
      <c r="C1590" s="2">
        <v>41153</v>
      </c>
      <c r="D1590">
        <v>80</v>
      </c>
      <c r="E1590">
        <v>120</v>
      </c>
      <c r="F1590">
        <v>80</v>
      </c>
      <c r="G1590">
        <v>200</v>
      </c>
      <c r="H1590">
        <v>68</v>
      </c>
      <c r="I1590">
        <v>445</v>
      </c>
      <c r="J1590">
        <v>99</v>
      </c>
      <c r="K1590">
        <v>21</v>
      </c>
      <c r="L1590">
        <v>56</v>
      </c>
      <c r="M1590">
        <v>167</v>
      </c>
      <c r="N1590">
        <v>43</v>
      </c>
      <c r="O1590" t="str">
        <f>VLOOKUP($A1590,Product!$A$1:$E$14,2)</f>
        <v>Columbian</v>
      </c>
      <c r="P1590" t="str">
        <f>VLOOKUP($A1590,Product!$A$1:$E$14,3)</f>
        <v>Beans</v>
      </c>
      <c r="Q1590" t="str">
        <f>VLOOKUP($A1590,Product!$A$1:$E$14,4)</f>
        <v>Coffee</v>
      </c>
      <c r="R1590" t="str">
        <f>VLOOKUP($A1590,Product!$A$1:$E$14,5)</f>
        <v>Regular</v>
      </c>
      <c r="S1590" t="str">
        <f>VLOOKUP($B1590,Location!$A$1:$D$157,2)</f>
        <v>Small Market</v>
      </c>
      <c r="T1590" t="str">
        <f>VLOOKUP($B1590,Location!$A$1:$D$157,3)</f>
        <v>West</v>
      </c>
      <c r="U1590" t="str">
        <f>VLOOKUP($B1590,Location!$A$1:$D$157,4)</f>
        <v>Washington</v>
      </c>
    </row>
    <row r="1591" spans="1:21" hidden="1" x14ac:dyDescent="0.25">
      <c r="A1591" s="3">
        <v>3</v>
      </c>
      <c r="B1591" s="3">
        <v>360</v>
      </c>
      <c r="C1591" s="2">
        <v>41153</v>
      </c>
      <c r="D1591">
        <v>110</v>
      </c>
      <c r="E1591">
        <v>160</v>
      </c>
      <c r="F1591">
        <v>60</v>
      </c>
      <c r="G1591">
        <v>270</v>
      </c>
      <c r="H1591">
        <v>93</v>
      </c>
      <c r="I1591">
        <v>692</v>
      </c>
      <c r="J1591">
        <v>130</v>
      </c>
      <c r="K1591">
        <v>84</v>
      </c>
      <c r="L1591">
        <v>16</v>
      </c>
      <c r="M1591">
        <v>223</v>
      </c>
      <c r="N1591">
        <v>114</v>
      </c>
      <c r="O1591" t="str">
        <f>VLOOKUP($A1591,Product!$A$1:$E$14,2)</f>
        <v>Decaf Irish Cream</v>
      </c>
      <c r="P1591" t="str">
        <f>VLOOKUP($A1591,Product!$A$1:$E$14,3)</f>
        <v>Beans</v>
      </c>
      <c r="Q1591" t="str">
        <f>VLOOKUP($A1591,Product!$A$1:$E$14,4)</f>
        <v>Coffee</v>
      </c>
      <c r="R1591" t="str">
        <f>VLOOKUP($A1591,Product!$A$1:$E$14,5)</f>
        <v>Decaf</v>
      </c>
      <c r="S1591" t="str">
        <f>VLOOKUP($B1591,Location!$A$1:$D$157,2)</f>
        <v>Small Market</v>
      </c>
      <c r="T1591" t="str">
        <f>VLOOKUP($B1591,Location!$A$1:$D$157,3)</f>
        <v>West</v>
      </c>
      <c r="U1591" t="str">
        <f>VLOOKUP($B1591,Location!$A$1:$D$157,4)</f>
        <v>Washington</v>
      </c>
    </row>
    <row r="1592" spans="1:21" hidden="1" x14ac:dyDescent="0.25">
      <c r="A1592" s="3">
        <v>4</v>
      </c>
      <c r="B1592" s="3">
        <v>206</v>
      </c>
      <c r="C1592" s="2">
        <v>41153</v>
      </c>
      <c r="D1592">
        <v>30</v>
      </c>
      <c r="E1592">
        <v>40</v>
      </c>
      <c r="F1592">
        <v>30</v>
      </c>
      <c r="G1592">
        <v>70</v>
      </c>
      <c r="H1592">
        <v>33</v>
      </c>
      <c r="I1592">
        <v>577</v>
      </c>
      <c r="J1592">
        <v>43</v>
      </c>
      <c r="K1592">
        <v>10</v>
      </c>
      <c r="L1592">
        <v>21</v>
      </c>
      <c r="M1592">
        <v>76</v>
      </c>
      <c r="N1592">
        <v>22</v>
      </c>
      <c r="O1592" t="str">
        <f>VLOOKUP($A1592,Product!$A$1:$E$14,2)</f>
        <v>Caffe Latte</v>
      </c>
      <c r="P1592" t="str">
        <f>VLOOKUP($A1592,Product!$A$1:$E$14,3)</f>
        <v>Beans</v>
      </c>
      <c r="Q1592" t="str">
        <f>VLOOKUP($A1592,Product!$A$1:$E$14,4)</f>
        <v>Espresso</v>
      </c>
      <c r="R1592" t="str">
        <f>VLOOKUP($A1592,Product!$A$1:$E$14,5)</f>
        <v>Regular</v>
      </c>
      <c r="S1592" t="str">
        <f>VLOOKUP($B1592,Location!$A$1:$D$157,2)</f>
        <v>Small Market</v>
      </c>
      <c r="T1592" t="str">
        <f>VLOOKUP($B1592,Location!$A$1:$D$157,3)</f>
        <v>West</v>
      </c>
      <c r="U1592" t="str">
        <f>VLOOKUP($B1592,Location!$A$1:$D$157,4)</f>
        <v>Washington</v>
      </c>
    </row>
    <row r="1593" spans="1:21" hidden="1" x14ac:dyDescent="0.25">
      <c r="A1593" s="3">
        <v>5</v>
      </c>
      <c r="B1593" s="3">
        <v>253</v>
      </c>
      <c r="C1593" s="2">
        <v>41153</v>
      </c>
      <c r="D1593">
        <v>60</v>
      </c>
      <c r="E1593">
        <v>80</v>
      </c>
      <c r="F1593">
        <v>30</v>
      </c>
      <c r="G1593">
        <v>140</v>
      </c>
      <c r="H1593">
        <v>67</v>
      </c>
      <c r="I1593">
        <v>391</v>
      </c>
      <c r="J1593">
        <v>82</v>
      </c>
      <c r="K1593">
        <v>25</v>
      </c>
      <c r="L1593">
        <v>23</v>
      </c>
      <c r="M1593">
        <v>149</v>
      </c>
      <c r="N1593">
        <v>59</v>
      </c>
      <c r="O1593" t="str">
        <f>VLOOKUP($A1593,Product!$A$1:$E$14,2)</f>
        <v>Caffe Mocha</v>
      </c>
      <c r="P1593" t="str">
        <f>VLOOKUP($A1593,Product!$A$1:$E$14,3)</f>
        <v>Beans</v>
      </c>
      <c r="Q1593" t="str">
        <f>VLOOKUP($A1593,Product!$A$1:$E$14,4)</f>
        <v>Espresso</v>
      </c>
      <c r="R1593" t="str">
        <f>VLOOKUP($A1593,Product!$A$1:$E$14,5)</f>
        <v>Regular</v>
      </c>
      <c r="S1593" t="str">
        <f>VLOOKUP($B1593,Location!$A$1:$D$157,2)</f>
        <v>Small Market</v>
      </c>
      <c r="T1593" t="str">
        <f>VLOOKUP($B1593,Location!$A$1:$D$157,3)</f>
        <v>West</v>
      </c>
      <c r="U1593" t="str">
        <f>VLOOKUP($B1593,Location!$A$1:$D$157,4)</f>
        <v>Washington</v>
      </c>
    </row>
    <row r="1594" spans="1:21" hidden="1" x14ac:dyDescent="0.25">
      <c r="A1594" s="3">
        <v>6</v>
      </c>
      <c r="B1594" s="3">
        <v>206</v>
      </c>
      <c r="C1594" s="2">
        <v>41153</v>
      </c>
      <c r="D1594">
        <v>70</v>
      </c>
      <c r="E1594">
        <v>100</v>
      </c>
      <c r="F1594">
        <v>70</v>
      </c>
      <c r="G1594">
        <v>170</v>
      </c>
      <c r="H1594">
        <v>83</v>
      </c>
      <c r="I1594" s="1">
        <v>1063</v>
      </c>
      <c r="J1594">
        <v>99</v>
      </c>
      <c r="K1594">
        <v>25</v>
      </c>
      <c r="L1594">
        <v>53</v>
      </c>
      <c r="M1594">
        <v>182</v>
      </c>
      <c r="N1594">
        <v>46</v>
      </c>
      <c r="O1594" t="str">
        <f>VLOOKUP($A1594,Product!$A$1:$E$14,2)</f>
        <v>Decaf Espresso</v>
      </c>
      <c r="P1594" t="str">
        <f>VLOOKUP($A1594,Product!$A$1:$E$14,3)</f>
        <v>Beans</v>
      </c>
      <c r="Q1594" t="str">
        <f>VLOOKUP($A1594,Product!$A$1:$E$14,4)</f>
        <v>Espresso</v>
      </c>
      <c r="R1594" t="str">
        <f>VLOOKUP($A1594,Product!$A$1:$E$14,5)</f>
        <v>Decaf</v>
      </c>
      <c r="S1594" t="str">
        <f>VLOOKUP($B1594,Location!$A$1:$D$157,2)</f>
        <v>Small Market</v>
      </c>
      <c r="T1594" t="str">
        <f>VLOOKUP($B1594,Location!$A$1:$D$157,3)</f>
        <v>West</v>
      </c>
      <c r="U1594" t="str">
        <f>VLOOKUP($B1594,Location!$A$1:$D$157,4)</f>
        <v>Washington</v>
      </c>
    </row>
    <row r="1595" spans="1:21" hidden="1" x14ac:dyDescent="0.25">
      <c r="A1595" s="3">
        <v>13</v>
      </c>
      <c r="B1595" s="3">
        <v>720</v>
      </c>
      <c r="C1595" s="2">
        <v>41183</v>
      </c>
      <c r="D1595">
        <v>50</v>
      </c>
      <c r="E1595">
        <v>90</v>
      </c>
      <c r="F1595">
        <v>80</v>
      </c>
      <c r="G1595">
        <v>140</v>
      </c>
      <c r="H1595">
        <v>90</v>
      </c>
      <c r="I1595">
        <v>572</v>
      </c>
      <c r="J1595">
        <v>115</v>
      </c>
      <c r="K1595">
        <v>29</v>
      </c>
      <c r="L1595">
        <v>74</v>
      </c>
      <c r="M1595">
        <v>205</v>
      </c>
      <c r="N1595">
        <v>41</v>
      </c>
      <c r="O1595" t="str">
        <f>VLOOKUP($A1595,Product!$A$1:$E$14,2)</f>
        <v>Green Tea</v>
      </c>
      <c r="P1595" t="str">
        <f>VLOOKUP($A1595,Product!$A$1:$E$14,3)</f>
        <v>Leaves</v>
      </c>
      <c r="Q1595" t="str">
        <f>VLOOKUP($A1595,Product!$A$1:$E$14,4)</f>
        <v>Tea</v>
      </c>
      <c r="R1595" t="str">
        <f>VLOOKUP($A1595,Product!$A$1:$E$14,5)</f>
        <v>Regular</v>
      </c>
      <c r="S1595" t="str">
        <f>VLOOKUP($B1595,Location!$A$1:$D$157,2)</f>
        <v>Major Market</v>
      </c>
      <c r="T1595" t="str">
        <f>VLOOKUP($B1595,Location!$A$1:$D$157,3)</f>
        <v>Central</v>
      </c>
      <c r="U1595" t="str">
        <f>VLOOKUP($B1595,Location!$A$1:$D$157,4)</f>
        <v>Colorado</v>
      </c>
    </row>
    <row r="1596" spans="1:21" hidden="1" x14ac:dyDescent="0.25">
      <c r="A1596" s="3">
        <v>8</v>
      </c>
      <c r="B1596" s="3">
        <v>719</v>
      </c>
      <c r="C1596" s="2">
        <v>41183</v>
      </c>
      <c r="D1596">
        <v>120</v>
      </c>
      <c r="E1596">
        <v>140</v>
      </c>
      <c r="F1596">
        <v>110</v>
      </c>
      <c r="G1596">
        <v>260</v>
      </c>
      <c r="H1596">
        <v>161</v>
      </c>
      <c r="I1596" s="1">
        <v>1267</v>
      </c>
      <c r="J1596">
        <v>161</v>
      </c>
      <c r="K1596">
        <v>45</v>
      </c>
      <c r="L1596">
        <v>92</v>
      </c>
      <c r="M1596">
        <v>322</v>
      </c>
      <c r="N1596">
        <v>69</v>
      </c>
      <c r="O1596" t="str">
        <f>VLOOKUP($A1596,Product!$A$1:$E$14,2)</f>
        <v>Chamomile</v>
      </c>
      <c r="P1596" t="str">
        <f>VLOOKUP($A1596,Product!$A$1:$E$14,3)</f>
        <v>Leaves</v>
      </c>
      <c r="Q1596" t="str">
        <f>VLOOKUP($A1596,Product!$A$1:$E$14,4)</f>
        <v>Herbal Tea</v>
      </c>
      <c r="R1596" t="str">
        <f>VLOOKUP($A1596,Product!$A$1:$E$14,5)</f>
        <v>Decaf</v>
      </c>
      <c r="S1596" t="str">
        <f>VLOOKUP($B1596,Location!$A$1:$D$157,2)</f>
        <v>Major Market</v>
      </c>
      <c r="T1596" t="str">
        <f>VLOOKUP($B1596,Location!$A$1:$D$157,3)</f>
        <v>Central</v>
      </c>
      <c r="U1596" t="str">
        <f>VLOOKUP($B1596,Location!$A$1:$D$157,4)</f>
        <v>Colorado</v>
      </c>
    </row>
    <row r="1597" spans="1:21" hidden="1" x14ac:dyDescent="0.25">
      <c r="A1597" s="3">
        <v>9</v>
      </c>
      <c r="B1597" s="3">
        <v>303</v>
      </c>
      <c r="C1597" s="2">
        <v>41183</v>
      </c>
      <c r="D1597">
        <v>30</v>
      </c>
      <c r="E1597">
        <v>60</v>
      </c>
      <c r="F1597">
        <v>30</v>
      </c>
      <c r="G1597">
        <v>90</v>
      </c>
      <c r="H1597">
        <v>51</v>
      </c>
      <c r="I1597">
        <v>503</v>
      </c>
      <c r="J1597">
        <v>71</v>
      </c>
      <c r="K1597">
        <v>46</v>
      </c>
      <c r="L1597">
        <v>-5</v>
      </c>
      <c r="M1597">
        <v>122</v>
      </c>
      <c r="N1597">
        <v>76</v>
      </c>
      <c r="O1597" t="str">
        <f>VLOOKUP($A1597,Product!$A$1:$E$14,2)</f>
        <v>Lemon</v>
      </c>
      <c r="P1597" t="str">
        <f>VLOOKUP($A1597,Product!$A$1:$E$14,3)</f>
        <v>Leaves</v>
      </c>
      <c r="Q1597" t="str">
        <f>VLOOKUP($A1597,Product!$A$1:$E$14,4)</f>
        <v>Herbal Tea</v>
      </c>
      <c r="R1597" t="str">
        <f>VLOOKUP($A1597,Product!$A$1:$E$14,5)</f>
        <v>Decaf</v>
      </c>
      <c r="S1597" t="str">
        <f>VLOOKUP($B1597,Location!$A$1:$D$157,2)</f>
        <v>Major Market</v>
      </c>
      <c r="T1597" t="str">
        <f>VLOOKUP($B1597,Location!$A$1:$D$157,3)</f>
        <v>Central</v>
      </c>
      <c r="U1597" t="str">
        <f>VLOOKUP($B1597,Location!$A$1:$D$157,4)</f>
        <v>Colorado</v>
      </c>
    </row>
    <row r="1598" spans="1:21" hidden="1" x14ac:dyDescent="0.25">
      <c r="A1598" s="3">
        <v>10</v>
      </c>
      <c r="B1598" s="3">
        <v>970</v>
      </c>
      <c r="C1598" s="2">
        <v>41183</v>
      </c>
      <c r="D1598">
        <v>30</v>
      </c>
      <c r="E1598">
        <v>60</v>
      </c>
      <c r="F1598">
        <v>50</v>
      </c>
      <c r="G1598">
        <v>90</v>
      </c>
      <c r="H1598">
        <v>52</v>
      </c>
      <c r="I1598">
        <v>405</v>
      </c>
      <c r="J1598">
        <v>71</v>
      </c>
      <c r="K1598">
        <v>17</v>
      </c>
      <c r="L1598">
        <v>26</v>
      </c>
      <c r="M1598">
        <v>123</v>
      </c>
      <c r="N1598">
        <v>45</v>
      </c>
      <c r="O1598" t="str">
        <f>VLOOKUP($A1598,Product!$A$1:$E$14,2)</f>
        <v>Mint</v>
      </c>
      <c r="P1598" t="str">
        <f>VLOOKUP($A1598,Product!$A$1:$E$14,3)</f>
        <v>Leaves</v>
      </c>
      <c r="Q1598" t="str">
        <f>VLOOKUP($A1598,Product!$A$1:$E$14,4)</f>
        <v>Herbal Tea</v>
      </c>
      <c r="R1598" t="str">
        <f>VLOOKUP($A1598,Product!$A$1:$E$14,5)</f>
        <v>Decaf</v>
      </c>
      <c r="S1598" t="str">
        <f>VLOOKUP($B1598,Location!$A$1:$D$157,2)</f>
        <v>Major Market</v>
      </c>
      <c r="T1598" t="str">
        <f>VLOOKUP($B1598,Location!$A$1:$D$157,3)</f>
        <v>Central</v>
      </c>
      <c r="U1598" t="str">
        <f>VLOOKUP($B1598,Location!$A$1:$D$157,4)</f>
        <v>Colorado</v>
      </c>
    </row>
    <row r="1599" spans="1:21" hidden="1" x14ac:dyDescent="0.25">
      <c r="A1599" s="3">
        <v>11</v>
      </c>
      <c r="B1599" s="3">
        <v>303</v>
      </c>
      <c r="C1599" s="2">
        <v>41183</v>
      </c>
      <c r="D1599">
        <v>30</v>
      </c>
      <c r="E1599">
        <v>50</v>
      </c>
      <c r="F1599">
        <v>30</v>
      </c>
      <c r="G1599">
        <v>80</v>
      </c>
      <c r="H1599">
        <v>54</v>
      </c>
      <c r="I1599">
        <v>404</v>
      </c>
      <c r="J1599">
        <v>66</v>
      </c>
      <c r="K1599">
        <v>20</v>
      </c>
      <c r="L1599">
        <v>13</v>
      </c>
      <c r="M1599">
        <v>120</v>
      </c>
      <c r="N1599">
        <v>53</v>
      </c>
      <c r="O1599" t="str">
        <f>VLOOKUP($A1599,Product!$A$1:$E$14,2)</f>
        <v>Darjeeling</v>
      </c>
      <c r="P1599" t="str">
        <f>VLOOKUP($A1599,Product!$A$1:$E$14,3)</f>
        <v>Leaves</v>
      </c>
      <c r="Q1599" t="str">
        <f>VLOOKUP($A1599,Product!$A$1:$E$14,4)</f>
        <v>Tea</v>
      </c>
      <c r="R1599" t="str">
        <f>VLOOKUP($A1599,Product!$A$1:$E$14,5)</f>
        <v>Regular</v>
      </c>
      <c r="S1599" t="str">
        <f>VLOOKUP($B1599,Location!$A$1:$D$157,2)</f>
        <v>Major Market</v>
      </c>
      <c r="T1599" t="str">
        <f>VLOOKUP($B1599,Location!$A$1:$D$157,3)</f>
        <v>Central</v>
      </c>
      <c r="U1599" t="str">
        <f>VLOOKUP($B1599,Location!$A$1:$D$157,4)</f>
        <v>Colorado</v>
      </c>
    </row>
    <row r="1600" spans="1:21" hidden="1" x14ac:dyDescent="0.25">
      <c r="A1600" s="3">
        <v>12</v>
      </c>
      <c r="B1600" s="3">
        <v>303</v>
      </c>
      <c r="C1600" s="2">
        <v>41183</v>
      </c>
      <c r="D1600">
        <v>30</v>
      </c>
      <c r="E1600">
        <v>50</v>
      </c>
      <c r="F1600">
        <v>40</v>
      </c>
      <c r="G1600">
        <v>80</v>
      </c>
      <c r="H1600">
        <v>54</v>
      </c>
      <c r="I1600" s="1">
        <v>1037</v>
      </c>
      <c r="J1600">
        <v>64</v>
      </c>
      <c r="K1600">
        <v>16</v>
      </c>
      <c r="L1600">
        <v>27</v>
      </c>
      <c r="M1600">
        <v>118</v>
      </c>
      <c r="N1600">
        <v>37</v>
      </c>
      <c r="O1600" t="str">
        <f>VLOOKUP($A1600,Product!$A$1:$E$14,2)</f>
        <v>Earl Grey</v>
      </c>
      <c r="P1600" t="str">
        <f>VLOOKUP($A1600,Product!$A$1:$E$14,3)</f>
        <v>Leaves</v>
      </c>
      <c r="Q1600" t="str">
        <f>VLOOKUP($A1600,Product!$A$1:$E$14,4)</f>
        <v>Tea</v>
      </c>
      <c r="R1600" t="str">
        <f>VLOOKUP($A1600,Product!$A$1:$E$14,5)</f>
        <v>Regular</v>
      </c>
      <c r="S1600" t="str">
        <f>VLOOKUP($B1600,Location!$A$1:$D$157,2)</f>
        <v>Major Market</v>
      </c>
      <c r="T1600" t="str">
        <f>VLOOKUP($B1600,Location!$A$1:$D$157,3)</f>
        <v>Central</v>
      </c>
      <c r="U1600" t="str">
        <f>VLOOKUP($B1600,Location!$A$1:$D$157,4)</f>
        <v>Colorado</v>
      </c>
    </row>
    <row r="1601" spans="1:21" hidden="1" x14ac:dyDescent="0.25">
      <c r="A1601" s="3">
        <v>6</v>
      </c>
      <c r="B1601" s="3">
        <v>303</v>
      </c>
      <c r="C1601" s="2">
        <v>41183</v>
      </c>
      <c r="D1601">
        <v>100</v>
      </c>
      <c r="E1601">
        <v>160</v>
      </c>
      <c r="F1601">
        <v>130</v>
      </c>
      <c r="G1601">
        <v>260</v>
      </c>
      <c r="H1601">
        <v>72</v>
      </c>
      <c r="I1601">
        <v>650</v>
      </c>
      <c r="J1601">
        <v>110</v>
      </c>
      <c r="K1601">
        <v>23</v>
      </c>
      <c r="L1601">
        <v>56</v>
      </c>
      <c r="M1601">
        <v>182</v>
      </c>
      <c r="N1601">
        <v>54</v>
      </c>
      <c r="O1601" t="str">
        <f>VLOOKUP($A1601,Product!$A$1:$E$14,2)</f>
        <v>Decaf Espresso</v>
      </c>
      <c r="P1601" t="str">
        <f>VLOOKUP($A1601,Product!$A$1:$E$14,3)</f>
        <v>Beans</v>
      </c>
      <c r="Q1601" t="str">
        <f>VLOOKUP($A1601,Product!$A$1:$E$14,4)</f>
        <v>Espresso</v>
      </c>
      <c r="R1601" t="str">
        <f>VLOOKUP($A1601,Product!$A$1:$E$14,5)</f>
        <v>Decaf</v>
      </c>
      <c r="S1601" t="str">
        <f>VLOOKUP($B1601,Location!$A$1:$D$157,2)</f>
        <v>Major Market</v>
      </c>
      <c r="T1601" t="str">
        <f>VLOOKUP($B1601,Location!$A$1:$D$157,3)</f>
        <v>Central</v>
      </c>
      <c r="U1601" t="str">
        <f>VLOOKUP($B1601,Location!$A$1:$D$157,4)</f>
        <v>Colorado</v>
      </c>
    </row>
    <row r="1602" spans="1:21" hidden="1" x14ac:dyDescent="0.25">
      <c r="A1602" s="3">
        <v>5</v>
      </c>
      <c r="B1602" s="3">
        <v>303</v>
      </c>
      <c r="C1602" s="2">
        <v>41183</v>
      </c>
      <c r="D1602">
        <v>100</v>
      </c>
      <c r="E1602">
        <v>180</v>
      </c>
      <c r="F1602">
        <v>170</v>
      </c>
      <c r="G1602">
        <v>280</v>
      </c>
      <c r="H1602">
        <v>76</v>
      </c>
      <c r="I1602">
        <v>580</v>
      </c>
      <c r="J1602">
        <v>111</v>
      </c>
      <c r="K1602">
        <v>21</v>
      </c>
      <c r="L1602">
        <v>79</v>
      </c>
      <c r="M1602">
        <v>187</v>
      </c>
      <c r="N1602">
        <v>32</v>
      </c>
      <c r="O1602" t="str">
        <f>VLOOKUP($A1602,Product!$A$1:$E$14,2)</f>
        <v>Caffe Mocha</v>
      </c>
      <c r="P1602" t="str">
        <f>VLOOKUP($A1602,Product!$A$1:$E$14,3)</f>
        <v>Beans</v>
      </c>
      <c r="Q1602" t="str">
        <f>VLOOKUP($A1602,Product!$A$1:$E$14,4)</f>
        <v>Espresso</v>
      </c>
      <c r="R1602" t="str">
        <f>VLOOKUP($A1602,Product!$A$1:$E$14,5)</f>
        <v>Regular</v>
      </c>
      <c r="S1602" t="str">
        <f>VLOOKUP($B1602,Location!$A$1:$D$157,2)</f>
        <v>Major Market</v>
      </c>
      <c r="T1602" t="str">
        <f>VLOOKUP($B1602,Location!$A$1:$D$157,3)</f>
        <v>Central</v>
      </c>
      <c r="U1602" t="str">
        <f>VLOOKUP($B1602,Location!$A$1:$D$157,4)</f>
        <v>Colorado</v>
      </c>
    </row>
    <row r="1603" spans="1:21" hidden="1" x14ac:dyDescent="0.25">
      <c r="A1603" s="3">
        <v>3</v>
      </c>
      <c r="B1603" s="3">
        <v>719</v>
      </c>
      <c r="C1603" s="2">
        <v>41183</v>
      </c>
      <c r="D1603">
        <v>100</v>
      </c>
      <c r="E1603">
        <v>160</v>
      </c>
      <c r="F1603">
        <v>150</v>
      </c>
      <c r="G1603">
        <v>260</v>
      </c>
      <c r="H1603">
        <v>108</v>
      </c>
      <c r="I1603">
        <v>971</v>
      </c>
      <c r="J1603">
        <v>157</v>
      </c>
      <c r="K1603">
        <v>30</v>
      </c>
      <c r="L1603">
        <v>116</v>
      </c>
      <c r="M1603">
        <v>265</v>
      </c>
      <c r="N1603">
        <v>41</v>
      </c>
      <c r="O1603" t="str">
        <f>VLOOKUP($A1603,Product!$A$1:$E$14,2)</f>
        <v>Decaf Irish Cream</v>
      </c>
      <c r="P1603" t="str">
        <f>VLOOKUP($A1603,Product!$A$1:$E$14,3)</f>
        <v>Beans</v>
      </c>
      <c r="Q1603" t="str">
        <f>VLOOKUP($A1603,Product!$A$1:$E$14,4)</f>
        <v>Coffee</v>
      </c>
      <c r="R1603" t="str">
        <f>VLOOKUP($A1603,Product!$A$1:$E$14,5)</f>
        <v>Decaf</v>
      </c>
      <c r="S1603" t="str">
        <f>VLOOKUP($B1603,Location!$A$1:$D$157,2)</f>
        <v>Major Market</v>
      </c>
      <c r="T1603" t="str">
        <f>VLOOKUP($B1603,Location!$A$1:$D$157,3)</f>
        <v>Central</v>
      </c>
      <c r="U1603" t="str">
        <f>VLOOKUP($B1603,Location!$A$1:$D$157,4)</f>
        <v>Colorado</v>
      </c>
    </row>
    <row r="1604" spans="1:21" hidden="1" x14ac:dyDescent="0.25">
      <c r="A1604" s="3">
        <v>1</v>
      </c>
      <c r="B1604" s="3">
        <v>970</v>
      </c>
      <c r="C1604" s="2">
        <v>41183</v>
      </c>
      <c r="D1604">
        <v>120</v>
      </c>
      <c r="E1604">
        <v>180</v>
      </c>
      <c r="F1604">
        <v>160</v>
      </c>
      <c r="G1604">
        <v>300</v>
      </c>
      <c r="H1604">
        <v>123</v>
      </c>
      <c r="I1604">
        <v>915</v>
      </c>
      <c r="J1604">
        <v>179</v>
      </c>
      <c r="K1604">
        <v>34</v>
      </c>
      <c r="L1604">
        <v>133</v>
      </c>
      <c r="M1604">
        <v>302</v>
      </c>
      <c r="N1604">
        <v>46</v>
      </c>
      <c r="O1604" t="str">
        <f>VLOOKUP($A1604,Product!$A$1:$E$14,2)</f>
        <v>Amaretto</v>
      </c>
      <c r="P1604" t="str">
        <f>VLOOKUP($A1604,Product!$A$1:$E$14,3)</f>
        <v>Beans</v>
      </c>
      <c r="Q1604" t="str">
        <f>VLOOKUP($A1604,Product!$A$1:$E$14,4)</f>
        <v>Coffee</v>
      </c>
      <c r="R1604" t="str">
        <f>VLOOKUP($A1604,Product!$A$1:$E$14,5)</f>
        <v>Regular</v>
      </c>
      <c r="S1604" t="str">
        <f>VLOOKUP($B1604,Location!$A$1:$D$157,2)</f>
        <v>Major Market</v>
      </c>
      <c r="T1604" t="str">
        <f>VLOOKUP($B1604,Location!$A$1:$D$157,3)</f>
        <v>Central</v>
      </c>
      <c r="U1604" t="str">
        <f>VLOOKUP($B1604,Location!$A$1:$D$157,4)</f>
        <v>Colorado</v>
      </c>
    </row>
    <row r="1605" spans="1:21" hidden="1" x14ac:dyDescent="0.25">
      <c r="A1605" s="3">
        <v>2</v>
      </c>
      <c r="B1605" s="3">
        <v>719</v>
      </c>
      <c r="C1605" s="2">
        <v>41183</v>
      </c>
      <c r="D1605">
        <v>30</v>
      </c>
      <c r="E1605">
        <v>50</v>
      </c>
      <c r="F1605">
        <v>50</v>
      </c>
      <c r="G1605">
        <v>80</v>
      </c>
      <c r="H1605">
        <v>39</v>
      </c>
      <c r="I1605">
        <v>541</v>
      </c>
      <c r="J1605">
        <v>51</v>
      </c>
      <c r="K1605">
        <v>12</v>
      </c>
      <c r="L1605">
        <v>27</v>
      </c>
      <c r="M1605">
        <v>90</v>
      </c>
      <c r="N1605">
        <v>24</v>
      </c>
      <c r="O1605" t="str">
        <f>VLOOKUP($A1605,Product!$A$1:$E$14,2)</f>
        <v>Columbian</v>
      </c>
      <c r="P1605" t="str">
        <f>VLOOKUP($A1605,Product!$A$1:$E$14,3)</f>
        <v>Beans</v>
      </c>
      <c r="Q1605" t="str">
        <f>VLOOKUP($A1605,Product!$A$1:$E$14,4)</f>
        <v>Coffee</v>
      </c>
      <c r="R1605" t="str">
        <f>VLOOKUP($A1605,Product!$A$1:$E$14,5)</f>
        <v>Regular</v>
      </c>
      <c r="S1605" t="str">
        <f>VLOOKUP($B1605,Location!$A$1:$D$157,2)</f>
        <v>Major Market</v>
      </c>
      <c r="T1605" t="str">
        <f>VLOOKUP($B1605,Location!$A$1:$D$157,3)</f>
        <v>Central</v>
      </c>
      <c r="U1605" t="str">
        <f>VLOOKUP($B1605,Location!$A$1:$D$157,4)</f>
        <v>Colorado</v>
      </c>
    </row>
    <row r="1606" spans="1:21" hidden="1" x14ac:dyDescent="0.25">
      <c r="A1606" s="3">
        <v>8</v>
      </c>
      <c r="B1606" s="3">
        <v>708</v>
      </c>
      <c r="C1606" s="2">
        <v>41183</v>
      </c>
      <c r="D1606">
        <v>90</v>
      </c>
      <c r="E1606">
        <v>150</v>
      </c>
      <c r="F1606">
        <v>140</v>
      </c>
      <c r="G1606">
        <v>240</v>
      </c>
      <c r="H1606">
        <v>123</v>
      </c>
      <c r="I1606">
        <v>915</v>
      </c>
      <c r="J1606">
        <v>179</v>
      </c>
      <c r="K1606">
        <v>34</v>
      </c>
      <c r="L1606">
        <v>133</v>
      </c>
      <c r="M1606">
        <v>302</v>
      </c>
      <c r="N1606">
        <v>46</v>
      </c>
      <c r="O1606" t="str">
        <f>VLOOKUP($A1606,Product!$A$1:$E$14,2)</f>
        <v>Chamomile</v>
      </c>
      <c r="P1606" t="str">
        <f>VLOOKUP($A1606,Product!$A$1:$E$14,3)</f>
        <v>Leaves</v>
      </c>
      <c r="Q1606" t="str">
        <f>VLOOKUP($A1606,Product!$A$1:$E$14,4)</f>
        <v>Herbal Tea</v>
      </c>
      <c r="R1606" t="str">
        <f>VLOOKUP($A1606,Product!$A$1:$E$14,5)</f>
        <v>Decaf</v>
      </c>
      <c r="S1606" t="str">
        <f>VLOOKUP($B1606,Location!$A$1:$D$157,2)</f>
        <v>Major Market</v>
      </c>
      <c r="T1606" t="str">
        <f>VLOOKUP($B1606,Location!$A$1:$D$157,3)</f>
        <v>Central</v>
      </c>
      <c r="U1606" t="str">
        <f>VLOOKUP($B1606,Location!$A$1:$D$157,4)</f>
        <v>Illinois</v>
      </c>
    </row>
    <row r="1607" spans="1:21" hidden="1" x14ac:dyDescent="0.25">
      <c r="A1607" s="3">
        <v>9</v>
      </c>
      <c r="B1607" s="3">
        <v>630</v>
      </c>
      <c r="C1607" s="2">
        <v>41183</v>
      </c>
      <c r="D1607">
        <v>20</v>
      </c>
      <c r="E1607">
        <v>40</v>
      </c>
      <c r="F1607">
        <v>40</v>
      </c>
      <c r="G1607">
        <v>60</v>
      </c>
      <c r="H1607">
        <v>39</v>
      </c>
      <c r="I1607">
        <v>541</v>
      </c>
      <c r="J1607">
        <v>51</v>
      </c>
      <c r="K1607">
        <v>12</v>
      </c>
      <c r="L1607">
        <v>27</v>
      </c>
      <c r="M1607">
        <v>90</v>
      </c>
      <c r="N1607">
        <v>24</v>
      </c>
      <c r="O1607" t="str">
        <f>VLOOKUP($A1607,Product!$A$1:$E$14,2)</f>
        <v>Lemon</v>
      </c>
      <c r="P1607" t="str">
        <f>VLOOKUP($A1607,Product!$A$1:$E$14,3)</f>
        <v>Leaves</v>
      </c>
      <c r="Q1607" t="str">
        <f>VLOOKUP($A1607,Product!$A$1:$E$14,4)</f>
        <v>Herbal Tea</v>
      </c>
      <c r="R1607" t="str">
        <f>VLOOKUP($A1607,Product!$A$1:$E$14,5)</f>
        <v>Decaf</v>
      </c>
      <c r="S1607" t="str">
        <f>VLOOKUP($B1607,Location!$A$1:$D$157,2)</f>
        <v>Major Market</v>
      </c>
      <c r="T1607" t="str">
        <f>VLOOKUP($B1607,Location!$A$1:$D$157,3)</f>
        <v>Central</v>
      </c>
      <c r="U1607" t="str">
        <f>VLOOKUP($B1607,Location!$A$1:$D$157,4)</f>
        <v>Illinois</v>
      </c>
    </row>
    <row r="1608" spans="1:21" hidden="1" x14ac:dyDescent="0.25">
      <c r="A1608" s="3">
        <v>10</v>
      </c>
      <c r="B1608" s="3">
        <v>815</v>
      </c>
      <c r="C1608" s="2">
        <v>41183</v>
      </c>
      <c r="D1608">
        <v>80</v>
      </c>
      <c r="E1608">
        <v>130</v>
      </c>
      <c r="F1608">
        <v>120</v>
      </c>
      <c r="G1608">
        <v>210</v>
      </c>
      <c r="H1608">
        <v>108</v>
      </c>
      <c r="I1608">
        <v>971</v>
      </c>
      <c r="J1608">
        <v>157</v>
      </c>
      <c r="K1608">
        <v>30</v>
      </c>
      <c r="L1608">
        <v>116</v>
      </c>
      <c r="M1608">
        <v>265</v>
      </c>
      <c r="N1608">
        <v>41</v>
      </c>
      <c r="O1608" t="str">
        <f>VLOOKUP($A1608,Product!$A$1:$E$14,2)</f>
        <v>Mint</v>
      </c>
      <c r="P1608" t="str">
        <f>VLOOKUP($A1608,Product!$A$1:$E$14,3)</f>
        <v>Leaves</v>
      </c>
      <c r="Q1608" t="str">
        <f>VLOOKUP($A1608,Product!$A$1:$E$14,4)</f>
        <v>Herbal Tea</v>
      </c>
      <c r="R1608" t="str">
        <f>VLOOKUP($A1608,Product!$A$1:$E$14,5)</f>
        <v>Decaf</v>
      </c>
      <c r="S1608" t="str">
        <f>VLOOKUP($B1608,Location!$A$1:$D$157,2)</f>
        <v>Major Market</v>
      </c>
      <c r="T1608" t="str">
        <f>VLOOKUP($B1608,Location!$A$1:$D$157,3)</f>
        <v>Central</v>
      </c>
      <c r="U1608" t="str">
        <f>VLOOKUP($B1608,Location!$A$1:$D$157,4)</f>
        <v>Illinois</v>
      </c>
    </row>
    <row r="1609" spans="1:21" hidden="1" x14ac:dyDescent="0.25">
      <c r="A1609" s="3">
        <v>11</v>
      </c>
      <c r="B1609" s="3">
        <v>217</v>
      </c>
      <c r="C1609" s="2">
        <v>41183</v>
      </c>
      <c r="D1609">
        <v>50</v>
      </c>
      <c r="E1609">
        <v>80</v>
      </c>
      <c r="F1609">
        <v>80</v>
      </c>
      <c r="G1609">
        <v>130</v>
      </c>
      <c r="H1609">
        <v>76</v>
      </c>
      <c r="I1609">
        <v>580</v>
      </c>
      <c r="J1609">
        <v>111</v>
      </c>
      <c r="K1609">
        <v>21</v>
      </c>
      <c r="L1609">
        <v>78</v>
      </c>
      <c r="M1609">
        <v>187</v>
      </c>
      <c r="N1609">
        <v>33</v>
      </c>
      <c r="O1609" t="str">
        <f>VLOOKUP($A1609,Product!$A$1:$E$14,2)</f>
        <v>Darjeeling</v>
      </c>
      <c r="P1609" t="str">
        <f>VLOOKUP($A1609,Product!$A$1:$E$14,3)</f>
        <v>Leaves</v>
      </c>
      <c r="Q1609" t="str">
        <f>VLOOKUP($A1609,Product!$A$1:$E$14,4)</f>
        <v>Tea</v>
      </c>
      <c r="R1609" t="str">
        <f>VLOOKUP($A1609,Product!$A$1:$E$14,5)</f>
        <v>Regular</v>
      </c>
      <c r="S1609" t="str">
        <f>VLOOKUP($B1609,Location!$A$1:$D$157,2)</f>
        <v>Major Market</v>
      </c>
      <c r="T1609" t="str">
        <f>VLOOKUP($B1609,Location!$A$1:$D$157,3)</f>
        <v>Central</v>
      </c>
      <c r="U1609" t="str">
        <f>VLOOKUP($B1609,Location!$A$1:$D$157,4)</f>
        <v>Illinois</v>
      </c>
    </row>
    <row r="1610" spans="1:21" hidden="1" x14ac:dyDescent="0.25">
      <c r="A1610" s="3">
        <v>12</v>
      </c>
      <c r="B1610" s="3">
        <v>847</v>
      </c>
      <c r="C1610" s="2">
        <v>41183</v>
      </c>
      <c r="D1610">
        <v>50</v>
      </c>
      <c r="E1610">
        <v>80</v>
      </c>
      <c r="F1610">
        <v>50</v>
      </c>
      <c r="G1610">
        <v>130</v>
      </c>
      <c r="H1610">
        <v>72</v>
      </c>
      <c r="I1610">
        <v>650</v>
      </c>
      <c r="J1610">
        <v>110</v>
      </c>
      <c r="K1610">
        <v>23</v>
      </c>
      <c r="L1610">
        <v>55</v>
      </c>
      <c r="M1610">
        <v>182</v>
      </c>
      <c r="N1610">
        <v>55</v>
      </c>
      <c r="O1610" t="str">
        <f>VLOOKUP($A1610,Product!$A$1:$E$14,2)</f>
        <v>Earl Grey</v>
      </c>
      <c r="P1610" t="str">
        <f>VLOOKUP($A1610,Product!$A$1:$E$14,3)</f>
        <v>Leaves</v>
      </c>
      <c r="Q1610" t="str">
        <f>VLOOKUP($A1610,Product!$A$1:$E$14,4)</f>
        <v>Tea</v>
      </c>
      <c r="R1610" t="str">
        <f>VLOOKUP($A1610,Product!$A$1:$E$14,5)</f>
        <v>Regular</v>
      </c>
      <c r="S1610" t="str">
        <f>VLOOKUP($B1610,Location!$A$1:$D$157,2)</f>
        <v>Major Market</v>
      </c>
      <c r="T1610" t="str">
        <f>VLOOKUP($B1610,Location!$A$1:$D$157,3)</f>
        <v>Central</v>
      </c>
      <c r="U1610" t="str">
        <f>VLOOKUP($B1610,Location!$A$1:$D$157,4)</f>
        <v>Illinois</v>
      </c>
    </row>
    <row r="1611" spans="1:21" hidden="1" x14ac:dyDescent="0.25">
      <c r="A1611" s="3">
        <v>6</v>
      </c>
      <c r="B1611" s="3">
        <v>312</v>
      </c>
      <c r="C1611" s="2">
        <v>41183</v>
      </c>
      <c r="D1611">
        <v>340</v>
      </c>
      <c r="E1611">
        <v>370</v>
      </c>
      <c r="F1611">
        <v>300</v>
      </c>
      <c r="G1611">
        <v>710</v>
      </c>
      <c r="H1611">
        <v>239</v>
      </c>
      <c r="I1611" s="1">
        <v>1755</v>
      </c>
      <c r="J1611">
        <v>239</v>
      </c>
      <c r="K1611">
        <v>66</v>
      </c>
      <c r="L1611">
        <v>149</v>
      </c>
      <c r="M1611">
        <v>478</v>
      </c>
      <c r="N1611">
        <v>90</v>
      </c>
      <c r="O1611" t="str">
        <f>VLOOKUP($A1611,Product!$A$1:$E$14,2)</f>
        <v>Decaf Espresso</v>
      </c>
      <c r="P1611" t="str">
        <f>VLOOKUP($A1611,Product!$A$1:$E$14,3)</f>
        <v>Beans</v>
      </c>
      <c r="Q1611" t="str">
        <f>VLOOKUP($A1611,Product!$A$1:$E$14,4)</f>
        <v>Espresso</v>
      </c>
      <c r="R1611" t="str">
        <f>VLOOKUP($A1611,Product!$A$1:$E$14,5)</f>
        <v>Decaf</v>
      </c>
      <c r="S1611" t="str">
        <f>VLOOKUP($B1611,Location!$A$1:$D$157,2)</f>
        <v>Major Market</v>
      </c>
      <c r="T1611" t="str">
        <f>VLOOKUP($B1611,Location!$A$1:$D$157,3)</f>
        <v>Central</v>
      </c>
      <c r="U1611" t="str">
        <f>VLOOKUP($B1611,Location!$A$1:$D$157,4)</f>
        <v>Illinois</v>
      </c>
    </row>
    <row r="1612" spans="1:21" hidden="1" x14ac:dyDescent="0.25">
      <c r="A1612" s="3">
        <v>5</v>
      </c>
      <c r="B1612" s="3">
        <v>815</v>
      </c>
      <c r="C1612" s="2">
        <v>41183</v>
      </c>
      <c r="D1612">
        <v>370</v>
      </c>
      <c r="E1612">
        <v>520</v>
      </c>
      <c r="F1612">
        <v>420</v>
      </c>
      <c r="G1612">
        <v>890</v>
      </c>
      <c r="H1612">
        <v>257</v>
      </c>
      <c r="I1612" s="1">
        <v>1662</v>
      </c>
      <c r="J1612">
        <v>341</v>
      </c>
      <c r="K1612">
        <v>84</v>
      </c>
      <c r="L1612">
        <v>224</v>
      </c>
      <c r="M1612">
        <v>598</v>
      </c>
      <c r="N1612">
        <v>117</v>
      </c>
      <c r="O1612" t="str">
        <f>VLOOKUP($A1612,Product!$A$1:$E$14,2)</f>
        <v>Caffe Mocha</v>
      </c>
      <c r="P1612" t="str">
        <f>VLOOKUP($A1612,Product!$A$1:$E$14,3)</f>
        <v>Beans</v>
      </c>
      <c r="Q1612" t="str">
        <f>VLOOKUP($A1612,Product!$A$1:$E$14,4)</f>
        <v>Espresso</v>
      </c>
      <c r="R1612" t="str">
        <f>VLOOKUP($A1612,Product!$A$1:$E$14,5)</f>
        <v>Regular</v>
      </c>
      <c r="S1612" t="str">
        <f>VLOOKUP($B1612,Location!$A$1:$D$157,2)</f>
        <v>Major Market</v>
      </c>
      <c r="T1612" t="str">
        <f>VLOOKUP($B1612,Location!$A$1:$D$157,3)</f>
        <v>Central</v>
      </c>
      <c r="U1612" t="str">
        <f>VLOOKUP($B1612,Location!$A$1:$D$157,4)</f>
        <v>Illinois</v>
      </c>
    </row>
    <row r="1613" spans="1:21" hidden="1" x14ac:dyDescent="0.25">
      <c r="A1613" s="3">
        <v>3</v>
      </c>
      <c r="B1613" s="3">
        <v>815</v>
      </c>
      <c r="C1613" s="2">
        <v>41183</v>
      </c>
      <c r="D1613">
        <v>110</v>
      </c>
      <c r="E1613">
        <v>190</v>
      </c>
      <c r="F1613">
        <v>160</v>
      </c>
      <c r="G1613">
        <v>300</v>
      </c>
      <c r="H1613">
        <v>122</v>
      </c>
      <c r="I1613">
        <v>789</v>
      </c>
      <c r="J1613">
        <v>176</v>
      </c>
      <c r="K1613">
        <v>39</v>
      </c>
      <c r="L1613">
        <v>115</v>
      </c>
      <c r="M1613">
        <v>298</v>
      </c>
      <c r="N1613">
        <v>61</v>
      </c>
      <c r="O1613" t="str">
        <f>VLOOKUP($A1613,Product!$A$1:$E$14,2)</f>
        <v>Decaf Irish Cream</v>
      </c>
      <c r="P1613" t="str">
        <f>VLOOKUP($A1613,Product!$A$1:$E$14,3)</f>
        <v>Beans</v>
      </c>
      <c r="Q1613" t="str">
        <f>VLOOKUP($A1613,Product!$A$1:$E$14,4)</f>
        <v>Coffee</v>
      </c>
      <c r="R1613" t="str">
        <f>VLOOKUP($A1613,Product!$A$1:$E$14,5)</f>
        <v>Decaf</v>
      </c>
      <c r="S1613" t="str">
        <f>VLOOKUP($B1613,Location!$A$1:$D$157,2)</f>
        <v>Major Market</v>
      </c>
      <c r="T1613" t="str">
        <f>VLOOKUP($B1613,Location!$A$1:$D$157,3)</f>
        <v>Central</v>
      </c>
      <c r="U1613" t="str">
        <f>VLOOKUP($B1613,Location!$A$1:$D$157,4)</f>
        <v>Illinois</v>
      </c>
    </row>
    <row r="1614" spans="1:21" hidden="1" x14ac:dyDescent="0.25">
      <c r="A1614" s="3">
        <v>2</v>
      </c>
      <c r="B1614" s="3">
        <v>815</v>
      </c>
      <c r="C1614" s="2">
        <v>41183</v>
      </c>
      <c r="D1614">
        <v>150</v>
      </c>
      <c r="E1614">
        <v>220</v>
      </c>
      <c r="F1614">
        <v>160</v>
      </c>
      <c r="G1614">
        <v>370</v>
      </c>
      <c r="H1614">
        <v>154</v>
      </c>
      <c r="I1614" s="1">
        <v>1132</v>
      </c>
      <c r="J1614">
        <v>213</v>
      </c>
      <c r="K1614">
        <v>50</v>
      </c>
      <c r="L1614">
        <v>120</v>
      </c>
      <c r="M1614">
        <v>367</v>
      </c>
      <c r="N1614">
        <v>93</v>
      </c>
      <c r="O1614" t="str">
        <f>VLOOKUP($A1614,Product!$A$1:$E$14,2)</f>
        <v>Columbian</v>
      </c>
      <c r="P1614" t="str">
        <f>VLOOKUP($A1614,Product!$A$1:$E$14,3)</f>
        <v>Beans</v>
      </c>
      <c r="Q1614" t="str">
        <f>VLOOKUP($A1614,Product!$A$1:$E$14,4)</f>
        <v>Coffee</v>
      </c>
      <c r="R1614" t="str">
        <f>VLOOKUP($A1614,Product!$A$1:$E$14,5)</f>
        <v>Regular</v>
      </c>
      <c r="S1614" t="str">
        <f>VLOOKUP($B1614,Location!$A$1:$D$157,2)</f>
        <v>Major Market</v>
      </c>
      <c r="T1614" t="str">
        <f>VLOOKUP($B1614,Location!$A$1:$D$157,3)</f>
        <v>Central</v>
      </c>
      <c r="U1614" t="str">
        <f>VLOOKUP($B1614,Location!$A$1:$D$157,4)</f>
        <v>Illinois</v>
      </c>
    </row>
    <row r="1615" spans="1:21" hidden="1" x14ac:dyDescent="0.25">
      <c r="A1615" s="3">
        <v>8</v>
      </c>
      <c r="B1615" s="3">
        <v>712</v>
      </c>
      <c r="C1615" s="2">
        <v>41183</v>
      </c>
      <c r="D1615">
        <v>200</v>
      </c>
      <c r="E1615">
        <v>280</v>
      </c>
      <c r="F1615">
        <v>210</v>
      </c>
      <c r="G1615">
        <v>480</v>
      </c>
      <c r="H1615">
        <v>257</v>
      </c>
      <c r="I1615" s="1">
        <v>1662</v>
      </c>
      <c r="J1615">
        <v>341</v>
      </c>
      <c r="K1615">
        <v>84</v>
      </c>
      <c r="L1615">
        <v>224</v>
      </c>
      <c r="M1615">
        <v>598</v>
      </c>
      <c r="N1615">
        <v>117</v>
      </c>
      <c r="O1615" t="str">
        <f>VLOOKUP($A1615,Product!$A$1:$E$14,2)</f>
        <v>Chamomile</v>
      </c>
      <c r="P1615" t="str">
        <f>VLOOKUP($A1615,Product!$A$1:$E$14,3)</f>
        <v>Leaves</v>
      </c>
      <c r="Q1615" t="str">
        <f>VLOOKUP($A1615,Product!$A$1:$E$14,4)</f>
        <v>Herbal Tea</v>
      </c>
      <c r="R1615" t="str">
        <f>VLOOKUP($A1615,Product!$A$1:$E$14,5)</f>
        <v>Decaf</v>
      </c>
      <c r="S1615" t="str">
        <f>VLOOKUP($B1615,Location!$A$1:$D$157,2)</f>
        <v>Small Market</v>
      </c>
      <c r="T1615" t="str">
        <f>VLOOKUP($B1615,Location!$A$1:$D$157,3)</f>
        <v>Central</v>
      </c>
      <c r="U1615" t="str">
        <f>VLOOKUP($B1615,Location!$A$1:$D$157,4)</f>
        <v>Iowa</v>
      </c>
    </row>
    <row r="1616" spans="1:21" hidden="1" x14ac:dyDescent="0.25">
      <c r="A1616" s="3">
        <v>9</v>
      </c>
      <c r="B1616" s="3">
        <v>641</v>
      </c>
      <c r="C1616" s="2">
        <v>41183</v>
      </c>
      <c r="D1616">
        <v>90</v>
      </c>
      <c r="E1616">
        <v>150</v>
      </c>
      <c r="F1616">
        <v>130</v>
      </c>
      <c r="G1616">
        <v>240</v>
      </c>
      <c r="H1616">
        <v>122</v>
      </c>
      <c r="I1616">
        <v>789</v>
      </c>
      <c r="J1616">
        <v>176</v>
      </c>
      <c r="K1616">
        <v>39</v>
      </c>
      <c r="L1616">
        <v>114</v>
      </c>
      <c r="M1616">
        <v>298</v>
      </c>
      <c r="N1616">
        <v>62</v>
      </c>
      <c r="O1616" t="str">
        <f>VLOOKUP($A1616,Product!$A$1:$E$14,2)</f>
        <v>Lemon</v>
      </c>
      <c r="P1616" t="str">
        <f>VLOOKUP($A1616,Product!$A$1:$E$14,3)</f>
        <v>Leaves</v>
      </c>
      <c r="Q1616" t="str">
        <f>VLOOKUP($A1616,Product!$A$1:$E$14,4)</f>
        <v>Herbal Tea</v>
      </c>
      <c r="R1616" t="str">
        <f>VLOOKUP($A1616,Product!$A$1:$E$14,5)</f>
        <v>Decaf</v>
      </c>
      <c r="S1616" t="str">
        <f>VLOOKUP($B1616,Location!$A$1:$D$157,2)</f>
        <v>Small Market</v>
      </c>
      <c r="T1616" t="str">
        <f>VLOOKUP($B1616,Location!$A$1:$D$157,3)</f>
        <v>Central</v>
      </c>
      <c r="U1616" t="str">
        <f>VLOOKUP($B1616,Location!$A$1:$D$157,4)</f>
        <v>Iowa</v>
      </c>
    </row>
    <row r="1617" spans="1:21" hidden="1" x14ac:dyDescent="0.25">
      <c r="A1617" s="3">
        <v>11</v>
      </c>
      <c r="B1617" s="3">
        <v>563</v>
      </c>
      <c r="C1617" s="2">
        <v>41183</v>
      </c>
      <c r="D1617">
        <v>170</v>
      </c>
      <c r="E1617">
        <v>170</v>
      </c>
      <c r="F1617">
        <v>110</v>
      </c>
      <c r="G1617">
        <v>340</v>
      </c>
      <c r="H1617">
        <v>239</v>
      </c>
      <c r="I1617" s="1">
        <v>1755</v>
      </c>
      <c r="J1617">
        <v>239</v>
      </c>
      <c r="K1617">
        <v>66</v>
      </c>
      <c r="L1617">
        <v>149</v>
      </c>
      <c r="M1617">
        <v>478</v>
      </c>
      <c r="N1617">
        <v>90</v>
      </c>
      <c r="O1617" t="str">
        <f>VLOOKUP($A1617,Product!$A$1:$E$14,2)</f>
        <v>Darjeeling</v>
      </c>
      <c r="P1617" t="str">
        <f>VLOOKUP($A1617,Product!$A$1:$E$14,3)</f>
        <v>Leaves</v>
      </c>
      <c r="Q1617" t="str">
        <f>VLOOKUP($A1617,Product!$A$1:$E$14,4)</f>
        <v>Tea</v>
      </c>
      <c r="R1617" t="str">
        <f>VLOOKUP($A1617,Product!$A$1:$E$14,5)</f>
        <v>Regular</v>
      </c>
      <c r="S1617" t="str">
        <f>VLOOKUP($B1617,Location!$A$1:$D$157,2)</f>
        <v>Small Market</v>
      </c>
      <c r="T1617" t="str">
        <f>VLOOKUP($B1617,Location!$A$1:$D$157,3)</f>
        <v>Central</v>
      </c>
      <c r="U1617" t="str">
        <f>VLOOKUP($B1617,Location!$A$1:$D$157,4)</f>
        <v>Iowa</v>
      </c>
    </row>
    <row r="1618" spans="1:21" hidden="1" x14ac:dyDescent="0.25">
      <c r="A1618" s="3">
        <v>12</v>
      </c>
      <c r="B1618" s="3">
        <v>563</v>
      </c>
      <c r="C1618" s="2">
        <v>41183</v>
      </c>
      <c r="D1618">
        <v>170</v>
      </c>
      <c r="E1618">
        <v>230</v>
      </c>
      <c r="F1618">
        <v>130</v>
      </c>
      <c r="G1618">
        <v>400</v>
      </c>
      <c r="H1618">
        <v>255</v>
      </c>
      <c r="I1618" s="1">
        <v>1756</v>
      </c>
      <c r="J1618">
        <v>312</v>
      </c>
      <c r="K1618">
        <v>96</v>
      </c>
      <c r="L1618">
        <v>183</v>
      </c>
      <c r="M1618">
        <v>567</v>
      </c>
      <c r="N1618">
        <v>129</v>
      </c>
      <c r="O1618" t="str">
        <f>VLOOKUP($A1618,Product!$A$1:$E$14,2)</f>
        <v>Earl Grey</v>
      </c>
      <c r="P1618" t="str">
        <f>VLOOKUP($A1618,Product!$A$1:$E$14,3)</f>
        <v>Leaves</v>
      </c>
      <c r="Q1618" t="str">
        <f>VLOOKUP($A1618,Product!$A$1:$E$14,4)</f>
        <v>Tea</v>
      </c>
      <c r="R1618" t="str">
        <f>VLOOKUP($A1618,Product!$A$1:$E$14,5)</f>
        <v>Regular</v>
      </c>
      <c r="S1618" t="str">
        <f>VLOOKUP($B1618,Location!$A$1:$D$157,2)</f>
        <v>Small Market</v>
      </c>
      <c r="T1618" t="str">
        <f>VLOOKUP($B1618,Location!$A$1:$D$157,3)</f>
        <v>Central</v>
      </c>
      <c r="U1618" t="str">
        <f>VLOOKUP($B1618,Location!$A$1:$D$157,4)</f>
        <v>Iowa</v>
      </c>
    </row>
    <row r="1619" spans="1:21" hidden="1" x14ac:dyDescent="0.25">
      <c r="A1619" s="3">
        <v>5</v>
      </c>
      <c r="B1619" s="3">
        <v>319</v>
      </c>
      <c r="C1619" s="2">
        <v>41183</v>
      </c>
      <c r="D1619">
        <v>20</v>
      </c>
      <c r="E1619">
        <v>50</v>
      </c>
      <c r="F1619">
        <v>50</v>
      </c>
      <c r="G1619">
        <v>70</v>
      </c>
      <c r="H1619">
        <v>23</v>
      </c>
      <c r="I1619">
        <v>800</v>
      </c>
      <c r="J1619">
        <v>35</v>
      </c>
      <c r="K1619">
        <v>6</v>
      </c>
      <c r="L1619">
        <v>18</v>
      </c>
      <c r="M1619">
        <v>58</v>
      </c>
      <c r="N1619">
        <v>17</v>
      </c>
      <c r="O1619" t="str">
        <f>VLOOKUP($A1619,Product!$A$1:$E$14,2)</f>
        <v>Caffe Mocha</v>
      </c>
      <c r="P1619" t="str">
        <f>VLOOKUP($A1619,Product!$A$1:$E$14,3)</f>
        <v>Beans</v>
      </c>
      <c r="Q1619" t="str">
        <f>VLOOKUP($A1619,Product!$A$1:$E$14,4)</f>
        <v>Espresso</v>
      </c>
      <c r="R1619" t="str">
        <f>VLOOKUP($A1619,Product!$A$1:$E$14,5)</f>
        <v>Regular</v>
      </c>
      <c r="S1619" t="str">
        <f>VLOOKUP($B1619,Location!$A$1:$D$157,2)</f>
        <v>Small Market</v>
      </c>
      <c r="T1619" t="str">
        <f>VLOOKUP($B1619,Location!$A$1:$D$157,3)</f>
        <v>Central</v>
      </c>
      <c r="U1619" t="str">
        <f>VLOOKUP($B1619,Location!$A$1:$D$157,4)</f>
        <v>Iowa</v>
      </c>
    </row>
    <row r="1620" spans="1:21" hidden="1" x14ac:dyDescent="0.25">
      <c r="A1620" s="3">
        <v>6</v>
      </c>
      <c r="B1620" s="3">
        <v>712</v>
      </c>
      <c r="C1620" s="2">
        <v>41183</v>
      </c>
      <c r="D1620">
        <v>0</v>
      </c>
      <c r="E1620">
        <v>60</v>
      </c>
      <c r="F1620">
        <v>60</v>
      </c>
      <c r="G1620">
        <v>60</v>
      </c>
      <c r="H1620">
        <v>0</v>
      </c>
      <c r="I1620">
        <v>430</v>
      </c>
      <c r="J1620">
        <v>43</v>
      </c>
      <c r="K1620">
        <v>0</v>
      </c>
      <c r="L1620">
        <v>31</v>
      </c>
      <c r="M1620">
        <v>43</v>
      </c>
      <c r="N1620">
        <v>12</v>
      </c>
      <c r="O1620" t="str">
        <f>VLOOKUP($A1620,Product!$A$1:$E$14,2)</f>
        <v>Decaf Espresso</v>
      </c>
      <c r="P1620" t="str">
        <f>VLOOKUP($A1620,Product!$A$1:$E$14,3)</f>
        <v>Beans</v>
      </c>
      <c r="Q1620" t="str">
        <f>VLOOKUP($A1620,Product!$A$1:$E$14,4)</f>
        <v>Espresso</v>
      </c>
      <c r="R1620" t="str">
        <f>VLOOKUP($A1620,Product!$A$1:$E$14,5)</f>
        <v>Decaf</v>
      </c>
      <c r="S1620" t="str">
        <f>VLOOKUP($B1620,Location!$A$1:$D$157,2)</f>
        <v>Small Market</v>
      </c>
      <c r="T1620" t="str">
        <f>VLOOKUP($B1620,Location!$A$1:$D$157,3)</f>
        <v>Central</v>
      </c>
      <c r="U1620" t="str">
        <f>VLOOKUP($B1620,Location!$A$1:$D$157,4)</f>
        <v>Iowa</v>
      </c>
    </row>
    <row r="1621" spans="1:21" hidden="1" x14ac:dyDescent="0.25">
      <c r="A1621" s="3">
        <v>3</v>
      </c>
      <c r="B1621" s="3">
        <v>641</v>
      </c>
      <c r="C1621" s="2">
        <v>41183</v>
      </c>
      <c r="D1621">
        <v>0</v>
      </c>
      <c r="E1621">
        <v>10</v>
      </c>
      <c r="F1621">
        <v>10</v>
      </c>
      <c r="G1621">
        <v>10</v>
      </c>
      <c r="H1621">
        <v>10</v>
      </c>
      <c r="I1621">
        <v>598</v>
      </c>
      <c r="J1621">
        <v>13</v>
      </c>
      <c r="K1621">
        <v>3</v>
      </c>
      <c r="L1621">
        <v>-2</v>
      </c>
      <c r="M1621">
        <v>23</v>
      </c>
      <c r="N1621">
        <v>15</v>
      </c>
      <c r="O1621" t="str">
        <f>VLOOKUP($A1621,Product!$A$1:$E$14,2)</f>
        <v>Decaf Irish Cream</v>
      </c>
      <c r="P1621" t="str">
        <f>VLOOKUP($A1621,Product!$A$1:$E$14,3)</f>
        <v>Beans</v>
      </c>
      <c r="Q1621" t="str">
        <f>VLOOKUP($A1621,Product!$A$1:$E$14,4)</f>
        <v>Coffee</v>
      </c>
      <c r="R1621" t="str">
        <f>VLOOKUP($A1621,Product!$A$1:$E$14,5)</f>
        <v>Decaf</v>
      </c>
      <c r="S1621" t="str">
        <f>VLOOKUP($B1621,Location!$A$1:$D$157,2)</f>
        <v>Small Market</v>
      </c>
      <c r="T1621" t="str">
        <f>VLOOKUP($B1621,Location!$A$1:$D$157,3)</f>
        <v>Central</v>
      </c>
      <c r="U1621" t="str">
        <f>VLOOKUP($B1621,Location!$A$1:$D$157,4)</f>
        <v>Iowa</v>
      </c>
    </row>
    <row r="1622" spans="1:21" hidden="1" x14ac:dyDescent="0.25">
      <c r="A1622" s="3">
        <v>1</v>
      </c>
      <c r="B1622" s="3">
        <v>563</v>
      </c>
      <c r="C1622" s="2">
        <v>41183</v>
      </c>
      <c r="D1622">
        <v>10</v>
      </c>
      <c r="E1622">
        <v>30</v>
      </c>
      <c r="F1622">
        <v>30</v>
      </c>
      <c r="G1622">
        <v>40</v>
      </c>
      <c r="H1622">
        <v>21</v>
      </c>
      <c r="I1622">
        <v>846</v>
      </c>
      <c r="J1622">
        <v>31</v>
      </c>
      <c r="K1622">
        <v>5</v>
      </c>
      <c r="L1622">
        <v>15</v>
      </c>
      <c r="M1622">
        <v>52</v>
      </c>
      <c r="N1622">
        <v>16</v>
      </c>
      <c r="O1622" t="str">
        <f>VLOOKUP($A1622,Product!$A$1:$E$14,2)</f>
        <v>Amaretto</v>
      </c>
      <c r="P1622" t="str">
        <f>VLOOKUP($A1622,Product!$A$1:$E$14,3)</f>
        <v>Beans</v>
      </c>
      <c r="Q1622" t="str">
        <f>VLOOKUP($A1622,Product!$A$1:$E$14,4)</f>
        <v>Coffee</v>
      </c>
      <c r="R1622" t="str">
        <f>VLOOKUP($A1622,Product!$A$1:$E$14,5)</f>
        <v>Regular</v>
      </c>
      <c r="S1622" t="str">
        <f>VLOOKUP($B1622,Location!$A$1:$D$157,2)</f>
        <v>Small Market</v>
      </c>
      <c r="T1622" t="str">
        <f>VLOOKUP($B1622,Location!$A$1:$D$157,3)</f>
        <v>Central</v>
      </c>
      <c r="U1622" t="str">
        <f>VLOOKUP($B1622,Location!$A$1:$D$157,4)</f>
        <v>Iowa</v>
      </c>
    </row>
    <row r="1623" spans="1:21" hidden="1" x14ac:dyDescent="0.25">
      <c r="A1623" s="3">
        <v>2</v>
      </c>
      <c r="B1623" s="3">
        <v>515</v>
      </c>
      <c r="C1623" s="2">
        <v>41183</v>
      </c>
      <c r="D1623">
        <v>20</v>
      </c>
      <c r="E1623">
        <v>40</v>
      </c>
      <c r="F1623">
        <v>30</v>
      </c>
      <c r="G1623">
        <v>60</v>
      </c>
      <c r="H1623">
        <v>31</v>
      </c>
      <c r="I1623" s="1">
        <v>1000</v>
      </c>
      <c r="J1623">
        <v>37</v>
      </c>
      <c r="K1623">
        <v>9</v>
      </c>
      <c r="L1623">
        <v>7</v>
      </c>
      <c r="M1623">
        <v>68</v>
      </c>
      <c r="N1623">
        <v>30</v>
      </c>
      <c r="O1623" t="str">
        <f>VLOOKUP($A1623,Product!$A$1:$E$14,2)</f>
        <v>Columbian</v>
      </c>
      <c r="P1623" t="str">
        <f>VLOOKUP($A1623,Product!$A$1:$E$14,3)</f>
        <v>Beans</v>
      </c>
      <c r="Q1623" t="str">
        <f>VLOOKUP($A1623,Product!$A$1:$E$14,4)</f>
        <v>Coffee</v>
      </c>
      <c r="R1623" t="str">
        <f>VLOOKUP($A1623,Product!$A$1:$E$14,5)</f>
        <v>Regular</v>
      </c>
      <c r="S1623" t="str">
        <f>VLOOKUP($B1623,Location!$A$1:$D$157,2)</f>
        <v>Small Market</v>
      </c>
      <c r="T1623" t="str">
        <f>VLOOKUP($B1623,Location!$A$1:$D$157,3)</f>
        <v>Central</v>
      </c>
      <c r="U1623" t="str">
        <f>VLOOKUP($B1623,Location!$A$1:$D$157,4)</f>
        <v>Iowa</v>
      </c>
    </row>
    <row r="1624" spans="1:21" hidden="1" x14ac:dyDescent="0.25">
      <c r="A1624" s="3">
        <v>13</v>
      </c>
      <c r="B1624" s="3">
        <v>314</v>
      </c>
      <c r="C1624" s="2">
        <v>41183</v>
      </c>
      <c r="D1624">
        <v>10</v>
      </c>
      <c r="E1624">
        <v>30</v>
      </c>
      <c r="F1624">
        <v>10</v>
      </c>
      <c r="G1624">
        <v>40</v>
      </c>
      <c r="H1624">
        <v>34</v>
      </c>
      <c r="I1624">
        <v>240</v>
      </c>
      <c r="J1624">
        <v>43</v>
      </c>
      <c r="K1624">
        <v>12</v>
      </c>
      <c r="L1624">
        <v>-3</v>
      </c>
      <c r="M1624">
        <v>77</v>
      </c>
      <c r="N1624">
        <v>46</v>
      </c>
      <c r="O1624" t="str">
        <f>VLOOKUP($A1624,Product!$A$1:$E$14,2)</f>
        <v>Green Tea</v>
      </c>
      <c r="P1624" t="str">
        <f>VLOOKUP($A1624,Product!$A$1:$E$14,3)</f>
        <v>Leaves</v>
      </c>
      <c r="Q1624" t="str">
        <f>VLOOKUP($A1624,Product!$A$1:$E$14,4)</f>
        <v>Tea</v>
      </c>
      <c r="R1624" t="str">
        <f>VLOOKUP($A1624,Product!$A$1:$E$14,5)</f>
        <v>Regular</v>
      </c>
      <c r="S1624" t="str">
        <f>VLOOKUP($B1624,Location!$A$1:$D$157,2)</f>
        <v>Small Market</v>
      </c>
      <c r="T1624" t="str">
        <f>VLOOKUP($B1624,Location!$A$1:$D$157,3)</f>
        <v>Central</v>
      </c>
      <c r="U1624" t="str">
        <f>VLOOKUP($B1624,Location!$A$1:$D$157,4)</f>
        <v>Missouri</v>
      </c>
    </row>
    <row r="1625" spans="1:21" hidden="1" x14ac:dyDescent="0.25">
      <c r="A1625" s="3">
        <v>8</v>
      </c>
      <c r="B1625" s="3">
        <v>573</v>
      </c>
      <c r="C1625" s="2">
        <v>41183</v>
      </c>
      <c r="D1625">
        <v>20</v>
      </c>
      <c r="E1625">
        <v>60</v>
      </c>
      <c r="F1625">
        <v>30</v>
      </c>
      <c r="G1625">
        <v>80</v>
      </c>
      <c r="H1625">
        <v>45</v>
      </c>
      <c r="I1625">
        <v>320</v>
      </c>
      <c r="J1625">
        <v>64</v>
      </c>
      <c r="K1625">
        <v>41</v>
      </c>
      <c r="L1625">
        <v>-6</v>
      </c>
      <c r="M1625">
        <v>109</v>
      </c>
      <c r="N1625">
        <v>70</v>
      </c>
      <c r="O1625" t="str">
        <f>VLOOKUP($A1625,Product!$A$1:$E$14,2)</f>
        <v>Chamomile</v>
      </c>
      <c r="P1625" t="str">
        <f>VLOOKUP($A1625,Product!$A$1:$E$14,3)</f>
        <v>Leaves</v>
      </c>
      <c r="Q1625" t="str">
        <f>VLOOKUP($A1625,Product!$A$1:$E$14,4)</f>
        <v>Herbal Tea</v>
      </c>
      <c r="R1625" t="str">
        <f>VLOOKUP($A1625,Product!$A$1:$E$14,5)</f>
        <v>Decaf</v>
      </c>
      <c r="S1625" t="str">
        <f>VLOOKUP($B1625,Location!$A$1:$D$157,2)</f>
        <v>Small Market</v>
      </c>
      <c r="T1625" t="str">
        <f>VLOOKUP($B1625,Location!$A$1:$D$157,3)</f>
        <v>Central</v>
      </c>
      <c r="U1625" t="str">
        <f>VLOOKUP($B1625,Location!$A$1:$D$157,4)</f>
        <v>Missouri</v>
      </c>
    </row>
    <row r="1626" spans="1:21" hidden="1" x14ac:dyDescent="0.25">
      <c r="A1626" s="3">
        <v>9</v>
      </c>
      <c r="B1626" s="3">
        <v>573</v>
      </c>
      <c r="C1626" s="2">
        <v>41183</v>
      </c>
      <c r="D1626">
        <v>60</v>
      </c>
      <c r="E1626">
        <v>20</v>
      </c>
      <c r="F1626">
        <v>10</v>
      </c>
      <c r="G1626">
        <v>80</v>
      </c>
      <c r="H1626">
        <v>86</v>
      </c>
      <c r="I1626" s="1">
        <v>1698</v>
      </c>
      <c r="J1626">
        <v>23</v>
      </c>
      <c r="K1626">
        <v>26</v>
      </c>
      <c r="L1626">
        <v>-26</v>
      </c>
      <c r="M1626">
        <v>109</v>
      </c>
      <c r="N1626">
        <v>49</v>
      </c>
      <c r="O1626" t="str">
        <f>VLOOKUP($A1626,Product!$A$1:$E$14,2)</f>
        <v>Lemon</v>
      </c>
      <c r="P1626" t="str">
        <f>VLOOKUP($A1626,Product!$A$1:$E$14,3)</f>
        <v>Leaves</v>
      </c>
      <c r="Q1626" t="str">
        <f>VLOOKUP($A1626,Product!$A$1:$E$14,4)</f>
        <v>Herbal Tea</v>
      </c>
      <c r="R1626" t="str">
        <f>VLOOKUP($A1626,Product!$A$1:$E$14,5)</f>
        <v>Decaf</v>
      </c>
      <c r="S1626" t="str">
        <f>VLOOKUP($B1626,Location!$A$1:$D$157,2)</f>
        <v>Small Market</v>
      </c>
      <c r="T1626" t="str">
        <f>VLOOKUP($B1626,Location!$A$1:$D$157,3)</f>
        <v>Central</v>
      </c>
      <c r="U1626" t="str">
        <f>VLOOKUP($B1626,Location!$A$1:$D$157,4)</f>
        <v>Missouri</v>
      </c>
    </row>
    <row r="1627" spans="1:21" hidden="1" x14ac:dyDescent="0.25">
      <c r="A1627" s="3">
        <v>11</v>
      </c>
      <c r="B1627" s="3">
        <v>636</v>
      </c>
      <c r="C1627" s="2">
        <v>41183</v>
      </c>
      <c r="D1627">
        <v>20</v>
      </c>
      <c r="E1627">
        <v>40</v>
      </c>
      <c r="F1627">
        <v>30</v>
      </c>
      <c r="G1627">
        <v>60</v>
      </c>
      <c r="H1627">
        <v>39</v>
      </c>
      <c r="I1627">
        <v>244</v>
      </c>
      <c r="J1627">
        <v>53</v>
      </c>
      <c r="K1627">
        <v>12</v>
      </c>
      <c r="L1627">
        <v>13</v>
      </c>
      <c r="M1627">
        <v>92</v>
      </c>
      <c r="N1627">
        <v>40</v>
      </c>
      <c r="O1627" t="str">
        <f>VLOOKUP($A1627,Product!$A$1:$E$14,2)</f>
        <v>Darjeeling</v>
      </c>
      <c r="P1627" t="str">
        <f>VLOOKUP($A1627,Product!$A$1:$E$14,3)</f>
        <v>Leaves</v>
      </c>
      <c r="Q1627" t="str">
        <f>VLOOKUP($A1627,Product!$A$1:$E$14,4)</f>
        <v>Tea</v>
      </c>
      <c r="R1627" t="str">
        <f>VLOOKUP($A1627,Product!$A$1:$E$14,5)</f>
        <v>Regular</v>
      </c>
      <c r="S1627" t="str">
        <f>VLOOKUP($B1627,Location!$A$1:$D$157,2)</f>
        <v>Small Market</v>
      </c>
      <c r="T1627" t="str">
        <f>VLOOKUP($B1627,Location!$A$1:$D$157,3)</f>
        <v>Central</v>
      </c>
      <c r="U1627" t="str">
        <f>VLOOKUP($B1627,Location!$A$1:$D$157,4)</f>
        <v>Missouri</v>
      </c>
    </row>
    <row r="1628" spans="1:21" hidden="1" x14ac:dyDescent="0.25">
      <c r="A1628" s="3">
        <v>12</v>
      </c>
      <c r="B1628" s="3">
        <v>417</v>
      </c>
      <c r="C1628" s="2">
        <v>41183</v>
      </c>
      <c r="D1628">
        <v>10</v>
      </c>
      <c r="E1628">
        <v>20</v>
      </c>
      <c r="F1628">
        <v>0</v>
      </c>
      <c r="G1628">
        <v>30</v>
      </c>
      <c r="H1628">
        <v>25</v>
      </c>
      <c r="I1628">
        <v>209</v>
      </c>
      <c r="J1628">
        <v>31</v>
      </c>
      <c r="K1628">
        <v>9</v>
      </c>
      <c r="L1628">
        <v>-11</v>
      </c>
      <c r="M1628">
        <v>56</v>
      </c>
      <c r="N1628">
        <v>42</v>
      </c>
      <c r="O1628" t="str">
        <f>VLOOKUP($A1628,Product!$A$1:$E$14,2)</f>
        <v>Earl Grey</v>
      </c>
      <c r="P1628" t="str">
        <f>VLOOKUP($A1628,Product!$A$1:$E$14,3)</f>
        <v>Leaves</v>
      </c>
      <c r="Q1628" t="str">
        <f>VLOOKUP($A1628,Product!$A$1:$E$14,4)</f>
        <v>Tea</v>
      </c>
      <c r="R1628" t="str">
        <f>VLOOKUP($A1628,Product!$A$1:$E$14,5)</f>
        <v>Regular</v>
      </c>
      <c r="S1628" t="str">
        <f>VLOOKUP($B1628,Location!$A$1:$D$157,2)</f>
        <v>Small Market</v>
      </c>
      <c r="T1628" t="str">
        <f>VLOOKUP($B1628,Location!$A$1:$D$157,3)</f>
        <v>Central</v>
      </c>
      <c r="U1628" t="str">
        <f>VLOOKUP($B1628,Location!$A$1:$D$157,4)</f>
        <v>Missouri</v>
      </c>
    </row>
    <row r="1629" spans="1:21" hidden="1" x14ac:dyDescent="0.25">
      <c r="A1629" s="3">
        <v>5</v>
      </c>
      <c r="B1629" s="3">
        <v>314</v>
      </c>
      <c r="C1629" s="2">
        <v>41183</v>
      </c>
      <c r="D1629">
        <v>50</v>
      </c>
      <c r="E1629">
        <v>90</v>
      </c>
      <c r="F1629">
        <v>90</v>
      </c>
      <c r="G1629">
        <v>140</v>
      </c>
      <c r="H1629">
        <v>40</v>
      </c>
      <c r="I1629">
        <v>881</v>
      </c>
      <c r="J1629">
        <v>59</v>
      </c>
      <c r="K1629">
        <v>11</v>
      </c>
      <c r="L1629">
        <v>36</v>
      </c>
      <c r="M1629">
        <v>99</v>
      </c>
      <c r="N1629">
        <v>23</v>
      </c>
      <c r="O1629" t="str">
        <f>VLOOKUP($A1629,Product!$A$1:$E$14,2)</f>
        <v>Caffe Mocha</v>
      </c>
      <c r="P1629" t="str">
        <f>VLOOKUP($A1629,Product!$A$1:$E$14,3)</f>
        <v>Beans</v>
      </c>
      <c r="Q1629" t="str">
        <f>VLOOKUP($A1629,Product!$A$1:$E$14,4)</f>
        <v>Espresso</v>
      </c>
      <c r="R1629" t="str">
        <f>VLOOKUP($A1629,Product!$A$1:$E$14,5)</f>
        <v>Regular</v>
      </c>
      <c r="S1629" t="str">
        <f>VLOOKUP($B1629,Location!$A$1:$D$157,2)</f>
        <v>Small Market</v>
      </c>
      <c r="T1629" t="str">
        <f>VLOOKUP($B1629,Location!$A$1:$D$157,3)</f>
        <v>Central</v>
      </c>
      <c r="U1629" t="str">
        <f>VLOOKUP($B1629,Location!$A$1:$D$157,4)</f>
        <v>Missouri</v>
      </c>
    </row>
    <row r="1630" spans="1:21" hidden="1" x14ac:dyDescent="0.25">
      <c r="A1630" s="3">
        <v>6</v>
      </c>
      <c r="B1630" s="3">
        <v>660</v>
      </c>
      <c r="C1630" s="2">
        <v>41183</v>
      </c>
      <c r="D1630">
        <v>30</v>
      </c>
      <c r="E1630">
        <v>80</v>
      </c>
      <c r="F1630">
        <v>80</v>
      </c>
      <c r="G1630">
        <v>110</v>
      </c>
      <c r="H1630">
        <v>32</v>
      </c>
      <c r="I1630">
        <v>833</v>
      </c>
      <c r="J1630">
        <v>47</v>
      </c>
      <c r="K1630">
        <v>8</v>
      </c>
      <c r="L1630">
        <v>28</v>
      </c>
      <c r="M1630">
        <v>79</v>
      </c>
      <c r="N1630">
        <v>19</v>
      </c>
      <c r="O1630" t="str">
        <f>VLOOKUP($A1630,Product!$A$1:$E$14,2)</f>
        <v>Decaf Espresso</v>
      </c>
      <c r="P1630" t="str">
        <f>VLOOKUP($A1630,Product!$A$1:$E$14,3)</f>
        <v>Beans</v>
      </c>
      <c r="Q1630" t="str">
        <f>VLOOKUP($A1630,Product!$A$1:$E$14,4)</f>
        <v>Espresso</v>
      </c>
      <c r="R1630" t="str">
        <f>VLOOKUP($A1630,Product!$A$1:$E$14,5)</f>
        <v>Decaf</v>
      </c>
      <c r="S1630" t="str">
        <f>VLOOKUP($B1630,Location!$A$1:$D$157,2)</f>
        <v>Small Market</v>
      </c>
      <c r="T1630" t="str">
        <f>VLOOKUP($B1630,Location!$A$1:$D$157,3)</f>
        <v>Central</v>
      </c>
      <c r="U1630" t="str">
        <f>VLOOKUP($B1630,Location!$A$1:$D$157,4)</f>
        <v>Missouri</v>
      </c>
    </row>
    <row r="1631" spans="1:21" hidden="1" x14ac:dyDescent="0.25">
      <c r="A1631" s="3">
        <v>3</v>
      </c>
      <c r="B1631" s="3">
        <v>660</v>
      </c>
      <c r="C1631" s="2">
        <v>41183</v>
      </c>
      <c r="D1631">
        <v>50</v>
      </c>
      <c r="E1631">
        <v>80</v>
      </c>
      <c r="F1631">
        <v>70</v>
      </c>
      <c r="G1631">
        <v>130</v>
      </c>
      <c r="H1631">
        <v>65</v>
      </c>
      <c r="I1631" s="1">
        <v>1053</v>
      </c>
      <c r="J1631">
        <v>77</v>
      </c>
      <c r="K1631">
        <v>20</v>
      </c>
      <c r="L1631">
        <v>35</v>
      </c>
      <c r="M1631">
        <v>142</v>
      </c>
      <c r="N1631">
        <v>42</v>
      </c>
      <c r="O1631" t="str">
        <f>VLOOKUP($A1631,Product!$A$1:$E$14,2)</f>
        <v>Decaf Irish Cream</v>
      </c>
      <c r="P1631" t="str">
        <f>VLOOKUP($A1631,Product!$A$1:$E$14,3)</f>
        <v>Beans</v>
      </c>
      <c r="Q1631" t="str">
        <f>VLOOKUP($A1631,Product!$A$1:$E$14,4)</f>
        <v>Coffee</v>
      </c>
      <c r="R1631" t="str">
        <f>VLOOKUP($A1631,Product!$A$1:$E$14,5)</f>
        <v>Decaf</v>
      </c>
      <c r="S1631" t="str">
        <f>VLOOKUP($B1631,Location!$A$1:$D$157,2)</f>
        <v>Small Market</v>
      </c>
      <c r="T1631" t="str">
        <f>VLOOKUP($B1631,Location!$A$1:$D$157,3)</f>
        <v>Central</v>
      </c>
      <c r="U1631" t="str">
        <f>VLOOKUP($B1631,Location!$A$1:$D$157,4)</f>
        <v>Missouri</v>
      </c>
    </row>
    <row r="1632" spans="1:21" hidden="1" x14ac:dyDescent="0.25">
      <c r="A1632" s="3">
        <v>2</v>
      </c>
      <c r="B1632" s="3">
        <v>816</v>
      </c>
      <c r="C1632" s="2">
        <v>41183</v>
      </c>
      <c r="D1632">
        <v>70</v>
      </c>
      <c r="E1632">
        <v>100</v>
      </c>
      <c r="F1632">
        <v>70</v>
      </c>
      <c r="G1632">
        <v>170</v>
      </c>
      <c r="H1632">
        <v>79</v>
      </c>
      <c r="I1632">
        <v>593</v>
      </c>
      <c r="J1632">
        <v>98</v>
      </c>
      <c r="K1632">
        <v>30</v>
      </c>
      <c r="L1632">
        <v>35</v>
      </c>
      <c r="M1632">
        <v>177</v>
      </c>
      <c r="N1632">
        <v>63</v>
      </c>
      <c r="O1632" t="str">
        <f>VLOOKUP($A1632,Product!$A$1:$E$14,2)</f>
        <v>Columbian</v>
      </c>
      <c r="P1632" t="str">
        <f>VLOOKUP($A1632,Product!$A$1:$E$14,3)</f>
        <v>Beans</v>
      </c>
      <c r="Q1632" t="str">
        <f>VLOOKUP($A1632,Product!$A$1:$E$14,4)</f>
        <v>Coffee</v>
      </c>
      <c r="R1632" t="str">
        <f>VLOOKUP($A1632,Product!$A$1:$E$14,5)</f>
        <v>Regular</v>
      </c>
      <c r="S1632" t="str">
        <f>VLOOKUP($B1632,Location!$A$1:$D$157,2)</f>
        <v>Small Market</v>
      </c>
      <c r="T1632" t="str">
        <f>VLOOKUP($B1632,Location!$A$1:$D$157,3)</f>
        <v>Central</v>
      </c>
      <c r="U1632" t="str">
        <f>VLOOKUP($B1632,Location!$A$1:$D$157,4)</f>
        <v>Missouri</v>
      </c>
    </row>
    <row r="1633" spans="1:21" x14ac:dyDescent="0.25">
      <c r="A1633" s="3">
        <v>11</v>
      </c>
      <c r="B1633" s="3">
        <v>234</v>
      </c>
      <c r="C1633" s="2">
        <v>41183</v>
      </c>
      <c r="D1633">
        <v>50</v>
      </c>
      <c r="E1633">
        <v>90</v>
      </c>
      <c r="F1633">
        <v>60</v>
      </c>
      <c r="G1633">
        <v>140</v>
      </c>
      <c r="H1633">
        <v>82</v>
      </c>
      <c r="I1633">
        <v>788</v>
      </c>
      <c r="J1633">
        <v>123</v>
      </c>
      <c r="K1633">
        <v>27</v>
      </c>
      <c r="L1633">
        <v>65</v>
      </c>
      <c r="M1633">
        <v>205</v>
      </c>
      <c r="N1633">
        <v>58</v>
      </c>
      <c r="O1633" t="str">
        <f>VLOOKUP($A1633,Product!$A$1:$E$14,2)</f>
        <v>Darjeeling</v>
      </c>
      <c r="P1633" t="str">
        <f>VLOOKUP($A1633,Product!$A$1:$E$14,3)</f>
        <v>Leaves</v>
      </c>
      <c r="Q1633" t="str">
        <f>VLOOKUP($A1633,Product!$A$1:$E$14,4)</f>
        <v>Tea</v>
      </c>
      <c r="R1633" t="str">
        <f>VLOOKUP($A1633,Product!$A$1:$E$14,5)</f>
        <v>Regular</v>
      </c>
      <c r="S1633" t="str">
        <f>VLOOKUP($B1633,Location!$A$1:$D$157,2)</f>
        <v>Major Market</v>
      </c>
      <c r="T1633" t="str">
        <f>VLOOKUP($B1633,Location!$A$1:$D$157,3)</f>
        <v>Central</v>
      </c>
      <c r="U1633" t="str">
        <f>VLOOKUP($B1633,Location!$A$1:$D$157,4)</f>
        <v>Ohio</v>
      </c>
    </row>
    <row r="1634" spans="1:21" x14ac:dyDescent="0.25">
      <c r="A1634" s="3">
        <v>12</v>
      </c>
      <c r="B1634" s="3">
        <v>614</v>
      </c>
      <c r="C1634" s="2">
        <v>41183</v>
      </c>
      <c r="D1634">
        <v>50</v>
      </c>
      <c r="E1634">
        <v>100</v>
      </c>
      <c r="F1634">
        <v>80</v>
      </c>
      <c r="G1634">
        <v>150</v>
      </c>
      <c r="H1634">
        <v>91</v>
      </c>
      <c r="I1634">
        <v>656</v>
      </c>
      <c r="J1634">
        <v>127</v>
      </c>
      <c r="K1634">
        <v>28</v>
      </c>
      <c r="L1634">
        <v>76</v>
      </c>
      <c r="M1634">
        <v>218</v>
      </c>
      <c r="N1634">
        <v>51</v>
      </c>
      <c r="O1634" t="str">
        <f>VLOOKUP($A1634,Product!$A$1:$E$14,2)</f>
        <v>Earl Grey</v>
      </c>
      <c r="P1634" t="str">
        <f>VLOOKUP($A1634,Product!$A$1:$E$14,3)</f>
        <v>Leaves</v>
      </c>
      <c r="Q1634" t="str">
        <f>VLOOKUP($A1634,Product!$A$1:$E$14,4)</f>
        <v>Tea</v>
      </c>
      <c r="R1634" t="str">
        <f>VLOOKUP($A1634,Product!$A$1:$E$14,5)</f>
        <v>Regular</v>
      </c>
      <c r="S1634" t="str">
        <f>VLOOKUP($B1634,Location!$A$1:$D$157,2)</f>
        <v>Major Market</v>
      </c>
      <c r="T1634" t="str">
        <f>VLOOKUP($B1634,Location!$A$1:$D$157,3)</f>
        <v>Central</v>
      </c>
      <c r="U1634" t="str">
        <f>VLOOKUP($B1634,Location!$A$1:$D$157,4)</f>
        <v>Ohio</v>
      </c>
    </row>
    <row r="1635" spans="1:21" x14ac:dyDescent="0.25">
      <c r="A1635" s="3">
        <v>8</v>
      </c>
      <c r="B1635" s="3">
        <v>937</v>
      </c>
      <c r="C1635" s="2">
        <v>41183</v>
      </c>
      <c r="D1635">
        <v>0</v>
      </c>
      <c r="E1635">
        <v>30</v>
      </c>
      <c r="F1635">
        <v>30</v>
      </c>
      <c r="G1635">
        <v>30</v>
      </c>
      <c r="H1635">
        <v>21</v>
      </c>
      <c r="I1635">
        <v>480</v>
      </c>
      <c r="J1635">
        <v>32</v>
      </c>
      <c r="K1635">
        <v>5</v>
      </c>
      <c r="L1635">
        <v>16</v>
      </c>
      <c r="M1635">
        <v>53</v>
      </c>
      <c r="N1635">
        <v>16</v>
      </c>
      <c r="O1635" t="str">
        <f>VLOOKUP($A1635,Product!$A$1:$E$14,2)</f>
        <v>Chamomile</v>
      </c>
      <c r="P1635" t="str">
        <f>VLOOKUP($A1635,Product!$A$1:$E$14,3)</f>
        <v>Leaves</v>
      </c>
      <c r="Q1635" t="str">
        <f>VLOOKUP($A1635,Product!$A$1:$E$14,4)</f>
        <v>Herbal Tea</v>
      </c>
      <c r="R1635" t="str">
        <f>VLOOKUP($A1635,Product!$A$1:$E$14,5)</f>
        <v>Decaf</v>
      </c>
      <c r="S1635" t="str">
        <f>VLOOKUP($B1635,Location!$A$1:$D$157,2)</f>
        <v>Major Market</v>
      </c>
      <c r="T1635" t="str">
        <f>VLOOKUP($B1635,Location!$A$1:$D$157,3)</f>
        <v>Central</v>
      </c>
      <c r="U1635" t="str">
        <f>VLOOKUP($B1635,Location!$A$1:$D$157,4)</f>
        <v>Ohio</v>
      </c>
    </row>
    <row r="1636" spans="1:21" x14ac:dyDescent="0.25">
      <c r="A1636" s="3">
        <v>9</v>
      </c>
      <c r="B1636" s="3">
        <v>513</v>
      </c>
      <c r="C1636" s="2">
        <v>41183</v>
      </c>
      <c r="D1636">
        <v>10</v>
      </c>
      <c r="E1636">
        <v>30</v>
      </c>
      <c r="F1636">
        <v>30</v>
      </c>
      <c r="G1636">
        <v>40</v>
      </c>
      <c r="H1636">
        <v>27</v>
      </c>
      <c r="I1636">
        <v>859</v>
      </c>
      <c r="J1636">
        <v>39</v>
      </c>
      <c r="K1636">
        <v>7</v>
      </c>
      <c r="L1636">
        <v>20</v>
      </c>
      <c r="M1636">
        <v>66</v>
      </c>
      <c r="N1636">
        <v>19</v>
      </c>
      <c r="O1636" t="str">
        <f>VLOOKUP($A1636,Product!$A$1:$E$14,2)</f>
        <v>Lemon</v>
      </c>
      <c r="P1636" t="str">
        <f>VLOOKUP($A1636,Product!$A$1:$E$14,3)</f>
        <v>Leaves</v>
      </c>
      <c r="Q1636" t="str">
        <f>VLOOKUP($A1636,Product!$A$1:$E$14,4)</f>
        <v>Herbal Tea</v>
      </c>
      <c r="R1636" t="str">
        <f>VLOOKUP($A1636,Product!$A$1:$E$14,5)</f>
        <v>Decaf</v>
      </c>
      <c r="S1636" t="str">
        <f>VLOOKUP($B1636,Location!$A$1:$D$157,2)</f>
        <v>Major Market</v>
      </c>
      <c r="T1636" t="str">
        <f>VLOOKUP($B1636,Location!$A$1:$D$157,3)</f>
        <v>Central</v>
      </c>
      <c r="U1636" t="str">
        <f>VLOOKUP($B1636,Location!$A$1:$D$157,4)</f>
        <v>Ohio</v>
      </c>
    </row>
    <row r="1637" spans="1:21" x14ac:dyDescent="0.25">
      <c r="A1637" s="3">
        <v>5</v>
      </c>
      <c r="B1637" s="3">
        <v>567</v>
      </c>
      <c r="C1637" s="2">
        <v>41183</v>
      </c>
      <c r="D1637">
        <v>230</v>
      </c>
      <c r="E1637">
        <v>240</v>
      </c>
      <c r="F1637">
        <v>190</v>
      </c>
      <c r="G1637">
        <v>470</v>
      </c>
      <c r="H1637">
        <v>161</v>
      </c>
      <c r="I1637" s="1">
        <v>1267</v>
      </c>
      <c r="J1637">
        <v>161</v>
      </c>
      <c r="K1637">
        <v>45</v>
      </c>
      <c r="L1637">
        <v>92</v>
      </c>
      <c r="M1637">
        <v>322</v>
      </c>
      <c r="N1637">
        <v>69</v>
      </c>
      <c r="O1637" t="str">
        <f>VLOOKUP($A1637,Product!$A$1:$E$14,2)</f>
        <v>Caffe Mocha</v>
      </c>
      <c r="P1637" t="str">
        <f>VLOOKUP($A1637,Product!$A$1:$E$14,3)</f>
        <v>Beans</v>
      </c>
      <c r="Q1637" t="str">
        <f>VLOOKUP($A1637,Product!$A$1:$E$14,4)</f>
        <v>Espresso</v>
      </c>
      <c r="R1637" t="str">
        <f>VLOOKUP($A1637,Product!$A$1:$E$14,5)</f>
        <v>Regular</v>
      </c>
      <c r="S1637" t="str">
        <f>VLOOKUP($B1637,Location!$A$1:$D$157,2)</f>
        <v>Major Market</v>
      </c>
      <c r="T1637" t="str">
        <f>VLOOKUP($B1637,Location!$A$1:$D$157,3)</f>
        <v>Central</v>
      </c>
      <c r="U1637" t="str">
        <f>VLOOKUP($B1637,Location!$A$1:$D$157,4)</f>
        <v>Ohio</v>
      </c>
    </row>
    <row r="1638" spans="1:21" x14ac:dyDescent="0.25">
      <c r="A1638" s="3">
        <v>6</v>
      </c>
      <c r="B1638" s="3">
        <v>614</v>
      </c>
      <c r="C1638" s="2">
        <v>41183</v>
      </c>
      <c r="D1638">
        <v>70</v>
      </c>
      <c r="E1638">
        <v>100</v>
      </c>
      <c r="F1638">
        <v>70</v>
      </c>
      <c r="G1638">
        <v>170</v>
      </c>
      <c r="H1638">
        <v>54</v>
      </c>
      <c r="I1638">
        <v>404</v>
      </c>
      <c r="J1638">
        <v>66</v>
      </c>
      <c r="K1638">
        <v>20</v>
      </c>
      <c r="L1638">
        <v>12</v>
      </c>
      <c r="M1638">
        <v>120</v>
      </c>
      <c r="N1638">
        <v>54</v>
      </c>
      <c r="O1638" t="str">
        <f>VLOOKUP($A1638,Product!$A$1:$E$14,2)</f>
        <v>Decaf Espresso</v>
      </c>
      <c r="P1638" t="str">
        <f>VLOOKUP($A1638,Product!$A$1:$E$14,3)</f>
        <v>Beans</v>
      </c>
      <c r="Q1638" t="str">
        <f>VLOOKUP($A1638,Product!$A$1:$E$14,4)</f>
        <v>Espresso</v>
      </c>
      <c r="R1638" t="str">
        <f>VLOOKUP($A1638,Product!$A$1:$E$14,5)</f>
        <v>Decaf</v>
      </c>
      <c r="S1638" t="str">
        <f>VLOOKUP($B1638,Location!$A$1:$D$157,2)</f>
        <v>Major Market</v>
      </c>
      <c r="T1638" t="str">
        <f>VLOOKUP($B1638,Location!$A$1:$D$157,3)</f>
        <v>Central</v>
      </c>
      <c r="U1638" t="str">
        <f>VLOOKUP($B1638,Location!$A$1:$D$157,4)</f>
        <v>Ohio</v>
      </c>
    </row>
    <row r="1639" spans="1:21" x14ac:dyDescent="0.25">
      <c r="A1639" s="3">
        <v>1</v>
      </c>
      <c r="B1639" s="3">
        <v>440</v>
      </c>
      <c r="C1639" s="2">
        <v>41183</v>
      </c>
      <c r="D1639">
        <v>40</v>
      </c>
      <c r="E1639">
        <v>70</v>
      </c>
      <c r="F1639">
        <v>60</v>
      </c>
      <c r="G1639">
        <v>110</v>
      </c>
      <c r="H1639">
        <v>52</v>
      </c>
      <c r="I1639">
        <v>405</v>
      </c>
      <c r="J1639">
        <v>71</v>
      </c>
      <c r="K1639">
        <v>17</v>
      </c>
      <c r="L1639">
        <v>26</v>
      </c>
      <c r="M1639">
        <v>123</v>
      </c>
      <c r="N1639">
        <v>45</v>
      </c>
      <c r="O1639" t="str">
        <f>VLOOKUP($A1639,Product!$A$1:$E$14,2)</f>
        <v>Amaretto</v>
      </c>
      <c r="P1639" t="str">
        <f>VLOOKUP($A1639,Product!$A$1:$E$14,3)</f>
        <v>Beans</v>
      </c>
      <c r="Q1639" t="str">
        <f>VLOOKUP($A1639,Product!$A$1:$E$14,4)</f>
        <v>Coffee</v>
      </c>
      <c r="R1639" t="str">
        <f>VLOOKUP($A1639,Product!$A$1:$E$14,5)</f>
        <v>Regular</v>
      </c>
      <c r="S1639" t="str">
        <f>VLOOKUP($B1639,Location!$A$1:$D$157,2)</f>
        <v>Major Market</v>
      </c>
      <c r="T1639" t="str">
        <f>VLOOKUP($B1639,Location!$A$1:$D$157,3)</f>
        <v>Central</v>
      </c>
      <c r="U1639" t="str">
        <f>VLOOKUP($B1639,Location!$A$1:$D$157,4)</f>
        <v>Ohio</v>
      </c>
    </row>
    <row r="1640" spans="1:21" x14ac:dyDescent="0.25">
      <c r="A1640" s="3">
        <v>2</v>
      </c>
      <c r="B1640" s="3">
        <v>937</v>
      </c>
      <c r="C1640" s="2">
        <v>41183</v>
      </c>
      <c r="D1640">
        <v>30</v>
      </c>
      <c r="E1640">
        <v>70</v>
      </c>
      <c r="F1640">
        <v>60</v>
      </c>
      <c r="G1640">
        <v>100</v>
      </c>
      <c r="H1640">
        <v>43</v>
      </c>
      <c r="I1640">
        <v>419</v>
      </c>
      <c r="J1640">
        <v>64</v>
      </c>
      <c r="K1640">
        <v>13</v>
      </c>
      <c r="L1640">
        <v>28</v>
      </c>
      <c r="M1640">
        <v>107</v>
      </c>
      <c r="N1640">
        <v>36</v>
      </c>
      <c r="O1640" t="str">
        <f>VLOOKUP($A1640,Product!$A$1:$E$14,2)</f>
        <v>Columbian</v>
      </c>
      <c r="P1640" t="str">
        <f>VLOOKUP($A1640,Product!$A$1:$E$14,3)</f>
        <v>Beans</v>
      </c>
      <c r="Q1640" t="str">
        <f>VLOOKUP($A1640,Product!$A$1:$E$14,4)</f>
        <v>Coffee</v>
      </c>
      <c r="R1640" t="str">
        <f>VLOOKUP($A1640,Product!$A$1:$E$14,5)</f>
        <v>Regular</v>
      </c>
      <c r="S1640" t="str">
        <f>VLOOKUP($B1640,Location!$A$1:$D$157,2)</f>
        <v>Major Market</v>
      </c>
      <c r="T1640" t="str">
        <f>VLOOKUP($B1640,Location!$A$1:$D$157,3)</f>
        <v>Central</v>
      </c>
      <c r="U1640" t="str">
        <f>VLOOKUP($B1640,Location!$A$1:$D$157,4)</f>
        <v>Ohio</v>
      </c>
    </row>
    <row r="1641" spans="1:21" x14ac:dyDescent="0.25">
      <c r="A1641" s="3">
        <v>3</v>
      </c>
      <c r="B1641" s="3">
        <v>216</v>
      </c>
      <c r="C1641" s="2">
        <v>41183</v>
      </c>
      <c r="D1641">
        <v>40</v>
      </c>
      <c r="E1641">
        <v>70</v>
      </c>
      <c r="F1641">
        <v>30</v>
      </c>
      <c r="G1641">
        <v>110</v>
      </c>
      <c r="H1641">
        <v>51</v>
      </c>
      <c r="I1641">
        <v>503</v>
      </c>
      <c r="J1641">
        <v>71</v>
      </c>
      <c r="K1641">
        <v>46</v>
      </c>
      <c r="L1641">
        <v>-5</v>
      </c>
      <c r="M1641">
        <v>122</v>
      </c>
      <c r="N1641">
        <v>76</v>
      </c>
      <c r="O1641" t="str">
        <f>VLOOKUP($A1641,Product!$A$1:$E$14,2)</f>
        <v>Decaf Irish Cream</v>
      </c>
      <c r="P1641" t="str">
        <f>VLOOKUP($A1641,Product!$A$1:$E$14,3)</f>
        <v>Beans</v>
      </c>
      <c r="Q1641" t="str">
        <f>VLOOKUP($A1641,Product!$A$1:$E$14,4)</f>
        <v>Coffee</v>
      </c>
      <c r="R1641" t="str">
        <f>VLOOKUP($A1641,Product!$A$1:$E$14,5)</f>
        <v>Decaf</v>
      </c>
      <c r="S1641" t="str">
        <f>VLOOKUP($B1641,Location!$A$1:$D$157,2)</f>
        <v>Major Market</v>
      </c>
      <c r="T1641" t="str">
        <f>VLOOKUP($B1641,Location!$A$1:$D$157,3)</f>
        <v>Central</v>
      </c>
      <c r="U1641" t="str">
        <f>VLOOKUP($B1641,Location!$A$1:$D$157,4)</f>
        <v>Ohio</v>
      </c>
    </row>
    <row r="1642" spans="1:21" hidden="1" x14ac:dyDescent="0.25">
      <c r="A1642" s="3">
        <v>11</v>
      </c>
      <c r="B1642" s="3">
        <v>262</v>
      </c>
      <c r="C1642" s="2">
        <v>41183</v>
      </c>
      <c r="D1642">
        <v>20</v>
      </c>
      <c r="E1642">
        <v>50</v>
      </c>
      <c r="F1642">
        <v>40</v>
      </c>
      <c r="G1642">
        <v>70</v>
      </c>
      <c r="H1642">
        <v>46</v>
      </c>
      <c r="I1642">
        <v>449</v>
      </c>
      <c r="J1642">
        <v>67</v>
      </c>
      <c r="K1642">
        <v>14</v>
      </c>
      <c r="L1642">
        <v>30</v>
      </c>
      <c r="M1642">
        <v>113</v>
      </c>
      <c r="N1642">
        <v>37</v>
      </c>
      <c r="O1642" t="str">
        <f>VLOOKUP($A1642,Product!$A$1:$E$14,2)</f>
        <v>Darjeeling</v>
      </c>
      <c r="P1642" t="str">
        <f>VLOOKUP($A1642,Product!$A$1:$E$14,3)</f>
        <v>Leaves</v>
      </c>
      <c r="Q1642" t="str">
        <f>VLOOKUP($A1642,Product!$A$1:$E$14,4)</f>
        <v>Tea</v>
      </c>
      <c r="R1642" t="str">
        <f>VLOOKUP($A1642,Product!$A$1:$E$14,5)</f>
        <v>Regular</v>
      </c>
      <c r="S1642" t="str">
        <f>VLOOKUP($B1642,Location!$A$1:$D$157,2)</f>
        <v>Small Market</v>
      </c>
      <c r="T1642" t="str">
        <f>VLOOKUP($B1642,Location!$A$1:$D$157,3)</f>
        <v>Central</v>
      </c>
      <c r="U1642" t="str">
        <f>VLOOKUP($B1642,Location!$A$1:$D$157,4)</f>
        <v>Wisconsin</v>
      </c>
    </row>
    <row r="1643" spans="1:21" hidden="1" x14ac:dyDescent="0.25">
      <c r="A1643" s="3">
        <v>12</v>
      </c>
      <c r="B1643" s="3">
        <v>715</v>
      </c>
      <c r="C1643" s="2">
        <v>41183</v>
      </c>
      <c r="D1643">
        <v>40</v>
      </c>
      <c r="E1643">
        <v>50</v>
      </c>
      <c r="F1643">
        <v>0</v>
      </c>
      <c r="G1643">
        <v>90</v>
      </c>
      <c r="H1643">
        <v>60</v>
      </c>
      <c r="I1643">
        <v>606</v>
      </c>
      <c r="J1643">
        <v>84</v>
      </c>
      <c r="K1643">
        <v>54</v>
      </c>
      <c r="L1643">
        <v>0</v>
      </c>
      <c r="M1643">
        <v>144</v>
      </c>
      <c r="N1643">
        <v>84</v>
      </c>
      <c r="O1643" t="str">
        <f>VLOOKUP($A1643,Product!$A$1:$E$14,2)</f>
        <v>Earl Grey</v>
      </c>
      <c r="P1643" t="str">
        <f>VLOOKUP($A1643,Product!$A$1:$E$14,3)</f>
        <v>Leaves</v>
      </c>
      <c r="Q1643" t="str">
        <f>VLOOKUP($A1643,Product!$A$1:$E$14,4)</f>
        <v>Tea</v>
      </c>
      <c r="R1643" t="str">
        <f>VLOOKUP($A1643,Product!$A$1:$E$14,5)</f>
        <v>Regular</v>
      </c>
      <c r="S1643" t="str">
        <f>VLOOKUP($B1643,Location!$A$1:$D$157,2)</f>
        <v>Small Market</v>
      </c>
      <c r="T1643" t="str">
        <f>VLOOKUP($B1643,Location!$A$1:$D$157,3)</f>
        <v>Central</v>
      </c>
      <c r="U1643" t="str">
        <f>VLOOKUP($B1643,Location!$A$1:$D$157,4)</f>
        <v>Wisconsin</v>
      </c>
    </row>
    <row r="1644" spans="1:21" hidden="1" x14ac:dyDescent="0.25">
      <c r="A1644" s="3">
        <v>8</v>
      </c>
      <c r="B1644" s="3">
        <v>414</v>
      </c>
      <c r="C1644" s="2">
        <v>41183</v>
      </c>
      <c r="D1644">
        <v>40</v>
      </c>
      <c r="E1644">
        <v>80</v>
      </c>
      <c r="F1644">
        <v>80</v>
      </c>
      <c r="G1644">
        <v>120</v>
      </c>
      <c r="H1644">
        <v>60</v>
      </c>
      <c r="I1644">
        <v>329</v>
      </c>
      <c r="J1644">
        <v>99</v>
      </c>
      <c r="K1644">
        <v>18</v>
      </c>
      <c r="L1644">
        <v>57</v>
      </c>
      <c r="M1644">
        <v>159</v>
      </c>
      <c r="N1644">
        <v>42</v>
      </c>
      <c r="O1644" t="str">
        <f>VLOOKUP($A1644,Product!$A$1:$E$14,2)</f>
        <v>Chamomile</v>
      </c>
      <c r="P1644" t="str">
        <f>VLOOKUP($A1644,Product!$A$1:$E$14,3)</f>
        <v>Leaves</v>
      </c>
      <c r="Q1644" t="str">
        <f>VLOOKUP($A1644,Product!$A$1:$E$14,4)</f>
        <v>Herbal Tea</v>
      </c>
      <c r="R1644" t="str">
        <f>VLOOKUP($A1644,Product!$A$1:$E$14,5)</f>
        <v>Decaf</v>
      </c>
      <c r="S1644" t="str">
        <f>VLOOKUP($B1644,Location!$A$1:$D$157,2)</f>
        <v>Small Market</v>
      </c>
      <c r="T1644" t="str">
        <f>VLOOKUP($B1644,Location!$A$1:$D$157,3)</f>
        <v>Central</v>
      </c>
      <c r="U1644" t="str">
        <f>VLOOKUP($B1644,Location!$A$1:$D$157,4)</f>
        <v>Wisconsin</v>
      </c>
    </row>
    <row r="1645" spans="1:21" hidden="1" x14ac:dyDescent="0.25">
      <c r="A1645" s="3">
        <v>9</v>
      </c>
      <c r="B1645" s="3">
        <v>262</v>
      </c>
      <c r="C1645" s="2">
        <v>41183</v>
      </c>
      <c r="D1645">
        <v>30</v>
      </c>
      <c r="E1645">
        <v>60</v>
      </c>
      <c r="F1645">
        <v>60</v>
      </c>
      <c r="G1645">
        <v>90</v>
      </c>
      <c r="H1645">
        <v>48</v>
      </c>
      <c r="I1645">
        <v>851</v>
      </c>
      <c r="J1645">
        <v>70</v>
      </c>
      <c r="K1645">
        <v>13</v>
      </c>
      <c r="L1645">
        <v>45</v>
      </c>
      <c r="M1645">
        <v>118</v>
      </c>
      <c r="N1645">
        <v>25</v>
      </c>
      <c r="O1645" t="str">
        <f>VLOOKUP($A1645,Product!$A$1:$E$14,2)</f>
        <v>Lemon</v>
      </c>
      <c r="P1645" t="str">
        <f>VLOOKUP($A1645,Product!$A$1:$E$14,3)</f>
        <v>Leaves</v>
      </c>
      <c r="Q1645" t="str">
        <f>VLOOKUP($A1645,Product!$A$1:$E$14,4)</f>
        <v>Herbal Tea</v>
      </c>
      <c r="R1645" t="str">
        <f>VLOOKUP($A1645,Product!$A$1:$E$14,5)</f>
        <v>Decaf</v>
      </c>
      <c r="S1645" t="str">
        <f>VLOOKUP($B1645,Location!$A$1:$D$157,2)</f>
        <v>Small Market</v>
      </c>
      <c r="T1645" t="str">
        <f>VLOOKUP($B1645,Location!$A$1:$D$157,3)</f>
        <v>Central</v>
      </c>
      <c r="U1645" t="str">
        <f>VLOOKUP($B1645,Location!$A$1:$D$157,4)</f>
        <v>Wisconsin</v>
      </c>
    </row>
    <row r="1646" spans="1:21" hidden="1" x14ac:dyDescent="0.25">
      <c r="A1646" s="3">
        <v>5</v>
      </c>
      <c r="B1646" s="3">
        <v>608</v>
      </c>
      <c r="C1646" s="2">
        <v>41183</v>
      </c>
      <c r="D1646">
        <v>110</v>
      </c>
      <c r="E1646">
        <v>140</v>
      </c>
      <c r="F1646">
        <v>120</v>
      </c>
      <c r="G1646">
        <v>250</v>
      </c>
      <c r="H1646">
        <v>80</v>
      </c>
      <c r="I1646" s="1">
        <v>1055</v>
      </c>
      <c r="J1646">
        <v>94</v>
      </c>
      <c r="K1646">
        <v>24</v>
      </c>
      <c r="L1646">
        <v>48</v>
      </c>
      <c r="M1646">
        <v>174</v>
      </c>
      <c r="N1646">
        <v>46</v>
      </c>
      <c r="O1646" t="str">
        <f>VLOOKUP($A1646,Product!$A$1:$E$14,2)</f>
        <v>Caffe Mocha</v>
      </c>
      <c r="P1646" t="str">
        <f>VLOOKUP($A1646,Product!$A$1:$E$14,3)</f>
        <v>Beans</v>
      </c>
      <c r="Q1646" t="str">
        <f>VLOOKUP($A1646,Product!$A$1:$E$14,4)</f>
        <v>Espresso</v>
      </c>
      <c r="R1646" t="str">
        <f>VLOOKUP($A1646,Product!$A$1:$E$14,5)</f>
        <v>Regular</v>
      </c>
      <c r="S1646" t="str">
        <f>VLOOKUP($B1646,Location!$A$1:$D$157,2)</f>
        <v>Small Market</v>
      </c>
      <c r="T1646" t="str">
        <f>VLOOKUP($B1646,Location!$A$1:$D$157,3)</f>
        <v>Central</v>
      </c>
      <c r="U1646" t="str">
        <f>VLOOKUP($B1646,Location!$A$1:$D$157,4)</f>
        <v>Wisconsin</v>
      </c>
    </row>
    <row r="1647" spans="1:21" hidden="1" x14ac:dyDescent="0.25">
      <c r="A1647" s="3">
        <v>6</v>
      </c>
      <c r="B1647" s="3">
        <v>715</v>
      </c>
      <c r="C1647" s="2">
        <v>41183</v>
      </c>
      <c r="D1647">
        <v>20</v>
      </c>
      <c r="E1647">
        <v>50</v>
      </c>
      <c r="F1647">
        <v>50</v>
      </c>
      <c r="G1647">
        <v>70</v>
      </c>
      <c r="H1647">
        <v>22</v>
      </c>
      <c r="I1647">
        <v>573</v>
      </c>
      <c r="J1647">
        <v>29</v>
      </c>
      <c r="K1647">
        <v>7</v>
      </c>
      <c r="L1647">
        <v>10</v>
      </c>
      <c r="M1647">
        <v>51</v>
      </c>
      <c r="N1647">
        <v>19</v>
      </c>
      <c r="O1647" t="str">
        <f>VLOOKUP($A1647,Product!$A$1:$E$14,2)</f>
        <v>Decaf Espresso</v>
      </c>
      <c r="P1647" t="str">
        <f>VLOOKUP($A1647,Product!$A$1:$E$14,3)</f>
        <v>Beans</v>
      </c>
      <c r="Q1647" t="str">
        <f>VLOOKUP($A1647,Product!$A$1:$E$14,4)</f>
        <v>Espresso</v>
      </c>
      <c r="R1647" t="str">
        <f>VLOOKUP($A1647,Product!$A$1:$E$14,5)</f>
        <v>Decaf</v>
      </c>
      <c r="S1647" t="str">
        <f>VLOOKUP($B1647,Location!$A$1:$D$157,2)</f>
        <v>Small Market</v>
      </c>
      <c r="T1647" t="str">
        <f>VLOOKUP($B1647,Location!$A$1:$D$157,3)</f>
        <v>Central</v>
      </c>
      <c r="U1647" t="str">
        <f>VLOOKUP($B1647,Location!$A$1:$D$157,4)</f>
        <v>Wisconsin</v>
      </c>
    </row>
    <row r="1648" spans="1:21" hidden="1" x14ac:dyDescent="0.25">
      <c r="A1648" s="3">
        <v>1</v>
      </c>
      <c r="B1648" s="3">
        <v>715</v>
      </c>
      <c r="C1648" s="2">
        <v>41183</v>
      </c>
      <c r="D1648">
        <v>40</v>
      </c>
      <c r="E1648">
        <v>80</v>
      </c>
      <c r="F1648">
        <v>50</v>
      </c>
      <c r="G1648">
        <v>120</v>
      </c>
      <c r="H1648">
        <v>56</v>
      </c>
      <c r="I1648">
        <v>385</v>
      </c>
      <c r="J1648">
        <v>70</v>
      </c>
      <c r="K1648">
        <v>21</v>
      </c>
      <c r="L1648">
        <v>15</v>
      </c>
      <c r="M1648">
        <v>126</v>
      </c>
      <c r="N1648">
        <v>55</v>
      </c>
      <c r="O1648" t="str">
        <f>VLOOKUP($A1648,Product!$A$1:$E$14,2)</f>
        <v>Amaretto</v>
      </c>
      <c r="P1648" t="str">
        <f>VLOOKUP($A1648,Product!$A$1:$E$14,3)</f>
        <v>Beans</v>
      </c>
      <c r="Q1648" t="str">
        <f>VLOOKUP($A1648,Product!$A$1:$E$14,4)</f>
        <v>Coffee</v>
      </c>
      <c r="R1648" t="str">
        <f>VLOOKUP($A1648,Product!$A$1:$E$14,5)</f>
        <v>Regular</v>
      </c>
      <c r="S1648" t="str">
        <f>VLOOKUP($B1648,Location!$A$1:$D$157,2)</f>
        <v>Small Market</v>
      </c>
      <c r="T1648" t="str">
        <f>VLOOKUP($B1648,Location!$A$1:$D$157,3)</f>
        <v>Central</v>
      </c>
      <c r="U1648" t="str">
        <f>VLOOKUP($B1648,Location!$A$1:$D$157,4)</f>
        <v>Wisconsin</v>
      </c>
    </row>
    <row r="1649" spans="1:21" hidden="1" x14ac:dyDescent="0.25">
      <c r="A1649" s="3">
        <v>2</v>
      </c>
      <c r="B1649" s="3">
        <v>715</v>
      </c>
      <c r="C1649" s="2">
        <v>41183</v>
      </c>
      <c r="D1649">
        <v>90</v>
      </c>
      <c r="E1649">
        <v>140</v>
      </c>
      <c r="F1649">
        <v>60</v>
      </c>
      <c r="G1649">
        <v>230</v>
      </c>
      <c r="H1649">
        <v>96</v>
      </c>
      <c r="I1649">
        <v>683</v>
      </c>
      <c r="J1649">
        <v>134</v>
      </c>
      <c r="K1649">
        <v>87</v>
      </c>
      <c r="L1649">
        <v>18</v>
      </c>
      <c r="M1649">
        <v>230</v>
      </c>
      <c r="N1649">
        <v>116</v>
      </c>
      <c r="O1649" t="str">
        <f>VLOOKUP($A1649,Product!$A$1:$E$14,2)</f>
        <v>Columbian</v>
      </c>
      <c r="P1649" t="str">
        <f>VLOOKUP($A1649,Product!$A$1:$E$14,3)</f>
        <v>Beans</v>
      </c>
      <c r="Q1649" t="str">
        <f>VLOOKUP($A1649,Product!$A$1:$E$14,4)</f>
        <v>Coffee</v>
      </c>
      <c r="R1649" t="str">
        <f>VLOOKUP($A1649,Product!$A$1:$E$14,5)</f>
        <v>Regular</v>
      </c>
      <c r="S1649" t="str">
        <f>VLOOKUP($B1649,Location!$A$1:$D$157,2)</f>
        <v>Small Market</v>
      </c>
      <c r="T1649" t="str">
        <f>VLOOKUP($B1649,Location!$A$1:$D$157,3)</f>
        <v>Central</v>
      </c>
      <c r="U1649" t="str">
        <f>VLOOKUP($B1649,Location!$A$1:$D$157,4)</f>
        <v>Wisconsin</v>
      </c>
    </row>
    <row r="1650" spans="1:21" hidden="1" x14ac:dyDescent="0.25">
      <c r="A1650" s="3">
        <v>3</v>
      </c>
      <c r="B1650" s="3">
        <v>715</v>
      </c>
      <c r="C1650" s="2">
        <v>41183</v>
      </c>
      <c r="D1650">
        <v>80</v>
      </c>
      <c r="E1650">
        <v>120</v>
      </c>
      <c r="F1650">
        <v>100</v>
      </c>
      <c r="G1650">
        <v>200</v>
      </c>
      <c r="H1650">
        <v>86</v>
      </c>
      <c r="I1650">
        <v>547</v>
      </c>
      <c r="J1650">
        <v>116</v>
      </c>
      <c r="K1650">
        <v>28</v>
      </c>
      <c r="L1650">
        <v>61</v>
      </c>
      <c r="M1650">
        <v>202</v>
      </c>
      <c r="N1650">
        <v>55</v>
      </c>
      <c r="O1650" t="str">
        <f>VLOOKUP($A1650,Product!$A$1:$E$14,2)</f>
        <v>Decaf Irish Cream</v>
      </c>
      <c r="P1650" t="str">
        <f>VLOOKUP($A1650,Product!$A$1:$E$14,3)</f>
        <v>Beans</v>
      </c>
      <c r="Q1650" t="str">
        <f>VLOOKUP($A1650,Product!$A$1:$E$14,4)</f>
        <v>Coffee</v>
      </c>
      <c r="R1650" t="str">
        <f>VLOOKUP($A1650,Product!$A$1:$E$14,5)</f>
        <v>Decaf</v>
      </c>
      <c r="S1650" t="str">
        <f>VLOOKUP($B1650,Location!$A$1:$D$157,2)</f>
        <v>Small Market</v>
      </c>
      <c r="T1650" t="str">
        <f>VLOOKUP($B1650,Location!$A$1:$D$157,3)</f>
        <v>Central</v>
      </c>
      <c r="U1650" t="str">
        <f>VLOOKUP($B1650,Location!$A$1:$D$157,4)</f>
        <v>Wisconsin</v>
      </c>
    </row>
    <row r="1651" spans="1:21" hidden="1" x14ac:dyDescent="0.25">
      <c r="A1651" s="3">
        <v>11</v>
      </c>
      <c r="B1651" s="3">
        <v>860</v>
      </c>
      <c r="C1651" s="2">
        <v>41183</v>
      </c>
      <c r="D1651">
        <v>40</v>
      </c>
      <c r="E1651">
        <v>60</v>
      </c>
      <c r="F1651">
        <v>50</v>
      </c>
      <c r="G1651">
        <v>100</v>
      </c>
      <c r="H1651">
        <v>40</v>
      </c>
      <c r="I1651">
        <v>881</v>
      </c>
      <c r="J1651">
        <v>59</v>
      </c>
      <c r="K1651">
        <v>11</v>
      </c>
      <c r="L1651">
        <v>36</v>
      </c>
      <c r="M1651">
        <v>99</v>
      </c>
      <c r="N1651">
        <v>23</v>
      </c>
      <c r="O1651" t="str">
        <f>VLOOKUP($A1651,Product!$A$1:$E$14,2)</f>
        <v>Darjeeling</v>
      </c>
      <c r="P1651" t="str">
        <f>VLOOKUP($A1651,Product!$A$1:$E$14,3)</f>
        <v>Leaves</v>
      </c>
      <c r="Q1651" t="str">
        <f>VLOOKUP($A1651,Product!$A$1:$E$14,4)</f>
        <v>Tea</v>
      </c>
      <c r="R1651" t="str">
        <f>VLOOKUP($A1651,Product!$A$1:$E$14,5)</f>
        <v>Regular</v>
      </c>
      <c r="S1651" t="str">
        <f>VLOOKUP($B1651,Location!$A$1:$D$157,2)</f>
        <v>Small Market</v>
      </c>
      <c r="T1651" t="str">
        <f>VLOOKUP($B1651,Location!$A$1:$D$157,3)</f>
        <v>East</v>
      </c>
      <c r="U1651" t="str">
        <f>VLOOKUP($B1651,Location!$A$1:$D$157,4)</f>
        <v>Connecticut</v>
      </c>
    </row>
    <row r="1652" spans="1:21" hidden="1" x14ac:dyDescent="0.25">
      <c r="A1652" s="3">
        <v>13</v>
      </c>
      <c r="B1652" s="3">
        <v>959</v>
      </c>
      <c r="C1652" s="2">
        <v>41183</v>
      </c>
      <c r="D1652">
        <v>20</v>
      </c>
      <c r="E1652">
        <v>40</v>
      </c>
      <c r="F1652">
        <v>40</v>
      </c>
      <c r="G1652">
        <v>60</v>
      </c>
      <c r="H1652">
        <v>24</v>
      </c>
      <c r="I1652">
        <v>806</v>
      </c>
      <c r="J1652">
        <v>36</v>
      </c>
      <c r="K1652">
        <v>6</v>
      </c>
      <c r="L1652">
        <v>18</v>
      </c>
      <c r="M1652">
        <v>60</v>
      </c>
      <c r="N1652">
        <v>18</v>
      </c>
      <c r="O1652" t="str">
        <f>VLOOKUP($A1652,Product!$A$1:$E$14,2)</f>
        <v>Green Tea</v>
      </c>
      <c r="P1652" t="str">
        <f>VLOOKUP($A1652,Product!$A$1:$E$14,3)</f>
        <v>Leaves</v>
      </c>
      <c r="Q1652" t="str">
        <f>VLOOKUP($A1652,Product!$A$1:$E$14,4)</f>
        <v>Tea</v>
      </c>
      <c r="R1652" t="str">
        <f>VLOOKUP($A1652,Product!$A$1:$E$14,5)</f>
        <v>Regular</v>
      </c>
      <c r="S1652" t="str">
        <f>VLOOKUP($B1652,Location!$A$1:$D$157,2)</f>
        <v>Small Market</v>
      </c>
      <c r="T1652" t="str">
        <f>VLOOKUP($B1652,Location!$A$1:$D$157,3)</f>
        <v>East</v>
      </c>
      <c r="U1652" t="str">
        <f>VLOOKUP($B1652,Location!$A$1:$D$157,4)</f>
        <v>Connecticut</v>
      </c>
    </row>
    <row r="1653" spans="1:21" hidden="1" x14ac:dyDescent="0.25">
      <c r="A1653" s="3">
        <v>9</v>
      </c>
      <c r="B1653" s="3">
        <v>959</v>
      </c>
      <c r="C1653" s="2">
        <v>41183</v>
      </c>
      <c r="D1653">
        <v>40</v>
      </c>
      <c r="E1653">
        <v>50</v>
      </c>
      <c r="F1653">
        <v>30</v>
      </c>
      <c r="G1653">
        <v>90</v>
      </c>
      <c r="H1653">
        <v>79</v>
      </c>
      <c r="I1653">
        <v>593</v>
      </c>
      <c r="J1653">
        <v>98</v>
      </c>
      <c r="K1653">
        <v>30</v>
      </c>
      <c r="L1653">
        <v>34</v>
      </c>
      <c r="M1653">
        <v>177</v>
      </c>
      <c r="N1653">
        <v>64</v>
      </c>
      <c r="O1653" t="str">
        <f>VLOOKUP($A1653,Product!$A$1:$E$14,2)</f>
        <v>Lemon</v>
      </c>
      <c r="P1653" t="str">
        <f>VLOOKUP($A1653,Product!$A$1:$E$14,3)</f>
        <v>Leaves</v>
      </c>
      <c r="Q1653" t="str">
        <f>VLOOKUP($A1653,Product!$A$1:$E$14,4)</f>
        <v>Herbal Tea</v>
      </c>
      <c r="R1653" t="str">
        <f>VLOOKUP($A1653,Product!$A$1:$E$14,5)</f>
        <v>Decaf</v>
      </c>
      <c r="S1653" t="str">
        <f>VLOOKUP($B1653,Location!$A$1:$D$157,2)</f>
        <v>Small Market</v>
      </c>
      <c r="T1653" t="str">
        <f>VLOOKUP($B1653,Location!$A$1:$D$157,3)</f>
        <v>East</v>
      </c>
      <c r="U1653" t="str">
        <f>VLOOKUP($B1653,Location!$A$1:$D$157,4)</f>
        <v>Connecticut</v>
      </c>
    </row>
    <row r="1654" spans="1:21" hidden="1" x14ac:dyDescent="0.25">
      <c r="A1654" s="3">
        <v>10</v>
      </c>
      <c r="B1654" s="3">
        <v>860</v>
      </c>
      <c r="C1654" s="2">
        <v>41183</v>
      </c>
      <c r="D1654">
        <v>30</v>
      </c>
      <c r="E1654">
        <v>50</v>
      </c>
      <c r="F1654">
        <v>50</v>
      </c>
      <c r="G1654">
        <v>80</v>
      </c>
      <c r="H1654">
        <v>65</v>
      </c>
      <c r="I1654" s="1">
        <v>1053</v>
      </c>
      <c r="J1654">
        <v>77</v>
      </c>
      <c r="K1654">
        <v>20</v>
      </c>
      <c r="L1654">
        <v>35</v>
      </c>
      <c r="M1654">
        <v>142</v>
      </c>
      <c r="N1654">
        <v>42</v>
      </c>
      <c r="O1654" t="str">
        <f>VLOOKUP($A1654,Product!$A$1:$E$14,2)</f>
        <v>Mint</v>
      </c>
      <c r="P1654" t="str">
        <f>VLOOKUP($A1654,Product!$A$1:$E$14,3)</f>
        <v>Leaves</v>
      </c>
      <c r="Q1654" t="str">
        <f>VLOOKUP($A1654,Product!$A$1:$E$14,4)</f>
        <v>Herbal Tea</v>
      </c>
      <c r="R1654" t="str">
        <f>VLOOKUP($A1654,Product!$A$1:$E$14,5)</f>
        <v>Decaf</v>
      </c>
      <c r="S1654" t="str">
        <f>VLOOKUP($B1654,Location!$A$1:$D$157,2)</f>
        <v>Small Market</v>
      </c>
      <c r="T1654" t="str">
        <f>VLOOKUP($B1654,Location!$A$1:$D$157,3)</f>
        <v>East</v>
      </c>
      <c r="U1654" t="str">
        <f>VLOOKUP($B1654,Location!$A$1:$D$157,4)</f>
        <v>Connecticut</v>
      </c>
    </row>
    <row r="1655" spans="1:21" hidden="1" x14ac:dyDescent="0.25">
      <c r="A1655" s="3">
        <v>5</v>
      </c>
      <c r="B1655" s="3">
        <v>203</v>
      </c>
      <c r="C1655" s="2">
        <v>41183</v>
      </c>
      <c r="D1655">
        <v>40</v>
      </c>
      <c r="E1655">
        <v>90</v>
      </c>
      <c r="F1655">
        <v>40</v>
      </c>
      <c r="G1655">
        <v>130</v>
      </c>
      <c r="H1655">
        <v>60</v>
      </c>
      <c r="I1655">
        <v>606</v>
      </c>
      <c r="J1655">
        <v>84</v>
      </c>
      <c r="K1655">
        <v>54</v>
      </c>
      <c r="L1655">
        <v>1</v>
      </c>
      <c r="M1655">
        <v>144</v>
      </c>
      <c r="N1655">
        <v>83</v>
      </c>
      <c r="O1655" t="str">
        <f>VLOOKUP($A1655,Product!$A$1:$E$14,2)</f>
        <v>Caffe Mocha</v>
      </c>
      <c r="P1655" t="str">
        <f>VLOOKUP($A1655,Product!$A$1:$E$14,3)</f>
        <v>Beans</v>
      </c>
      <c r="Q1655" t="str">
        <f>VLOOKUP($A1655,Product!$A$1:$E$14,4)</f>
        <v>Espresso</v>
      </c>
      <c r="R1655" t="str">
        <f>VLOOKUP($A1655,Product!$A$1:$E$14,5)</f>
        <v>Regular</v>
      </c>
      <c r="S1655" t="str">
        <f>VLOOKUP($B1655,Location!$A$1:$D$157,2)</f>
        <v>Small Market</v>
      </c>
      <c r="T1655" t="str">
        <f>VLOOKUP($B1655,Location!$A$1:$D$157,3)</f>
        <v>East</v>
      </c>
      <c r="U1655" t="str">
        <f>VLOOKUP($B1655,Location!$A$1:$D$157,4)</f>
        <v>Connecticut</v>
      </c>
    </row>
    <row r="1656" spans="1:21" hidden="1" x14ac:dyDescent="0.25">
      <c r="A1656" s="3">
        <v>6</v>
      </c>
      <c r="B1656" s="3">
        <v>860</v>
      </c>
      <c r="C1656" s="2">
        <v>41183</v>
      </c>
      <c r="D1656">
        <v>30</v>
      </c>
      <c r="E1656">
        <v>60</v>
      </c>
      <c r="F1656">
        <v>50</v>
      </c>
      <c r="G1656">
        <v>90</v>
      </c>
      <c r="H1656">
        <v>47</v>
      </c>
      <c r="I1656">
        <v>375</v>
      </c>
      <c r="J1656">
        <v>64</v>
      </c>
      <c r="K1656">
        <v>15</v>
      </c>
      <c r="L1656">
        <v>21</v>
      </c>
      <c r="M1656">
        <v>111</v>
      </c>
      <c r="N1656">
        <v>43</v>
      </c>
      <c r="O1656" t="str">
        <f>VLOOKUP($A1656,Product!$A$1:$E$14,2)</f>
        <v>Decaf Espresso</v>
      </c>
      <c r="P1656" t="str">
        <f>VLOOKUP($A1656,Product!$A$1:$E$14,3)</f>
        <v>Beans</v>
      </c>
      <c r="Q1656" t="str">
        <f>VLOOKUP($A1656,Product!$A$1:$E$14,4)</f>
        <v>Espresso</v>
      </c>
      <c r="R1656" t="str">
        <f>VLOOKUP($A1656,Product!$A$1:$E$14,5)</f>
        <v>Decaf</v>
      </c>
      <c r="S1656" t="str">
        <f>VLOOKUP($B1656,Location!$A$1:$D$157,2)</f>
        <v>Small Market</v>
      </c>
      <c r="T1656" t="str">
        <f>VLOOKUP($B1656,Location!$A$1:$D$157,3)</f>
        <v>East</v>
      </c>
      <c r="U1656" t="str">
        <f>VLOOKUP($B1656,Location!$A$1:$D$157,4)</f>
        <v>Connecticut</v>
      </c>
    </row>
    <row r="1657" spans="1:21" hidden="1" x14ac:dyDescent="0.25">
      <c r="A1657" s="3">
        <v>2</v>
      </c>
      <c r="B1657" s="3">
        <v>860</v>
      </c>
      <c r="C1657" s="2">
        <v>41183</v>
      </c>
      <c r="D1657">
        <v>100</v>
      </c>
      <c r="E1657">
        <v>160</v>
      </c>
      <c r="F1657">
        <v>130</v>
      </c>
      <c r="G1657">
        <v>260</v>
      </c>
      <c r="H1657">
        <v>125</v>
      </c>
      <c r="I1657" s="1">
        <v>1119</v>
      </c>
      <c r="J1657">
        <v>188</v>
      </c>
      <c r="K1657">
        <v>41</v>
      </c>
      <c r="L1657">
        <v>115</v>
      </c>
      <c r="M1657">
        <v>313</v>
      </c>
      <c r="N1657">
        <v>73</v>
      </c>
      <c r="O1657" t="str">
        <f>VLOOKUP($A1657,Product!$A$1:$E$14,2)</f>
        <v>Columbian</v>
      </c>
      <c r="P1657" t="str">
        <f>VLOOKUP($A1657,Product!$A$1:$E$14,3)</f>
        <v>Beans</v>
      </c>
      <c r="Q1657" t="str">
        <f>VLOOKUP($A1657,Product!$A$1:$E$14,4)</f>
        <v>Coffee</v>
      </c>
      <c r="R1657" t="str">
        <f>VLOOKUP($A1657,Product!$A$1:$E$14,5)</f>
        <v>Regular</v>
      </c>
      <c r="S1657" t="str">
        <f>VLOOKUP($B1657,Location!$A$1:$D$157,2)</f>
        <v>Small Market</v>
      </c>
      <c r="T1657" t="str">
        <f>VLOOKUP($B1657,Location!$A$1:$D$157,3)</f>
        <v>East</v>
      </c>
      <c r="U1657" t="str">
        <f>VLOOKUP($B1657,Location!$A$1:$D$157,4)</f>
        <v>Connecticut</v>
      </c>
    </row>
    <row r="1658" spans="1:21" hidden="1" x14ac:dyDescent="0.25">
      <c r="A1658" s="3">
        <v>11</v>
      </c>
      <c r="B1658" s="3">
        <v>850</v>
      </c>
      <c r="C1658" s="2">
        <v>41183</v>
      </c>
      <c r="D1658">
        <v>40</v>
      </c>
      <c r="E1658">
        <v>60</v>
      </c>
      <c r="F1658">
        <v>50</v>
      </c>
      <c r="G1658">
        <v>100</v>
      </c>
      <c r="H1658">
        <v>38</v>
      </c>
      <c r="I1658">
        <v>871</v>
      </c>
      <c r="J1658">
        <v>56</v>
      </c>
      <c r="K1658">
        <v>10</v>
      </c>
      <c r="L1658">
        <v>35</v>
      </c>
      <c r="M1658">
        <v>94</v>
      </c>
      <c r="N1658">
        <v>21</v>
      </c>
      <c r="O1658" t="str">
        <f>VLOOKUP($A1658,Product!$A$1:$E$14,2)</f>
        <v>Darjeeling</v>
      </c>
      <c r="P1658" t="str">
        <f>VLOOKUP($A1658,Product!$A$1:$E$14,3)</f>
        <v>Leaves</v>
      </c>
      <c r="Q1658" t="str">
        <f>VLOOKUP($A1658,Product!$A$1:$E$14,4)</f>
        <v>Tea</v>
      </c>
      <c r="R1658" t="str">
        <f>VLOOKUP($A1658,Product!$A$1:$E$14,5)</f>
        <v>Regular</v>
      </c>
      <c r="S1658" t="str">
        <f>VLOOKUP($B1658,Location!$A$1:$D$157,2)</f>
        <v>Major Market</v>
      </c>
      <c r="T1658" t="str">
        <f>VLOOKUP($B1658,Location!$A$1:$D$157,3)</f>
        <v>East</v>
      </c>
      <c r="U1658" t="str">
        <f>VLOOKUP($B1658,Location!$A$1:$D$157,4)</f>
        <v>Florida</v>
      </c>
    </row>
    <row r="1659" spans="1:21" hidden="1" x14ac:dyDescent="0.25">
      <c r="A1659" s="3">
        <v>13</v>
      </c>
      <c r="B1659" s="3">
        <v>863</v>
      </c>
      <c r="C1659" s="2">
        <v>41183</v>
      </c>
      <c r="D1659">
        <v>50</v>
      </c>
      <c r="E1659">
        <v>70</v>
      </c>
      <c r="F1659">
        <v>60</v>
      </c>
      <c r="G1659">
        <v>120</v>
      </c>
      <c r="H1659">
        <v>48</v>
      </c>
      <c r="I1659">
        <v>851</v>
      </c>
      <c r="J1659">
        <v>70</v>
      </c>
      <c r="K1659">
        <v>13</v>
      </c>
      <c r="L1659">
        <v>46</v>
      </c>
      <c r="M1659">
        <v>118</v>
      </c>
      <c r="N1659">
        <v>24</v>
      </c>
      <c r="O1659" t="str">
        <f>VLOOKUP($A1659,Product!$A$1:$E$14,2)</f>
        <v>Green Tea</v>
      </c>
      <c r="P1659" t="str">
        <f>VLOOKUP($A1659,Product!$A$1:$E$14,3)</f>
        <v>Leaves</v>
      </c>
      <c r="Q1659" t="str">
        <f>VLOOKUP($A1659,Product!$A$1:$E$14,4)</f>
        <v>Tea</v>
      </c>
      <c r="R1659" t="str">
        <f>VLOOKUP($A1659,Product!$A$1:$E$14,5)</f>
        <v>Regular</v>
      </c>
      <c r="S1659" t="str">
        <f>VLOOKUP($B1659,Location!$A$1:$D$157,2)</f>
        <v>Major Market</v>
      </c>
      <c r="T1659" t="str">
        <f>VLOOKUP($B1659,Location!$A$1:$D$157,3)</f>
        <v>East</v>
      </c>
      <c r="U1659" t="str">
        <f>VLOOKUP($B1659,Location!$A$1:$D$157,4)</f>
        <v>Florida</v>
      </c>
    </row>
    <row r="1660" spans="1:21" hidden="1" x14ac:dyDescent="0.25">
      <c r="A1660" s="3">
        <v>8</v>
      </c>
      <c r="B1660" s="3">
        <v>386</v>
      </c>
      <c r="C1660" s="2">
        <v>41183</v>
      </c>
      <c r="D1660">
        <v>0</v>
      </c>
      <c r="E1660">
        <v>20</v>
      </c>
      <c r="F1660">
        <v>20</v>
      </c>
      <c r="G1660">
        <v>20</v>
      </c>
      <c r="H1660">
        <v>22</v>
      </c>
      <c r="I1660">
        <v>573</v>
      </c>
      <c r="J1660">
        <v>29</v>
      </c>
      <c r="K1660">
        <v>7</v>
      </c>
      <c r="L1660">
        <v>10</v>
      </c>
      <c r="M1660">
        <v>51</v>
      </c>
      <c r="N1660">
        <v>19</v>
      </c>
      <c r="O1660" t="str">
        <f>VLOOKUP($A1660,Product!$A$1:$E$14,2)</f>
        <v>Chamomile</v>
      </c>
      <c r="P1660" t="str">
        <f>VLOOKUP($A1660,Product!$A$1:$E$14,3)</f>
        <v>Leaves</v>
      </c>
      <c r="Q1660" t="str">
        <f>VLOOKUP($A1660,Product!$A$1:$E$14,4)</f>
        <v>Herbal Tea</v>
      </c>
      <c r="R1660" t="str">
        <f>VLOOKUP($A1660,Product!$A$1:$E$14,5)</f>
        <v>Decaf</v>
      </c>
      <c r="S1660" t="str">
        <f>VLOOKUP($B1660,Location!$A$1:$D$157,2)</f>
        <v>Major Market</v>
      </c>
      <c r="T1660" t="str">
        <f>VLOOKUP($B1660,Location!$A$1:$D$157,3)</f>
        <v>East</v>
      </c>
      <c r="U1660" t="str">
        <f>VLOOKUP($B1660,Location!$A$1:$D$157,4)</f>
        <v>Florida</v>
      </c>
    </row>
    <row r="1661" spans="1:21" hidden="1" x14ac:dyDescent="0.25">
      <c r="A1661" s="3">
        <v>9</v>
      </c>
      <c r="B1661" s="3">
        <v>850</v>
      </c>
      <c r="C1661" s="2">
        <v>41183</v>
      </c>
      <c r="D1661">
        <v>30</v>
      </c>
      <c r="E1661">
        <v>30</v>
      </c>
      <c r="F1661">
        <v>20</v>
      </c>
      <c r="G1661">
        <v>60</v>
      </c>
      <c r="H1661">
        <v>56</v>
      </c>
      <c r="I1661">
        <v>385</v>
      </c>
      <c r="J1661">
        <v>70</v>
      </c>
      <c r="K1661">
        <v>21</v>
      </c>
      <c r="L1661">
        <v>16</v>
      </c>
      <c r="M1661">
        <v>126</v>
      </c>
      <c r="N1661">
        <v>54</v>
      </c>
      <c r="O1661" t="str">
        <f>VLOOKUP($A1661,Product!$A$1:$E$14,2)</f>
        <v>Lemon</v>
      </c>
      <c r="P1661" t="str">
        <f>VLOOKUP($A1661,Product!$A$1:$E$14,3)</f>
        <v>Leaves</v>
      </c>
      <c r="Q1661" t="str">
        <f>VLOOKUP($A1661,Product!$A$1:$E$14,4)</f>
        <v>Herbal Tea</v>
      </c>
      <c r="R1661" t="str">
        <f>VLOOKUP($A1661,Product!$A$1:$E$14,5)</f>
        <v>Decaf</v>
      </c>
      <c r="S1661" t="str">
        <f>VLOOKUP($B1661,Location!$A$1:$D$157,2)</f>
        <v>Major Market</v>
      </c>
      <c r="T1661" t="str">
        <f>VLOOKUP($B1661,Location!$A$1:$D$157,3)</f>
        <v>East</v>
      </c>
      <c r="U1661" t="str">
        <f>VLOOKUP($B1661,Location!$A$1:$D$157,4)</f>
        <v>Florida</v>
      </c>
    </row>
    <row r="1662" spans="1:21" hidden="1" x14ac:dyDescent="0.25">
      <c r="A1662" s="3">
        <v>10</v>
      </c>
      <c r="B1662" s="3">
        <v>305</v>
      </c>
      <c r="C1662" s="2">
        <v>41183</v>
      </c>
      <c r="D1662">
        <v>40</v>
      </c>
      <c r="E1662">
        <v>50</v>
      </c>
      <c r="F1662">
        <v>40</v>
      </c>
      <c r="G1662">
        <v>90</v>
      </c>
      <c r="H1662">
        <v>80</v>
      </c>
      <c r="I1662" s="1">
        <v>1055</v>
      </c>
      <c r="J1662">
        <v>94</v>
      </c>
      <c r="K1662">
        <v>24</v>
      </c>
      <c r="L1662">
        <v>48</v>
      </c>
      <c r="M1662">
        <v>174</v>
      </c>
      <c r="N1662">
        <v>46</v>
      </c>
      <c r="O1662" t="str">
        <f>VLOOKUP($A1662,Product!$A$1:$E$14,2)</f>
        <v>Mint</v>
      </c>
      <c r="P1662" t="str">
        <f>VLOOKUP($A1662,Product!$A$1:$E$14,3)</f>
        <v>Leaves</v>
      </c>
      <c r="Q1662" t="str">
        <f>VLOOKUP($A1662,Product!$A$1:$E$14,4)</f>
        <v>Herbal Tea</v>
      </c>
      <c r="R1662" t="str">
        <f>VLOOKUP($A1662,Product!$A$1:$E$14,5)</f>
        <v>Decaf</v>
      </c>
      <c r="S1662" t="str">
        <f>VLOOKUP($B1662,Location!$A$1:$D$157,2)</f>
        <v>Major Market</v>
      </c>
      <c r="T1662" t="str">
        <f>VLOOKUP($B1662,Location!$A$1:$D$157,3)</f>
        <v>East</v>
      </c>
      <c r="U1662" t="str">
        <f>VLOOKUP($B1662,Location!$A$1:$D$157,4)</f>
        <v>Florida</v>
      </c>
    </row>
    <row r="1663" spans="1:21" hidden="1" x14ac:dyDescent="0.25">
      <c r="A1663" s="3">
        <v>5</v>
      </c>
      <c r="B1663" s="3">
        <v>239</v>
      </c>
      <c r="C1663" s="2">
        <v>41183</v>
      </c>
      <c r="D1663">
        <v>80</v>
      </c>
      <c r="E1663">
        <v>130</v>
      </c>
      <c r="F1663">
        <v>50</v>
      </c>
      <c r="G1663">
        <v>210</v>
      </c>
      <c r="H1663">
        <v>96</v>
      </c>
      <c r="I1663">
        <v>683</v>
      </c>
      <c r="J1663">
        <v>134</v>
      </c>
      <c r="K1663">
        <v>87</v>
      </c>
      <c r="L1663">
        <v>18</v>
      </c>
      <c r="M1663">
        <v>230</v>
      </c>
      <c r="N1663">
        <v>116</v>
      </c>
      <c r="O1663" t="str">
        <f>VLOOKUP($A1663,Product!$A$1:$E$14,2)</f>
        <v>Caffe Mocha</v>
      </c>
      <c r="P1663" t="str">
        <f>VLOOKUP($A1663,Product!$A$1:$E$14,3)</f>
        <v>Beans</v>
      </c>
      <c r="Q1663" t="str">
        <f>VLOOKUP($A1663,Product!$A$1:$E$14,4)</f>
        <v>Espresso</v>
      </c>
      <c r="R1663" t="str">
        <f>VLOOKUP($A1663,Product!$A$1:$E$14,5)</f>
        <v>Regular</v>
      </c>
      <c r="S1663" t="str">
        <f>VLOOKUP($B1663,Location!$A$1:$D$157,2)</f>
        <v>Major Market</v>
      </c>
      <c r="T1663" t="str">
        <f>VLOOKUP($B1663,Location!$A$1:$D$157,3)</f>
        <v>East</v>
      </c>
      <c r="U1663" t="str">
        <f>VLOOKUP($B1663,Location!$A$1:$D$157,4)</f>
        <v>Florida</v>
      </c>
    </row>
    <row r="1664" spans="1:21" hidden="1" x14ac:dyDescent="0.25">
      <c r="A1664" s="3">
        <v>6</v>
      </c>
      <c r="B1664" s="3">
        <v>239</v>
      </c>
      <c r="C1664" s="2">
        <v>41183</v>
      </c>
      <c r="D1664">
        <v>70</v>
      </c>
      <c r="E1664">
        <v>110</v>
      </c>
      <c r="F1664">
        <v>90</v>
      </c>
      <c r="G1664">
        <v>180</v>
      </c>
      <c r="H1664">
        <v>86</v>
      </c>
      <c r="I1664">
        <v>547</v>
      </c>
      <c r="J1664">
        <v>116</v>
      </c>
      <c r="K1664">
        <v>28</v>
      </c>
      <c r="L1664">
        <v>60</v>
      </c>
      <c r="M1664">
        <v>202</v>
      </c>
      <c r="N1664">
        <v>56</v>
      </c>
      <c r="O1664" t="str">
        <f>VLOOKUP($A1664,Product!$A$1:$E$14,2)</f>
        <v>Decaf Espresso</v>
      </c>
      <c r="P1664" t="str">
        <f>VLOOKUP($A1664,Product!$A$1:$E$14,3)</f>
        <v>Beans</v>
      </c>
      <c r="Q1664" t="str">
        <f>VLOOKUP($A1664,Product!$A$1:$E$14,4)</f>
        <v>Espresso</v>
      </c>
      <c r="R1664" t="str">
        <f>VLOOKUP($A1664,Product!$A$1:$E$14,5)</f>
        <v>Decaf</v>
      </c>
      <c r="S1664" t="str">
        <f>VLOOKUP($B1664,Location!$A$1:$D$157,2)</f>
        <v>Major Market</v>
      </c>
      <c r="T1664" t="str">
        <f>VLOOKUP($B1664,Location!$A$1:$D$157,3)</f>
        <v>East</v>
      </c>
      <c r="U1664" t="str">
        <f>VLOOKUP($B1664,Location!$A$1:$D$157,4)</f>
        <v>Florida</v>
      </c>
    </row>
    <row r="1665" spans="1:21" hidden="1" x14ac:dyDescent="0.25">
      <c r="A1665" s="3">
        <v>3</v>
      </c>
      <c r="B1665" s="3">
        <v>561</v>
      </c>
      <c r="C1665" s="2">
        <v>41183</v>
      </c>
      <c r="D1665">
        <v>70</v>
      </c>
      <c r="E1665">
        <v>110</v>
      </c>
      <c r="F1665">
        <v>90</v>
      </c>
      <c r="G1665">
        <v>180</v>
      </c>
      <c r="H1665">
        <v>91</v>
      </c>
      <c r="I1665">
        <v>656</v>
      </c>
      <c r="J1665">
        <v>127</v>
      </c>
      <c r="K1665">
        <v>28</v>
      </c>
      <c r="L1665">
        <v>76</v>
      </c>
      <c r="M1665">
        <v>218</v>
      </c>
      <c r="N1665">
        <v>51</v>
      </c>
      <c r="O1665" t="str">
        <f>VLOOKUP($A1665,Product!$A$1:$E$14,2)</f>
        <v>Decaf Irish Cream</v>
      </c>
      <c r="P1665" t="str">
        <f>VLOOKUP($A1665,Product!$A$1:$E$14,3)</f>
        <v>Beans</v>
      </c>
      <c r="Q1665" t="str">
        <f>VLOOKUP($A1665,Product!$A$1:$E$14,4)</f>
        <v>Coffee</v>
      </c>
      <c r="R1665" t="str">
        <f>VLOOKUP($A1665,Product!$A$1:$E$14,5)</f>
        <v>Decaf</v>
      </c>
      <c r="S1665" t="str">
        <f>VLOOKUP($B1665,Location!$A$1:$D$157,2)</f>
        <v>Major Market</v>
      </c>
      <c r="T1665" t="str">
        <f>VLOOKUP($B1665,Location!$A$1:$D$157,3)</f>
        <v>East</v>
      </c>
      <c r="U1665" t="str">
        <f>VLOOKUP($B1665,Location!$A$1:$D$157,4)</f>
        <v>Florida</v>
      </c>
    </row>
    <row r="1666" spans="1:21" hidden="1" x14ac:dyDescent="0.25">
      <c r="A1666" s="3">
        <v>2</v>
      </c>
      <c r="B1666" s="3">
        <v>407</v>
      </c>
      <c r="C1666" s="2">
        <v>41183</v>
      </c>
      <c r="D1666">
        <v>60</v>
      </c>
      <c r="E1666">
        <v>110</v>
      </c>
      <c r="F1666">
        <v>90</v>
      </c>
      <c r="G1666">
        <v>170</v>
      </c>
      <c r="H1666">
        <v>82</v>
      </c>
      <c r="I1666">
        <v>788</v>
      </c>
      <c r="J1666">
        <v>123</v>
      </c>
      <c r="K1666">
        <v>27</v>
      </c>
      <c r="L1666">
        <v>64</v>
      </c>
      <c r="M1666">
        <v>205</v>
      </c>
      <c r="N1666">
        <v>59</v>
      </c>
      <c r="O1666" t="str">
        <f>VLOOKUP($A1666,Product!$A$1:$E$14,2)</f>
        <v>Columbian</v>
      </c>
      <c r="P1666" t="str">
        <f>VLOOKUP($A1666,Product!$A$1:$E$14,3)</f>
        <v>Beans</v>
      </c>
      <c r="Q1666" t="str">
        <f>VLOOKUP($A1666,Product!$A$1:$E$14,4)</f>
        <v>Coffee</v>
      </c>
      <c r="R1666" t="str">
        <f>VLOOKUP($A1666,Product!$A$1:$E$14,5)</f>
        <v>Regular</v>
      </c>
      <c r="S1666" t="str">
        <f>VLOOKUP($B1666,Location!$A$1:$D$157,2)</f>
        <v>Major Market</v>
      </c>
      <c r="T1666" t="str">
        <f>VLOOKUP($B1666,Location!$A$1:$D$157,3)</f>
        <v>East</v>
      </c>
      <c r="U1666" t="str">
        <f>VLOOKUP($B1666,Location!$A$1:$D$157,4)</f>
        <v>Florida</v>
      </c>
    </row>
    <row r="1667" spans="1:21" hidden="1" x14ac:dyDescent="0.25">
      <c r="A1667" s="3">
        <v>11</v>
      </c>
      <c r="B1667" s="3">
        <v>508</v>
      </c>
      <c r="C1667" s="2">
        <v>41183</v>
      </c>
      <c r="D1667">
        <v>20</v>
      </c>
      <c r="E1667">
        <v>50</v>
      </c>
      <c r="F1667">
        <v>50</v>
      </c>
      <c r="G1667">
        <v>70</v>
      </c>
      <c r="H1667">
        <v>27</v>
      </c>
      <c r="I1667">
        <v>859</v>
      </c>
      <c r="J1667">
        <v>39</v>
      </c>
      <c r="K1667">
        <v>7</v>
      </c>
      <c r="L1667">
        <v>20</v>
      </c>
      <c r="M1667">
        <v>66</v>
      </c>
      <c r="N1667">
        <v>19</v>
      </c>
      <c r="O1667" t="str">
        <f>VLOOKUP($A1667,Product!$A$1:$E$14,2)</f>
        <v>Darjeeling</v>
      </c>
      <c r="P1667" t="str">
        <f>VLOOKUP($A1667,Product!$A$1:$E$14,3)</f>
        <v>Leaves</v>
      </c>
      <c r="Q1667" t="str">
        <f>VLOOKUP($A1667,Product!$A$1:$E$14,4)</f>
        <v>Tea</v>
      </c>
      <c r="R1667" t="str">
        <f>VLOOKUP($A1667,Product!$A$1:$E$14,5)</f>
        <v>Regular</v>
      </c>
      <c r="S1667" t="str">
        <f>VLOOKUP($B1667,Location!$A$1:$D$157,2)</f>
        <v>Major Market</v>
      </c>
      <c r="T1667" t="str">
        <f>VLOOKUP($B1667,Location!$A$1:$D$157,3)</f>
        <v>East</v>
      </c>
      <c r="U1667" t="str">
        <f>VLOOKUP($B1667,Location!$A$1:$D$157,4)</f>
        <v>Massachusetts</v>
      </c>
    </row>
    <row r="1668" spans="1:21" hidden="1" x14ac:dyDescent="0.25">
      <c r="A1668" s="3">
        <v>13</v>
      </c>
      <c r="B1668" s="3">
        <v>413</v>
      </c>
      <c r="C1668" s="2">
        <v>41183</v>
      </c>
      <c r="D1668">
        <v>20</v>
      </c>
      <c r="E1668">
        <v>30</v>
      </c>
      <c r="F1668">
        <v>30</v>
      </c>
      <c r="G1668">
        <v>50</v>
      </c>
      <c r="H1668">
        <v>21</v>
      </c>
      <c r="I1668">
        <v>480</v>
      </c>
      <c r="J1668">
        <v>32</v>
      </c>
      <c r="K1668">
        <v>5</v>
      </c>
      <c r="L1668">
        <v>15</v>
      </c>
      <c r="M1668">
        <v>53</v>
      </c>
      <c r="N1668">
        <v>17</v>
      </c>
      <c r="O1668" t="str">
        <f>VLOOKUP($A1668,Product!$A$1:$E$14,2)</f>
        <v>Green Tea</v>
      </c>
      <c r="P1668" t="str">
        <f>VLOOKUP($A1668,Product!$A$1:$E$14,3)</f>
        <v>Leaves</v>
      </c>
      <c r="Q1668" t="str">
        <f>VLOOKUP($A1668,Product!$A$1:$E$14,4)</f>
        <v>Tea</v>
      </c>
      <c r="R1668" t="str">
        <f>VLOOKUP($A1668,Product!$A$1:$E$14,5)</f>
        <v>Regular</v>
      </c>
      <c r="S1668" t="str">
        <f>VLOOKUP($B1668,Location!$A$1:$D$157,2)</f>
        <v>Major Market</v>
      </c>
      <c r="T1668" t="str">
        <f>VLOOKUP($B1668,Location!$A$1:$D$157,3)</f>
        <v>East</v>
      </c>
      <c r="U1668" t="str">
        <f>VLOOKUP($B1668,Location!$A$1:$D$157,4)</f>
        <v>Massachusetts</v>
      </c>
    </row>
    <row r="1669" spans="1:21" hidden="1" x14ac:dyDescent="0.25">
      <c r="A1669" s="3">
        <v>9</v>
      </c>
      <c r="B1669" s="3">
        <v>781</v>
      </c>
      <c r="C1669" s="2">
        <v>41183</v>
      </c>
      <c r="D1669">
        <v>30</v>
      </c>
      <c r="E1669">
        <v>30</v>
      </c>
      <c r="F1669">
        <v>20</v>
      </c>
      <c r="G1669">
        <v>60</v>
      </c>
      <c r="H1669">
        <v>54</v>
      </c>
      <c r="I1669">
        <v>404</v>
      </c>
      <c r="J1669">
        <v>66</v>
      </c>
      <c r="K1669">
        <v>20</v>
      </c>
      <c r="L1669">
        <v>13</v>
      </c>
      <c r="M1669">
        <v>120</v>
      </c>
      <c r="N1669">
        <v>53</v>
      </c>
      <c r="O1669" t="str">
        <f>VLOOKUP($A1669,Product!$A$1:$E$14,2)</f>
        <v>Lemon</v>
      </c>
      <c r="P1669" t="str">
        <f>VLOOKUP($A1669,Product!$A$1:$E$14,3)</f>
        <v>Leaves</v>
      </c>
      <c r="Q1669" t="str">
        <f>VLOOKUP($A1669,Product!$A$1:$E$14,4)</f>
        <v>Herbal Tea</v>
      </c>
      <c r="R1669" t="str">
        <f>VLOOKUP($A1669,Product!$A$1:$E$14,5)</f>
        <v>Decaf</v>
      </c>
      <c r="S1669" t="str">
        <f>VLOOKUP($B1669,Location!$A$1:$D$157,2)</f>
        <v>Major Market</v>
      </c>
      <c r="T1669" t="str">
        <f>VLOOKUP($B1669,Location!$A$1:$D$157,3)</f>
        <v>East</v>
      </c>
      <c r="U1669" t="str">
        <f>VLOOKUP($B1669,Location!$A$1:$D$157,4)</f>
        <v>Massachusetts</v>
      </c>
    </row>
    <row r="1670" spans="1:21" hidden="1" x14ac:dyDescent="0.25">
      <c r="A1670" s="3">
        <v>5</v>
      </c>
      <c r="B1670" s="3">
        <v>774</v>
      </c>
      <c r="C1670" s="2">
        <v>41183</v>
      </c>
      <c r="D1670">
        <v>30</v>
      </c>
      <c r="E1670">
        <v>70</v>
      </c>
      <c r="F1670">
        <v>30</v>
      </c>
      <c r="G1670">
        <v>100</v>
      </c>
      <c r="H1670">
        <v>51</v>
      </c>
      <c r="I1670">
        <v>542</v>
      </c>
      <c r="J1670">
        <v>65</v>
      </c>
      <c r="K1670">
        <v>46</v>
      </c>
      <c r="L1670">
        <v>-11</v>
      </c>
      <c r="M1670">
        <v>116</v>
      </c>
      <c r="N1670">
        <v>76</v>
      </c>
      <c r="O1670" t="str">
        <f>VLOOKUP($A1670,Product!$A$1:$E$14,2)</f>
        <v>Caffe Mocha</v>
      </c>
      <c r="P1670" t="str">
        <f>VLOOKUP($A1670,Product!$A$1:$E$14,3)</f>
        <v>Beans</v>
      </c>
      <c r="Q1670" t="str">
        <f>VLOOKUP($A1670,Product!$A$1:$E$14,4)</f>
        <v>Espresso</v>
      </c>
      <c r="R1670" t="str">
        <f>VLOOKUP($A1670,Product!$A$1:$E$14,5)</f>
        <v>Regular</v>
      </c>
      <c r="S1670" t="str">
        <f>VLOOKUP($B1670,Location!$A$1:$D$157,2)</f>
        <v>Major Market</v>
      </c>
      <c r="T1670" t="str">
        <f>VLOOKUP($B1670,Location!$A$1:$D$157,3)</f>
        <v>East</v>
      </c>
      <c r="U1670" t="str">
        <f>VLOOKUP($B1670,Location!$A$1:$D$157,4)</f>
        <v>Massachusetts</v>
      </c>
    </row>
    <row r="1671" spans="1:21" hidden="1" x14ac:dyDescent="0.25">
      <c r="A1671" s="3">
        <v>7</v>
      </c>
      <c r="B1671" s="3">
        <v>781</v>
      </c>
      <c r="C1671" s="2">
        <v>41183</v>
      </c>
      <c r="D1671">
        <v>140</v>
      </c>
      <c r="E1671">
        <v>160</v>
      </c>
      <c r="F1671">
        <v>120</v>
      </c>
      <c r="G1671">
        <v>300</v>
      </c>
      <c r="H1671">
        <v>161</v>
      </c>
      <c r="I1671" s="1">
        <v>1267</v>
      </c>
      <c r="J1671">
        <v>161</v>
      </c>
      <c r="K1671">
        <v>45</v>
      </c>
      <c r="L1671">
        <v>92</v>
      </c>
      <c r="M1671">
        <v>322</v>
      </c>
      <c r="N1671">
        <v>69</v>
      </c>
      <c r="O1671" t="str">
        <f>VLOOKUP($A1671,Product!$A$1:$E$14,2)</f>
        <v>Regular Espresso</v>
      </c>
      <c r="P1671" t="str">
        <f>VLOOKUP($A1671,Product!$A$1:$E$14,3)</f>
        <v>Beans</v>
      </c>
      <c r="Q1671" t="str">
        <f>VLOOKUP($A1671,Product!$A$1:$E$14,4)</f>
        <v>Espresso</v>
      </c>
      <c r="R1671" t="str">
        <f>VLOOKUP($A1671,Product!$A$1:$E$14,5)</f>
        <v>Regular</v>
      </c>
      <c r="S1671" t="str">
        <f>VLOOKUP($B1671,Location!$A$1:$D$157,2)</f>
        <v>Major Market</v>
      </c>
      <c r="T1671" t="str">
        <f>VLOOKUP($B1671,Location!$A$1:$D$157,3)</f>
        <v>East</v>
      </c>
      <c r="U1671" t="str">
        <f>VLOOKUP($B1671,Location!$A$1:$D$157,4)</f>
        <v>Massachusetts</v>
      </c>
    </row>
    <row r="1672" spans="1:21" hidden="1" x14ac:dyDescent="0.25">
      <c r="A1672" s="3">
        <v>2</v>
      </c>
      <c r="B1672" s="3">
        <v>857</v>
      </c>
      <c r="C1672" s="2">
        <v>41183</v>
      </c>
      <c r="D1672">
        <v>50</v>
      </c>
      <c r="E1672">
        <v>350</v>
      </c>
      <c r="F1672">
        <v>330</v>
      </c>
      <c r="G1672">
        <v>400</v>
      </c>
      <c r="H1672">
        <v>72</v>
      </c>
      <c r="I1672" s="1">
        <v>-3004</v>
      </c>
      <c r="J1672">
        <v>402</v>
      </c>
      <c r="K1672">
        <v>23</v>
      </c>
      <c r="L1672">
        <v>348</v>
      </c>
      <c r="M1672">
        <v>474</v>
      </c>
      <c r="N1672">
        <v>54</v>
      </c>
      <c r="O1672" t="str">
        <f>VLOOKUP($A1672,Product!$A$1:$E$14,2)</f>
        <v>Columbian</v>
      </c>
      <c r="P1672" t="str">
        <f>VLOOKUP($A1672,Product!$A$1:$E$14,3)</f>
        <v>Beans</v>
      </c>
      <c r="Q1672" t="str">
        <f>VLOOKUP($A1672,Product!$A$1:$E$14,4)</f>
        <v>Coffee</v>
      </c>
      <c r="R1672" t="str">
        <f>VLOOKUP($A1672,Product!$A$1:$E$14,5)</f>
        <v>Regular</v>
      </c>
      <c r="S1672" t="str">
        <f>VLOOKUP($B1672,Location!$A$1:$D$157,2)</f>
        <v>Major Market</v>
      </c>
      <c r="T1672" t="str">
        <f>VLOOKUP($B1672,Location!$A$1:$D$157,3)</f>
        <v>East</v>
      </c>
      <c r="U1672" t="str">
        <f>VLOOKUP($B1672,Location!$A$1:$D$157,4)</f>
        <v>Massachusetts</v>
      </c>
    </row>
    <row r="1673" spans="1:21" hidden="1" x14ac:dyDescent="0.25">
      <c r="A1673" s="3">
        <v>11</v>
      </c>
      <c r="B1673" s="3">
        <v>603</v>
      </c>
      <c r="C1673" s="2">
        <v>41183</v>
      </c>
      <c r="D1673">
        <v>20</v>
      </c>
      <c r="E1673">
        <v>30</v>
      </c>
      <c r="F1673">
        <v>30</v>
      </c>
      <c r="G1673">
        <v>50</v>
      </c>
      <c r="H1673">
        <v>21</v>
      </c>
      <c r="I1673">
        <v>846</v>
      </c>
      <c r="J1673">
        <v>31</v>
      </c>
      <c r="K1673">
        <v>5</v>
      </c>
      <c r="L1673">
        <v>14</v>
      </c>
      <c r="M1673">
        <v>52</v>
      </c>
      <c r="N1673">
        <v>17</v>
      </c>
      <c r="O1673" t="str">
        <f>VLOOKUP($A1673,Product!$A$1:$E$14,2)</f>
        <v>Darjeeling</v>
      </c>
      <c r="P1673" t="str">
        <f>VLOOKUP($A1673,Product!$A$1:$E$14,3)</f>
        <v>Leaves</v>
      </c>
      <c r="Q1673" t="str">
        <f>VLOOKUP($A1673,Product!$A$1:$E$14,4)</f>
        <v>Tea</v>
      </c>
      <c r="R1673" t="str">
        <f>VLOOKUP($A1673,Product!$A$1:$E$14,5)</f>
        <v>Regular</v>
      </c>
      <c r="S1673" t="str">
        <f>VLOOKUP($B1673,Location!$A$1:$D$157,2)</f>
        <v>Small Market</v>
      </c>
      <c r="T1673" t="str">
        <f>VLOOKUP($B1673,Location!$A$1:$D$157,3)</f>
        <v>East</v>
      </c>
      <c r="U1673" t="str">
        <f>VLOOKUP($B1673,Location!$A$1:$D$157,4)</f>
        <v>New Hampshire</v>
      </c>
    </row>
    <row r="1674" spans="1:21" hidden="1" x14ac:dyDescent="0.25">
      <c r="A1674" s="3">
        <v>13</v>
      </c>
      <c r="B1674" s="3">
        <v>603</v>
      </c>
      <c r="C1674" s="2">
        <v>41183</v>
      </c>
      <c r="D1674">
        <v>0</v>
      </c>
      <c r="E1674">
        <v>40</v>
      </c>
      <c r="F1674">
        <v>40</v>
      </c>
      <c r="G1674">
        <v>40</v>
      </c>
      <c r="H1674">
        <v>0</v>
      </c>
      <c r="I1674">
        <v>430</v>
      </c>
      <c r="J1674">
        <v>43</v>
      </c>
      <c r="K1674">
        <v>0</v>
      </c>
      <c r="L1674">
        <v>32</v>
      </c>
      <c r="M1674">
        <v>43</v>
      </c>
      <c r="N1674">
        <v>11</v>
      </c>
      <c r="O1674" t="str">
        <f>VLOOKUP($A1674,Product!$A$1:$E$14,2)</f>
        <v>Green Tea</v>
      </c>
      <c r="P1674" t="str">
        <f>VLOOKUP($A1674,Product!$A$1:$E$14,3)</f>
        <v>Leaves</v>
      </c>
      <c r="Q1674" t="str">
        <f>VLOOKUP($A1674,Product!$A$1:$E$14,4)</f>
        <v>Tea</v>
      </c>
      <c r="R1674" t="str">
        <f>VLOOKUP($A1674,Product!$A$1:$E$14,5)</f>
        <v>Regular</v>
      </c>
      <c r="S1674" t="str">
        <f>VLOOKUP($B1674,Location!$A$1:$D$157,2)</f>
        <v>Small Market</v>
      </c>
      <c r="T1674" t="str">
        <f>VLOOKUP($B1674,Location!$A$1:$D$157,3)</f>
        <v>East</v>
      </c>
      <c r="U1674" t="str">
        <f>VLOOKUP($B1674,Location!$A$1:$D$157,4)</f>
        <v>New Hampshire</v>
      </c>
    </row>
    <row r="1675" spans="1:21" hidden="1" x14ac:dyDescent="0.25">
      <c r="A1675" s="3">
        <v>9</v>
      </c>
      <c r="B1675" s="3">
        <v>603</v>
      </c>
      <c r="C1675" s="2">
        <v>41183</v>
      </c>
      <c r="D1675">
        <v>10</v>
      </c>
      <c r="E1675">
        <v>30</v>
      </c>
      <c r="F1675">
        <v>20</v>
      </c>
      <c r="G1675">
        <v>40</v>
      </c>
      <c r="H1675">
        <v>34</v>
      </c>
      <c r="I1675">
        <v>240</v>
      </c>
      <c r="J1675">
        <v>43</v>
      </c>
      <c r="K1675">
        <v>12</v>
      </c>
      <c r="L1675">
        <v>-3</v>
      </c>
      <c r="M1675">
        <v>77</v>
      </c>
      <c r="N1675">
        <v>46</v>
      </c>
      <c r="O1675" t="str">
        <f>VLOOKUP($A1675,Product!$A$1:$E$14,2)</f>
        <v>Lemon</v>
      </c>
      <c r="P1675" t="str">
        <f>VLOOKUP($A1675,Product!$A$1:$E$14,3)</f>
        <v>Leaves</v>
      </c>
      <c r="Q1675" t="str">
        <f>VLOOKUP($A1675,Product!$A$1:$E$14,4)</f>
        <v>Herbal Tea</v>
      </c>
      <c r="R1675" t="str">
        <f>VLOOKUP($A1675,Product!$A$1:$E$14,5)</f>
        <v>Decaf</v>
      </c>
      <c r="S1675" t="str">
        <f>VLOOKUP($B1675,Location!$A$1:$D$157,2)</f>
        <v>Small Market</v>
      </c>
      <c r="T1675" t="str">
        <f>VLOOKUP($B1675,Location!$A$1:$D$157,3)</f>
        <v>East</v>
      </c>
      <c r="U1675" t="str">
        <f>VLOOKUP($B1675,Location!$A$1:$D$157,4)</f>
        <v>New Hampshire</v>
      </c>
    </row>
    <row r="1676" spans="1:21" hidden="1" x14ac:dyDescent="0.25">
      <c r="A1676" s="3">
        <v>5</v>
      </c>
      <c r="B1676" s="3">
        <v>603</v>
      </c>
      <c r="C1676" s="2">
        <v>41183</v>
      </c>
      <c r="D1676">
        <v>30</v>
      </c>
      <c r="E1676">
        <v>60</v>
      </c>
      <c r="F1676">
        <v>30</v>
      </c>
      <c r="G1676">
        <v>90</v>
      </c>
      <c r="H1676">
        <v>45</v>
      </c>
      <c r="I1676">
        <v>320</v>
      </c>
      <c r="J1676">
        <v>64</v>
      </c>
      <c r="K1676">
        <v>41</v>
      </c>
      <c r="L1676">
        <v>-7</v>
      </c>
      <c r="M1676">
        <v>109</v>
      </c>
      <c r="N1676">
        <v>71</v>
      </c>
      <c r="O1676" t="str">
        <f>VLOOKUP($A1676,Product!$A$1:$E$14,2)</f>
        <v>Caffe Mocha</v>
      </c>
      <c r="P1676" t="str">
        <f>VLOOKUP($A1676,Product!$A$1:$E$14,3)</f>
        <v>Beans</v>
      </c>
      <c r="Q1676" t="str">
        <f>VLOOKUP($A1676,Product!$A$1:$E$14,4)</f>
        <v>Espresso</v>
      </c>
      <c r="R1676" t="str">
        <f>VLOOKUP($A1676,Product!$A$1:$E$14,5)</f>
        <v>Regular</v>
      </c>
      <c r="S1676" t="str">
        <f>VLOOKUP($B1676,Location!$A$1:$D$157,2)</f>
        <v>Small Market</v>
      </c>
      <c r="T1676" t="str">
        <f>VLOOKUP($B1676,Location!$A$1:$D$157,3)</f>
        <v>East</v>
      </c>
      <c r="U1676" t="str">
        <f>VLOOKUP($B1676,Location!$A$1:$D$157,4)</f>
        <v>New Hampshire</v>
      </c>
    </row>
    <row r="1677" spans="1:21" hidden="1" x14ac:dyDescent="0.25">
      <c r="A1677" s="3">
        <v>7</v>
      </c>
      <c r="B1677" s="3">
        <v>603</v>
      </c>
      <c r="C1677" s="2">
        <v>41183</v>
      </c>
      <c r="D1677">
        <v>10</v>
      </c>
      <c r="E1677">
        <v>30</v>
      </c>
      <c r="F1677">
        <v>10</v>
      </c>
      <c r="G1677">
        <v>40</v>
      </c>
      <c r="H1677">
        <v>25</v>
      </c>
      <c r="I1677">
        <v>209</v>
      </c>
      <c r="J1677">
        <v>31</v>
      </c>
      <c r="K1677">
        <v>9</v>
      </c>
      <c r="L1677">
        <v>-12</v>
      </c>
      <c r="M1677">
        <v>56</v>
      </c>
      <c r="N1677">
        <v>43</v>
      </c>
      <c r="O1677" t="str">
        <f>VLOOKUP($A1677,Product!$A$1:$E$14,2)</f>
        <v>Regular Espresso</v>
      </c>
      <c r="P1677" t="str">
        <f>VLOOKUP($A1677,Product!$A$1:$E$14,3)</f>
        <v>Beans</v>
      </c>
      <c r="Q1677" t="str">
        <f>VLOOKUP($A1677,Product!$A$1:$E$14,4)</f>
        <v>Espresso</v>
      </c>
      <c r="R1677" t="str">
        <f>VLOOKUP($A1677,Product!$A$1:$E$14,5)</f>
        <v>Regular</v>
      </c>
      <c r="S1677" t="str">
        <f>VLOOKUP($B1677,Location!$A$1:$D$157,2)</f>
        <v>Small Market</v>
      </c>
      <c r="T1677" t="str">
        <f>VLOOKUP($B1677,Location!$A$1:$D$157,3)</f>
        <v>East</v>
      </c>
      <c r="U1677" t="str">
        <f>VLOOKUP($B1677,Location!$A$1:$D$157,4)</f>
        <v>New Hampshire</v>
      </c>
    </row>
    <row r="1678" spans="1:21" hidden="1" x14ac:dyDescent="0.25">
      <c r="A1678" s="3">
        <v>2</v>
      </c>
      <c r="B1678" s="3">
        <v>603</v>
      </c>
      <c r="C1678" s="2">
        <v>41183</v>
      </c>
      <c r="D1678">
        <v>30</v>
      </c>
      <c r="E1678">
        <v>60</v>
      </c>
      <c r="F1678">
        <v>50</v>
      </c>
      <c r="G1678">
        <v>90</v>
      </c>
      <c r="H1678">
        <v>45</v>
      </c>
      <c r="I1678">
        <v>447</v>
      </c>
      <c r="J1678">
        <v>69</v>
      </c>
      <c r="K1678">
        <v>14</v>
      </c>
      <c r="L1678">
        <v>24</v>
      </c>
      <c r="M1678">
        <v>114</v>
      </c>
      <c r="N1678">
        <v>45</v>
      </c>
      <c r="O1678" t="str">
        <f>VLOOKUP($A1678,Product!$A$1:$E$14,2)</f>
        <v>Columbian</v>
      </c>
      <c r="P1678" t="str">
        <f>VLOOKUP($A1678,Product!$A$1:$E$14,3)</f>
        <v>Beans</v>
      </c>
      <c r="Q1678" t="str">
        <f>VLOOKUP($A1678,Product!$A$1:$E$14,4)</f>
        <v>Coffee</v>
      </c>
      <c r="R1678" t="str">
        <f>VLOOKUP($A1678,Product!$A$1:$E$14,5)</f>
        <v>Regular</v>
      </c>
      <c r="S1678" t="str">
        <f>VLOOKUP($B1678,Location!$A$1:$D$157,2)</f>
        <v>Small Market</v>
      </c>
      <c r="T1678" t="str">
        <f>VLOOKUP($B1678,Location!$A$1:$D$157,3)</f>
        <v>East</v>
      </c>
      <c r="U1678" t="str">
        <f>VLOOKUP($B1678,Location!$A$1:$D$157,4)</f>
        <v>New Hampshire</v>
      </c>
    </row>
    <row r="1679" spans="1:21" hidden="1" x14ac:dyDescent="0.25">
      <c r="A1679" s="3">
        <v>1</v>
      </c>
      <c r="B1679" s="3">
        <v>603</v>
      </c>
      <c r="C1679" s="2">
        <v>41183</v>
      </c>
      <c r="D1679">
        <v>30</v>
      </c>
      <c r="E1679">
        <v>60</v>
      </c>
      <c r="F1679">
        <v>60</v>
      </c>
      <c r="G1679">
        <v>90</v>
      </c>
      <c r="H1679">
        <v>49</v>
      </c>
      <c r="I1679">
        <v>310</v>
      </c>
      <c r="J1679">
        <v>71</v>
      </c>
      <c r="K1679">
        <v>15</v>
      </c>
      <c r="L1679">
        <v>33</v>
      </c>
      <c r="M1679">
        <v>120</v>
      </c>
      <c r="N1679">
        <v>38</v>
      </c>
      <c r="O1679" t="str">
        <f>VLOOKUP($A1679,Product!$A$1:$E$14,2)</f>
        <v>Amaretto</v>
      </c>
      <c r="P1679" t="str">
        <f>VLOOKUP($A1679,Product!$A$1:$E$14,3)</f>
        <v>Beans</v>
      </c>
      <c r="Q1679" t="str">
        <f>VLOOKUP($A1679,Product!$A$1:$E$14,4)</f>
        <v>Coffee</v>
      </c>
      <c r="R1679" t="str">
        <f>VLOOKUP($A1679,Product!$A$1:$E$14,5)</f>
        <v>Regular</v>
      </c>
      <c r="S1679" t="str">
        <f>VLOOKUP($B1679,Location!$A$1:$D$157,2)</f>
        <v>Small Market</v>
      </c>
      <c r="T1679" t="str">
        <f>VLOOKUP($B1679,Location!$A$1:$D$157,3)</f>
        <v>East</v>
      </c>
      <c r="U1679" t="str">
        <f>VLOOKUP($B1679,Location!$A$1:$D$157,4)</f>
        <v>New Hampshire</v>
      </c>
    </row>
    <row r="1680" spans="1:21" hidden="1" x14ac:dyDescent="0.25">
      <c r="A1680" s="3">
        <v>11</v>
      </c>
      <c r="B1680" s="3">
        <v>516</v>
      </c>
      <c r="C1680" s="2">
        <v>41183</v>
      </c>
      <c r="D1680">
        <v>110</v>
      </c>
      <c r="E1680">
        <v>170</v>
      </c>
      <c r="F1680">
        <v>140</v>
      </c>
      <c r="G1680">
        <v>280</v>
      </c>
      <c r="H1680">
        <v>108</v>
      </c>
      <c r="I1680">
        <v>971</v>
      </c>
      <c r="J1680">
        <v>157</v>
      </c>
      <c r="K1680">
        <v>30</v>
      </c>
      <c r="L1680">
        <v>115</v>
      </c>
      <c r="M1680">
        <v>265</v>
      </c>
      <c r="N1680">
        <v>42</v>
      </c>
      <c r="O1680" t="str">
        <f>VLOOKUP($A1680,Product!$A$1:$E$14,2)</f>
        <v>Darjeeling</v>
      </c>
      <c r="P1680" t="str">
        <f>VLOOKUP($A1680,Product!$A$1:$E$14,3)</f>
        <v>Leaves</v>
      </c>
      <c r="Q1680" t="str">
        <f>VLOOKUP($A1680,Product!$A$1:$E$14,4)</f>
        <v>Tea</v>
      </c>
      <c r="R1680" t="str">
        <f>VLOOKUP($A1680,Product!$A$1:$E$14,5)</f>
        <v>Regular</v>
      </c>
      <c r="S1680" t="str">
        <f>VLOOKUP($B1680,Location!$A$1:$D$157,2)</f>
        <v>Major Market</v>
      </c>
      <c r="T1680" t="str">
        <f>VLOOKUP($B1680,Location!$A$1:$D$157,3)</f>
        <v>East</v>
      </c>
      <c r="U1680" t="str">
        <f>VLOOKUP($B1680,Location!$A$1:$D$157,4)</f>
        <v>New York</v>
      </c>
    </row>
    <row r="1681" spans="1:21" hidden="1" x14ac:dyDescent="0.25">
      <c r="A1681" s="3">
        <v>12</v>
      </c>
      <c r="B1681" s="3">
        <v>716</v>
      </c>
      <c r="C1681" s="2">
        <v>41183</v>
      </c>
      <c r="D1681">
        <v>130</v>
      </c>
      <c r="E1681">
        <v>190</v>
      </c>
      <c r="F1681">
        <v>160</v>
      </c>
      <c r="G1681">
        <v>320</v>
      </c>
      <c r="H1681">
        <v>123</v>
      </c>
      <c r="I1681">
        <v>915</v>
      </c>
      <c r="J1681">
        <v>179</v>
      </c>
      <c r="K1681">
        <v>34</v>
      </c>
      <c r="L1681">
        <v>134</v>
      </c>
      <c r="M1681">
        <v>302</v>
      </c>
      <c r="N1681">
        <v>45</v>
      </c>
      <c r="O1681" t="str">
        <f>VLOOKUP($A1681,Product!$A$1:$E$14,2)</f>
        <v>Earl Grey</v>
      </c>
      <c r="P1681" t="str">
        <f>VLOOKUP($A1681,Product!$A$1:$E$14,3)</f>
        <v>Leaves</v>
      </c>
      <c r="Q1681" t="str">
        <f>VLOOKUP($A1681,Product!$A$1:$E$14,4)</f>
        <v>Tea</v>
      </c>
      <c r="R1681" t="str">
        <f>VLOOKUP($A1681,Product!$A$1:$E$14,5)</f>
        <v>Regular</v>
      </c>
      <c r="S1681" t="str">
        <f>VLOOKUP($B1681,Location!$A$1:$D$157,2)</f>
        <v>Major Market</v>
      </c>
      <c r="T1681" t="str">
        <f>VLOOKUP($B1681,Location!$A$1:$D$157,3)</f>
        <v>East</v>
      </c>
      <c r="U1681" t="str">
        <f>VLOOKUP($B1681,Location!$A$1:$D$157,4)</f>
        <v>New York</v>
      </c>
    </row>
    <row r="1682" spans="1:21" hidden="1" x14ac:dyDescent="0.25">
      <c r="A1682" s="3">
        <v>13</v>
      </c>
      <c r="B1682" s="3">
        <v>518</v>
      </c>
      <c r="C1682" s="2">
        <v>41183</v>
      </c>
      <c r="D1682">
        <v>80</v>
      </c>
      <c r="E1682">
        <v>120</v>
      </c>
      <c r="F1682">
        <v>100</v>
      </c>
      <c r="G1682">
        <v>200</v>
      </c>
      <c r="H1682">
        <v>76</v>
      </c>
      <c r="I1682">
        <v>580</v>
      </c>
      <c r="J1682">
        <v>111</v>
      </c>
      <c r="K1682">
        <v>21</v>
      </c>
      <c r="L1682">
        <v>78</v>
      </c>
      <c r="M1682">
        <v>187</v>
      </c>
      <c r="N1682">
        <v>33</v>
      </c>
      <c r="O1682" t="str">
        <f>VLOOKUP($A1682,Product!$A$1:$E$14,2)</f>
        <v>Green Tea</v>
      </c>
      <c r="P1682" t="str">
        <f>VLOOKUP($A1682,Product!$A$1:$E$14,3)</f>
        <v>Leaves</v>
      </c>
      <c r="Q1682" t="str">
        <f>VLOOKUP($A1682,Product!$A$1:$E$14,4)</f>
        <v>Tea</v>
      </c>
      <c r="R1682" t="str">
        <f>VLOOKUP($A1682,Product!$A$1:$E$14,5)</f>
        <v>Regular</v>
      </c>
      <c r="S1682" t="str">
        <f>VLOOKUP($B1682,Location!$A$1:$D$157,2)</f>
        <v>Major Market</v>
      </c>
      <c r="T1682" t="str">
        <f>VLOOKUP($B1682,Location!$A$1:$D$157,3)</f>
        <v>East</v>
      </c>
      <c r="U1682" t="str">
        <f>VLOOKUP($B1682,Location!$A$1:$D$157,4)</f>
        <v>New York</v>
      </c>
    </row>
    <row r="1683" spans="1:21" hidden="1" x14ac:dyDescent="0.25">
      <c r="A1683" s="3">
        <v>9</v>
      </c>
      <c r="B1683" s="3">
        <v>845</v>
      </c>
      <c r="C1683" s="2">
        <v>41183</v>
      </c>
      <c r="D1683">
        <v>140</v>
      </c>
      <c r="E1683">
        <v>150</v>
      </c>
      <c r="F1683">
        <v>70</v>
      </c>
      <c r="G1683">
        <v>290</v>
      </c>
      <c r="H1683">
        <v>255</v>
      </c>
      <c r="I1683" s="1">
        <v>1622</v>
      </c>
      <c r="J1683">
        <v>258</v>
      </c>
      <c r="K1683">
        <v>96</v>
      </c>
      <c r="L1683">
        <v>129</v>
      </c>
      <c r="M1683">
        <v>513</v>
      </c>
      <c r="N1683">
        <v>129</v>
      </c>
      <c r="O1683" t="str">
        <f>VLOOKUP($A1683,Product!$A$1:$E$14,2)</f>
        <v>Lemon</v>
      </c>
      <c r="P1683" t="str">
        <f>VLOOKUP($A1683,Product!$A$1:$E$14,3)</f>
        <v>Leaves</v>
      </c>
      <c r="Q1683" t="str">
        <f>VLOOKUP($A1683,Product!$A$1:$E$14,4)</f>
        <v>Herbal Tea</v>
      </c>
      <c r="R1683" t="str">
        <f>VLOOKUP($A1683,Product!$A$1:$E$14,5)</f>
        <v>Decaf</v>
      </c>
      <c r="S1683" t="str">
        <f>VLOOKUP($B1683,Location!$A$1:$D$157,2)</f>
        <v>Major Market</v>
      </c>
      <c r="T1683" t="str">
        <f>VLOOKUP($B1683,Location!$A$1:$D$157,3)</f>
        <v>East</v>
      </c>
      <c r="U1683" t="str">
        <f>VLOOKUP($B1683,Location!$A$1:$D$157,4)</f>
        <v>New York</v>
      </c>
    </row>
    <row r="1684" spans="1:21" hidden="1" x14ac:dyDescent="0.25">
      <c r="A1684" s="3">
        <v>10</v>
      </c>
      <c r="B1684" s="3">
        <v>315</v>
      </c>
      <c r="C1684" s="2">
        <v>41183</v>
      </c>
      <c r="D1684">
        <v>130</v>
      </c>
      <c r="E1684">
        <v>-50</v>
      </c>
      <c r="F1684">
        <v>-100</v>
      </c>
      <c r="G1684">
        <v>80</v>
      </c>
      <c r="H1684">
        <v>239</v>
      </c>
      <c r="I1684" s="1">
        <v>4360</v>
      </c>
      <c r="J1684">
        <v>-75</v>
      </c>
      <c r="K1684">
        <v>74</v>
      </c>
      <c r="L1684">
        <v>-170</v>
      </c>
      <c r="M1684">
        <v>164</v>
      </c>
      <c r="N1684">
        <v>95</v>
      </c>
      <c r="O1684" t="str">
        <f>VLOOKUP($A1684,Product!$A$1:$E$14,2)</f>
        <v>Mint</v>
      </c>
      <c r="P1684" t="str">
        <f>VLOOKUP($A1684,Product!$A$1:$E$14,3)</f>
        <v>Leaves</v>
      </c>
      <c r="Q1684" t="str">
        <f>VLOOKUP($A1684,Product!$A$1:$E$14,4)</f>
        <v>Herbal Tea</v>
      </c>
      <c r="R1684" t="str">
        <f>VLOOKUP($A1684,Product!$A$1:$E$14,5)</f>
        <v>Decaf</v>
      </c>
      <c r="S1684" t="str">
        <f>VLOOKUP($B1684,Location!$A$1:$D$157,2)</f>
        <v>Major Market</v>
      </c>
      <c r="T1684" t="str">
        <f>VLOOKUP($B1684,Location!$A$1:$D$157,3)</f>
        <v>East</v>
      </c>
      <c r="U1684" t="str">
        <f>VLOOKUP($B1684,Location!$A$1:$D$157,4)</f>
        <v>New York</v>
      </c>
    </row>
    <row r="1685" spans="1:21" hidden="1" x14ac:dyDescent="0.25">
      <c r="A1685" s="3">
        <v>5</v>
      </c>
      <c r="B1685" s="3">
        <v>845</v>
      </c>
      <c r="C1685" s="2">
        <v>41183</v>
      </c>
      <c r="D1685">
        <v>110</v>
      </c>
      <c r="E1685">
        <v>-60</v>
      </c>
      <c r="F1685">
        <v>-170</v>
      </c>
      <c r="G1685">
        <v>50</v>
      </c>
      <c r="H1685">
        <v>125</v>
      </c>
      <c r="I1685" s="1">
        <v>3142</v>
      </c>
      <c r="J1685">
        <v>-56</v>
      </c>
      <c r="K1685">
        <v>113</v>
      </c>
      <c r="L1685">
        <v>-202</v>
      </c>
      <c r="M1685">
        <v>69</v>
      </c>
      <c r="N1685">
        <v>146</v>
      </c>
      <c r="O1685" t="str">
        <f>VLOOKUP($A1685,Product!$A$1:$E$14,2)</f>
        <v>Caffe Mocha</v>
      </c>
      <c r="P1685" t="str">
        <f>VLOOKUP($A1685,Product!$A$1:$E$14,3)</f>
        <v>Beans</v>
      </c>
      <c r="Q1685" t="str">
        <f>VLOOKUP($A1685,Product!$A$1:$E$14,4)</f>
        <v>Espresso</v>
      </c>
      <c r="R1685" t="str">
        <f>VLOOKUP($A1685,Product!$A$1:$E$14,5)</f>
        <v>Regular</v>
      </c>
      <c r="S1685" t="str">
        <f>VLOOKUP($B1685,Location!$A$1:$D$157,2)</f>
        <v>Major Market</v>
      </c>
      <c r="T1685" t="str">
        <f>VLOOKUP($B1685,Location!$A$1:$D$157,3)</f>
        <v>East</v>
      </c>
      <c r="U1685" t="str">
        <f>VLOOKUP($B1685,Location!$A$1:$D$157,4)</f>
        <v>New York</v>
      </c>
    </row>
    <row r="1686" spans="1:21" hidden="1" x14ac:dyDescent="0.25">
      <c r="A1686" s="3">
        <v>7</v>
      </c>
      <c r="B1686" s="3">
        <v>718</v>
      </c>
      <c r="C1686" s="2">
        <v>41183</v>
      </c>
      <c r="D1686">
        <v>210</v>
      </c>
      <c r="E1686">
        <v>510</v>
      </c>
      <c r="F1686">
        <v>450</v>
      </c>
      <c r="G1686">
        <v>720</v>
      </c>
      <c r="H1686">
        <v>239</v>
      </c>
      <c r="I1686" s="1">
        <v>1197</v>
      </c>
      <c r="J1686">
        <v>526</v>
      </c>
      <c r="K1686">
        <v>66</v>
      </c>
      <c r="L1686">
        <v>435</v>
      </c>
      <c r="M1686">
        <v>765</v>
      </c>
      <c r="N1686">
        <v>91</v>
      </c>
      <c r="O1686" t="str">
        <f>VLOOKUP($A1686,Product!$A$1:$E$14,2)</f>
        <v>Regular Espresso</v>
      </c>
      <c r="P1686" t="str">
        <f>VLOOKUP($A1686,Product!$A$1:$E$14,3)</f>
        <v>Beans</v>
      </c>
      <c r="Q1686" t="str">
        <f>VLOOKUP($A1686,Product!$A$1:$E$14,4)</f>
        <v>Espresso</v>
      </c>
      <c r="R1686" t="str">
        <f>VLOOKUP($A1686,Product!$A$1:$E$14,5)</f>
        <v>Regular</v>
      </c>
      <c r="S1686" t="str">
        <f>VLOOKUP($B1686,Location!$A$1:$D$157,2)</f>
        <v>Major Market</v>
      </c>
      <c r="T1686" t="str">
        <f>VLOOKUP($B1686,Location!$A$1:$D$157,3)</f>
        <v>East</v>
      </c>
      <c r="U1686" t="str">
        <f>VLOOKUP($B1686,Location!$A$1:$D$157,4)</f>
        <v>New York</v>
      </c>
    </row>
    <row r="1687" spans="1:21" hidden="1" x14ac:dyDescent="0.25">
      <c r="A1687" s="3">
        <v>2</v>
      </c>
      <c r="B1687" s="3">
        <v>315</v>
      </c>
      <c r="C1687" s="2">
        <v>41183</v>
      </c>
      <c r="D1687">
        <v>210</v>
      </c>
      <c r="E1687">
        <v>330</v>
      </c>
      <c r="F1687">
        <v>230</v>
      </c>
      <c r="G1687">
        <v>540</v>
      </c>
      <c r="H1687">
        <v>260</v>
      </c>
      <c r="I1687" s="1">
        <v>2548</v>
      </c>
      <c r="J1687">
        <v>390</v>
      </c>
      <c r="K1687">
        <v>91</v>
      </c>
      <c r="L1687">
        <v>247</v>
      </c>
      <c r="M1687">
        <v>650</v>
      </c>
      <c r="N1687">
        <v>143</v>
      </c>
      <c r="O1687" t="str">
        <f>VLOOKUP($A1687,Product!$A$1:$E$14,2)</f>
        <v>Columbian</v>
      </c>
      <c r="P1687" t="str">
        <f>VLOOKUP($A1687,Product!$A$1:$E$14,3)</f>
        <v>Beans</v>
      </c>
      <c r="Q1687" t="str">
        <f>VLOOKUP($A1687,Product!$A$1:$E$14,4)</f>
        <v>Coffee</v>
      </c>
      <c r="R1687" t="str">
        <f>VLOOKUP($A1687,Product!$A$1:$E$14,5)</f>
        <v>Regular</v>
      </c>
      <c r="S1687" t="str">
        <f>VLOOKUP($B1687,Location!$A$1:$D$157,2)</f>
        <v>Major Market</v>
      </c>
      <c r="T1687" t="str">
        <f>VLOOKUP($B1687,Location!$A$1:$D$157,3)</f>
        <v>East</v>
      </c>
      <c r="U1687" t="str">
        <f>VLOOKUP($B1687,Location!$A$1:$D$157,4)</f>
        <v>New York</v>
      </c>
    </row>
    <row r="1688" spans="1:21" hidden="1" x14ac:dyDescent="0.25">
      <c r="A1688" s="3">
        <v>2</v>
      </c>
      <c r="B1688" s="3">
        <v>225</v>
      </c>
      <c r="C1688" s="2">
        <v>41183</v>
      </c>
      <c r="D1688">
        <v>70</v>
      </c>
      <c r="E1688">
        <v>90</v>
      </c>
      <c r="F1688">
        <v>80</v>
      </c>
      <c r="G1688">
        <v>160</v>
      </c>
      <c r="H1688">
        <v>48</v>
      </c>
      <c r="I1688">
        <v>829</v>
      </c>
      <c r="J1688">
        <v>71</v>
      </c>
      <c r="K1688">
        <v>13</v>
      </c>
      <c r="L1688">
        <v>47</v>
      </c>
      <c r="M1688">
        <v>119</v>
      </c>
      <c r="N1688">
        <v>24</v>
      </c>
      <c r="O1688" t="str">
        <f>VLOOKUP($A1688,Product!$A$1:$E$14,2)</f>
        <v>Columbian</v>
      </c>
      <c r="P1688" t="str">
        <f>VLOOKUP($A1688,Product!$A$1:$E$14,3)</f>
        <v>Beans</v>
      </c>
      <c r="Q1688" t="str">
        <f>VLOOKUP($A1688,Product!$A$1:$E$14,4)</f>
        <v>Coffee</v>
      </c>
      <c r="R1688" t="str">
        <f>VLOOKUP($A1688,Product!$A$1:$E$14,5)</f>
        <v>Regular</v>
      </c>
      <c r="S1688" t="str">
        <f>VLOOKUP($B1688,Location!$A$1:$D$157,2)</f>
        <v>Small Market</v>
      </c>
      <c r="T1688" t="str">
        <f>VLOOKUP($B1688,Location!$A$1:$D$157,3)</f>
        <v>South</v>
      </c>
      <c r="U1688" t="str">
        <f>VLOOKUP($B1688,Location!$A$1:$D$157,4)</f>
        <v>Louisiana</v>
      </c>
    </row>
    <row r="1689" spans="1:21" hidden="1" x14ac:dyDescent="0.25">
      <c r="A1689" s="3">
        <v>3</v>
      </c>
      <c r="B1689" s="3">
        <v>225</v>
      </c>
      <c r="C1689" s="2">
        <v>41183</v>
      </c>
      <c r="D1689">
        <v>70</v>
      </c>
      <c r="E1689">
        <v>90</v>
      </c>
      <c r="F1689">
        <v>80</v>
      </c>
      <c r="G1689">
        <v>160</v>
      </c>
      <c r="H1689">
        <v>48</v>
      </c>
      <c r="I1689">
        <v>851</v>
      </c>
      <c r="J1689">
        <v>70</v>
      </c>
      <c r="K1689">
        <v>13</v>
      </c>
      <c r="L1689">
        <v>45</v>
      </c>
      <c r="M1689">
        <v>118</v>
      </c>
      <c r="N1689">
        <v>25</v>
      </c>
      <c r="O1689" t="str">
        <f>VLOOKUP($A1689,Product!$A$1:$E$14,2)</f>
        <v>Decaf Irish Cream</v>
      </c>
      <c r="P1689" t="str">
        <f>VLOOKUP($A1689,Product!$A$1:$E$14,3)</f>
        <v>Beans</v>
      </c>
      <c r="Q1689" t="str">
        <f>VLOOKUP($A1689,Product!$A$1:$E$14,4)</f>
        <v>Coffee</v>
      </c>
      <c r="R1689" t="str">
        <f>VLOOKUP($A1689,Product!$A$1:$E$14,5)</f>
        <v>Decaf</v>
      </c>
      <c r="S1689" t="str">
        <f>VLOOKUP($B1689,Location!$A$1:$D$157,2)</f>
        <v>Small Market</v>
      </c>
      <c r="T1689" t="str">
        <f>VLOOKUP($B1689,Location!$A$1:$D$157,3)</f>
        <v>South</v>
      </c>
      <c r="U1689" t="str">
        <f>VLOOKUP($B1689,Location!$A$1:$D$157,4)</f>
        <v>Louisiana</v>
      </c>
    </row>
    <row r="1690" spans="1:21" hidden="1" x14ac:dyDescent="0.25">
      <c r="A1690" s="3">
        <v>8</v>
      </c>
      <c r="B1690" s="3">
        <v>225</v>
      </c>
      <c r="C1690" s="2">
        <v>41183</v>
      </c>
      <c r="D1690">
        <v>80</v>
      </c>
      <c r="E1690">
        <v>130</v>
      </c>
      <c r="F1690">
        <v>110</v>
      </c>
      <c r="G1690">
        <v>210</v>
      </c>
      <c r="H1690">
        <v>103</v>
      </c>
      <c r="I1690">
        <v>564</v>
      </c>
      <c r="J1690">
        <v>133</v>
      </c>
      <c r="K1690">
        <v>33</v>
      </c>
      <c r="L1690">
        <v>87</v>
      </c>
      <c r="M1690">
        <v>236</v>
      </c>
      <c r="N1690">
        <v>46</v>
      </c>
      <c r="O1690" t="str">
        <f>VLOOKUP($A1690,Product!$A$1:$E$14,2)</f>
        <v>Chamomile</v>
      </c>
      <c r="P1690" t="str">
        <f>VLOOKUP($A1690,Product!$A$1:$E$14,3)</f>
        <v>Leaves</v>
      </c>
      <c r="Q1690" t="str">
        <f>VLOOKUP($A1690,Product!$A$1:$E$14,4)</f>
        <v>Herbal Tea</v>
      </c>
      <c r="R1690" t="str">
        <f>VLOOKUP($A1690,Product!$A$1:$E$14,5)</f>
        <v>Decaf</v>
      </c>
      <c r="S1690" t="str">
        <f>VLOOKUP($B1690,Location!$A$1:$D$157,2)</f>
        <v>Small Market</v>
      </c>
      <c r="T1690" t="str">
        <f>VLOOKUP($B1690,Location!$A$1:$D$157,3)</f>
        <v>South</v>
      </c>
      <c r="U1690" t="str">
        <f>VLOOKUP($B1690,Location!$A$1:$D$157,4)</f>
        <v>Louisiana</v>
      </c>
    </row>
    <row r="1691" spans="1:21" hidden="1" x14ac:dyDescent="0.25">
      <c r="A1691" s="3">
        <v>9</v>
      </c>
      <c r="B1691" s="3">
        <v>504</v>
      </c>
      <c r="C1691" s="2">
        <v>41183</v>
      </c>
      <c r="D1691">
        <v>60</v>
      </c>
      <c r="E1691">
        <v>90</v>
      </c>
      <c r="F1691">
        <v>60</v>
      </c>
      <c r="G1691">
        <v>150</v>
      </c>
      <c r="H1691">
        <v>79</v>
      </c>
      <c r="I1691">
        <v>593</v>
      </c>
      <c r="J1691">
        <v>98</v>
      </c>
      <c r="K1691">
        <v>30</v>
      </c>
      <c r="L1691">
        <v>34</v>
      </c>
      <c r="M1691">
        <v>177</v>
      </c>
      <c r="N1691">
        <v>64</v>
      </c>
      <c r="O1691" t="str">
        <f>VLOOKUP($A1691,Product!$A$1:$E$14,2)</f>
        <v>Lemon</v>
      </c>
      <c r="P1691" t="str">
        <f>VLOOKUP($A1691,Product!$A$1:$E$14,3)</f>
        <v>Leaves</v>
      </c>
      <c r="Q1691" t="str">
        <f>VLOOKUP($A1691,Product!$A$1:$E$14,4)</f>
        <v>Herbal Tea</v>
      </c>
      <c r="R1691" t="str">
        <f>VLOOKUP($A1691,Product!$A$1:$E$14,5)</f>
        <v>Decaf</v>
      </c>
      <c r="S1691" t="str">
        <f>VLOOKUP($B1691,Location!$A$1:$D$157,2)</f>
        <v>Small Market</v>
      </c>
      <c r="T1691" t="str">
        <f>VLOOKUP($B1691,Location!$A$1:$D$157,3)</f>
        <v>South</v>
      </c>
      <c r="U1691" t="str">
        <f>VLOOKUP($B1691,Location!$A$1:$D$157,4)</f>
        <v>Louisiana</v>
      </c>
    </row>
    <row r="1692" spans="1:21" hidden="1" x14ac:dyDescent="0.25">
      <c r="A1692" s="3">
        <v>4</v>
      </c>
      <c r="B1692" s="3">
        <v>318</v>
      </c>
      <c r="C1692" s="2">
        <v>41183</v>
      </c>
      <c r="D1692">
        <v>30</v>
      </c>
      <c r="E1692">
        <v>60</v>
      </c>
      <c r="F1692">
        <v>10</v>
      </c>
      <c r="G1692">
        <v>90</v>
      </c>
      <c r="H1692">
        <v>60</v>
      </c>
      <c r="I1692">
        <v>-762</v>
      </c>
      <c r="J1692">
        <v>84</v>
      </c>
      <c r="K1692">
        <v>54</v>
      </c>
      <c r="L1692">
        <v>1</v>
      </c>
      <c r="M1692">
        <v>144</v>
      </c>
      <c r="N1692">
        <v>83</v>
      </c>
      <c r="O1692" t="str">
        <f>VLOOKUP($A1692,Product!$A$1:$E$14,2)</f>
        <v>Caffe Latte</v>
      </c>
      <c r="P1692" t="str">
        <f>VLOOKUP($A1692,Product!$A$1:$E$14,3)</f>
        <v>Beans</v>
      </c>
      <c r="Q1692" t="str">
        <f>VLOOKUP($A1692,Product!$A$1:$E$14,4)</f>
        <v>Espresso</v>
      </c>
      <c r="R1692" t="str">
        <f>VLOOKUP($A1692,Product!$A$1:$E$14,5)</f>
        <v>Regular</v>
      </c>
      <c r="S1692" t="str">
        <f>VLOOKUP($B1692,Location!$A$1:$D$157,2)</f>
        <v>Small Market</v>
      </c>
      <c r="T1692" t="str">
        <f>VLOOKUP($B1692,Location!$A$1:$D$157,3)</f>
        <v>South</v>
      </c>
      <c r="U1692" t="str">
        <f>VLOOKUP($B1692,Location!$A$1:$D$157,4)</f>
        <v>Louisiana</v>
      </c>
    </row>
    <row r="1693" spans="1:21" hidden="1" x14ac:dyDescent="0.25">
      <c r="A1693" s="3">
        <v>5</v>
      </c>
      <c r="B1693" s="3">
        <v>985</v>
      </c>
      <c r="C1693" s="2">
        <v>41183</v>
      </c>
      <c r="D1693">
        <v>30</v>
      </c>
      <c r="E1693">
        <v>70</v>
      </c>
      <c r="F1693">
        <v>70</v>
      </c>
      <c r="G1693">
        <v>100</v>
      </c>
      <c r="H1693">
        <v>60</v>
      </c>
      <c r="I1693">
        <v>329</v>
      </c>
      <c r="J1693">
        <v>99</v>
      </c>
      <c r="K1693">
        <v>18</v>
      </c>
      <c r="L1693">
        <v>58</v>
      </c>
      <c r="M1693">
        <v>159</v>
      </c>
      <c r="N1693">
        <v>41</v>
      </c>
      <c r="O1693" t="str">
        <f>VLOOKUP($A1693,Product!$A$1:$E$14,2)</f>
        <v>Caffe Mocha</v>
      </c>
      <c r="P1693" t="str">
        <f>VLOOKUP($A1693,Product!$A$1:$E$14,3)</f>
        <v>Beans</v>
      </c>
      <c r="Q1693" t="str">
        <f>VLOOKUP($A1693,Product!$A$1:$E$14,4)</f>
        <v>Espresso</v>
      </c>
      <c r="R1693" t="str">
        <f>VLOOKUP($A1693,Product!$A$1:$E$14,5)</f>
        <v>Regular</v>
      </c>
      <c r="S1693" t="str">
        <f>VLOOKUP($B1693,Location!$A$1:$D$157,2)</f>
        <v>Small Market</v>
      </c>
      <c r="T1693" t="str">
        <f>VLOOKUP($B1693,Location!$A$1:$D$157,3)</f>
        <v>South</v>
      </c>
      <c r="U1693" t="str">
        <f>VLOOKUP($B1693,Location!$A$1:$D$157,4)</f>
        <v>Louisiana</v>
      </c>
    </row>
    <row r="1694" spans="1:21" hidden="1" x14ac:dyDescent="0.25">
      <c r="A1694" s="3">
        <v>6</v>
      </c>
      <c r="B1694" s="3">
        <v>318</v>
      </c>
      <c r="C1694" s="2">
        <v>41183</v>
      </c>
      <c r="D1694">
        <v>20</v>
      </c>
      <c r="E1694">
        <v>40</v>
      </c>
      <c r="F1694">
        <v>40</v>
      </c>
      <c r="G1694">
        <v>60</v>
      </c>
      <c r="H1694">
        <v>46</v>
      </c>
      <c r="I1694">
        <v>449</v>
      </c>
      <c r="J1694">
        <v>67</v>
      </c>
      <c r="K1694">
        <v>14</v>
      </c>
      <c r="L1694">
        <v>30</v>
      </c>
      <c r="M1694">
        <v>113</v>
      </c>
      <c r="N1694">
        <v>37</v>
      </c>
      <c r="O1694" t="str">
        <f>VLOOKUP($A1694,Product!$A$1:$E$14,2)</f>
        <v>Decaf Espresso</v>
      </c>
      <c r="P1694" t="str">
        <f>VLOOKUP($A1694,Product!$A$1:$E$14,3)</f>
        <v>Beans</v>
      </c>
      <c r="Q1694" t="str">
        <f>VLOOKUP($A1694,Product!$A$1:$E$14,4)</f>
        <v>Espresso</v>
      </c>
      <c r="R1694" t="str">
        <f>VLOOKUP($A1694,Product!$A$1:$E$14,5)</f>
        <v>Decaf</v>
      </c>
      <c r="S1694" t="str">
        <f>VLOOKUP($B1694,Location!$A$1:$D$157,2)</f>
        <v>Small Market</v>
      </c>
      <c r="T1694" t="str">
        <f>VLOOKUP($B1694,Location!$A$1:$D$157,3)</f>
        <v>South</v>
      </c>
      <c r="U1694" t="str">
        <f>VLOOKUP($B1694,Location!$A$1:$D$157,4)</f>
        <v>Louisiana</v>
      </c>
    </row>
    <row r="1695" spans="1:21" hidden="1" x14ac:dyDescent="0.25">
      <c r="A1695" s="3">
        <v>2</v>
      </c>
      <c r="B1695" s="3">
        <v>505</v>
      </c>
      <c r="C1695" s="2">
        <v>41183</v>
      </c>
      <c r="D1695">
        <v>50</v>
      </c>
      <c r="E1695">
        <v>110</v>
      </c>
      <c r="F1695">
        <v>80</v>
      </c>
      <c r="G1695">
        <v>160</v>
      </c>
      <c r="H1695">
        <v>45</v>
      </c>
      <c r="I1695">
        <v>447</v>
      </c>
      <c r="J1695">
        <v>69</v>
      </c>
      <c r="K1695">
        <v>14</v>
      </c>
      <c r="L1695">
        <v>23</v>
      </c>
      <c r="M1695">
        <v>114</v>
      </c>
      <c r="N1695">
        <v>46</v>
      </c>
      <c r="O1695" t="str">
        <f>VLOOKUP($A1695,Product!$A$1:$E$14,2)</f>
        <v>Columbian</v>
      </c>
      <c r="P1695" t="str">
        <f>VLOOKUP($A1695,Product!$A$1:$E$14,3)</f>
        <v>Beans</v>
      </c>
      <c r="Q1695" t="str">
        <f>VLOOKUP($A1695,Product!$A$1:$E$14,4)</f>
        <v>Coffee</v>
      </c>
      <c r="R1695" t="str">
        <f>VLOOKUP($A1695,Product!$A$1:$E$14,5)</f>
        <v>Regular</v>
      </c>
      <c r="S1695" t="str">
        <f>VLOOKUP($B1695,Location!$A$1:$D$157,2)</f>
        <v>Small Market</v>
      </c>
      <c r="T1695" t="str">
        <f>VLOOKUP($B1695,Location!$A$1:$D$157,3)</f>
        <v>South</v>
      </c>
      <c r="U1695" t="str">
        <f>VLOOKUP($B1695,Location!$A$1:$D$157,4)</f>
        <v>New Mexico</v>
      </c>
    </row>
    <row r="1696" spans="1:21" hidden="1" x14ac:dyDescent="0.25">
      <c r="A1696" s="3">
        <v>3</v>
      </c>
      <c r="B1696" s="3">
        <v>505</v>
      </c>
      <c r="C1696" s="2">
        <v>41183</v>
      </c>
      <c r="D1696">
        <v>110</v>
      </c>
      <c r="E1696">
        <v>40</v>
      </c>
      <c r="F1696">
        <v>10</v>
      </c>
      <c r="G1696">
        <v>150</v>
      </c>
      <c r="H1696">
        <v>86</v>
      </c>
      <c r="I1696" s="1">
        <v>1698</v>
      </c>
      <c r="J1696">
        <v>23</v>
      </c>
      <c r="K1696">
        <v>26</v>
      </c>
      <c r="L1696">
        <v>-26</v>
      </c>
      <c r="M1696">
        <v>109</v>
      </c>
      <c r="N1696">
        <v>49</v>
      </c>
      <c r="O1696" t="str">
        <f>VLOOKUP($A1696,Product!$A$1:$E$14,2)</f>
        <v>Decaf Irish Cream</v>
      </c>
      <c r="P1696" t="str">
        <f>VLOOKUP($A1696,Product!$A$1:$E$14,3)</f>
        <v>Beans</v>
      </c>
      <c r="Q1696" t="str">
        <f>VLOOKUP($A1696,Product!$A$1:$E$14,4)</f>
        <v>Coffee</v>
      </c>
      <c r="R1696" t="str">
        <f>VLOOKUP($A1696,Product!$A$1:$E$14,5)</f>
        <v>Decaf</v>
      </c>
      <c r="S1696" t="str">
        <f>VLOOKUP($B1696,Location!$A$1:$D$157,2)</f>
        <v>Small Market</v>
      </c>
      <c r="T1696" t="str">
        <f>VLOOKUP($B1696,Location!$A$1:$D$157,3)</f>
        <v>South</v>
      </c>
      <c r="U1696" t="str">
        <f>VLOOKUP($B1696,Location!$A$1:$D$157,4)</f>
        <v>New Mexico</v>
      </c>
    </row>
    <row r="1697" spans="1:21" hidden="1" x14ac:dyDescent="0.25">
      <c r="A1697" s="3">
        <v>8</v>
      </c>
      <c r="B1697" s="3">
        <v>505</v>
      </c>
      <c r="C1697" s="2">
        <v>41183</v>
      </c>
      <c r="D1697">
        <v>10</v>
      </c>
      <c r="E1697">
        <v>30</v>
      </c>
      <c r="F1697">
        <v>30</v>
      </c>
      <c r="G1697">
        <v>40</v>
      </c>
      <c r="H1697">
        <v>21</v>
      </c>
      <c r="I1697">
        <v>846</v>
      </c>
      <c r="J1697">
        <v>31</v>
      </c>
      <c r="K1697">
        <v>5</v>
      </c>
      <c r="L1697">
        <v>14</v>
      </c>
      <c r="M1697">
        <v>52</v>
      </c>
      <c r="N1697">
        <v>17</v>
      </c>
      <c r="O1697" t="str">
        <f>VLOOKUP($A1697,Product!$A$1:$E$14,2)</f>
        <v>Chamomile</v>
      </c>
      <c r="P1697" t="str">
        <f>VLOOKUP($A1697,Product!$A$1:$E$14,3)</f>
        <v>Leaves</v>
      </c>
      <c r="Q1697" t="str">
        <f>VLOOKUP($A1697,Product!$A$1:$E$14,4)</f>
        <v>Herbal Tea</v>
      </c>
      <c r="R1697" t="str">
        <f>VLOOKUP($A1697,Product!$A$1:$E$14,5)</f>
        <v>Decaf</v>
      </c>
      <c r="S1697" t="str">
        <f>VLOOKUP($B1697,Location!$A$1:$D$157,2)</f>
        <v>Small Market</v>
      </c>
      <c r="T1697" t="str">
        <f>VLOOKUP($B1697,Location!$A$1:$D$157,3)</f>
        <v>South</v>
      </c>
      <c r="U1697" t="str">
        <f>VLOOKUP($B1697,Location!$A$1:$D$157,4)</f>
        <v>New Mexico</v>
      </c>
    </row>
    <row r="1698" spans="1:21" hidden="1" x14ac:dyDescent="0.25">
      <c r="A1698" s="3">
        <v>9</v>
      </c>
      <c r="B1698" s="3">
        <v>505</v>
      </c>
      <c r="C1698" s="2">
        <v>41183</v>
      </c>
      <c r="D1698">
        <v>10</v>
      </c>
      <c r="E1698">
        <v>40</v>
      </c>
      <c r="F1698">
        <v>30</v>
      </c>
      <c r="G1698">
        <v>50</v>
      </c>
      <c r="H1698">
        <v>31</v>
      </c>
      <c r="I1698" s="1">
        <v>1000</v>
      </c>
      <c r="J1698">
        <v>37</v>
      </c>
      <c r="K1698">
        <v>9</v>
      </c>
      <c r="L1698">
        <v>6</v>
      </c>
      <c r="M1698">
        <v>68</v>
      </c>
      <c r="N1698">
        <v>31</v>
      </c>
      <c r="O1698" t="str">
        <f>VLOOKUP($A1698,Product!$A$1:$E$14,2)</f>
        <v>Lemon</v>
      </c>
      <c r="P1698" t="str">
        <f>VLOOKUP($A1698,Product!$A$1:$E$14,3)</f>
        <v>Leaves</v>
      </c>
      <c r="Q1698" t="str">
        <f>VLOOKUP($A1698,Product!$A$1:$E$14,4)</f>
        <v>Herbal Tea</v>
      </c>
      <c r="R1698" t="str">
        <f>VLOOKUP($A1698,Product!$A$1:$E$14,5)</f>
        <v>Decaf</v>
      </c>
      <c r="S1698" t="str">
        <f>VLOOKUP($B1698,Location!$A$1:$D$157,2)</f>
        <v>Small Market</v>
      </c>
      <c r="T1698" t="str">
        <f>VLOOKUP($B1698,Location!$A$1:$D$157,3)</f>
        <v>South</v>
      </c>
      <c r="U1698" t="str">
        <f>VLOOKUP($B1698,Location!$A$1:$D$157,4)</f>
        <v>New Mexico</v>
      </c>
    </row>
    <row r="1699" spans="1:21" hidden="1" x14ac:dyDescent="0.25">
      <c r="A1699" s="3">
        <v>4</v>
      </c>
      <c r="B1699" s="3">
        <v>505</v>
      </c>
      <c r="C1699" s="2">
        <v>41183</v>
      </c>
      <c r="D1699">
        <v>10</v>
      </c>
      <c r="E1699">
        <v>20</v>
      </c>
      <c r="F1699">
        <v>10</v>
      </c>
      <c r="G1699">
        <v>30</v>
      </c>
      <c r="H1699">
        <v>25</v>
      </c>
      <c r="I1699">
        <v>-466</v>
      </c>
      <c r="J1699">
        <v>31</v>
      </c>
      <c r="K1699">
        <v>9</v>
      </c>
      <c r="L1699">
        <v>-12</v>
      </c>
      <c r="M1699">
        <v>56</v>
      </c>
      <c r="N1699">
        <v>43</v>
      </c>
      <c r="O1699" t="str">
        <f>VLOOKUP($A1699,Product!$A$1:$E$14,2)</f>
        <v>Caffe Latte</v>
      </c>
      <c r="P1699" t="str">
        <f>VLOOKUP($A1699,Product!$A$1:$E$14,3)</f>
        <v>Beans</v>
      </c>
      <c r="Q1699" t="str">
        <f>VLOOKUP($A1699,Product!$A$1:$E$14,4)</f>
        <v>Espresso</v>
      </c>
      <c r="R1699" t="str">
        <f>VLOOKUP($A1699,Product!$A$1:$E$14,5)</f>
        <v>Regular</v>
      </c>
      <c r="S1699" t="str">
        <f>VLOOKUP($B1699,Location!$A$1:$D$157,2)</f>
        <v>Small Market</v>
      </c>
      <c r="T1699" t="str">
        <f>VLOOKUP($B1699,Location!$A$1:$D$157,3)</f>
        <v>South</v>
      </c>
      <c r="U1699" t="str">
        <f>VLOOKUP($B1699,Location!$A$1:$D$157,4)</f>
        <v>New Mexico</v>
      </c>
    </row>
    <row r="1700" spans="1:21" hidden="1" x14ac:dyDescent="0.25">
      <c r="A1700" s="3">
        <v>5</v>
      </c>
      <c r="B1700" s="3">
        <v>505</v>
      </c>
      <c r="C1700" s="2">
        <v>41183</v>
      </c>
      <c r="D1700">
        <v>20</v>
      </c>
      <c r="E1700">
        <v>40</v>
      </c>
      <c r="F1700">
        <v>10</v>
      </c>
      <c r="G1700">
        <v>60</v>
      </c>
      <c r="H1700">
        <v>45</v>
      </c>
      <c r="I1700">
        <v>320</v>
      </c>
      <c r="J1700">
        <v>64</v>
      </c>
      <c r="K1700">
        <v>41</v>
      </c>
      <c r="L1700">
        <v>-6</v>
      </c>
      <c r="M1700">
        <v>109</v>
      </c>
      <c r="N1700">
        <v>70</v>
      </c>
      <c r="O1700" t="str">
        <f>VLOOKUP($A1700,Product!$A$1:$E$14,2)</f>
        <v>Caffe Mocha</v>
      </c>
      <c r="P1700" t="str">
        <f>VLOOKUP($A1700,Product!$A$1:$E$14,3)</f>
        <v>Beans</v>
      </c>
      <c r="Q1700" t="str">
        <f>VLOOKUP($A1700,Product!$A$1:$E$14,4)</f>
        <v>Espresso</v>
      </c>
      <c r="R1700" t="str">
        <f>VLOOKUP($A1700,Product!$A$1:$E$14,5)</f>
        <v>Regular</v>
      </c>
      <c r="S1700" t="str">
        <f>VLOOKUP($B1700,Location!$A$1:$D$157,2)</f>
        <v>Small Market</v>
      </c>
      <c r="T1700" t="str">
        <f>VLOOKUP($B1700,Location!$A$1:$D$157,3)</f>
        <v>South</v>
      </c>
      <c r="U1700" t="str">
        <f>VLOOKUP($B1700,Location!$A$1:$D$157,4)</f>
        <v>New Mexico</v>
      </c>
    </row>
    <row r="1701" spans="1:21" hidden="1" x14ac:dyDescent="0.25">
      <c r="A1701" s="3">
        <v>6</v>
      </c>
      <c r="B1701" s="3">
        <v>505</v>
      </c>
      <c r="C1701" s="2">
        <v>41183</v>
      </c>
      <c r="D1701">
        <v>20</v>
      </c>
      <c r="E1701">
        <v>30</v>
      </c>
      <c r="F1701">
        <v>20</v>
      </c>
      <c r="G1701">
        <v>50</v>
      </c>
      <c r="H1701">
        <v>39</v>
      </c>
      <c r="I1701">
        <v>244</v>
      </c>
      <c r="J1701">
        <v>53</v>
      </c>
      <c r="K1701">
        <v>12</v>
      </c>
      <c r="L1701">
        <v>14</v>
      </c>
      <c r="M1701">
        <v>92</v>
      </c>
      <c r="N1701">
        <v>39</v>
      </c>
      <c r="O1701" t="str">
        <f>VLOOKUP($A1701,Product!$A$1:$E$14,2)</f>
        <v>Decaf Espresso</v>
      </c>
      <c r="P1701" t="str">
        <f>VLOOKUP($A1701,Product!$A$1:$E$14,3)</f>
        <v>Beans</v>
      </c>
      <c r="Q1701" t="str">
        <f>VLOOKUP($A1701,Product!$A$1:$E$14,4)</f>
        <v>Espresso</v>
      </c>
      <c r="R1701" t="str">
        <f>VLOOKUP($A1701,Product!$A$1:$E$14,5)</f>
        <v>Decaf</v>
      </c>
      <c r="S1701" t="str">
        <f>VLOOKUP($B1701,Location!$A$1:$D$157,2)</f>
        <v>Small Market</v>
      </c>
      <c r="T1701" t="str">
        <f>VLOOKUP($B1701,Location!$A$1:$D$157,3)</f>
        <v>South</v>
      </c>
      <c r="U1701" t="str">
        <f>VLOOKUP($B1701,Location!$A$1:$D$157,4)</f>
        <v>New Mexico</v>
      </c>
    </row>
    <row r="1702" spans="1:21" hidden="1" x14ac:dyDescent="0.25">
      <c r="A1702" s="3">
        <v>2</v>
      </c>
      <c r="B1702" s="3">
        <v>918</v>
      </c>
      <c r="C1702" s="2">
        <v>41183</v>
      </c>
      <c r="D1702">
        <v>130</v>
      </c>
      <c r="E1702">
        <v>160</v>
      </c>
      <c r="F1702">
        <v>140</v>
      </c>
      <c r="G1702">
        <v>290</v>
      </c>
      <c r="H1702">
        <v>90</v>
      </c>
      <c r="I1702">
        <v>572</v>
      </c>
      <c r="J1702">
        <v>115</v>
      </c>
      <c r="K1702">
        <v>29</v>
      </c>
      <c r="L1702">
        <v>74</v>
      </c>
      <c r="M1702">
        <v>205</v>
      </c>
      <c r="N1702">
        <v>41</v>
      </c>
      <c r="O1702" t="str">
        <f>VLOOKUP($A1702,Product!$A$1:$E$14,2)</f>
        <v>Columbian</v>
      </c>
      <c r="P1702" t="str">
        <f>VLOOKUP($A1702,Product!$A$1:$E$14,3)</f>
        <v>Beans</v>
      </c>
      <c r="Q1702" t="str">
        <f>VLOOKUP($A1702,Product!$A$1:$E$14,4)</f>
        <v>Coffee</v>
      </c>
      <c r="R1702" t="str">
        <f>VLOOKUP($A1702,Product!$A$1:$E$14,5)</f>
        <v>Regular</v>
      </c>
      <c r="S1702" t="str">
        <f>VLOOKUP($B1702,Location!$A$1:$D$157,2)</f>
        <v>Small Market</v>
      </c>
      <c r="T1702" t="str">
        <f>VLOOKUP($B1702,Location!$A$1:$D$157,3)</f>
        <v>South</v>
      </c>
      <c r="U1702" t="str">
        <f>VLOOKUP($B1702,Location!$A$1:$D$157,4)</f>
        <v>Oklahoma</v>
      </c>
    </row>
    <row r="1703" spans="1:21" hidden="1" x14ac:dyDescent="0.25">
      <c r="A1703" s="3">
        <v>3</v>
      </c>
      <c r="B1703" s="3">
        <v>918</v>
      </c>
      <c r="C1703" s="2">
        <v>41183</v>
      </c>
      <c r="D1703">
        <v>30</v>
      </c>
      <c r="E1703">
        <v>60</v>
      </c>
      <c r="F1703">
        <v>60</v>
      </c>
      <c r="G1703">
        <v>90</v>
      </c>
      <c r="H1703">
        <v>27</v>
      </c>
      <c r="I1703">
        <v>859</v>
      </c>
      <c r="J1703">
        <v>39</v>
      </c>
      <c r="K1703">
        <v>7</v>
      </c>
      <c r="L1703">
        <v>21</v>
      </c>
      <c r="M1703">
        <v>66</v>
      </c>
      <c r="N1703">
        <v>18</v>
      </c>
      <c r="O1703" t="str">
        <f>VLOOKUP($A1703,Product!$A$1:$E$14,2)</f>
        <v>Decaf Irish Cream</v>
      </c>
      <c r="P1703" t="str">
        <f>VLOOKUP($A1703,Product!$A$1:$E$14,3)</f>
        <v>Beans</v>
      </c>
      <c r="Q1703" t="str">
        <f>VLOOKUP($A1703,Product!$A$1:$E$14,4)</f>
        <v>Coffee</v>
      </c>
      <c r="R1703" t="str">
        <f>VLOOKUP($A1703,Product!$A$1:$E$14,5)</f>
        <v>Decaf</v>
      </c>
      <c r="S1703" t="str">
        <f>VLOOKUP($B1703,Location!$A$1:$D$157,2)</f>
        <v>Small Market</v>
      </c>
      <c r="T1703" t="str">
        <f>VLOOKUP($B1703,Location!$A$1:$D$157,3)</f>
        <v>South</v>
      </c>
      <c r="U1703" t="str">
        <f>VLOOKUP($B1703,Location!$A$1:$D$157,4)</f>
        <v>Oklahoma</v>
      </c>
    </row>
    <row r="1704" spans="1:21" hidden="1" x14ac:dyDescent="0.25">
      <c r="A1704" s="3">
        <v>8</v>
      </c>
      <c r="B1704" s="3">
        <v>405</v>
      </c>
      <c r="C1704" s="2">
        <v>41183</v>
      </c>
      <c r="D1704">
        <v>40</v>
      </c>
      <c r="E1704">
        <v>70</v>
      </c>
      <c r="F1704">
        <v>50</v>
      </c>
      <c r="G1704">
        <v>110</v>
      </c>
      <c r="H1704">
        <v>56</v>
      </c>
      <c r="I1704">
        <v>385</v>
      </c>
      <c r="J1704">
        <v>70</v>
      </c>
      <c r="K1704">
        <v>21</v>
      </c>
      <c r="L1704">
        <v>16</v>
      </c>
      <c r="M1704">
        <v>126</v>
      </c>
      <c r="N1704">
        <v>54</v>
      </c>
      <c r="O1704" t="str">
        <f>VLOOKUP($A1704,Product!$A$1:$E$14,2)</f>
        <v>Chamomile</v>
      </c>
      <c r="P1704" t="str">
        <f>VLOOKUP($A1704,Product!$A$1:$E$14,3)</f>
        <v>Leaves</v>
      </c>
      <c r="Q1704" t="str">
        <f>VLOOKUP($A1704,Product!$A$1:$E$14,4)</f>
        <v>Herbal Tea</v>
      </c>
      <c r="R1704" t="str">
        <f>VLOOKUP($A1704,Product!$A$1:$E$14,5)</f>
        <v>Decaf</v>
      </c>
      <c r="S1704" t="str">
        <f>VLOOKUP($B1704,Location!$A$1:$D$157,2)</f>
        <v>Small Market</v>
      </c>
      <c r="T1704" t="str">
        <f>VLOOKUP($B1704,Location!$A$1:$D$157,3)</f>
        <v>South</v>
      </c>
      <c r="U1704" t="str">
        <f>VLOOKUP($B1704,Location!$A$1:$D$157,4)</f>
        <v>Oklahoma</v>
      </c>
    </row>
    <row r="1705" spans="1:21" hidden="1" x14ac:dyDescent="0.25">
      <c r="A1705" s="3">
        <v>9</v>
      </c>
      <c r="B1705" s="3">
        <v>405</v>
      </c>
      <c r="C1705" s="2">
        <v>41183</v>
      </c>
      <c r="D1705">
        <v>80</v>
      </c>
      <c r="E1705">
        <v>120</v>
      </c>
      <c r="F1705">
        <v>40</v>
      </c>
      <c r="G1705">
        <v>200</v>
      </c>
      <c r="H1705">
        <v>96</v>
      </c>
      <c r="I1705">
        <v>683</v>
      </c>
      <c r="J1705">
        <v>134</v>
      </c>
      <c r="K1705">
        <v>87</v>
      </c>
      <c r="L1705">
        <v>17</v>
      </c>
      <c r="M1705">
        <v>230</v>
      </c>
      <c r="N1705">
        <v>117</v>
      </c>
      <c r="O1705" t="str">
        <f>VLOOKUP($A1705,Product!$A$1:$E$14,2)</f>
        <v>Lemon</v>
      </c>
      <c r="P1705" t="str">
        <f>VLOOKUP($A1705,Product!$A$1:$E$14,3)</f>
        <v>Leaves</v>
      </c>
      <c r="Q1705" t="str">
        <f>VLOOKUP($A1705,Product!$A$1:$E$14,4)</f>
        <v>Herbal Tea</v>
      </c>
      <c r="R1705" t="str">
        <f>VLOOKUP($A1705,Product!$A$1:$E$14,5)</f>
        <v>Decaf</v>
      </c>
      <c r="S1705" t="str">
        <f>VLOOKUP($B1705,Location!$A$1:$D$157,2)</f>
        <v>Small Market</v>
      </c>
      <c r="T1705" t="str">
        <f>VLOOKUP($B1705,Location!$A$1:$D$157,3)</f>
        <v>South</v>
      </c>
      <c r="U1705" t="str">
        <f>VLOOKUP($B1705,Location!$A$1:$D$157,4)</f>
        <v>Oklahoma</v>
      </c>
    </row>
    <row r="1706" spans="1:21" hidden="1" x14ac:dyDescent="0.25">
      <c r="A1706" s="3">
        <v>4</v>
      </c>
      <c r="B1706" s="3">
        <v>405</v>
      </c>
      <c r="C1706" s="2">
        <v>41183</v>
      </c>
      <c r="D1706">
        <v>50</v>
      </c>
      <c r="E1706">
        <v>80</v>
      </c>
      <c r="F1706">
        <v>70</v>
      </c>
      <c r="G1706">
        <v>130</v>
      </c>
      <c r="H1706">
        <v>91</v>
      </c>
      <c r="I1706" s="1">
        <v>-1785</v>
      </c>
      <c r="J1706">
        <v>127</v>
      </c>
      <c r="K1706">
        <v>28</v>
      </c>
      <c r="L1706">
        <v>76</v>
      </c>
      <c r="M1706">
        <v>218</v>
      </c>
      <c r="N1706">
        <v>51</v>
      </c>
      <c r="O1706" t="str">
        <f>VLOOKUP($A1706,Product!$A$1:$E$14,2)</f>
        <v>Caffe Latte</v>
      </c>
      <c r="P1706" t="str">
        <f>VLOOKUP($A1706,Product!$A$1:$E$14,3)</f>
        <v>Beans</v>
      </c>
      <c r="Q1706" t="str">
        <f>VLOOKUP($A1706,Product!$A$1:$E$14,4)</f>
        <v>Espresso</v>
      </c>
      <c r="R1706" t="str">
        <f>VLOOKUP($A1706,Product!$A$1:$E$14,5)</f>
        <v>Regular</v>
      </c>
      <c r="S1706" t="str">
        <f>VLOOKUP($B1706,Location!$A$1:$D$157,2)</f>
        <v>Small Market</v>
      </c>
      <c r="T1706" t="str">
        <f>VLOOKUP($B1706,Location!$A$1:$D$157,3)</f>
        <v>South</v>
      </c>
      <c r="U1706" t="str">
        <f>VLOOKUP($B1706,Location!$A$1:$D$157,4)</f>
        <v>Oklahoma</v>
      </c>
    </row>
    <row r="1707" spans="1:21" hidden="1" x14ac:dyDescent="0.25">
      <c r="A1707" s="3">
        <v>5</v>
      </c>
      <c r="B1707" s="3">
        <v>405</v>
      </c>
      <c r="C1707" s="2">
        <v>41183</v>
      </c>
      <c r="D1707">
        <v>0</v>
      </c>
      <c r="E1707">
        <v>30</v>
      </c>
      <c r="F1707">
        <v>30</v>
      </c>
      <c r="G1707">
        <v>30</v>
      </c>
      <c r="H1707">
        <v>21</v>
      </c>
      <c r="I1707">
        <v>480</v>
      </c>
      <c r="J1707">
        <v>32</v>
      </c>
      <c r="K1707">
        <v>5</v>
      </c>
      <c r="L1707">
        <v>15</v>
      </c>
      <c r="M1707">
        <v>53</v>
      </c>
      <c r="N1707">
        <v>17</v>
      </c>
      <c r="O1707" t="str">
        <f>VLOOKUP($A1707,Product!$A$1:$E$14,2)</f>
        <v>Caffe Mocha</v>
      </c>
      <c r="P1707" t="str">
        <f>VLOOKUP($A1707,Product!$A$1:$E$14,3)</f>
        <v>Beans</v>
      </c>
      <c r="Q1707" t="str">
        <f>VLOOKUP($A1707,Product!$A$1:$E$14,4)</f>
        <v>Espresso</v>
      </c>
      <c r="R1707" t="str">
        <f>VLOOKUP($A1707,Product!$A$1:$E$14,5)</f>
        <v>Regular</v>
      </c>
      <c r="S1707" t="str">
        <f>VLOOKUP($B1707,Location!$A$1:$D$157,2)</f>
        <v>Small Market</v>
      </c>
      <c r="T1707" t="str">
        <f>VLOOKUP($B1707,Location!$A$1:$D$157,3)</f>
        <v>South</v>
      </c>
      <c r="U1707" t="str">
        <f>VLOOKUP($B1707,Location!$A$1:$D$157,4)</f>
        <v>Oklahoma</v>
      </c>
    </row>
    <row r="1708" spans="1:21" hidden="1" x14ac:dyDescent="0.25">
      <c r="A1708" s="3">
        <v>6</v>
      </c>
      <c r="B1708" s="3">
        <v>405</v>
      </c>
      <c r="C1708" s="2">
        <v>41183</v>
      </c>
      <c r="D1708">
        <v>50</v>
      </c>
      <c r="E1708">
        <v>80</v>
      </c>
      <c r="F1708">
        <v>60</v>
      </c>
      <c r="G1708">
        <v>130</v>
      </c>
      <c r="H1708">
        <v>82</v>
      </c>
      <c r="I1708">
        <v>788</v>
      </c>
      <c r="J1708">
        <v>123</v>
      </c>
      <c r="K1708">
        <v>27</v>
      </c>
      <c r="L1708">
        <v>65</v>
      </c>
      <c r="M1708">
        <v>205</v>
      </c>
      <c r="N1708">
        <v>58</v>
      </c>
      <c r="O1708" t="str">
        <f>VLOOKUP($A1708,Product!$A$1:$E$14,2)</f>
        <v>Decaf Espresso</v>
      </c>
      <c r="P1708" t="str">
        <f>VLOOKUP($A1708,Product!$A$1:$E$14,3)</f>
        <v>Beans</v>
      </c>
      <c r="Q1708" t="str">
        <f>VLOOKUP($A1708,Product!$A$1:$E$14,4)</f>
        <v>Espresso</v>
      </c>
      <c r="R1708" t="str">
        <f>VLOOKUP($A1708,Product!$A$1:$E$14,5)</f>
        <v>Decaf</v>
      </c>
      <c r="S1708" t="str">
        <f>VLOOKUP($B1708,Location!$A$1:$D$157,2)</f>
        <v>Small Market</v>
      </c>
      <c r="T1708" t="str">
        <f>VLOOKUP($B1708,Location!$A$1:$D$157,3)</f>
        <v>South</v>
      </c>
      <c r="U1708" t="str">
        <f>VLOOKUP($B1708,Location!$A$1:$D$157,4)</f>
        <v>Oklahoma</v>
      </c>
    </row>
    <row r="1709" spans="1:21" hidden="1" x14ac:dyDescent="0.25">
      <c r="A1709" s="3">
        <v>8</v>
      </c>
      <c r="B1709" s="3">
        <v>281</v>
      </c>
      <c r="C1709" s="2">
        <v>41275</v>
      </c>
      <c r="D1709">
        <v>50</v>
      </c>
      <c r="E1709">
        <v>80</v>
      </c>
      <c r="F1709">
        <v>50</v>
      </c>
      <c r="G1709">
        <v>130</v>
      </c>
      <c r="H1709">
        <v>60</v>
      </c>
      <c r="I1709">
        <v>336</v>
      </c>
      <c r="J1709">
        <v>80</v>
      </c>
      <c r="K1709">
        <v>19</v>
      </c>
      <c r="L1709">
        <v>51</v>
      </c>
      <c r="M1709">
        <v>157</v>
      </c>
      <c r="N1709">
        <v>49</v>
      </c>
      <c r="O1709" t="str">
        <f>VLOOKUP($A1709,Product!$A$1:$E$14,2)</f>
        <v>Chamomile</v>
      </c>
      <c r="P1709" t="str">
        <f>VLOOKUP($A1709,Product!$A$1:$E$14,3)</f>
        <v>Leaves</v>
      </c>
      <c r="Q1709" t="str">
        <f>VLOOKUP($A1709,Product!$A$1:$E$14,4)</f>
        <v>Herbal Tea</v>
      </c>
      <c r="R1709" t="str">
        <f>VLOOKUP($A1709,Product!$A$1:$E$14,5)</f>
        <v>Decaf</v>
      </c>
      <c r="S1709" t="str">
        <f>VLOOKUP($B1709,Location!$A$1:$D$157,2)</f>
        <v>Major Market</v>
      </c>
      <c r="T1709" t="str">
        <f>VLOOKUP($B1709,Location!$A$1:$D$157,3)</f>
        <v>South</v>
      </c>
      <c r="U1709" t="str">
        <f>VLOOKUP($B1709,Location!$A$1:$D$157,4)</f>
        <v>Texas</v>
      </c>
    </row>
    <row r="1710" spans="1:21" hidden="1" x14ac:dyDescent="0.25">
      <c r="A1710" s="3">
        <v>9</v>
      </c>
      <c r="B1710" s="3">
        <v>915</v>
      </c>
      <c r="C1710" s="2">
        <v>41334</v>
      </c>
      <c r="D1710">
        <v>40</v>
      </c>
      <c r="E1710">
        <v>70</v>
      </c>
      <c r="F1710">
        <v>40</v>
      </c>
      <c r="G1710">
        <v>110</v>
      </c>
      <c r="H1710">
        <v>49</v>
      </c>
      <c r="I1710">
        <v>351</v>
      </c>
      <c r="J1710">
        <v>72</v>
      </c>
      <c r="K1710">
        <v>15</v>
      </c>
      <c r="L1710">
        <v>52</v>
      </c>
      <c r="M1710">
        <v>129</v>
      </c>
      <c r="N1710">
        <v>37</v>
      </c>
      <c r="O1710" t="str">
        <f>VLOOKUP($A1710,Product!$A$1:$E$14,2)</f>
        <v>Lemon</v>
      </c>
      <c r="P1710" t="str">
        <f>VLOOKUP($A1710,Product!$A$1:$E$14,3)</f>
        <v>Leaves</v>
      </c>
      <c r="Q1710" t="str">
        <f>VLOOKUP($A1710,Product!$A$1:$E$14,4)</f>
        <v>Herbal Tea</v>
      </c>
      <c r="R1710" t="str">
        <f>VLOOKUP($A1710,Product!$A$1:$E$14,5)</f>
        <v>Decaf</v>
      </c>
      <c r="S1710" t="str">
        <f>VLOOKUP($B1710,Location!$A$1:$D$157,2)</f>
        <v>Major Market</v>
      </c>
      <c r="T1710" t="str">
        <f>VLOOKUP($B1710,Location!$A$1:$D$157,3)</f>
        <v>South</v>
      </c>
      <c r="U1710" t="str">
        <f>VLOOKUP($B1710,Location!$A$1:$D$157,4)</f>
        <v>Texas</v>
      </c>
    </row>
    <row r="1711" spans="1:21" hidden="1" x14ac:dyDescent="0.25">
      <c r="A1711" s="3">
        <v>6</v>
      </c>
      <c r="B1711" s="3">
        <v>214</v>
      </c>
      <c r="C1711" s="2">
        <v>41244</v>
      </c>
      <c r="D1711">
        <v>40</v>
      </c>
      <c r="E1711">
        <v>60</v>
      </c>
      <c r="F1711">
        <v>40</v>
      </c>
      <c r="G1711">
        <v>100</v>
      </c>
      <c r="H1711">
        <v>54</v>
      </c>
      <c r="I1711">
        <v>601</v>
      </c>
      <c r="J1711">
        <v>79</v>
      </c>
      <c r="K1711">
        <v>15</v>
      </c>
      <c r="L1711">
        <v>52</v>
      </c>
      <c r="M1711">
        <v>133</v>
      </c>
      <c r="N1711">
        <v>27</v>
      </c>
      <c r="O1711" t="str">
        <f>VLOOKUP($A1711,Product!$A$1:$E$14,2)</f>
        <v>Decaf Espresso</v>
      </c>
      <c r="P1711" t="str">
        <f>VLOOKUP($A1711,Product!$A$1:$E$14,3)</f>
        <v>Beans</v>
      </c>
      <c r="Q1711" t="str">
        <f>VLOOKUP($A1711,Product!$A$1:$E$14,4)</f>
        <v>Espresso</v>
      </c>
      <c r="R1711" t="str">
        <f>VLOOKUP($A1711,Product!$A$1:$E$14,5)</f>
        <v>Decaf</v>
      </c>
      <c r="S1711" t="str">
        <f>VLOOKUP($B1711,Location!$A$1:$D$157,2)</f>
        <v>Major Market</v>
      </c>
      <c r="T1711" t="str">
        <f>VLOOKUP($B1711,Location!$A$1:$D$157,3)</f>
        <v>South</v>
      </c>
      <c r="U1711" t="str">
        <f>VLOOKUP($B1711,Location!$A$1:$D$157,4)</f>
        <v>Texas</v>
      </c>
    </row>
    <row r="1712" spans="1:21" hidden="1" x14ac:dyDescent="0.25">
      <c r="A1712" s="3">
        <v>4</v>
      </c>
      <c r="B1712" s="3">
        <v>830</v>
      </c>
      <c r="C1712" s="2">
        <v>40909</v>
      </c>
      <c r="D1712">
        <v>60</v>
      </c>
      <c r="E1712">
        <v>90</v>
      </c>
      <c r="F1712">
        <v>50</v>
      </c>
      <c r="G1712">
        <v>150</v>
      </c>
      <c r="H1712">
        <v>72</v>
      </c>
      <c r="I1712">
        <v>558</v>
      </c>
      <c r="J1712">
        <v>108</v>
      </c>
      <c r="K1712">
        <v>23</v>
      </c>
      <c r="L1712">
        <v>53</v>
      </c>
      <c r="M1712">
        <v>180</v>
      </c>
      <c r="N1712">
        <v>55</v>
      </c>
      <c r="O1712" t="str">
        <f>VLOOKUP($A1712,Product!$A$1:$E$14,2)</f>
        <v>Caffe Latte</v>
      </c>
      <c r="P1712" t="str">
        <f>VLOOKUP($A1712,Product!$A$1:$E$14,3)</f>
        <v>Beans</v>
      </c>
      <c r="Q1712" t="str">
        <f>VLOOKUP($A1712,Product!$A$1:$E$14,4)</f>
        <v>Espresso</v>
      </c>
      <c r="R1712" t="str">
        <f>VLOOKUP($A1712,Product!$A$1:$E$14,5)</f>
        <v>Regular</v>
      </c>
      <c r="S1712" t="str">
        <f>VLOOKUP($B1712,Location!$A$1:$D$157,2)</f>
        <v>Major Market</v>
      </c>
      <c r="T1712" t="str">
        <f>VLOOKUP($B1712,Location!$A$1:$D$157,3)</f>
        <v>South</v>
      </c>
      <c r="U1712" t="str">
        <f>VLOOKUP($B1712,Location!$A$1:$D$157,4)</f>
        <v>Texas</v>
      </c>
    </row>
    <row r="1713" spans="1:21" hidden="1" x14ac:dyDescent="0.25">
      <c r="A1713" s="3">
        <v>4</v>
      </c>
      <c r="B1713" s="3">
        <v>325</v>
      </c>
      <c r="C1713" s="2">
        <v>40969</v>
      </c>
      <c r="D1713">
        <v>60</v>
      </c>
      <c r="E1713">
        <v>90</v>
      </c>
      <c r="F1713">
        <v>50</v>
      </c>
      <c r="G1713">
        <v>150</v>
      </c>
      <c r="H1713">
        <v>72</v>
      </c>
      <c r="I1713">
        <v>189</v>
      </c>
      <c r="J1713">
        <v>108</v>
      </c>
      <c r="K1713">
        <v>23</v>
      </c>
      <c r="L1713">
        <v>54</v>
      </c>
      <c r="M1713">
        <v>180</v>
      </c>
      <c r="N1713">
        <v>54</v>
      </c>
      <c r="O1713" t="str">
        <f>VLOOKUP($A1713,Product!$A$1:$E$14,2)</f>
        <v>Caffe Latte</v>
      </c>
      <c r="P1713" t="str">
        <f>VLOOKUP($A1713,Product!$A$1:$E$14,3)</f>
        <v>Beans</v>
      </c>
      <c r="Q1713" t="str">
        <f>VLOOKUP($A1713,Product!$A$1:$E$14,4)</f>
        <v>Espresso</v>
      </c>
      <c r="R1713" t="str">
        <f>VLOOKUP($A1713,Product!$A$1:$E$14,5)</f>
        <v>Regular</v>
      </c>
      <c r="S1713" t="str">
        <f>VLOOKUP($B1713,Location!$A$1:$D$157,2)</f>
        <v>Major Market</v>
      </c>
      <c r="T1713" t="str">
        <f>VLOOKUP($B1713,Location!$A$1:$D$157,3)</f>
        <v>South</v>
      </c>
      <c r="U1713" t="str">
        <f>VLOOKUP($B1713,Location!$A$1:$D$157,4)</f>
        <v>Texas</v>
      </c>
    </row>
    <row r="1714" spans="1:21" hidden="1" x14ac:dyDescent="0.25">
      <c r="A1714" s="3">
        <v>6</v>
      </c>
      <c r="B1714" s="3">
        <v>956</v>
      </c>
      <c r="C1714" s="2">
        <v>40909</v>
      </c>
      <c r="D1714">
        <v>40</v>
      </c>
      <c r="E1714">
        <v>70</v>
      </c>
      <c r="F1714">
        <v>60</v>
      </c>
      <c r="G1714">
        <v>110</v>
      </c>
      <c r="H1714">
        <v>54</v>
      </c>
      <c r="I1714">
        <v>456</v>
      </c>
      <c r="J1714">
        <v>80</v>
      </c>
      <c r="K1714">
        <v>15</v>
      </c>
      <c r="L1714">
        <v>54</v>
      </c>
      <c r="M1714">
        <v>134</v>
      </c>
      <c r="N1714">
        <v>26</v>
      </c>
      <c r="O1714" t="str">
        <f>VLOOKUP($A1714,Product!$A$1:$E$14,2)</f>
        <v>Decaf Espresso</v>
      </c>
      <c r="P1714" t="str">
        <f>VLOOKUP($A1714,Product!$A$1:$E$14,3)</f>
        <v>Beans</v>
      </c>
      <c r="Q1714" t="str">
        <f>VLOOKUP($A1714,Product!$A$1:$E$14,4)</f>
        <v>Espresso</v>
      </c>
      <c r="R1714" t="str">
        <f>VLOOKUP($A1714,Product!$A$1:$E$14,5)</f>
        <v>Decaf</v>
      </c>
      <c r="S1714" t="str">
        <f>VLOOKUP($B1714,Location!$A$1:$D$157,2)</f>
        <v>Major Market</v>
      </c>
      <c r="T1714" t="str">
        <f>VLOOKUP($B1714,Location!$A$1:$D$157,3)</f>
        <v>South</v>
      </c>
      <c r="U1714" t="str">
        <f>VLOOKUP($B1714,Location!$A$1:$D$157,4)</f>
        <v>Texas</v>
      </c>
    </row>
    <row r="1715" spans="1:21" hidden="1" x14ac:dyDescent="0.25">
      <c r="A1715" s="3">
        <v>3</v>
      </c>
      <c r="B1715" s="3">
        <v>469</v>
      </c>
      <c r="C1715" s="2">
        <v>41487</v>
      </c>
      <c r="D1715">
        <v>60</v>
      </c>
      <c r="E1715">
        <v>90</v>
      </c>
      <c r="F1715">
        <v>70</v>
      </c>
      <c r="G1715">
        <v>150</v>
      </c>
      <c r="H1715">
        <v>52</v>
      </c>
      <c r="I1715">
        <v>554</v>
      </c>
      <c r="J1715">
        <v>68</v>
      </c>
      <c r="K1715">
        <v>17</v>
      </c>
      <c r="L1715">
        <v>54</v>
      </c>
      <c r="M1715">
        <v>119</v>
      </c>
      <c r="N1715">
        <v>27</v>
      </c>
      <c r="O1715" t="str">
        <f>VLOOKUP($A1715,Product!$A$1:$E$14,2)</f>
        <v>Decaf Irish Cream</v>
      </c>
      <c r="P1715" t="str">
        <f>VLOOKUP($A1715,Product!$A$1:$E$14,3)</f>
        <v>Beans</v>
      </c>
      <c r="Q1715" t="str">
        <f>VLOOKUP($A1715,Product!$A$1:$E$14,4)</f>
        <v>Coffee</v>
      </c>
      <c r="R1715" t="str">
        <f>VLOOKUP($A1715,Product!$A$1:$E$14,5)</f>
        <v>Decaf</v>
      </c>
      <c r="S1715" t="str">
        <f>VLOOKUP($B1715,Location!$A$1:$D$157,2)</f>
        <v>Major Market</v>
      </c>
      <c r="T1715" t="str">
        <f>VLOOKUP($B1715,Location!$A$1:$D$157,3)</f>
        <v>South</v>
      </c>
      <c r="U1715" t="str">
        <f>VLOOKUP($B1715,Location!$A$1:$D$157,4)</f>
        <v>Texas</v>
      </c>
    </row>
    <row r="1716" spans="1:21" hidden="1" x14ac:dyDescent="0.25">
      <c r="A1716" s="3">
        <v>8</v>
      </c>
      <c r="B1716" s="3">
        <v>801</v>
      </c>
      <c r="C1716" s="2">
        <v>41183</v>
      </c>
      <c r="D1716">
        <v>30</v>
      </c>
      <c r="E1716">
        <v>60</v>
      </c>
      <c r="F1716">
        <v>60</v>
      </c>
      <c r="G1716">
        <v>90</v>
      </c>
      <c r="H1716">
        <v>49</v>
      </c>
      <c r="I1716">
        <v>310</v>
      </c>
      <c r="J1716">
        <v>71</v>
      </c>
      <c r="K1716">
        <v>15</v>
      </c>
      <c r="L1716">
        <v>33</v>
      </c>
      <c r="M1716">
        <v>120</v>
      </c>
      <c r="N1716">
        <v>38</v>
      </c>
      <c r="O1716" t="str">
        <f>VLOOKUP($A1716,Product!$A$1:$E$14,2)</f>
        <v>Chamomile</v>
      </c>
      <c r="P1716" t="str">
        <f>VLOOKUP($A1716,Product!$A$1:$E$14,3)</f>
        <v>Leaves</v>
      </c>
      <c r="Q1716" t="str">
        <f>VLOOKUP($A1716,Product!$A$1:$E$14,4)</f>
        <v>Herbal Tea</v>
      </c>
      <c r="R1716" t="str">
        <f>VLOOKUP($A1716,Product!$A$1:$E$14,5)</f>
        <v>Decaf</v>
      </c>
      <c r="S1716" t="str">
        <f>VLOOKUP($B1716,Location!$A$1:$D$157,2)</f>
        <v>Small Market</v>
      </c>
      <c r="T1716" t="str">
        <f>VLOOKUP($B1716,Location!$A$1:$D$157,3)</f>
        <v>West</v>
      </c>
      <c r="U1716" t="str">
        <f>VLOOKUP($B1716,Location!$A$1:$D$157,4)</f>
        <v>Utah</v>
      </c>
    </row>
    <row r="1717" spans="1:21" hidden="1" x14ac:dyDescent="0.25">
      <c r="A1717" s="3">
        <v>9</v>
      </c>
      <c r="B1717" s="3">
        <v>435</v>
      </c>
      <c r="C1717" s="2">
        <v>41183</v>
      </c>
      <c r="D1717">
        <v>20</v>
      </c>
      <c r="E1717">
        <v>70</v>
      </c>
      <c r="F1717">
        <v>60</v>
      </c>
      <c r="G1717">
        <v>90</v>
      </c>
      <c r="H1717">
        <v>45</v>
      </c>
      <c r="I1717">
        <v>447</v>
      </c>
      <c r="J1717">
        <v>69</v>
      </c>
      <c r="K1717">
        <v>14</v>
      </c>
      <c r="L1717">
        <v>23</v>
      </c>
      <c r="M1717">
        <v>114</v>
      </c>
      <c r="N1717">
        <v>46</v>
      </c>
      <c r="O1717" t="str">
        <f>VLOOKUP($A1717,Product!$A$1:$E$14,2)</f>
        <v>Lemon</v>
      </c>
      <c r="P1717" t="str">
        <f>VLOOKUP($A1717,Product!$A$1:$E$14,3)</f>
        <v>Leaves</v>
      </c>
      <c r="Q1717" t="str">
        <f>VLOOKUP($A1717,Product!$A$1:$E$14,4)</f>
        <v>Herbal Tea</v>
      </c>
      <c r="R1717" t="str">
        <f>VLOOKUP($A1717,Product!$A$1:$E$14,5)</f>
        <v>Decaf</v>
      </c>
      <c r="S1717" t="str">
        <f>VLOOKUP($B1717,Location!$A$1:$D$157,2)</f>
        <v>Small Market</v>
      </c>
      <c r="T1717" t="str">
        <f>VLOOKUP($B1717,Location!$A$1:$D$157,3)</f>
        <v>West</v>
      </c>
      <c r="U1717" t="str">
        <f>VLOOKUP($B1717,Location!$A$1:$D$157,4)</f>
        <v>Utah</v>
      </c>
    </row>
    <row r="1718" spans="1:21" hidden="1" x14ac:dyDescent="0.25">
      <c r="A1718" s="3">
        <v>10</v>
      </c>
      <c r="B1718" s="3">
        <v>435</v>
      </c>
      <c r="C1718" s="2">
        <v>41183</v>
      </c>
      <c r="D1718">
        <v>60</v>
      </c>
      <c r="E1718">
        <v>20</v>
      </c>
      <c r="F1718">
        <v>0</v>
      </c>
      <c r="G1718">
        <v>80</v>
      </c>
      <c r="H1718">
        <v>86</v>
      </c>
      <c r="I1718" s="1">
        <v>1698</v>
      </c>
      <c r="J1718">
        <v>23</v>
      </c>
      <c r="K1718">
        <v>26</v>
      </c>
      <c r="L1718">
        <v>-27</v>
      </c>
      <c r="M1718">
        <v>109</v>
      </c>
      <c r="N1718">
        <v>50</v>
      </c>
      <c r="O1718" t="str">
        <f>VLOOKUP($A1718,Product!$A$1:$E$14,2)</f>
        <v>Mint</v>
      </c>
      <c r="P1718" t="str">
        <f>VLOOKUP($A1718,Product!$A$1:$E$14,3)</f>
        <v>Leaves</v>
      </c>
      <c r="Q1718" t="str">
        <f>VLOOKUP($A1718,Product!$A$1:$E$14,4)</f>
        <v>Herbal Tea</v>
      </c>
      <c r="R1718" t="str">
        <f>VLOOKUP($A1718,Product!$A$1:$E$14,5)</f>
        <v>Decaf</v>
      </c>
      <c r="S1718" t="str">
        <f>VLOOKUP($B1718,Location!$A$1:$D$157,2)</f>
        <v>Small Market</v>
      </c>
      <c r="T1718" t="str">
        <f>VLOOKUP($B1718,Location!$A$1:$D$157,3)</f>
        <v>West</v>
      </c>
      <c r="U1718" t="str">
        <f>VLOOKUP($B1718,Location!$A$1:$D$157,4)</f>
        <v>Utah</v>
      </c>
    </row>
    <row r="1719" spans="1:21" hidden="1" x14ac:dyDescent="0.25">
      <c r="A1719" s="3">
        <v>11</v>
      </c>
      <c r="B1719" s="3">
        <v>801</v>
      </c>
      <c r="C1719" s="2">
        <v>41183</v>
      </c>
      <c r="D1719">
        <v>10</v>
      </c>
      <c r="E1719">
        <v>40</v>
      </c>
      <c r="F1719">
        <v>20</v>
      </c>
      <c r="G1719">
        <v>50</v>
      </c>
      <c r="H1719">
        <v>45</v>
      </c>
      <c r="I1719">
        <v>320</v>
      </c>
      <c r="J1719">
        <v>64</v>
      </c>
      <c r="K1719">
        <v>41</v>
      </c>
      <c r="L1719">
        <v>-6</v>
      </c>
      <c r="M1719">
        <v>109</v>
      </c>
      <c r="N1719">
        <v>70</v>
      </c>
      <c r="O1719" t="str">
        <f>VLOOKUP($A1719,Product!$A$1:$E$14,2)</f>
        <v>Darjeeling</v>
      </c>
      <c r="P1719" t="str">
        <f>VLOOKUP($A1719,Product!$A$1:$E$14,3)</f>
        <v>Leaves</v>
      </c>
      <c r="Q1719" t="str">
        <f>VLOOKUP($A1719,Product!$A$1:$E$14,4)</f>
        <v>Tea</v>
      </c>
      <c r="R1719" t="str">
        <f>VLOOKUP($A1719,Product!$A$1:$E$14,5)</f>
        <v>Regular</v>
      </c>
      <c r="S1719" t="str">
        <f>VLOOKUP($B1719,Location!$A$1:$D$157,2)</f>
        <v>Small Market</v>
      </c>
      <c r="T1719" t="str">
        <f>VLOOKUP($B1719,Location!$A$1:$D$157,3)</f>
        <v>West</v>
      </c>
      <c r="U1719" t="str">
        <f>VLOOKUP($B1719,Location!$A$1:$D$157,4)</f>
        <v>Utah</v>
      </c>
    </row>
    <row r="1720" spans="1:21" hidden="1" x14ac:dyDescent="0.25">
      <c r="A1720" s="3">
        <v>12</v>
      </c>
      <c r="B1720" s="3">
        <v>435</v>
      </c>
      <c r="C1720" s="2">
        <v>41183</v>
      </c>
      <c r="D1720">
        <v>10</v>
      </c>
      <c r="E1720">
        <v>30</v>
      </c>
      <c r="F1720">
        <v>20</v>
      </c>
      <c r="G1720">
        <v>40</v>
      </c>
      <c r="H1720">
        <v>39</v>
      </c>
      <c r="I1720">
        <v>244</v>
      </c>
      <c r="J1720">
        <v>53</v>
      </c>
      <c r="K1720">
        <v>12</v>
      </c>
      <c r="L1720">
        <v>14</v>
      </c>
      <c r="M1720">
        <v>92</v>
      </c>
      <c r="N1720">
        <v>39</v>
      </c>
      <c r="O1720" t="str">
        <f>VLOOKUP($A1720,Product!$A$1:$E$14,2)</f>
        <v>Earl Grey</v>
      </c>
      <c r="P1720" t="str">
        <f>VLOOKUP($A1720,Product!$A$1:$E$14,3)</f>
        <v>Leaves</v>
      </c>
      <c r="Q1720" t="str">
        <f>VLOOKUP($A1720,Product!$A$1:$E$14,4)</f>
        <v>Tea</v>
      </c>
      <c r="R1720" t="str">
        <f>VLOOKUP($A1720,Product!$A$1:$E$14,5)</f>
        <v>Regular</v>
      </c>
      <c r="S1720" t="str">
        <f>VLOOKUP($B1720,Location!$A$1:$D$157,2)</f>
        <v>Small Market</v>
      </c>
      <c r="T1720" t="str">
        <f>VLOOKUP($B1720,Location!$A$1:$D$157,3)</f>
        <v>West</v>
      </c>
      <c r="U1720" t="str">
        <f>VLOOKUP($B1720,Location!$A$1:$D$157,4)</f>
        <v>Utah</v>
      </c>
    </row>
    <row r="1721" spans="1:21" hidden="1" x14ac:dyDescent="0.25">
      <c r="A1721" s="3">
        <v>13</v>
      </c>
      <c r="B1721" s="3">
        <v>435</v>
      </c>
      <c r="C1721" s="2">
        <v>41183</v>
      </c>
      <c r="D1721">
        <v>0</v>
      </c>
      <c r="E1721">
        <v>20</v>
      </c>
      <c r="F1721">
        <v>10</v>
      </c>
      <c r="G1721">
        <v>20</v>
      </c>
      <c r="H1721">
        <v>25</v>
      </c>
      <c r="I1721">
        <v>209</v>
      </c>
      <c r="J1721">
        <v>31</v>
      </c>
      <c r="K1721">
        <v>9</v>
      </c>
      <c r="L1721">
        <v>-12</v>
      </c>
      <c r="M1721">
        <v>56</v>
      </c>
      <c r="N1721">
        <v>43</v>
      </c>
      <c r="O1721" t="str">
        <f>VLOOKUP($A1721,Product!$A$1:$E$14,2)</f>
        <v>Green Tea</v>
      </c>
      <c r="P1721" t="str">
        <f>VLOOKUP($A1721,Product!$A$1:$E$14,3)</f>
        <v>Leaves</v>
      </c>
      <c r="Q1721" t="str">
        <f>VLOOKUP($A1721,Product!$A$1:$E$14,4)</f>
        <v>Tea</v>
      </c>
      <c r="R1721" t="str">
        <f>VLOOKUP($A1721,Product!$A$1:$E$14,5)</f>
        <v>Regular</v>
      </c>
      <c r="S1721" t="str">
        <f>VLOOKUP($B1721,Location!$A$1:$D$157,2)</f>
        <v>Small Market</v>
      </c>
      <c r="T1721" t="str">
        <f>VLOOKUP($B1721,Location!$A$1:$D$157,3)</f>
        <v>West</v>
      </c>
      <c r="U1721" t="str">
        <f>VLOOKUP($B1721,Location!$A$1:$D$157,4)</f>
        <v>Utah</v>
      </c>
    </row>
    <row r="1722" spans="1:21" hidden="1" x14ac:dyDescent="0.25">
      <c r="A1722" s="3">
        <v>1</v>
      </c>
      <c r="B1722" s="3">
        <v>435</v>
      </c>
      <c r="C1722" s="2">
        <v>41183</v>
      </c>
      <c r="D1722">
        <v>90</v>
      </c>
      <c r="E1722">
        <v>110</v>
      </c>
      <c r="F1722">
        <v>90</v>
      </c>
      <c r="G1722">
        <v>200</v>
      </c>
      <c r="H1722">
        <v>65</v>
      </c>
      <c r="I1722" s="1">
        <v>1053</v>
      </c>
      <c r="J1722">
        <v>77</v>
      </c>
      <c r="K1722">
        <v>20</v>
      </c>
      <c r="L1722">
        <v>36</v>
      </c>
      <c r="M1722">
        <v>142</v>
      </c>
      <c r="N1722">
        <v>41</v>
      </c>
      <c r="O1722" t="str">
        <f>VLOOKUP($A1722,Product!$A$1:$E$14,2)</f>
        <v>Amaretto</v>
      </c>
      <c r="P1722" t="str">
        <f>VLOOKUP($A1722,Product!$A$1:$E$14,3)</f>
        <v>Beans</v>
      </c>
      <c r="Q1722" t="str">
        <f>VLOOKUP($A1722,Product!$A$1:$E$14,4)</f>
        <v>Coffee</v>
      </c>
      <c r="R1722" t="str">
        <f>VLOOKUP($A1722,Product!$A$1:$E$14,5)</f>
        <v>Regular</v>
      </c>
      <c r="S1722" t="str">
        <f>VLOOKUP($B1722,Location!$A$1:$D$157,2)</f>
        <v>Small Market</v>
      </c>
      <c r="T1722" t="str">
        <f>VLOOKUP($B1722,Location!$A$1:$D$157,3)</f>
        <v>West</v>
      </c>
      <c r="U1722" t="str">
        <f>VLOOKUP($B1722,Location!$A$1:$D$157,4)</f>
        <v>Utah</v>
      </c>
    </row>
    <row r="1723" spans="1:21" hidden="1" x14ac:dyDescent="0.25">
      <c r="A1723" s="3">
        <v>2</v>
      </c>
      <c r="B1723" s="3">
        <v>435</v>
      </c>
      <c r="C1723" s="2">
        <v>41183</v>
      </c>
      <c r="D1723">
        <v>50</v>
      </c>
      <c r="E1723">
        <v>100</v>
      </c>
      <c r="F1723">
        <v>80</v>
      </c>
      <c r="G1723">
        <v>150</v>
      </c>
      <c r="H1723">
        <v>47</v>
      </c>
      <c r="I1723">
        <v>375</v>
      </c>
      <c r="J1723">
        <v>64</v>
      </c>
      <c r="K1723">
        <v>15</v>
      </c>
      <c r="L1723">
        <v>22</v>
      </c>
      <c r="M1723">
        <v>111</v>
      </c>
      <c r="N1723">
        <v>42</v>
      </c>
      <c r="O1723" t="str">
        <f>VLOOKUP($A1723,Product!$A$1:$E$14,2)</f>
        <v>Columbian</v>
      </c>
      <c r="P1723" t="str">
        <f>VLOOKUP($A1723,Product!$A$1:$E$14,3)</f>
        <v>Beans</v>
      </c>
      <c r="Q1723" t="str">
        <f>VLOOKUP($A1723,Product!$A$1:$E$14,4)</f>
        <v>Coffee</v>
      </c>
      <c r="R1723" t="str">
        <f>VLOOKUP($A1723,Product!$A$1:$E$14,5)</f>
        <v>Regular</v>
      </c>
      <c r="S1723" t="str">
        <f>VLOOKUP($B1723,Location!$A$1:$D$157,2)</f>
        <v>Small Market</v>
      </c>
      <c r="T1723" t="str">
        <f>VLOOKUP($B1723,Location!$A$1:$D$157,3)</f>
        <v>West</v>
      </c>
      <c r="U1723" t="str">
        <f>VLOOKUP($B1723,Location!$A$1:$D$157,4)</f>
        <v>Utah</v>
      </c>
    </row>
    <row r="1724" spans="1:21" hidden="1" x14ac:dyDescent="0.25">
      <c r="A1724" s="3">
        <v>3</v>
      </c>
      <c r="B1724" s="3">
        <v>435</v>
      </c>
      <c r="C1724" s="2">
        <v>41183</v>
      </c>
      <c r="D1724">
        <v>100</v>
      </c>
      <c r="E1724">
        <v>160</v>
      </c>
      <c r="F1724">
        <v>120</v>
      </c>
      <c r="G1724">
        <v>260</v>
      </c>
      <c r="H1724">
        <v>79</v>
      </c>
      <c r="I1724">
        <v>593</v>
      </c>
      <c r="J1724">
        <v>98</v>
      </c>
      <c r="K1724">
        <v>30</v>
      </c>
      <c r="L1724">
        <v>34</v>
      </c>
      <c r="M1724">
        <v>177</v>
      </c>
      <c r="N1724">
        <v>64</v>
      </c>
      <c r="O1724" t="str">
        <f>VLOOKUP($A1724,Product!$A$1:$E$14,2)</f>
        <v>Decaf Irish Cream</v>
      </c>
      <c r="P1724" t="str">
        <f>VLOOKUP($A1724,Product!$A$1:$E$14,3)</f>
        <v>Beans</v>
      </c>
      <c r="Q1724" t="str">
        <f>VLOOKUP($A1724,Product!$A$1:$E$14,4)</f>
        <v>Coffee</v>
      </c>
      <c r="R1724" t="str">
        <f>VLOOKUP($A1724,Product!$A$1:$E$14,5)</f>
        <v>Decaf</v>
      </c>
      <c r="S1724" t="str">
        <f>VLOOKUP($B1724,Location!$A$1:$D$157,2)</f>
        <v>Small Market</v>
      </c>
      <c r="T1724" t="str">
        <f>VLOOKUP($B1724,Location!$A$1:$D$157,3)</f>
        <v>West</v>
      </c>
      <c r="U1724" t="str">
        <f>VLOOKUP($B1724,Location!$A$1:$D$157,4)</f>
        <v>Utah</v>
      </c>
    </row>
    <row r="1725" spans="1:21" hidden="1" x14ac:dyDescent="0.25">
      <c r="A1725" s="3">
        <v>4</v>
      </c>
      <c r="B1725" s="3">
        <v>801</v>
      </c>
      <c r="C1725" s="2">
        <v>41183</v>
      </c>
      <c r="D1725">
        <v>20</v>
      </c>
      <c r="E1725">
        <v>40</v>
      </c>
      <c r="F1725">
        <v>40</v>
      </c>
      <c r="G1725">
        <v>60</v>
      </c>
      <c r="H1725">
        <v>32</v>
      </c>
      <c r="I1725">
        <v>833</v>
      </c>
      <c r="J1725">
        <v>47</v>
      </c>
      <c r="K1725">
        <v>8</v>
      </c>
      <c r="L1725">
        <v>28</v>
      </c>
      <c r="M1725">
        <v>79</v>
      </c>
      <c r="N1725">
        <v>19</v>
      </c>
      <c r="O1725" t="str">
        <f>VLOOKUP($A1725,Product!$A$1:$E$14,2)</f>
        <v>Caffe Latte</v>
      </c>
      <c r="P1725" t="str">
        <f>VLOOKUP($A1725,Product!$A$1:$E$14,3)</f>
        <v>Beans</v>
      </c>
      <c r="Q1725" t="str">
        <f>VLOOKUP($A1725,Product!$A$1:$E$14,4)</f>
        <v>Espresso</v>
      </c>
      <c r="R1725" t="str">
        <f>VLOOKUP($A1725,Product!$A$1:$E$14,5)</f>
        <v>Regular</v>
      </c>
      <c r="S1725" t="str">
        <f>VLOOKUP($B1725,Location!$A$1:$D$157,2)</f>
        <v>Small Market</v>
      </c>
      <c r="T1725" t="str">
        <f>VLOOKUP($B1725,Location!$A$1:$D$157,3)</f>
        <v>West</v>
      </c>
      <c r="U1725" t="str">
        <f>VLOOKUP($B1725,Location!$A$1:$D$157,4)</f>
        <v>Utah</v>
      </c>
    </row>
    <row r="1726" spans="1:21" hidden="1" x14ac:dyDescent="0.25">
      <c r="A1726" s="3">
        <v>5</v>
      </c>
      <c r="B1726" s="3">
        <v>801</v>
      </c>
      <c r="C1726" s="2">
        <v>41183</v>
      </c>
      <c r="D1726">
        <v>80</v>
      </c>
      <c r="E1726">
        <v>130</v>
      </c>
      <c r="F1726">
        <v>110</v>
      </c>
      <c r="G1726">
        <v>210</v>
      </c>
      <c r="H1726">
        <v>103</v>
      </c>
      <c r="I1726">
        <v>564</v>
      </c>
      <c r="J1726">
        <v>133</v>
      </c>
      <c r="K1726">
        <v>33</v>
      </c>
      <c r="L1726">
        <v>87</v>
      </c>
      <c r="M1726">
        <v>236</v>
      </c>
      <c r="N1726">
        <v>46</v>
      </c>
      <c r="O1726" t="str">
        <f>VLOOKUP($A1726,Product!$A$1:$E$14,2)</f>
        <v>Caffe Mocha</v>
      </c>
      <c r="P1726" t="str">
        <f>VLOOKUP($A1726,Product!$A$1:$E$14,3)</f>
        <v>Beans</v>
      </c>
      <c r="Q1726" t="str">
        <f>VLOOKUP($A1726,Product!$A$1:$E$14,4)</f>
        <v>Espresso</v>
      </c>
      <c r="R1726" t="str">
        <f>VLOOKUP($A1726,Product!$A$1:$E$14,5)</f>
        <v>Regular</v>
      </c>
      <c r="S1726" t="str">
        <f>VLOOKUP($B1726,Location!$A$1:$D$157,2)</f>
        <v>Small Market</v>
      </c>
      <c r="T1726" t="str">
        <f>VLOOKUP($B1726,Location!$A$1:$D$157,3)</f>
        <v>West</v>
      </c>
      <c r="U1726" t="str">
        <f>VLOOKUP($B1726,Location!$A$1:$D$157,4)</f>
        <v>Utah</v>
      </c>
    </row>
    <row r="1727" spans="1:21" hidden="1" x14ac:dyDescent="0.25">
      <c r="A1727" s="3">
        <v>6</v>
      </c>
      <c r="B1727" s="3">
        <v>435</v>
      </c>
      <c r="C1727" s="2">
        <v>41183</v>
      </c>
      <c r="D1727">
        <v>20</v>
      </c>
      <c r="E1727">
        <v>60</v>
      </c>
      <c r="F1727">
        <v>60</v>
      </c>
      <c r="G1727">
        <v>80</v>
      </c>
      <c r="H1727">
        <v>40</v>
      </c>
      <c r="I1727">
        <v>881</v>
      </c>
      <c r="J1727">
        <v>59</v>
      </c>
      <c r="K1727">
        <v>11</v>
      </c>
      <c r="L1727">
        <v>37</v>
      </c>
      <c r="M1727">
        <v>99</v>
      </c>
      <c r="N1727">
        <v>22</v>
      </c>
      <c r="O1727" t="str">
        <f>VLOOKUP($A1727,Product!$A$1:$E$14,2)</f>
        <v>Decaf Espresso</v>
      </c>
      <c r="P1727" t="str">
        <f>VLOOKUP($A1727,Product!$A$1:$E$14,3)</f>
        <v>Beans</v>
      </c>
      <c r="Q1727" t="str">
        <f>VLOOKUP($A1727,Product!$A$1:$E$14,4)</f>
        <v>Espresso</v>
      </c>
      <c r="R1727" t="str">
        <f>VLOOKUP($A1727,Product!$A$1:$E$14,5)</f>
        <v>Decaf</v>
      </c>
      <c r="S1727" t="str">
        <f>VLOOKUP($B1727,Location!$A$1:$D$157,2)</f>
        <v>Small Market</v>
      </c>
      <c r="T1727" t="str">
        <f>VLOOKUP($B1727,Location!$A$1:$D$157,3)</f>
        <v>West</v>
      </c>
      <c r="U1727" t="str">
        <f>VLOOKUP($B1727,Location!$A$1:$D$157,4)</f>
        <v>Utah</v>
      </c>
    </row>
    <row r="1728" spans="1:21" hidden="1" x14ac:dyDescent="0.25">
      <c r="A1728" s="3">
        <v>8</v>
      </c>
      <c r="B1728" s="3">
        <v>661</v>
      </c>
      <c r="C1728" s="2">
        <v>41183</v>
      </c>
      <c r="D1728">
        <v>80</v>
      </c>
      <c r="E1728">
        <v>130</v>
      </c>
      <c r="F1728">
        <v>120</v>
      </c>
      <c r="G1728">
        <v>210</v>
      </c>
      <c r="H1728">
        <v>108</v>
      </c>
      <c r="I1728">
        <v>971</v>
      </c>
      <c r="J1728">
        <v>157</v>
      </c>
      <c r="K1728">
        <v>30</v>
      </c>
      <c r="L1728">
        <v>115</v>
      </c>
      <c r="M1728">
        <v>265</v>
      </c>
      <c r="N1728">
        <v>42</v>
      </c>
      <c r="O1728" t="str">
        <f>VLOOKUP($A1728,Product!$A$1:$E$14,2)</f>
        <v>Chamomile</v>
      </c>
      <c r="P1728" t="str">
        <f>VLOOKUP($A1728,Product!$A$1:$E$14,3)</f>
        <v>Leaves</v>
      </c>
      <c r="Q1728" t="str">
        <f>VLOOKUP($A1728,Product!$A$1:$E$14,4)</f>
        <v>Herbal Tea</v>
      </c>
      <c r="R1728" t="str">
        <f>VLOOKUP($A1728,Product!$A$1:$E$14,5)</f>
        <v>Decaf</v>
      </c>
      <c r="S1728" t="str">
        <f>VLOOKUP($B1728,Location!$A$1:$D$157,2)</f>
        <v>Major Market</v>
      </c>
      <c r="T1728" t="str">
        <f>VLOOKUP($B1728,Location!$A$1:$D$157,3)</f>
        <v>West</v>
      </c>
      <c r="U1728" t="str">
        <f>VLOOKUP($B1728,Location!$A$1:$D$157,4)</f>
        <v>California</v>
      </c>
    </row>
    <row r="1729" spans="1:21" hidden="1" x14ac:dyDescent="0.25">
      <c r="A1729" s="3">
        <v>9</v>
      </c>
      <c r="B1729" s="3">
        <v>562</v>
      </c>
      <c r="C1729" s="2">
        <v>41183</v>
      </c>
      <c r="D1729">
        <v>190</v>
      </c>
      <c r="E1729">
        <v>220</v>
      </c>
      <c r="F1729">
        <v>170</v>
      </c>
      <c r="G1729">
        <v>410</v>
      </c>
      <c r="H1729">
        <v>239</v>
      </c>
      <c r="I1729" s="1">
        <v>1246</v>
      </c>
      <c r="J1729">
        <v>281</v>
      </c>
      <c r="K1729">
        <v>74</v>
      </c>
      <c r="L1729">
        <v>186</v>
      </c>
      <c r="M1729">
        <v>520</v>
      </c>
      <c r="N1729">
        <v>95</v>
      </c>
      <c r="O1729" t="str">
        <f>VLOOKUP($A1729,Product!$A$1:$E$14,2)</f>
        <v>Lemon</v>
      </c>
      <c r="P1729" t="str">
        <f>VLOOKUP($A1729,Product!$A$1:$E$14,3)</f>
        <v>Leaves</v>
      </c>
      <c r="Q1729" t="str">
        <f>VLOOKUP($A1729,Product!$A$1:$E$14,4)</f>
        <v>Herbal Tea</v>
      </c>
      <c r="R1729" t="str">
        <f>VLOOKUP($A1729,Product!$A$1:$E$14,5)</f>
        <v>Decaf</v>
      </c>
      <c r="S1729" t="str">
        <f>VLOOKUP($B1729,Location!$A$1:$D$157,2)</f>
        <v>Major Market</v>
      </c>
      <c r="T1729" t="str">
        <f>VLOOKUP($B1729,Location!$A$1:$D$157,3)</f>
        <v>West</v>
      </c>
      <c r="U1729" t="str">
        <f>VLOOKUP($B1729,Location!$A$1:$D$157,4)</f>
        <v>California</v>
      </c>
    </row>
    <row r="1730" spans="1:21" hidden="1" x14ac:dyDescent="0.25">
      <c r="A1730" s="3">
        <v>10</v>
      </c>
      <c r="B1730" s="3">
        <v>209</v>
      </c>
      <c r="C1730" s="2">
        <v>41183</v>
      </c>
      <c r="D1730">
        <v>20</v>
      </c>
      <c r="E1730">
        <v>40</v>
      </c>
      <c r="F1730">
        <v>40</v>
      </c>
      <c r="G1730">
        <v>60</v>
      </c>
      <c r="H1730">
        <v>39</v>
      </c>
      <c r="I1730">
        <v>541</v>
      </c>
      <c r="J1730">
        <v>51</v>
      </c>
      <c r="K1730">
        <v>12</v>
      </c>
      <c r="L1730">
        <v>26</v>
      </c>
      <c r="M1730">
        <v>90</v>
      </c>
      <c r="N1730">
        <v>25</v>
      </c>
      <c r="O1730" t="str">
        <f>VLOOKUP($A1730,Product!$A$1:$E$14,2)</f>
        <v>Mint</v>
      </c>
      <c r="P1730" t="str">
        <f>VLOOKUP($A1730,Product!$A$1:$E$14,3)</f>
        <v>Leaves</v>
      </c>
      <c r="Q1730" t="str">
        <f>VLOOKUP($A1730,Product!$A$1:$E$14,4)</f>
        <v>Herbal Tea</v>
      </c>
      <c r="R1730" t="str">
        <f>VLOOKUP($A1730,Product!$A$1:$E$14,5)</f>
        <v>Decaf</v>
      </c>
      <c r="S1730" t="str">
        <f>VLOOKUP($B1730,Location!$A$1:$D$157,2)</f>
        <v>Major Market</v>
      </c>
      <c r="T1730" t="str">
        <f>VLOOKUP($B1730,Location!$A$1:$D$157,3)</f>
        <v>West</v>
      </c>
      <c r="U1730" t="str">
        <f>VLOOKUP($B1730,Location!$A$1:$D$157,4)</f>
        <v>California</v>
      </c>
    </row>
    <row r="1731" spans="1:21" hidden="1" x14ac:dyDescent="0.25">
      <c r="A1731" s="3">
        <v>11</v>
      </c>
      <c r="B1731" s="3">
        <v>562</v>
      </c>
      <c r="C1731" s="2">
        <v>41183</v>
      </c>
      <c r="D1731">
        <v>50</v>
      </c>
      <c r="E1731">
        <v>90</v>
      </c>
      <c r="F1731">
        <v>80</v>
      </c>
      <c r="G1731">
        <v>140</v>
      </c>
      <c r="H1731">
        <v>123</v>
      </c>
      <c r="I1731">
        <v>915</v>
      </c>
      <c r="J1731">
        <v>179</v>
      </c>
      <c r="K1731">
        <v>34</v>
      </c>
      <c r="L1731">
        <v>134</v>
      </c>
      <c r="M1731">
        <v>302</v>
      </c>
      <c r="N1731">
        <v>45</v>
      </c>
      <c r="O1731" t="str">
        <f>VLOOKUP($A1731,Product!$A$1:$E$14,2)</f>
        <v>Darjeeling</v>
      </c>
      <c r="P1731" t="str">
        <f>VLOOKUP($A1731,Product!$A$1:$E$14,3)</f>
        <v>Leaves</v>
      </c>
      <c r="Q1731" t="str">
        <f>VLOOKUP($A1731,Product!$A$1:$E$14,4)</f>
        <v>Tea</v>
      </c>
      <c r="R1731" t="str">
        <f>VLOOKUP($A1731,Product!$A$1:$E$14,5)</f>
        <v>Regular</v>
      </c>
      <c r="S1731" t="str">
        <f>VLOOKUP($B1731,Location!$A$1:$D$157,2)</f>
        <v>Major Market</v>
      </c>
      <c r="T1731" t="str">
        <f>VLOOKUP($B1731,Location!$A$1:$D$157,3)</f>
        <v>West</v>
      </c>
      <c r="U1731" t="str">
        <f>VLOOKUP($B1731,Location!$A$1:$D$157,4)</f>
        <v>California</v>
      </c>
    </row>
    <row r="1732" spans="1:21" hidden="1" x14ac:dyDescent="0.25">
      <c r="A1732" s="3">
        <v>12</v>
      </c>
      <c r="B1732" s="3">
        <v>209</v>
      </c>
      <c r="C1732" s="2">
        <v>41183</v>
      </c>
      <c r="D1732">
        <v>30</v>
      </c>
      <c r="E1732">
        <v>50</v>
      </c>
      <c r="F1732">
        <v>50</v>
      </c>
      <c r="G1732">
        <v>80</v>
      </c>
      <c r="H1732">
        <v>76</v>
      </c>
      <c r="I1732">
        <v>580</v>
      </c>
      <c r="J1732">
        <v>111</v>
      </c>
      <c r="K1732">
        <v>21</v>
      </c>
      <c r="L1732">
        <v>79</v>
      </c>
      <c r="M1732">
        <v>187</v>
      </c>
      <c r="N1732">
        <v>32</v>
      </c>
      <c r="O1732" t="str">
        <f>VLOOKUP($A1732,Product!$A$1:$E$14,2)</f>
        <v>Earl Grey</v>
      </c>
      <c r="P1732" t="str">
        <f>VLOOKUP($A1732,Product!$A$1:$E$14,3)</f>
        <v>Leaves</v>
      </c>
      <c r="Q1732" t="str">
        <f>VLOOKUP($A1732,Product!$A$1:$E$14,4)</f>
        <v>Tea</v>
      </c>
      <c r="R1732" t="str">
        <f>VLOOKUP($A1732,Product!$A$1:$E$14,5)</f>
        <v>Regular</v>
      </c>
      <c r="S1732" t="str">
        <f>VLOOKUP($B1732,Location!$A$1:$D$157,2)</f>
        <v>Major Market</v>
      </c>
      <c r="T1732" t="str">
        <f>VLOOKUP($B1732,Location!$A$1:$D$157,3)</f>
        <v>West</v>
      </c>
      <c r="U1732" t="str">
        <f>VLOOKUP($B1732,Location!$A$1:$D$157,4)</f>
        <v>California</v>
      </c>
    </row>
    <row r="1733" spans="1:21" hidden="1" x14ac:dyDescent="0.25">
      <c r="A1733" s="3">
        <v>13</v>
      </c>
      <c r="B1733" s="3">
        <v>562</v>
      </c>
      <c r="C1733" s="2">
        <v>41183</v>
      </c>
      <c r="D1733">
        <v>20</v>
      </c>
      <c r="E1733">
        <v>60</v>
      </c>
      <c r="F1733">
        <v>50</v>
      </c>
      <c r="G1733">
        <v>80</v>
      </c>
      <c r="H1733">
        <v>72</v>
      </c>
      <c r="I1733">
        <v>650</v>
      </c>
      <c r="J1733">
        <v>110</v>
      </c>
      <c r="K1733">
        <v>23</v>
      </c>
      <c r="L1733">
        <v>56</v>
      </c>
      <c r="M1733">
        <v>182</v>
      </c>
      <c r="N1733">
        <v>54</v>
      </c>
      <c r="O1733" t="str">
        <f>VLOOKUP($A1733,Product!$A$1:$E$14,2)</f>
        <v>Green Tea</v>
      </c>
      <c r="P1733" t="str">
        <f>VLOOKUP($A1733,Product!$A$1:$E$14,3)</f>
        <v>Leaves</v>
      </c>
      <c r="Q1733" t="str">
        <f>VLOOKUP($A1733,Product!$A$1:$E$14,4)</f>
        <v>Tea</v>
      </c>
      <c r="R1733" t="str">
        <f>VLOOKUP($A1733,Product!$A$1:$E$14,5)</f>
        <v>Regular</v>
      </c>
      <c r="S1733" t="str">
        <f>VLOOKUP($B1733,Location!$A$1:$D$157,2)</f>
        <v>Major Market</v>
      </c>
      <c r="T1733" t="str">
        <f>VLOOKUP($B1733,Location!$A$1:$D$157,3)</f>
        <v>West</v>
      </c>
      <c r="U1733" t="str">
        <f>VLOOKUP($B1733,Location!$A$1:$D$157,4)</f>
        <v>California</v>
      </c>
    </row>
    <row r="1734" spans="1:21" hidden="1" x14ac:dyDescent="0.25">
      <c r="A1734" s="3">
        <v>1</v>
      </c>
      <c r="B1734" s="3">
        <v>818</v>
      </c>
      <c r="C1734" s="2">
        <v>41183</v>
      </c>
      <c r="D1734">
        <v>170</v>
      </c>
      <c r="E1734">
        <v>-20</v>
      </c>
      <c r="F1734">
        <v>-60</v>
      </c>
      <c r="G1734">
        <v>150</v>
      </c>
      <c r="H1734">
        <v>122</v>
      </c>
      <c r="I1734" s="1">
        <v>2555</v>
      </c>
      <c r="J1734">
        <v>-13</v>
      </c>
      <c r="K1734">
        <v>39</v>
      </c>
      <c r="L1734">
        <v>-74</v>
      </c>
      <c r="M1734">
        <v>109</v>
      </c>
      <c r="N1734">
        <v>61</v>
      </c>
      <c r="O1734" t="str">
        <f>VLOOKUP($A1734,Product!$A$1:$E$14,2)</f>
        <v>Amaretto</v>
      </c>
      <c r="P1734" t="str">
        <f>VLOOKUP($A1734,Product!$A$1:$E$14,3)</f>
        <v>Beans</v>
      </c>
      <c r="Q1734" t="str">
        <f>VLOOKUP($A1734,Product!$A$1:$E$14,4)</f>
        <v>Coffee</v>
      </c>
      <c r="R1734" t="str">
        <f>VLOOKUP($A1734,Product!$A$1:$E$14,5)</f>
        <v>Regular</v>
      </c>
      <c r="S1734" t="str">
        <f>VLOOKUP($B1734,Location!$A$1:$D$157,2)</f>
        <v>Major Market</v>
      </c>
      <c r="T1734" t="str">
        <f>VLOOKUP($B1734,Location!$A$1:$D$157,3)</f>
        <v>West</v>
      </c>
      <c r="U1734" t="str">
        <f>VLOOKUP($B1734,Location!$A$1:$D$157,4)</f>
        <v>California</v>
      </c>
    </row>
    <row r="1735" spans="1:21" hidden="1" x14ac:dyDescent="0.25">
      <c r="A1735" s="3">
        <v>2</v>
      </c>
      <c r="B1735" s="3">
        <v>626</v>
      </c>
      <c r="C1735" s="2">
        <v>41183</v>
      </c>
      <c r="D1735">
        <v>380</v>
      </c>
      <c r="E1735">
        <v>580</v>
      </c>
      <c r="F1735">
        <v>470</v>
      </c>
      <c r="G1735">
        <v>960</v>
      </c>
      <c r="H1735">
        <v>260</v>
      </c>
      <c r="I1735" s="1">
        <v>2548</v>
      </c>
      <c r="J1735">
        <v>390</v>
      </c>
      <c r="K1735">
        <v>91</v>
      </c>
      <c r="L1735">
        <v>247</v>
      </c>
      <c r="M1735">
        <v>650</v>
      </c>
      <c r="N1735">
        <v>143</v>
      </c>
      <c r="O1735" t="str">
        <f>VLOOKUP($A1735,Product!$A$1:$E$14,2)</f>
        <v>Columbian</v>
      </c>
      <c r="P1735" t="str">
        <f>VLOOKUP($A1735,Product!$A$1:$E$14,3)</f>
        <v>Beans</v>
      </c>
      <c r="Q1735" t="str">
        <f>VLOOKUP($A1735,Product!$A$1:$E$14,4)</f>
        <v>Coffee</v>
      </c>
      <c r="R1735" t="str">
        <f>VLOOKUP($A1735,Product!$A$1:$E$14,5)</f>
        <v>Regular</v>
      </c>
      <c r="S1735" t="str">
        <f>VLOOKUP($B1735,Location!$A$1:$D$157,2)</f>
        <v>Major Market</v>
      </c>
      <c r="T1735" t="str">
        <f>VLOOKUP($B1735,Location!$A$1:$D$157,3)</f>
        <v>West</v>
      </c>
      <c r="U1735" t="str">
        <f>VLOOKUP($B1735,Location!$A$1:$D$157,4)</f>
        <v>California</v>
      </c>
    </row>
    <row r="1736" spans="1:21" hidden="1" x14ac:dyDescent="0.25">
      <c r="A1736" s="3">
        <v>3</v>
      </c>
      <c r="B1736" s="3">
        <v>951</v>
      </c>
      <c r="C1736" s="2">
        <v>41183</v>
      </c>
      <c r="D1736">
        <v>220</v>
      </c>
      <c r="E1736">
        <v>-30</v>
      </c>
      <c r="F1736">
        <v>-100</v>
      </c>
      <c r="G1736">
        <v>190</v>
      </c>
      <c r="H1736">
        <v>154</v>
      </c>
      <c r="I1736" s="1">
        <v>3654</v>
      </c>
      <c r="J1736">
        <v>-24</v>
      </c>
      <c r="K1736">
        <v>50</v>
      </c>
      <c r="L1736">
        <v>-117</v>
      </c>
      <c r="M1736">
        <v>130</v>
      </c>
      <c r="N1736">
        <v>93</v>
      </c>
      <c r="O1736" t="str">
        <f>VLOOKUP($A1736,Product!$A$1:$E$14,2)</f>
        <v>Decaf Irish Cream</v>
      </c>
      <c r="P1736" t="str">
        <f>VLOOKUP($A1736,Product!$A$1:$E$14,3)</f>
        <v>Beans</v>
      </c>
      <c r="Q1736" t="str">
        <f>VLOOKUP($A1736,Product!$A$1:$E$14,4)</f>
        <v>Coffee</v>
      </c>
      <c r="R1736" t="str">
        <f>VLOOKUP($A1736,Product!$A$1:$E$14,5)</f>
        <v>Decaf</v>
      </c>
      <c r="S1736" t="str">
        <f>VLOOKUP($B1736,Location!$A$1:$D$157,2)</f>
        <v>Major Market</v>
      </c>
      <c r="T1736" t="str">
        <f>VLOOKUP($B1736,Location!$A$1:$D$157,3)</f>
        <v>West</v>
      </c>
      <c r="U1736" t="str">
        <f>VLOOKUP($B1736,Location!$A$1:$D$157,4)</f>
        <v>California</v>
      </c>
    </row>
    <row r="1737" spans="1:21" hidden="1" x14ac:dyDescent="0.25">
      <c r="A1737" s="3">
        <v>4</v>
      </c>
      <c r="B1737" s="3">
        <v>562</v>
      </c>
      <c r="C1737" s="2">
        <v>41183</v>
      </c>
      <c r="D1737">
        <v>210</v>
      </c>
      <c r="E1737">
        <v>220</v>
      </c>
      <c r="F1737">
        <v>160</v>
      </c>
      <c r="G1737">
        <v>430</v>
      </c>
      <c r="H1737">
        <v>239</v>
      </c>
      <c r="I1737" s="1">
        <v>1755</v>
      </c>
      <c r="J1737">
        <v>239</v>
      </c>
      <c r="K1737">
        <v>66</v>
      </c>
      <c r="L1737">
        <v>149</v>
      </c>
      <c r="M1737">
        <v>478</v>
      </c>
      <c r="N1737">
        <v>90</v>
      </c>
      <c r="O1737" t="str">
        <f>VLOOKUP($A1737,Product!$A$1:$E$14,2)</f>
        <v>Caffe Latte</v>
      </c>
      <c r="P1737" t="str">
        <f>VLOOKUP($A1737,Product!$A$1:$E$14,3)</f>
        <v>Beans</v>
      </c>
      <c r="Q1737" t="str">
        <f>VLOOKUP($A1737,Product!$A$1:$E$14,4)</f>
        <v>Espresso</v>
      </c>
      <c r="R1737" t="str">
        <f>VLOOKUP($A1737,Product!$A$1:$E$14,5)</f>
        <v>Regular</v>
      </c>
      <c r="S1737" t="str">
        <f>VLOOKUP($B1737,Location!$A$1:$D$157,2)</f>
        <v>Major Market</v>
      </c>
      <c r="T1737" t="str">
        <f>VLOOKUP($B1737,Location!$A$1:$D$157,3)</f>
        <v>West</v>
      </c>
      <c r="U1737" t="str">
        <f>VLOOKUP($B1737,Location!$A$1:$D$157,4)</f>
        <v>California</v>
      </c>
    </row>
    <row r="1738" spans="1:21" hidden="1" x14ac:dyDescent="0.25">
      <c r="A1738" s="3">
        <v>5</v>
      </c>
      <c r="B1738" s="3">
        <v>562</v>
      </c>
      <c r="C1738" s="2">
        <v>41183</v>
      </c>
      <c r="D1738">
        <v>110</v>
      </c>
      <c r="E1738">
        <v>160</v>
      </c>
      <c r="F1738">
        <v>50</v>
      </c>
      <c r="G1738">
        <v>270</v>
      </c>
      <c r="H1738">
        <v>125</v>
      </c>
      <c r="I1738">
        <v>898</v>
      </c>
      <c r="J1738">
        <v>173</v>
      </c>
      <c r="K1738">
        <v>113</v>
      </c>
      <c r="L1738">
        <v>27</v>
      </c>
      <c r="M1738">
        <v>298</v>
      </c>
      <c r="N1738">
        <v>146</v>
      </c>
      <c r="O1738" t="str">
        <f>VLOOKUP($A1738,Product!$A$1:$E$14,2)</f>
        <v>Caffe Mocha</v>
      </c>
      <c r="P1738" t="str">
        <f>VLOOKUP($A1738,Product!$A$1:$E$14,3)</f>
        <v>Beans</v>
      </c>
      <c r="Q1738" t="str">
        <f>VLOOKUP($A1738,Product!$A$1:$E$14,4)</f>
        <v>Espresso</v>
      </c>
      <c r="R1738" t="str">
        <f>VLOOKUP($A1738,Product!$A$1:$E$14,5)</f>
        <v>Regular</v>
      </c>
      <c r="S1738" t="str">
        <f>VLOOKUP($B1738,Location!$A$1:$D$157,2)</f>
        <v>Major Market</v>
      </c>
      <c r="T1738" t="str">
        <f>VLOOKUP($B1738,Location!$A$1:$D$157,3)</f>
        <v>West</v>
      </c>
      <c r="U1738" t="str">
        <f>VLOOKUP($B1738,Location!$A$1:$D$157,4)</f>
        <v>California</v>
      </c>
    </row>
    <row r="1739" spans="1:21" hidden="1" x14ac:dyDescent="0.25">
      <c r="A1739" s="3">
        <v>6</v>
      </c>
      <c r="B1739" s="3">
        <v>714</v>
      </c>
      <c r="C1739" s="2">
        <v>41183</v>
      </c>
      <c r="D1739">
        <v>230</v>
      </c>
      <c r="E1739">
        <v>320</v>
      </c>
      <c r="F1739">
        <v>240</v>
      </c>
      <c r="G1739">
        <v>550</v>
      </c>
      <c r="H1739">
        <v>257</v>
      </c>
      <c r="I1739" s="1">
        <v>1662</v>
      </c>
      <c r="J1739">
        <v>341</v>
      </c>
      <c r="K1739">
        <v>84</v>
      </c>
      <c r="L1739">
        <v>225</v>
      </c>
      <c r="M1739">
        <v>598</v>
      </c>
      <c r="N1739">
        <v>116</v>
      </c>
      <c r="O1739" t="str">
        <f>VLOOKUP($A1739,Product!$A$1:$E$14,2)</f>
        <v>Decaf Espresso</v>
      </c>
      <c r="P1739" t="str">
        <f>VLOOKUP($A1739,Product!$A$1:$E$14,3)</f>
        <v>Beans</v>
      </c>
      <c r="Q1739" t="str">
        <f>VLOOKUP($A1739,Product!$A$1:$E$14,4)</f>
        <v>Espresso</v>
      </c>
      <c r="R1739" t="str">
        <f>VLOOKUP($A1739,Product!$A$1:$E$14,5)</f>
        <v>Decaf</v>
      </c>
      <c r="S1739" t="str">
        <f>VLOOKUP($B1739,Location!$A$1:$D$157,2)</f>
        <v>Major Market</v>
      </c>
      <c r="T1739" t="str">
        <f>VLOOKUP($B1739,Location!$A$1:$D$157,3)</f>
        <v>West</v>
      </c>
      <c r="U1739" t="str">
        <f>VLOOKUP($B1739,Location!$A$1:$D$157,4)</f>
        <v>California</v>
      </c>
    </row>
    <row r="1740" spans="1:21" hidden="1" x14ac:dyDescent="0.25">
      <c r="A1740" s="3">
        <v>8</v>
      </c>
      <c r="B1740" s="3">
        <v>775</v>
      </c>
      <c r="C1740" s="2">
        <v>41183</v>
      </c>
      <c r="D1740">
        <v>90</v>
      </c>
      <c r="E1740">
        <v>150</v>
      </c>
      <c r="F1740">
        <v>60</v>
      </c>
      <c r="G1740">
        <v>240</v>
      </c>
      <c r="H1740">
        <v>125</v>
      </c>
      <c r="I1740">
        <v>898</v>
      </c>
      <c r="J1740">
        <v>173</v>
      </c>
      <c r="K1740">
        <v>113</v>
      </c>
      <c r="L1740">
        <v>26</v>
      </c>
      <c r="M1740">
        <v>298</v>
      </c>
      <c r="N1740">
        <v>147</v>
      </c>
      <c r="O1740" t="str">
        <f>VLOOKUP($A1740,Product!$A$1:$E$14,2)</f>
        <v>Chamomile</v>
      </c>
      <c r="P1740" t="str">
        <f>VLOOKUP($A1740,Product!$A$1:$E$14,3)</f>
        <v>Leaves</v>
      </c>
      <c r="Q1740" t="str">
        <f>VLOOKUP($A1740,Product!$A$1:$E$14,4)</f>
        <v>Herbal Tea</v>
      </c>
      <c r="R1740" t="str">
        <f>VLOOKUP($A1740,Product!$A$1:$E$14,5)</f>
        <v>Decaf</v>
      </c>
      <c r="S1740" t="str">
        <f>VLOOKUP($B1740,Location!$A$1:$D$157,2)</f>
        <v>Small Market</v>
      </c>
      <c r="T1740" t="str">
        <f>VLOOKUP($B1740,Location!$A$1:$D$157,3)</f>
        <v>West</v>
      </c>
      <c r="U1740" t="str">
        <f>VLOOKUP($B1740,Location!$A$1:$D$157,4)</f>
        <v>Nevada</v>
      </c>
    </row>
    <row r="1741" spans="1:21" hidden="1" x14ac:dyDescent="0.25">
      <c r="A1741" s="3">
        <v>9</v>
      </c>
      <c r="B1741" s="3">
        <v>702</v>
      </c>
      <c r="C1741" s="2">
        <v>41183</v>
      </c>
      <c r="D1741">
        <v>120</v>
      </c>
      <c r="E1741">
        <v>170</v>
      </c>
      <c r="F1741">
        <v>120</v>
      </c>
      <c r="G1741">
        <v>290</v>
      </c>
      <c r="H1741">
        <v>154</v>
      </c>
      <c r="I1741" s="1">
        <v>1132</v>
      </c>
      <c r="J1741">
        <v>213</v>
      </c>
      <c r="K1741">
        <v>50</v>
      </c>
      <c r="L1741">
        <v>120</v>
      </c>
      <c r="M1741">
        <v>367</v>
      </c>
      <c r="N1741">
        <v>93</v>
      </c>
      <c r="O1741" t="str">
        <f>VLOOKUP($A1741,Product!$A$1:$E$14,2)</f>
        <v>Lemon</v>
      </c>
      <c r="P1741" t="str">
        <f>VLOOKUP($A1741,Product!$A$1:$E$14,3)</f>
        <v>Leaves</v>
      </c>
      <c r="Q1741" t="str">
        <f>VLOOKUP($A1741,Product!$A$1:$E$14,4)</f>
        <v>Herbal Tea</v>
      </c>
      <c r="R1741" t="str">
        <f>VLOOKUP($A1741,Product!$A$1:$E$14,5)</f>
        <v>Decaf</v>
      </c>
      <c r="S1741" t="str">
        <f>VLOOKUP($B1741,Location!$A$1:$D$157,2)</f>
        <v>Small Market</v>
      </c>
      <c r="T1741" t="str">
        <f>VLOOKUP($B1741,Location!$A$1:$D$157,3)</f>
        <v>West</v>
      </c>
      <c r="U1741" t="str">
        <f>VLOOKUP($B1741,Location!$A$1:$D$157,4)</f>
        <v>Nevada</v>
      </c>
    </row>
    <row r="1742" spans="1:21" hidden="1" x14ac:dyDescent="0.25">
      <c r="A1742" s="3">
        <v>10</v>
      </c>
      <c r="B1742" s="3">
        <v>702</v>
      </c>
      <c r="C1742" s="2">
        <v>41183</v>
      </c>
      <c r="D1742">
        <v>90</v>
      </c>
      <c r="E1742">
        <v>150</v>
      </c>
      <c r="F1742">
        <v>130</v>
      </c>
      <c r="G1742">
        <v>240</v>
      </c>
      <c r="H1742">
        <v>122</v>
      </c>
      <c r="I1742">
        <v>789</v>
      </c>
      <c r="J1742">
        <v>176</v>
      </c>
      <c r="K1742">
        <v>39</v>
      </c>
      <c r="L1742">
        <v>114</v>
      </c>
      <c r="M1742">
        <v>298</v>
      </c>
      <c r="N1742">
        <v>62</v>
      </c>
      <c r="O1742" t="str">
        <f>VLOOKUP($A1742,Product!$A$1:$E$14,2)</f>
        <v>Mint</v>
      </c>
      <c r="P1742" t="str">
        <f>VLOOKUP($A1742,Product!$A$1:$E$14,3)</f>
        <v>Leaves</v>
      </c>
      <c r="Q1742" t="str">
        <f>VLOOKUP($A1742,Product!$A$1:$E$14,4)</f>
        <v>Herbal Tea</v>
      </c>
      <c r="R1742" t="str">
        <f>VLOOKUP($A1742,Product!$A$1:$E$14,5)</f>
        <v>Decaf</v>
      </c>
      <c r="S1742" t="str">
        <f>VLOOKUP($B1742,Location!$A$1:$D$157,2)</f>
        <v>Small Market</v>
      </c>
      <c r="T1742" t="str">
        <f>VLOOKUP($B1742,Location!$A$1:$D$157,3)</f>
        <v>West</v>
      </c>
      <c r="U1742" t="str">
        <f>VLOOKUP($B1742,Location!$A$1:$D$157,4)</f>
        <v>Nevada</v>
      </c>
    </row>
    <row r="1743" spans="1:21" hidden="1" x14ac:dyDescent="0.25">
      <c r="A1743" s="3">
        <v>11</v>
      </c>
      <c r="B1743" s="3">
        <v>702</v>
      </c>
      <c r="C1743" s="2">
        <v>41183</v>
      </c>
      <c r="D1743">
        <v>110</v>
      </c>
      <c r="E1743">
        <v>180</v>
      </c>
      <c r="F1743">
        <v>130</v>
      </c>
      <c r="G1743">
        <v>290</v>
      </c>
      <c r="H1743">
        <v>257</v>
      </c>
      <c r="I1743" s="1">
        <v>1662</v>
      </c>
      <c r="J1743">
        <v>341</v>
      </c>
      <c r="K1743">
        <v>84</v>
      </c>
      <c r="L1743">
        <v>224</v>
      </c>
      <c r="M1743">
        <v>598</v>
      </c>
      <c r="N1743">
        <v>117</v>
      </c>
      <c r="O1743" t="str">
        <f>VLOOKUP($A1743,Product!$A$1:$E$14,2)</f>
        <v>Darjeeling</v>
      </c>
      <c r="P1743" t="str">
        <f>VLOOKUP($A1743,Product!$A$1:$E$14,3)</f>
        <v>Leaves</v>
      </c>
      <c r="Q1743" t="str">
        <f>VLOOKUP($A1743,Product!$A$1:$E$14,4)</f>
        <v>Tea</v>
      </c>
      <c r="R1743" t="str">
        <f>VLOOKUP($A1743,Product!$A$1:$E$14,5)</f>
        <v>Regular</v>
      </c>
      <c r="S1743" t="str">
        <f>VLOOKUP($B1743,Location!$A$1:$D$157,2)</f>
        <v>Small Market</v>
      </c>
      <c r="T1743" t="str">
        <f>VLOOKUP($B1743,Location!$A$1:$D$157,3)</f>
        <v>West</v>
      </c>
      <c r="U1743" t="str">
        <f>VLOOKUP($B1743,Location!$A$1:$D$157,4)</f>
        <v>Nevada</v>
      </c>
    </row>
    <row r="1744" spans="1:21" hidden="1" x14ac:dyDescent="0.25">
      <c r="A1744" s="3">
        <v>12</v>
      </c>
      <c r="B1744" s="3">
        <v>775</v>
      </c>
      <c r="C1744" s="2">
        <v>41183</v>
      </c>
      <c r="D1744">
        <v>110</v>
      </c>
      <c r="E1744">
        <v>120</v>
      </c>
      <c r="F1744">
        <v>80</v>
      </c>
      <c r="G1744">
        <v>230</v>
      </c>
      <c r="H1744">
        <v>239</v>
      </c>
      <c r="I1744" s="1">
        <v>1755</v>
      </c>
      <c r="J1744">
        <v>239</v>
      </c>
      <c r="K1744">
        <v>66</v>
      </c>
      <c r="L1744">
        <v>149</v>
      </c>
      <c r="M1744">
        <v>478</v>
      </c>
      <c r="N1744">
        <v>90</v>
      </c>
      <c r="O1744" t="str">
        <f>VLOOKUP($A1744,Product!$A$1:$E$14,2)</f>
        <v>Earl Grey</v>
      </c>
      <c r="P1744" t="str">
        <f>VLOOKUP($A1744,Product!$A$1:$E$14,3)</f>
        <v>Leaves</v>
      </c>
      <c r="Q1744" t="str">
        <f>VLOOKUP($A1744,Product!$A$1:$E$14,4)</f>
        <v>Tea</v>
      </c>
      <c r="R1744" t="str">
        <f>VLOOKUP($A1744,Product!$A$1:$E$14,5)</f>
        <v>Regular</v>
      </c>
      <c r="S1744" t="str">
        <f>VLOOKUP($B1744,Location!$A$1:$D$157,2)</f>
        <v>Small Market</v>
      </c>
      <c r="T1744" t="str">
        <f>VLOOKUP($B1744,Location!$A$1:$D$157,3)</f>
        <v>West</v>
      </c>
      <c r="U1744" t="str">
        <f>VLOOKUP($B1744,Location!$A$1:$D$157,4)</f>
        <v>Nevada</v>
      </c>
    </row>
    <row r="1745" spans="1:21" hidden="1" x14ac:dyDescent="0.25">
      <c r="A1745" s="3">
        <v>13</v>
      </c>
      <c r="B1745" s="3">
        <v>702</v>
      </c>
      <c r="C1745" s="2">
        <v>41183</v>
      </c>
      <c r="D1745">
        <v>110</v>
      </c>
      <c r="E1745">
        <v>-110</v>
      </c>
      <c r="F1745">
        <v>-170</v>
      </c>
      <c r="G1745">
        <v>0</v>
      </c>
      <c r="H1745">
        <v>255</v>
      </c>
      <c r="I1745" s="1">
        <v>7058</v>
      </c>
      <c r="J1745">
        <v>-255</v>
      </c>
      <c r="K1745">
        <v>96</v>
      </c>
      <c r="L1745">
        <v>-363</v>
      </c>
      <c r="M1745">
        <v>21</v>
      </c>
      <c r="N1745">
        <v>129</v>
      </c>
      <c r="O1745" t="str">
        <f>VLOOKUP($A1745,Product!$A$1:$E$14,2)</f>
        <v>Green Tea</v>
      </c>
      <c r="P1745" t="str">
        <f>VLOOKUP($A1745,Product!$A$1:$E$14,3)</f>
        <v>Leaves</v>
      </c>
      <c r="Q1745" t="str">
        <f>VLOOKUP($A1745,Product!$A$1:$E$14,4)</f>
        <v>Tea</v>
      </c>
      <c r="R1745" t="str">
        <f>VLOOKUP($A1745,Product!$A$1:$E$14,5)</f>
        <v>Regular</v>
      </c>
      <c r="S1745" t="str">
        <f>VLOOKUP($B1745,Location!$A$1:$D$157,2)</f>
        <v>Small Market</v>
      </c>
      <c r="T1745" t="str">
        <f>VLOOKUP($B1745,Location!$A$1:$D$157,3)</f>
        <v>West</v>
      </c>
      <c r="U1745" t="str">
        <f>VLOOKUP($B1745,Location!$A$1:$D$157,4)</f>
        <v>Nevada</v>
      </c>
    </row>
    <row r="1746" spans="1:21" hidden="1" x14ac:dyDescent="0.25">
      <c r="A1746" s="3">
        <v>2</v>
      </c>
      <c r="B1746" s="3">
        <v>775</v>
      </c>
      <c r="C1746" s="2">
        <v>41183</v>
      </c>
      <c r="D1746">
        <v>40</v>
      </c>
      <c r="E1746">
        <v>60</v>
      </c>
      <c r="F1746">
        <v>30</v>
      </c>
      <c r="G1746">
        <v>100</v>
      </c>
      <c r="H1746">
        <v>34</v>
      </c>
      <c r="I1746">
        <v>240</v>
      </c>
      <c r="J1746">
        <v>43</v>
      </c>
      <c r="K1746">
        <v>12</v>
      </c>
      <c r="L1746">
        <v>-2</v>
      </c>
      <c r="M1746">
        <v>77</v>
      </c>
      <c r="N1746">
        <v>45</v>
      </c>
      <c r="O1746" t="str">
        <f>VLOOKUP($A1746,Product!$A$1:$E$14,2)</f>
        <v>Columbian</v>
      </c>
      <c r="P1746" t="str">
        <f>VLOOKUP($A1746,Product!$A$1:$E$14,3)</f>
        <v>Beans</v>
      </c>
      <c r="Q1746" t="str">
        <f>VLOOKUP($A1746,Product!$A$1:$E$14,4)</f>
        <v>Coffee</v>
      </c>
      <c r="R1746" t="str">
        <f>VLOOKUP($A1746,Product!$A$1:$E$14,5)</f>
        <v>Regular</v>
      </c>
      <c r="S1746" t="str">
        <f>VLOOKUP($B1746,Location!$A$1:$D$157,2)</f>
        <v>Small Market</v>
      </c>
      <c r="T1746" t="str">
        <f>VLOOKUP($B1746,Location!$A$1:$D$157,3)</f>
        <v>West</v>
      </c>
      <c r="U1746" t="str">
        <f>VLOOKUP($B1746,Location!$A$1:$D$157,4)</f>
        <v>Nevada</v>
      </c>
    </row>
    <row r="1747" spans="1:21" hidden="1" x14ac:dyDescent="0.25">
      <c r="A1747" s="3">
        <v>3</v>
      </c>
      <c r="B1747" s="3">
        <v>775</v>
      </c>
      <c r="C1747" s="2">
        <v>41183</v>
      </c>
      <c r="D1747">
        <v>30</v>
      </c>
      <c r="E1747">
        <v>60</v>
      </c>
      <c r="F1747">
        <v>50</v>
      </c>
      <c r="G1747">
        <v>90</v>
      </c>
      <c r="H1747">
        <v>31</v>
      </c>
      <c r="I1747" s="1">
        <v>1000</v>
      </c>
      <c r="J1747">
        <v>37</v>
      </c>
      <c r="K1747">
        <v>9</v>
      </c>
      <c r="L1747">
        <v>7</v>
      </c>
      <c r="M1747">
        <v>68</v>
      </c>
      <c r="N1747">
        <v>30</v>
      </c>
      <c r="O1747" t="str">
        <f>VLOOKUP($A1747,Product!$A$1:$E$14,2)</f>
        <v>Decaf Irish Cream</v>
      </c>
      <c r="P1747" t="str">
        <f>VLOOKUP($A1747,Product!$A$1:$E$14,3)</f>
        <v>Beans</v>
      </c>
      <c r="Q1747" t="str">
        <f>VLOOKUP($A1747,Product!$A$1:$E$14,4)</f>
        <v>Coffee</v>
      </c>
      <c r="R1747" t="str">
        <f>VLOOKUP($A1747,Product!$A$1:$E$14,5)</f>
        <v>Decaf</v>
      </c>
      <c r="S1747" t="str">
        <f>VLOOKUP($B1747,Location!$A$1:$D$157,2)</f>
        <v>Small Market</v>
      </c>
      <c r="T1747" t="str">
        <f>VLOOKUP($B1747,Location!$A$1:$D$157,3)</f>
        <v>West</v>
      </c>
      <c r="U1747" t="str">
        <f>VLOOKUP($B1747,Location!$A$1:$D$157,4)</f>
        <v>Nevada</v>
      </c>
    </row>
    <row r="1748" spans="1:21" hidden="1" x14ac:dyDescent="0.25">
      <c r="A1748" s="3">
        <v>4</v>
      </c>
      <c r="B1748" s="3">
        <v>702</v>
      </c>
      <c r="C1748" s="2">
        <v>41183</v>
      </c>
      <c r="D1748">
        <v>0</v>
      </c>
      <c r="E1748">
        <v>30</v>
      </c>
      <c r="F1748">
        <v>30</v>
      </c>
      <c r="G1748">
        <v>30</v>
      </c>
      <c r="H1748">
        <v>0</v>
      </c>
      <c r="I1748">
        <v>430</v>
      </c>
      <c r="J1748">
        <v>43</v>
      </c>
      <c r="K1748">
        <v>0</v>
      </c>
      <c r="L1748">
        <v>32</v>
      </c>
      <c r="M1748">
        <v>43</v>
      </c>
      <c r="N1748">
        <v>11</v>
      </c>
      <c r="O1748" t="str">
        <f>VLOOKUP($A1748,Product!$A$1:$E$14,2)</f>
        <v>Caffe Latte</v>
      </c>
      <c r="P1748" t="str">
        <f>VLOOKUP($A1748,Product!$A$1:$E$14,3)</f>
        <v>Beans</v>
      </c>
      <c r="Q1748" t="str">
        <f>VLOOKUP($A1748,Product!$A$1:$E$14,4)</f>
        <v>Espresso</v>
      </c>
      <c r="R1748" t="str">
        <f>VLOOKUP($A1748,Product!$A$1:$E$14,5)</f>
        <v>Regular</v>
      </c>
      <c r="S1748" t="str">
        <f>VLOOKUP($B1748,Location!$A$1:$D$157,2)</f>
        <v>Small Market</v>
      </c>
      <c r="T1748" t="str">
        <f>VLOOKUP($B1748,Location!$A$1:$D$157,3)</f>
        <v>West</v>
      </c>
      <c r="U1748" t="str">
        <f>VLOOKUP($B1748,Location!$A$1:$D$157,4)</f>
        <v>Nevada</v>
      </c>
    </row>
    <row r="1749" spans="1:21" hidden="1" x14ac:dyDescent="0.25">
      <c r="A1749" s="3">
        <v>5</v>
      </c>
      <c r="B1749" s="3">
        <v>702</v>
      </c>
      <c r="C1749" s="2">
        <v>41183</v>
      </c>
      <c r="D1749">
        <v>10</v>
      </c>
      <c r="E1749">
        <v>20</v>
      </c>
      <c r="F1749">
        <v>20</v>
      </c>
      <c r="G1749">
        <v>30</v>
      </c>
      <c r="H1749">
        <v>21</v>
      </c>
      <c r="I1749">
        <v>846</v>
      </c>
      <c r="J1749">
        <v>31</v>
      </c>
      <c r="K1749">
        <v>5</v>
      </c>
      <c r="L1749">
        <v>14</v>
      </c>
      <c r="M1749">
        <v>52</v>
      </c>
      <c r="N1749">
        <v>17</v>
      </c>
      <c r="O1749" t="str">
        <f>VLOOKUP($A1749,Product!$A$1:$E$14,2)</f>
        <v>Caffe Mocha</v>
      </c>
      <c r="P1749" t="str">
        <f>VLOOKUP($A1749,Product!$A$1:$E$14,3)</f>
        <v>Beans</v>
      </c>
      <c r="Q1749" t="str">
        <f>VLOOKUP($A1749,Product!$A$1:$E$14,4)</f>
        <v>Espresso</v>
      </c>
      <c r="R1749" t="str">
        <f>VLOOKUP($A1749,Product!$A$1:$E$14,5)</f>
        <v>Regular</v>
      </c>
      <c r="S1749" t="str">
        <f>VLOOKUP($B1749,Location!$A$1:$D$157,2)</f>
        <v>Small Market</v>
      </c>
      <c r="T1749" t="str">
        <f>VLOOKUP($B1749,Location!$A$1:$D$157,3)</f>
        <v>West</v>
      </c>
      <c r="U1749" t="str">
        <f>VLOOKUP($B1749,Location!$A$1:$D$157,4)</f>
        <v>Nevada</v>
      </c>
    </row>
    <row r="1750" spans="1:21" hidden="1" x14ac:dyDescent="0.25">
      <c r="A1750" s="3">
        <v>6</v>
      </c>
      <c r="B1750" s="3">
        <v>702</v>
      </c>
      <c r="C1750" s="2">
        <v>41183</v>
      </c>
      <c r="D1750">
        <v>10</v>
      </c>
      <c r="E1750">
        <v>30</v>
      </c>
      <c r="F1750">
        <v>30</v>
      </c>
      <c r="G1750">
        <v>40</v>
      </c>
      <c r="H1750">
        <v>23</v>
      </c>
      <c r="I1750">
        <v>800</v>
      </c>
      <c r="J1750">
        <v>35</v>
      </c>
      <c r="K1750">
        <v>6</v>
      </c>
      <c r="L1750">
        <v>17</v>
      </c>
      <c r="M1750">
        <v>58</v>
      </c>
      <c r="N1750">
        <v>18</v>
      </c>
      <c r="O1750" t="str">
        <f>VLOOKUP($A1750,Product!$A$1:$E$14,2)</f>
        <v>Decaf Espresso</v>
      </c>
      <c r="P1750" t="str">
        <f>VLOOKUP($A1750,Product!$A$1:$E$14,3)</f>
        <v>Beans</v>
      </c>
      <c r="Q1750" t="str">
        <f>VLOOKUP($A1750,Product!$A$1:$E$14,4)</f>
        <v>Espresso</v>
      </c>
      <c r="R1750" t="str">
        <f>VLOOKUP($A1750,Product!$A$1:$E$14,5)</f>
        <v>Decaf</v>
      </c>
      <c r="S1750" t="str">
        <f>VLOOKUP($B1750,Location!$A$1:$D$157,2)</f>
        <v>Small Market</v>
      </c>
      <c r="T1750" t="str">
        <f>VLOOKUP($B1750,Location!$A$1:$D$157,3)</f>
        <v>West</v>
      </c>
      <c r="U1750" t="str">
        <f>VLOOKUP($B1750,Location!$A$1:$D$157,4)</f>
        <v>Nevada</v>
      </c>
    </row>
    <row r="1751" spans="1:21" hidden="1" x14ac:dyDescent="0.25">
      <c r="A1751" s="3">
        <v>8</v>
      </c>
      <c r="B1751" s="3">
        <v>971</v>
      </c>
      <c r="C1751" s="2">
        <v>41183</v>
      </c>
      <c r="D1751">
        <v>10</v>
      </c>
      <c r="E1751">
        <v>30</v>
      </c>
      <c r="F1751">
        <v>30</v>
      </c>
      <c r="G1751">
        <v>40</v>
      </c>
      <c r="H1751">
        <v>25</v>
      </c>
      <c r="I1751">
        <v>820</v>
      </c>
      <c r="J1751">
        <v>36</v>
      </c>
      <c r="K1751">
        <v>7</v>
      </c>
      <c r="L1751">
        <v>17</v>
      </c>
      <c r="M1751">
        <v>61</v>
      </c>
      <c r="N1751">
        <v>19</v>
      </c>
      <c r="O1751" t="str">
        <f>VLOOKUP($A1751,Product!$A$1:$E$14,2)</f>
        <v>Chamomile</v>
      </c>
      <c r="P1751" t="str">
        <f>VLOOKUP($A1751,Product!$A$1:$E$14,3)</f>
        <v>Leaves</v>
      </c>
      <c r="Q1751" t="str">
        <f>VLOOKUP($A1751,Product!$A$1:$E$14,4)</f>
        <v>Herbal Tea</v>
      </c>
      <c r="R1751" t="str">
        <f>VLOOKUP($A1751,Product!$A$1:$E$14,5)</f>
        <v>Decaf</v>
      </c>
      <c r="S1751" t="str">
        <f>VLOOKUP($B1751,Location!$A$1:$D$157,2)</f>
        <v>Small Market</v>
      </c>
      <c r="T1751" t="str">
        <f>VLOOKUP($B1751,Location!$A$1:$D$157,3)</f>
        <v>West</v>
      </c>
      <c r="U1751" t="str">
        <f>VLOOKUP($B1751,Location!$A$1:$D$157,4)</f>
        <v>Oregon</v>
      </c>
    </row>
    <row r="1752" spans="1:21" hidden="1" x14ac:dyDescent="0.25">
      <c r="A1752" s="3">
        <v>9</v>
      </c>
      <c r="B1752" s="3">
        <v>971</v>
      </c>
      <c r="C1752" s="2">
        <v>41183</v>
      </c>
      <c r="D1752">
        <v>60</v>
      </c>
      <c r="E1752">
        <v>100</v>
      </c>
      <c r="F1752">
        <v>90</v>
      </c>
      <c r="G1752">
        <v>160</v>
      </c>
      <c r="H1752">
        <v>90</v>
      </c>
      <c r="I1752">
        <v>572</v>
      </c>
      <c r="J1752">
        <v>115</v>
      </c>
      <c r="K1752">
        <v>29</v>
      </c>
      <c r="L1752">
        <v>73</v>
      </c>
      <c r="M1752">
        <v>205</v>
      </c>
      <c r="N1752">
        <v>42</v>
      </c>
      <c r="O1752" t="str">
        <f>VLOOKUP($A1752,Product!$A$1:$E$14,2)</f>
        <v>Lemon</v>
      </c>
      <c r="P1752" t="str">
        <f>VLOOKUP($A1752,Product!$A$1:$E$14,3)</f>
        <v>Leaves</v>
      </c>
      <c r="Q1752" t="str">
        <f>VLOOKUP($A1752,Product!$A$1:$E$14,4)</f>
        <v>Herbal Tea</v>
      </c>
      <c r="R1752" t="str">
        <f>VLOOKUP($A1752,Product!$A$1:$E$14,5)</f>
        <v>Decaf</v>
      </c>
      <c r="S1752" t="str">
        <f>VLOOKUP($B1752,Location!$A$1:$D$157,2)</f>
        <v>Small Market</v>
      </c>
      <c r="T1752" t="str">
        <f>VLOOKUP($B1752,Location!$A$1:$D$157,3)</f>
        <v>West</v>
      </c>
      <c r="U1752" t="str">
        <f>VLOOKUP($B1752,Location!$A$1:$D$157,4)</f>
        <v>Oregon</v>
      </c>
    </row>
    <row r="1753" spans="1:21" hidden="1" x14ac:dyDescent="0.25">
      <c r="A1753" s="3">
        <v>11</v>
      </c>
      <c r="B1753" s="3">
        <v>541</v>
      </c>
      <c r="C1753" s="2">
        <v>41183</v>
      </c>
      <c r="D1753">
        <v>0</v>
      </c>
      <c r="E1753">
        <v>20</v>
      </c>
      <c r="F1753">
        <v>20</v>
      </c>
      <c r="G1753">
        <v>20</v>
      </c>
      <c r="H1753">
        <v>21</v>
      </c>
      <c r="I1753">
        <v>480</v>
      </c>
      <c r="J1753">
        <v>32</v>
      </c>
      <c r="K1753">
        <v>5</v>
      </c>
      <c r="L1753">
        <v>16</v>
      </c>
      <c r="M1753">
        <v>53</v>
      </c>
      <c r="N1753">
        <v>16</v>
      </c>
      <c r="O1753" t="str">
        <f>VLOOKUP($A1753,Product!$A$1:$E$14,2)</f>
        <v>Darjeeling</v>
      </c>
      <c r="P1753" t="str">
        <f>VLOOKUP($A1753,Product!$A$1:$E$14,3)</f>
        <v>Leaves</v>
      </c>
      <c r="Q1753" t="str">
        <f>VLOOKUP($A1753,Product!$A$1:$E$14,4)</f>
        <v>Tea</v>
      </c>
      <c r="R1753" t="str">
        <f>VLOOKUP($A1753,Product!$A$1:$E$14,5)</f>
        <v>Regular</v>
      </c>
      <c r="S1753" t="str">
        <f>VLOOKUP($B1753,Location!$A$1:$D$157,2)</f>
        <v>Small Market</v>
      </c>
      <c r="T1753" t="str">
        <f>VLOOKUP($B1753,Location!$A$1:$D$157,3)</f>
        <v>West</v>
      </c>
      <c r="U1753" t="str">
        <f>VLOOKUP($B1753,Location!$A$1:$D$157,4)</f>
        <v>Oregon</v>
      </c>
    </row>
    <row r="1754" spans="1:21" hidden="1" x14ac:dyDescent="0.25">
      <c r="A1754" s="3">
        <v>12</v>
      </c>
      <c r="B1754" s="3">
        <v>971</v>
      </c>
      <c r="C1754" s="2">
        <v>41183</v>
      </c>
      <c r="D1754">
        <v>30</v>
      </c>
      <c r="E1754">
        <v>60</v>
      </c>
      <c r="F1754">
        <v>50</v>
      </c>
      <c r="G1754">
        <v>90</v>
      </c>
      <c r="H1754">
        <v>82</v>
      </c>
      <c r="I1754">
        <v>788</v>
      </c>
      <c r="J1754">
        <v>123</v>
      </c>
      <c r="K1754">
        <v>27</v>
      </c>
      <c r="L1754">
        <v>64</v>
      </c>
      <c r="M1754">
        <v>205</v>
      </c>
      <c r="N1754">
        <v>59</v>
      </c>
      <c r="O1754" t="str">
        <f>VLOOKUP($A1754,Product!$A$1:$E$14,2)</f>
        <v>Earl Grey</v>
      </c>
      <c r="P1754" t="str">
        <f>VLOOKUP($A1754,Product!$A$1:$E$14,3)</f>
        <v>Leaves</v>
      </c>
      <c r="Q1754" t="str">
        <f>VLOOKUP($A1754,Product!$A$1:$E$14,4)</f>
        <v>Tea</v>
      </c>
      <c r="R1754" t="str">
        <f>VLOOKUP($A1754,Product!$A$1:$E$14,5)</f>
        <v>Regular</v>
      </c>
      <c r="S1754" t="str">
        <f>VLOOKUP($B1754,Location!$A$1:$D$157,2)</f>
        <v>Small Market</v>
      </c>
      <c r="T1754" t="str">
        <f>VLOOKUP($B1754,Location!$A$1:$D$157,3)</f>
        <v>West</v>
      </c>
      <c r="U1754" t="str">
        <f>VLOOKUP($B1754,Location!$A$1:$D$157,4)</f>
        <v>Oregon</v>
      </c>
    </row>
    <row r="1755" spans="1:21" hidden="1" x14ac:dyDescent="0.25">
      <c r="A1755" s="3">
        <v>13</v>
      </c>
      <c r="B1755" s="3">
        <v>971</v>
      </c>
      <c r="C1755" s="2">
        <v>41183</v>
      </c>
      <c r="D1755">
        <v>40</v>
      </c>
      <c r="E1755">
        <v>60</v>
      </c>
      <c r="F1755">
        <v>50</v>
      </c>
      <c r="G1755">
        <v>100</v>
      </c>
      <c r="H1755">
        <v>91</v>
      </c>
      <c r="I1755">
        <v>656</v>
      </c>
      <c r="J1755">
        <v>127</v>
      </c>
      <c r="K1755">
        <v>28</v>
      </c>
      <c r="L1755">
        <v>76</v>
      </c>
      <c r="M1755">
        <v>218</v>
      </c>
      <c r="N1755">
        <v>51</v>
      </c>
      <c r="O1755" t="str">
        <f>VLOOKUP($A1755,Product!$A$1:$E$14,2)</f>
        <v>Green Tea</v>
      </c>
      <c r="P1755" t="str">
        <f>VLOOKUP($A1755,Product!$A$1:$E$14,3)</f>
        <v>Leaves</v>
      </c>
      <c r="Q1755" t="str">
        <f>VLOOKUP($A1755,Product!$A$1:$E$14,4)</f>
        <v>Tea</v>
      </c>
      <c r="R1755" t="str">
        <f>VLOOKUP($A1755,Product!$A$1:$E$14,5)</f>
        <v>Regular</v>
      </c>
      <c r="S1755" t="str">
        <f>VLOOKUP($B1755,Location!$A$1:$D$157,2)</f>
        <v>Small Market</v>
      </c>
      <c r="T1755" t="str">
        <f>VLOOKUP($B1755,Location!$A$1:$D$157,3)</f>
        <v>West</v>
      </c>
      <c r="U1755" t="str">
        <f>VLOOKUP($B1755,Location!$A$1:$D$157,4)</f>
        <v>Oregon</v>
      </c>
    </row>
    <row r="1756" spans="1:21" hidden="1" x14ac:dyDescent="0.25">
      <c r="A1756" s="3">
        <v>1</v>
      </c>
      <c r="B1756" s="3">
        <v>971</v>
      </c>
      <c r="C1756" s="2">
        <v>41183</v>
      </c>
      <c r="D1756">
        <v>70</v>
      </c>
      <c r="E1756">
        <v>100</v>
      </c>
      <c r="F1756">
        <v>50</v>
      </c>
      <c r="G1756">
        <v>170</v>
      </c>
      <c r="H1756">
        <v>51</v>
      </c>
      <c r="I1756">
        <v>503</v>
      </c>
      <c r="J1756">
        <v>71</v>
      </c>
      <c r="K1756">
        <v>46</v>
      </c>
      <c r="L1756">
        <v>-5</v>
      </c>
      <c r="M1756">
        <v>122</v>
      </c>
      <c r="N1756">
        <v>76</v>
      </c>
      <c r="O1756" t="str">
        <f>VLOOKUP($A1756,Product!$A$1:$E$14,2)</f>
        <v>Amaretto</v>
      </c>
      <c r="P1756" t="str">
        <f>VLOOKUP($A1756,Product!$A$1:$E$14,3)</f>
        <v>Beans</v>
      </c>
      <c r="Q1756" t="str">
        <f>VLOOKUP($A1756,Product!$A$1:$E$14,4)</f>
        <v>Coffee</v>
      </c>
      <c r="R1756" t="str">
        <f>VLOOKUP($A1756,Product!$A$1:$E$14,5)</f>
        <v>Regular</v>
      </c>
      <c r="S1756" t="str">
        <f>VLOOKUP($B1756,Location!$A$1:$D$157,2)</f>
        <v>Small Market</v>
      </c>
      <c r="T1756" t="str">
        <f>VLOOKUP($B1756,Location!$A$1:$D$157,3)</f>
        <v>West</v>
      </c>
      <c r="U1756" t="str">
        <f>VLOOKUP($B1756,Location!$A$1:$D$157,4)</f>
        <v>Oregon</v>
      </c>
    </row>
    <row r="1757" spans="1:21" hidden="1" x14ac:dyDescent="0.25">
      <c r="A1757" s="3">
        <v>2</v>
      </c>
      <c r="B1757" s="3">
        <v>971</v>
      </c>
      <c r="C1757" s="2">
        <v>41183</v>
      </c>
      <c r="D1757">
        <v>80</v>
      </c>
      <c r="E1757">
        <v>130</v>
      </c>
      <c r="F1757">
        <v>90</v>
      </c>
      <c r="G1757">
        <v>210</v>
      </c>
      <c r="H1757">
        <v>60</v>
      </c>
      <c r="I1757">
        <v>463</v>
      </c>
      <c r="J1757">
        <v>84</v>
      </c>
      <c r="K1757">
        <v>19</v>
      </c>
      <c r="L1757">
        <v>21</v>
      </c>
      <c r="M1757">
        <v>144</v>
      </c>
      <c r="N1757">
        <v>63</v>
      </c>
      <c r="O1757" t="str">
        <f>VLOOKUP($A1757,Product!$A$1:$E$14,2)</f>
        <v>Columbian</v>
      </c>
      <c r="P1757" t="str">
        <f>VLOOKUP($A1757,Product!$A$1:$E$14,3)</f>
        <v>Beans</v>
      </c>
      <c r="Q1757" t="str">
        <f>VLOOKUP($A1757,Product!$A$1:$E$14,4)</f>
        <v>Coffee</v>
      </c>
      <c r="R1757" t="str">
        <f>VLOOKUP($A1757,Product!$A$1:$E$14,5)</f>
        <v>Regular</v>
      </c>
      <c r="S1757" t="str">
        <f>VLOOKUP($B1757,Location!$A$1:$D$157,2)</f>
        <v>Small Market</v>
      </c>
      <c r="T1757" t="str">
        <f>VLOOKUP($B1757,Location!$A$1:$D$157,3)</f>
        <v>West</v>
      </c>
      <c r="U1757" t="str">
        <f>VLOOKUP($B1757,Location!$A$1:$D$157,4)</f>
        <v>Oregon</v>
      </c>
    </row>
    <row r="1758" spans="1:21" hidden="1" x14ac:dyDescent="0.25">
      <c r="A1758" s="3">
        <v>3</v>
      </c>
      <c r="B1758" s="3">
        <v>971</v>
      </c>
      <c r="C1758" s="2">
        <v>41183</v>
      </c>
      <c r="D1758">
        <v>50</v>
      </c>
      <c r="E1758">
        <v>100</v>
      </c>
      <c r="F1758">
        <v>80</v>
      </c>
      <c r="G1758">
        <v>150</v>
      </c>
      <c r="H1758">
        <v>43</v>
      </c>
      <c r="I1758">
        <v>419</v>
      </c>
      <c r="J1758">
        <v>64</v>
      </c>
      <c r="K1758">
        <v>13</v>
      </c>
      <c r="L1758">
        <v>29</v>
      </c>
      <c r="M1758">
        <v>107</v>
      </c>
      <c r="N1758">
        <v>35</v>
      </c>
      <c r="O1758" t="str">
        <f>VLOOKUP($A1758,Product!$A$1:$E$14,2)</f>
        <v>Decaf Irish Cream</v>
      </c>
      <c r="P1758" t="str">
        <f>VLOOKUP($A1758,Product!$A$1:$E$14,3)</f>
        <v>Beans</v>
      </c>
      <c r="Q1758" t="str">
        <f>VLOOKUP($A1758,Product!$A$1:$E$14,4)</f>
        <v>Coffee</v>
      </c>
      <c r="R1758" t="str">
        <f>VLOOKUP($A1758,Product!$A$1:$E$14,5)</f>
        <v>Decaf</v>
      </c>
      <c r="S1758" t="str">
        <f>VLOOKUP($B1758,Location!$A$1:$D$157,2)</f>
        <v>Small Market</v>
      </c>
      <c r="T1758" t="str">
        <f>VLOOKUP($B1758,Location!$A$1:$D$157,3)</f>
        <v>West</v>
      </c>
      <c r="U1758" t="str">
        <f>VLOOKUP($B1758,Location!$A$1:$D$157,4)</f>
        <v>Oregon</v>
      </c>
    </row>
    <row r="1759" spans="1:21" hidden="1" x14ac:dyDescent="0.25">
      <c r="A1759" s="3">
        <v>4</v>
      </c>
      <c r="B1759" s="3">
        <v>503</v>
      </c>
      <c r="C1759" s="2">
        <v>41183</v>
      </c>
      <c r="D1759">
        <v>40</v>
      </c>
      <c r="E1759">
        <v>60</v>
      </c>
      <c r="F1759">
        <v>40</v>
      </c>
      <c r="G1759">
        <v>100</v>
      </c>
      <c r="H1759">
        <v>54</v>
      </c>
      <c r="I1759">
        <v>404</v>
      </c>
      <c r="J1759">
        <v>66</v>
      </c>
      <c r="K1759">
        <v>20</v>
      </c>
      <c r="L1759">
        <v>12</v>
      </c>
      <c r="M1759">
        <v>120</v>
      </c>
      <c r="N1759">
        <v>54</v>
      </c>
      <c r="O1759" t="str">
        <f>VLOOKUP($A1759,Product!$A$1:$E$14,2)</f>
        <v>Caffe Latte</v>
      </c>
      <c r="P1759" t="str">
        <f>VLOOKUP($A1759,Product!$A$1:$E$14,3)</f>
        <v>Beans</v>
      </c>
      <c r="Q1759" t="str">
        <f>VLOOKUP($A1759,Product!$A$1:$E$14,4)</f>
        <v>Espresso</v>
      </c>
      <c r="R1759" t="str">
        <f>VLOOKUP($A1759,Product!$A$1:$E$14,5)</f>
        <v>Regular</v>
      </c>
      <c r="S1759" t="str">
        <f>VLOOKUP($B1759,Location!$A$1:$D$157,2)</f>
        <v>Small Market</v>
      </c>
      <c r="T1759" t="str">
        <f>VLOOKUP($B1759,Location!$A$1:$D$157,3)</f>
        <v>West</v>
      </c>
      <c r="U1759" t="str">
        <f>VLOOKUP($B1759,Location!$A$1:$D$157,4)</f>
        <v>Oregon</v>
      </c>
    </row>
    <row r="1760" spans="1:21" hidden="1" x14ac:dyDescent="0.25">
      <c r="A1760" s="3">
        <v>5</v>
      </c>
      <c r="B1760" s="3">
        <v>971</v>
      </c>
      <c r="C1760" s="2">
        <v>41183</v>
      </c>
      <c r="D1760">
        <v>30</v>
      </c>
      <c r="E1760">
        <v>70</v>
      </c>
      <c r="F1760">
        <v>60</v>
      </c>
      <c r="G1760">
        <v>100</v>
      </c>
      <c r="H1760">
        <v>52</v>
      </c>
      <c r="I1760">
        <v>405</v>
      </c>
      <c r="J1760">
        <v>71</v>
      </c>
      <c r="K1760">
        <v>17</v>
      </c>
      <c r="L1760">
        <v>27</v>
      </c>
      <c r="M1760">
        <v>123</v>
      </c>
      <c r="N1760">
        <v>44</v>
      </c>
      <c r="O1760" t="str">
        <f>VLOOKUP($A1760,Product!$A$1:$E$14,2)</f>
        <v>Caffe Mocha</v>
      </c>
      <c r="P1760" t="str">
        <f>VLOOKUP($A1760,Product!$A$1:$E$14,3)</f>
        <v>Beans</v>
      </c>
      <c r="Q1760" t="str">
        <f>VLOOKUP($A1760,Product!$A$1:$E$14,4)</f>
        <v>Espresso</v>
      </c>
      <c r="R1760" t="str">
        <f>VLOOKUP($A1760,Product!$A$1:$E$14,5)</f>
        <v>Regular</v>
      </c>
      <c r="S1760" t="str">
        <f>VLOOKUP($B1760,Location!$A$1:$D$157,2)</f>
        <v>Small Market</v>
      </c>
      <c r="T1760" t="str">
        <f>VLOOKUP($B1760,Location!$A$1:$D$157,3)</f>
        <v>West</v>
      </c>
      <c r="U1760" t="str">
        <f>VLOOKUP($B1760,Location!$A$1:$D$157,4)</f>
        <v>Oregon</v>
      </c>
    </row>
    <row r="1761" spans="1:21" hidden="1" x14ac:dyDescent="0.25">
      <c r="A1761" s="3">
        <v>6</v>
      </c>
      <c r="B1761" s="3">
        <v>503</v>
      </c>
      <c r="C1761" s="2">
        <v>41183</v>
      </c>
      <c r="D1761">
        <v>140</v>
      </c>
      <c r="E1761">
        <v>150</v>
      </c>
      <c r="F1761">
        <v>110</v>
      </c>
      <c r="G1761">
        <v>290</v>
      </c>
      <c r="H1761">
        <v>161</v>
      </c>
      <c r="I1761" s="1">
        <v>1267</v>
      </c>
      <c r="J1761">
        <v>161</v>
      </c>
      <c r="K1761">
        <v>45</v>
      </c>
      <c r="L1761">
        <v>91</v>
      </c>
      <c r="M1761">
        <v>322</v>
      </c>
      <c r="N1761">
        <v>70</v>
      </c>
      <c r="O1761" t="str">
        <f>VLOOKUP($A1761,Product!$A$1:$E$14,2)</f>
        <v>Decaf Espresso</v>
      </c>
      <c r="P1761" t="str">
        <f>VLOOKUP($A1761,Product!$A$1:$E$14,3)</f>
        <v>Beans</v>
      </c>
      <c r="Q1761" t="str">
        <f>VLOOKUP($A1761,Product!$A$1:$E$14,4)</f>
        <v>Espresso</v>
      </c>
      <c r="R1761" t="str">
        <f>VLOOKUP($A1761,Product!$A$1:$E$14,5)</f>
        <v>Decaf</v>
      </c>
      <c r="S1761" t="str">
        <f>VLOOKUP($B1761,Location!$A$1:$D$157,2)</f>
        <v>Small Market</v>
      </c>
      <c r="T1761" t="str">
        <f>VLOOKUP($B1761,Location!$A$1:$D$157,3)</f>
        <v>West</v>
      </c>
      <c r="U1761" t="str">
        <f>VLOOKUP($B1761,Location!$A$1:$D$157,4)</f>
        <v>Oregon</v>
      </c>
    </row>
    <row r="1762" spans="1:21" hidden="1" x14ac:dyDescent="0.25">
      <c r="A1762" s="3">
        <v>8</v>
      </c>
      <c r="B1762" s="3">
        <v>206</v>
      </c>
      <c r="C1762" s="2">
        <v>41183</v>
      </c>
      <c r="D1762">
        <v>90</v>
      </c>
      <c r="E1762">
        <v>160</v>
      </c>
      <c r="F1762">
        <v>130</v>
      </c>
      <c r="G1762">
        <v>250</v>
      </c>
      <c r="H1762">
        <v>125</v>
      </c>
      <c r="I1762" s="1">
        <v>1119</v>
      </c>
      <c r="J1762">
        <v>188</v>
      </c>
      <c r="K1762">
        <v>41</v>
      </c>
      <c r="L1762">
        <v>115</v>
      </c>
      <c r="M1762">
        <v>313</v>
      </c>
      <c r="N1762">
        <v>73</v>
      </c>
      <c r="O1762" t="str">
        <f>VLOOKUP($A1762,Product!$A$1:$E$14,2)</f>
        <v>Chamomile</v>
      </c>
      <c r="P1762" t="str">
        <f>VLOOKUP($A1762,Product!$A$1:$E$14,3)</f>
        <v>Leaves</v>
      </c>
      <c r="Q1762" t="str">
        <f>VLOOKUP($A1762,Product!$A$1:$E$14,4)</f>
        <v>Herbal Tea</v>
      </c>
      <c r="R1762" t="str">
        <f>VLOOKUP($A1762,Product!$A$1:$E$14,5)</f>
        <v>Decaf</v>
      </c>
      <c r="S1762" t="str">
        <f>VLOOKUP($B1762,Location!$A$1:$D$157,2)</f>
        <v>Small Market</v>
      </c>
      <c r="T1762" t="str">
        <f>VLOOKUP($B1762,Location!$A$1:$D$157,3)</f>
        <v>West</v>
      </c>
      <c r="U1762" t="str">
        <f>VLOOKUP($B1762,Location!$A$1:$D$157,4)</f>
        <v>Washington</v>
      </c>
    </row>
    <row r="1763" spans="1:21" hidden="1" x14ac:dyDescent="0.25">
      <c r="A1763" s="3">
        <v>9</v>
      </c>
      <c r="B1763" s="3">
        <v>425</v>
      </c>
      <c r="C1763" s="2">
        <v>41183</v>
      </c>
      <c r="D1763">
        <v>30</v>
      </c>
      <c r="E1763">
        <v>60</v>
      </c>
      <c r="F1763">
        <v>60</v>
      </c>
      <c r="G1763">
        <v>90</v>
      </c>
      <c r="H1763">
        <v>48</v>
      </c>
      <c r="I1763">
        <v>829</v>
      </c>
      <c r="J1763">
        <v>71</v>
      </c>
      <c r="K1763">
        <v>13</v>
      </c>
      <c r="L1763">
        <v>47</v>
      </c>
      <c r="M1763">
        <v>119</v>
      </c>
      <c r="N1763">
        <v>24</v>
      </c>
      <c r="O1763" t="str">
        <f>VLOOKUP($A1763,Product!$A$1:$E$14,2)</f>
        <v>Lemon</v>
      </c>
      <c r="P1763" t="str">
        <f>VLOOKUP($A1763,Product!$A$1:$E$14,3)</f>
        <v>Leaves</v>
      </c>
      <c r="Q1763" t="str">
        <f>VLOOKUP($A1763,Product!$A$1:$E$14,4)</f>
        <v>Herbal Tea</v>
      </c>
      <c r="R1763" t="str">
        <f>VLOOKUP($A1763,Product!$A$1:$E$14,5)</f>
        <v>Decaf</v>
      </c>
      <c r="S1763" t="str">
        <f>VLOOKUP($B1763,Location!$A$1:$D$157,2)</f>
        <v>Small Market</v>
      </c>
      <c r="T1763" t="str">
        <f>VLOOKUP($B1763,Location!$A$1:$D$157,3)</f>
        <v>West</v>
      </c>
      <c r="U1763" t="str">
        <f>VLOOKUP($B1763,Location!$A$1:$D$157,4)</f>
        <v>Washington</v>
      </c>
    </row>
    <row r="1764" spans="1:21" hidden="1" x14ac:dyDescent="0.25">
      <c r="A1764" s="3">
        <v>11</v>
      </c>
      <c r="B1764" s="3">
        <v>206</v>
      </c>
      <c r="C1764" s="2">
        <v>41183</v>
      </c>
      <c r="D1764">
        <v>20</v>
      </c>
      <c r="E1764">
        <v>50</v>
      </c>
      <c r="F1764">
        <v>40</v>
      </c>
      <c r="G1764">
        <v>70</v>
      </c>
      <c r="H1764">
        <v>60</v>
      </c>
      <c r="I1764">
        <v>329</v>
      </c>
      <c r="J1764">
        <v>99</v>
      </c>
      <c r="K1764">
        <v>18</v>
      </c>
      <c r="L1764">
        <v>57</v>
      </c>
      <c r="M1764">
        <v>159</v>
      </c>
      <c r="N1764">
        <v>42</v>
      </c>
      <c r="O1764" t="str">
        <f>VLOOKUP($A1764,Product!$A$1:$E$14,2)</f>
        <v>Darjeeling</v>
      </c>
      <c r="P1764" t="str">
        <f>VLOOKUP($A1764,Product!$A$1:$E$14,3)</f>
        <v>Leaves</v>
      </c>
      <c r="Q1764" t="str">
        <f>VLOOKUP($A1764,Product!$A$1:$E$14,4)</f>
        <v>Tea</v>
      </c>
      <c r="R1764" t="str">
        <f>VLOOKUP($A1764,Product!$A$1:$E$14,5)</f>
        <v>Regular</v>
      </c>
      <c r="S1764" t="str">
        <f>VLOOKUP($B1764,Location!$A$1:$D$157,2)</f>
        <v>Small Market</v>
      </c>
      <c r="T1764" t="str">
        <f>VLOOKUP($B1764,Location!$A$1:$D$157,3)</f>
        <v>West</v>
      </c>
      <c r="U1764" t="str">
        <f>VLOOKUP($B1764,Location!$A$1:$D$157,4)</f>
        <v>Washington</v>
      </c>
    </row>
    <row r="1765" spans="1:21" hidden="1" x14ac:dyDescent="0.25">
      <c r="A1765" s="3">
        <v>12</v>
      </c>
      <c r="B1765" s="3">
        <v>360</v>
      </c>
      <c r="C1765" s="2">
        <v>41183</v>
      </c>
      <c r="D1765">
        <v>20</v>
      </c>
      <c r="E1765">
        <v>30</v>
      </c>
      <c r="F1765">
        <v>30</v>
      </c>
      <c r="G1765">
        <v>50</v>
      </c>
      <c r="H1765">
        <v>46</v>
      </c>
      <c r="I1765">
        <v>449</v>
      </c>
      <c r="J1765">
        <v>67</v>
      </c>
      <c r="K1765">
        <v>14</v>
      </c>
      <c r="L1765">
        <v>31</v>
      </c>
      <c r="M1765">
        <v>113</v>
      </c>
      <c r="N1765">
        <v>36</v>
      </c>
      <c r="O1765" t="str">
        <f>VLOOKUP($A1765,Product!$A$1:$E$14,2)</f>
        <v>Earl Grey</v>
      </c>
      <c r="P1765" t="str">
        <f>VLOOKUP($A1765,Product!$A$1:$E$14,3)</f>
        <v>Leaves</v>
      </c>
      <c r="Q1765" t="str">
        <f>VLOOKUP($A1765,Product!$A$1:$E$14,4)</f>
        <v>Tea</v>
      </c>
      <c r="R1765" t="str">
        <f>VLOOKUP($A1765,Product!$A$1:$E$14,5)</f>
        <v>Regular</v>
      </c>
      <c r="S1765" t="str">
        <f>VLOOKUP($B1765,Location!$A$1:$D$157,2)</f>
        <v>Small Market</v>
      </c>
      <c r="T1765" t="str">
        <f>VLOOKUP($B1765,Location!$A$1:$D$157,3)</f>
        <v>West</v>
      </c>
      <c r="U1765" t="str">
        <f>VLOOKUP($B1765,Location!$A$1:$D$157,4)</f>
        <v>Washington</v>
      </c>
    </row>
    <row r="1766" spans="1:21" hidden="1" x14ac:dyDescent="0.25">
      <c r="A1766" s="3">
        <v>13</v>
      </c>
      <c r="B1766" s="3">
        <v>206</v>
      </c>
      <c r="C1766" s="2">
        <v>41183</v>
      </c>
      <c r="D1766">
        <v>20</v>
      </c>
      <c r="E1766">
        <v>40</v>
      </c>
      <c r="F1766">
        <v>10</v>
      </c>
      <c r="G1766">
        <v>60</v>
      </c>
      <c r="H1766">
        <v>60</v>
      </c>
      <c r="I1766">
        <v>606</v>
      </c>
      <c r="J1766">
        <v>84</v>
      </c>
      <c r="K1766">
        <v>54</v>
      </c>
      <c r="L1766">
        <v>0</v>
      </c>
      <c r="M1766">
        <v>144</v>
      </c>
      <c r="N1766">
        <v>84</v>
      </c>
      <c r="O1766" t="str">
        <f>VLOOKUP($A1766,Product!$A$1:$E$14,2)</f>
        <v>Green Tea</v>
      </c>
      <c r="P1766" t="str">
        <f>VLOOKUP($A1766,Product!$A$1:$E$14,3)</f>
        <v>Leaves</v>
      </c>
      <c r="Q1766" t="str">
        <f>VLOOKUP($A1766,Product!$A$1:$E$14,4)</f>
        <v>Tea</v>
      </c>
      <c r="R1766" t="str">
        <f>VLOOKUP($A1766,Product!$A$1:$E$14,5)</f>
        <v>Regular</v>
      </c>
      <c r="S1766" t="str">
        <f>VLOOKUP($B1766,Location!$A$1:$D$157,2)</f>
        <v>Small Market</v>
      </c>
      <c r="T1766" t="str">
        <f>VLOOKUP($B1766,Location!$A$1:$D$157,3)</f>
        <v>West</v>
      </c>
      <c r="U1766" t="str">
        <f>VLOOKUP($B1766,Location!$A$1:$D$157,4)</f>
        <v>Washington</v>
      </c>
    </row>
    <row r="1767" spans="1:21" hidden="1" x14ac:dyDescent="0.25">
      <c r="A1767" s="3">
        <v>2</v>
      </c>
      <c r="B1767" s="3">
        <v>206</v>
      </c>
      <c r="C1767" s="2">
        <v>41183</v>
      </c>
      <c r="D1767">
        <v>90</v>
      </c>
      <c r="E1767">
        <v>140</v>
      </c>
      <c r="F1767">
        <v>110</v>
      </c>
      <c r="G1767">
        <v>230</v>
      </c>
      <c r="H1767">
        <v>68</v>
      </c>
      <c r="I1767">
        <v>438</v>
      </c>
      <c r="J1767">
        <v>99</v>
      </c>
      <c r="K1767">
        <v>21</v>
      </c>
      <c r="L1767">
        <v>56</v>
      </c>
      <c r="M1767">
        <v>167</v>
      </c>
      <c r="N1767">
        <v>43</v>
      </c>
      <c r="O1767" t="str">
        <f>VLOOKUP($A1767,Product!$A$1:$E$14,2)</f>
        <v>Columbian</v>
      </c>
      <c r="P1767" t="str">
        <f>VLOOKUP($A1767,Product!$A$1:$E$14,3)</f>
        <v>Beans</v>
      </c>
      <c r="Q1767" t="str">
        <f>VLOOKUP($A1767,Product!$A$1:$E$14,4)</f>
        <v>Coffee</v>
      </c>
      <c r="R1767" t="str">
        <f>VLOOKUP($A1767,Product!$A$1:$E$14,5)</f>
        <v>Regular</v>
      </c>
      <c r="S1767" t="str">
        <f>VLOOKUP($B1767,Location!$A$1:$D$157,2)</f>
        <v>Small Market</v>
      </c>
      <c r="T1767" t="str">
        <f>VLOOKUP($B1767,Location!$A$1:$D$157,3)</f>
        <v>West</v>
      </c>
      <c r="U1767" t="str">
        <f>VLOOKUP($B1767,Location!$A$1:$D$157,4)</f>
        <v>Washington</v>
      </c>
    </row>
    <row r="1768" spans="1:21" hidden="1" x14ac:dyDescent="0.25">
      <c r="A1768" s="3">
        <v>3</v>
      </c>
      <c r="B1768" s="3">
        <v>425</v>
      </c>
      <c r="C1768" s="2">
        <v>41183</v>
      </c>
      <c r="D1768">
        <v>140</v>
      </c>
      <c r="E1768">
        <v>190</v>
      </c>
      <c r="F1768">
        <v>100</v>
      </c>
      <c r="G1768">
        <v>330</v>
      </c>
      <c r="H1768">
        <v>96</v>
      </c>
      <c r="I1768">
        <v>683</v>
      </c>
      <c r="J1768">
        <v>134</v>
      </c>
      <c r="K1768">
        <v>87</v>
      </c>
      <c r="L1768">
        <v>17</v>
      </c>
      <c r="M1768">
        <v>230</v>
      </c>
      <c r="N1768">
        <v>117</v>
      </c>
      <c r="O1768" t="str">
        <f>VLOOKUP($A1768,Product!$A$1:$E$14,2)</f>
        <v>Decaf Irish Cream</v>
      </c>
      <c r="P1768" t="str">
        <f>VLOOKUP($A1768,Product!$A$1:$E$14,3)</f>
        <v>Beans</v>
      </c>
      <c r="Q1768" t="str">
        <f>VLOOKUP($A1768,Product!$A$1:$E$14,4)</f>
        <v>Coffee</v>
      </c>
      <c r="R1768" t="str">
        <f>VLOOKUP($A1768,Product!$A$1:$E$14,5)</f>
        <v>Decaf</v>
      </c>
      <c r="S1768" t="str">
        <f>VLOOKUP($B1768,Location!$A$1:$D$157,2)</f>
        <v>Small Market</v>
      </c>
      <c r="T1768" t="str">
        <f>VLOOKUP($B1768,Location!$A$1:$D$157,3)</f>
        <v>West</v>
      </c>
      <c r="U1768" t="str">
        <f>VLOOKUP($B1768,Location!$A$1:$D$157,4)</f>
        <v>Washington</v>
      </c>
    </row>
    <row r="1769" spans="1:21" hidden="1" x14ac:dyDescent="0.25">
      <c r="A1769" s="3">
        <v>4</v>
      </c>
      <c r="B1769" s="3">
        <v>206</v>
      </c>
      <c r="C1769" s="2">
        <v>41183</v>
      </c>
      <c r="D1769">
        <v>10</v>
      </c>
      <c r="E1769">
        <v>20</v>
      </c>
      <c r="F1769">
        <v>20</v>
      </c>
      <c r="G1769">
        <v>30</v>
      </c>
      <c r="H1769">
        <v>22</v>
      </c>
      <c r="I1769">
        <v>573</v>
      </c>
      <c r="J1769">
        <v>29</v>
      </c>
      <c r="K1769">
        <v>7</v>
      </c>
      <c r="L1769">
        <v>10</v>
      </c>
      <c r="M1769">
        <v>51</v>
      </c>
      <c r="N1769">
        <v>19</v>
      </c>
      <c r="O1769" t="str">
        <f>VLOOKUP($A1769,Product!$A$1:$E$14,2)</f>
        <v>Caffe Latte</v>
      </c>
      <c r="P1769" t="str">
        <f>VLOOKUP($A1769,Product!$A$1:$E$14,3)</f>
        <v>Beans</v>
      </c>
      <c r="Q1769" t="str">
        <f>VLOOKUP($A1769,Product!$A$1:$E$14,4)</f>
        <v>Espresso</v>
      </c>
      <c r="R1769" t="str">
        <f>VLOOKUP($A1769,Product!$A$1:$E$14,5)</f>
        <v>Regular</v>
      </c>
      <c r="S1769" t="str">
        <f>VLOOKUP($B1769,Location!$A$1:$D$157,2)</f>
        <v>Small Market</v>
      </c>
      <c r="T1769" t="str">
        <f>VLOOKUP($B1769,Location!$A$1:$D$157,3)</f>
        <v>West</v>
      </c>
      <c r="U1769" t="str">
        <f>VLOOKUP($B1769,Location!$A$1:$D$157,4)</f>
        <v>Washington</v>
      </c>
    </row>
    <row r="1770" spans="1:21" hidden="1" x14ac:dyDescent="0.25">
      <c r="A1770" s="3">
        <v>5</v>
      </c>
      <c r="B1770" s="3">
        <v>253</v>
      </c>
      <c r="C1770" s="2">
        <v>41183</v>
      </c>
      <c r="D1770">
        <v>40</v>
      </c>
      <c r="E1770">
        <v>70</v>
      </c>
      <c r="F1770">
        <v>50</v>
      </c>
      <c r="G1770">
        <v>110</v>
      </c>
      <c r="H1770">
        <v>56</v>
      </c>
      <c r="I1770">
        <v>385</v>
      </c>
      <c r="J1770">
        <v>70</v>
      </c>
      <c r="K1770">
        <v>21</v>
      </c>
      <c r="L1770">
        <v>16</v>
      </c>
      <c r="M1770">
        <v>126</v>
      </c>
      <c r="N1770">
        <v>54</v>
      </c>
      <c r="O1770" t="str">
        <f>VLOOKUP($A1770,Product!$A$1:$E$14,2)</f>
        <v>Caffe Mocha</v>
      </c>
      <c r="P1770" t="str">
        <f>VLOOKUP($A1770,Product!$A$1:$E$14,3)</f>
        <v>Beans</v>
      </c>
      <c r="Q1770" t="str">
        <f>VLOOKUP($A1770,Product!$A$1:$E$14,4)</f>
        <v>Espresso</v>
      </c>
      <c r="R1770" t="str">
        <f>VLOOKUP($A1770,Product!$A$1:$E$14,5)</f>
        <v>Regular</v>
      </c>
      <c r="S1770" t="str">
        <f>VLOOKUP($B1770,Location!$A$1:$D$157,2)</f>
        <v>Small Market</v>
      </c>
      <c r="T1770" t="str">
        <f>VLOOKUP($B1770,Location!$A$1:$D$157,3)</f>
        <v>West</v>
      </c>
      <c r="U1770" t="str">
        <f>VLOOKUP($B1770,Location!$A$1:$D$157,4)</f>
        <v>Washington</v>
      </c>
    </row>
    <row r="1771" spans="1:21" hidden="1" x14ac:dyDescent="0.25">
      <c r="A1771" s="3">
        <v>6</v>
      </c>
      <c r="B1771" s="3">
        <v>253</v>
      </c>
      <c r="C1771" s="2">
        <v>41183</v>
      </c>
      <c r="D1771">
        <v>60</v>
      </c>
      <c r="E1771">
        <v>90</v>
      </c>
      <c r="F1771">
        <v>80</v>
      </c>
      <c r="G1771">
        <v>150</v>
      </c>
      <c r="H1771">
        <v>80</v>
      </c>
      <c r="I1771" s="1">
        <v>1055</v>
      </c>
      <c r="J1771">
        <v>94</v>
      </c>
      <c r="K1771">
        <v>24</v>
      </c>
      <c r="L1771">
        <v>48</v>
      </c>
      <c r="M1771">
        <v>174</v>
      </c>
      <c r="N1771">
        <v>46</v>
      </c>
      <c r="O1771" t="str">
        <f>VLOOKUP($A1771,Product!$A$1:$E$14,2)</f>
        <v>Decaf Espresso</v>
      </c>
      <c r="P1771" t="str">
        <f>VLOOKUP($A1771,Product!$A$1:$E$14,3)</f>
        <v>Beans</v>
      </c>
      <c r="Q1771" t="str">
        <f>VLOOKUP($A1771,Product!$A$1:$E$14,4)</f>
        <v>Espresso</v>
      </c>
      <c r="R1771" t="str">
        <f>VLOOKUP($A1771,Product!$A$1:$E$14,5)</f>
        <v>Decaf</v>
      </c>
      <c r="S1771" t="str">
        <f>VLOOKUP($B1771,Location!$A$1:$D$157,2)</f>
        <v>Small Market</v>
      </c>
      <c r="T1771" t="str">
        <f>VLOOKUP($B1771,Location!$A$1:$D$157,3)</f>
        <v>West</v>
      </c>
      <c r="U1771" t="str">
        <f>VLOOKUP($B1771,Location!$A$1:$D$157,4)</f>
        <v>Washington</v>
      </c>
    </row>
    <row r="1772" spans="1:21" hidden="1" x14ac:dyDescent="0.25">
      <c r="A1772" s="3">
        <v>13</v>
      </c>
      <c r="B1772" s="3">
        <v>719</v>
      </c>
      <c r="C1772" s="2">
        <v>41214</v>
      </c>
      <c r="D1772">
        <v>70</v>
      </c>
      <c r="E1772">
        <v>90</v>
      </c>
      <c r="F1772">
        <v>60</v>
      </c>
      <c r="G1772">
        <v>160</v>
      </c>
      <c r="H1772">
        <v>88</v>
      </c>
      <c r="I1772">
        <v>561</v>
      </c>
      <c r="J1772">
        <v>112</v>
      </c>
      <c r="K1772">
        <v>29</v>
      </c>
      <c r="L1772">
        <v>70</v>
      </c>
      <c r="M1772">
        <v>200</v>
      </c>
      <c r="N1772">
        <v>42</v>
      </c>
      <c r="O1772" t="str">
        <f>VLOOKUP($A1772,Product!$A$1:$E$14,2)</f>
        <v>Green Tea</v>
      </c>
      <c r="P1772" t="str">
        <f>VLOOKUP($A1772,Product!$A$1:$E$14,3)</f>
        <v>Leaves</v>
      </c>
      <c r="Q1772" t="str">
        <f>VLOOKUP($A1772,Product!$A$1:$E$14,4)</f>
        <v>Tea</v>
      </c>
      <c r="R1772" t="str">
        <f>VLOOKUP($A1772,Product!$A$1:$E$14,5)</f>
        <v>Regular</v>
      </c>
      <c r="S1772" t="str">
        <f>VLOOKUP($B1772,Location!$A$1:$D$157,2)</f>
        <v>Major Market</v>
      </c>
      <c r="T1772" t="str">
        <f>VLOOKUP($B1772,Location!$A$1:$D$157,3)</f>
        <v>Central</v>
      </c>
      <c r="U1772" t="str">
        <f>VLOOKUP($B1772,Location!$A$1:$D$157,4)</f>
        <v>Colorado</v>
      </c>
    </row>
    <row r="1773" spans="1:21" hidden="1" x14ac:dyDescent="0.25">
      <c r="A1773" s="3">
        <v>8</v>
      </c>
      <c r="B1773" s="3">
        <v>970</v>
      </c>
      <c r="C1773" s="2">
        <v>41214</v>
      </c>
      <c r="D1773">
        <v>170</v>
      </c>
      <c r="E1773">
        <v>160</v>
      </c>
      <c r="F1773">
        <v>100</v>
      </c>
      <c r="G1773">
        <v>330</v>
      </c>
      <c r="H1773">
        <v>181</v>
      </c>
      <c r="I1773" s="1">
        <v>1283</v>
      </c>
      <c r="J1773">
        <v>182</v>
      </c>
      <c r="K1773">
        <v>50</v>
      </c>
      <c r="L1773">
        <v>107</v>
      </c>
      <c r="M1773">
        <v>363</v>
      </c>
      <c r="N1773">
        <v>75</v>
      </c>
      <c r="O1773" t="str">
        <f>VLOOKUP($A1773,Product!$A$1:$E$14,2)</f>
        <v>Chamomile</v>
      </c>
      <c r="P1773" t="str">
        <f>VLOOKUP($A1773,Product!$A$1:$E$14,3)</f>
        <v>Leaves</v>
      </c>
      <c r="Q1773" t="str">
        <f>VLOOKUP($A1773,Product!$A$1:$E$14,4)</f>
        <v>Herbal Tea</v>
      </c>
      <c r="R1773" t="str">
        <f>VLOOKUP($A1773,Product!$A$1:$E$14,5)</f>
        <v>Decaf</v>
      </c>
      <c r="S1773" t="str">
        <f>VLOOKUP($B1773,Location!$A$1:$D$157,2)</f>
        <v>Major Market</v>
      </c>
      <c r="T1773" t="str">
        <f>VLOOKUP($B1773,Location!$A$1:$D$157,3)</f>
        <v>Central</v>
      </c>
      <c r="U1773" t="str">
        <f>VLOOKUP($B1773,Location!$A$1:$D$157,4)</f>
        <v>Colorado</v>
      </c>
    </row>
    <row r="1774" spans="1:21" hidden="1" x14ac:dyDescent="0.25">
      <c r="A1774" s="3">
        <v>9</v>
      </c>
      <c r="B1774" s="3">
        <v>303</v>
      </c>
      <c r="C1774" s="2">
        <v>41214</v>
      </c>
      <c r="D1774">
        <v>40</v>
      </c>
      <c r="E1774">
        <v>70</v>
      </c>
      <c r="F1774">
        <v>10</v>
      </c>
      <c r="G1774">
        <v>110</v>
      </c>
      <c r="H1774">
        <v>52</v>
      </c>
      <c r="I1774">
        <v>509</v>
      </c>
      <c r="J1774">
        <v>73</v>
      </c>
      <c r="K1774">
        <v>47</v>
      </c>
      <c r="L1774">
        <v>-4</v>
      </c>
      <c r="M1774">
        <v>125</v>
      </c>
      <c r="N1774">
        <v>77</v>
      </c>
      <c r="O1774" t="str">
        <f>VLOOKUP($A1774,Product!$A$1:$E$14,2)</f>
        <v>Lemon</v>
      </c>
      <c r="P1774" t="str">
        <f>VLOOKUP($A1774,Product!$A$1:$E$14,3)</f>
        <v>Leaves</v>
      </c>
      <c r="Q1774" t="str">
        <f>VLOOKUP($A1774,Product!$A$1:$E$14,4)</f>
        <v>Herbal Tea</v>
      </c>
      <c r="R1774" t="str">
        <f>VLOOKUP($A1774,Product!$A$1:$E$14,5)</f>
        <v>Decaf</v>
      </c>
      <c r="S1774" t="str">
        <f>VLOOKUP($B1774,Location!$A$1:$D$157,2)</f>
        <v>Major Market</v>
      </c>
      <c r="T1774" t="str">
        <f>VLOOKUP($B1774,Location!$A$1:$D$157,3)</f>
        <v>Central</v>
      </c>
      <c r="U1774" t="str">
        <f>VLOOKUP($B1774,Location!$A$1:$D$157,4)</f>
        <v>Colorado</v>
      </c>
    </row>
    <row r="1775" spans="1:21" hidden="1" x14ac:dyDescent="0.25">
      <c r="A1775" s="3">
        <v>10</v>
      </c>
      <c r="B1775" s="3">
        <v>720</v>
      </c>
      <c r="C1775" s="2">
        <v>41214</v>
      </c>
      <c r="D1775">
        <v>50</v>
      </c>
      <c r="E1775">
        <v>70</v>
      </c>
      <c r="F1775">
        <v>40</v>
      </c>
      <c r="G1775">
        <v>120</v>
      </c>
      <c r="H1775">
        <v>59</v>
      </c>
      <c r="I1775">
        <v>411</v>
      </c>
      <c r="J1775">
        <v>79</v>
      </c>
      <c r="K1775">
        <v>19</v>
      </c>
      <c r="L1775">
        <v>32</v>
      </c>
      <c r="M1775">
        <v>138</v>
      </c>
      <c r="N1775">
        <v>47</v>
      </c>
      <c r="O1775" t="str">
        <f>VLOOKUP($A1775,Product!$A$1:$E$14,2)</f>
        <v>Mint</v>
      </c>
      <c r="P1775" t="str">
        <f>VLOOKUP($A1775,Product!$A$1:$E$14,3)</f>
        <v>Leaves</v>
      </c>
      <c r="Q1775" t="str">
        <f>VLOOKUP($A1775,Product!$A$1:$E$14,4)</f>
        <v>Herbal Tea</v>
      </c>
      <c r="R1775" t="str">
        <f>VLOOKUP($A1775,Product!$A$1:$E$14,5)</f>
        <v>Decaf</v>
      </c>
      <c r="S1775" t="str">
        <f>VLOOKUP($B1775,Location!$A$1:$D$157,2)</f>
        <v>Major Market</v>
      </c>
      <c r="T1775" t="str">
        <f>VLOOKUP($B1775,Location!$A$1:$D$157,3)</f>
        <v>Central</v>
      </c>
      <c r="U1775" t="str">
        <f>VLOOKUP($B1775,Location!$A$1:$D$157,4)</f>
        <v>Colorado</v>
      </c>
    </row>
    <row r="1776" spans="1:21" hidden="1" x14ac:dyDescent="0.25">
      <c r="A1776" s="3">
        <v>11</v>
      </c>
      <c r="B1776" s="3">
        <v>719</v>
      </c>
      <c r="C1776" s="2">
        <v>41214</v>
      </c>
      <c r="D1776">
        <v>40</v>
      </c>
      <c r="E1776">
        <v>60</v>
      </c>
      <c r="F1776">
        <v>20</v>
      </c>
      <c r="G1776">
        <v>100</v>
      </c>
      <c r="H1776">
        <v>55</v>
      </c>
      <c r="I1776">
        <v>410</v>
      </c>
      <c r="J1776">
        <v>69</v>
      </c>
      <c r="K1776">
        <v>20</v>
      </c>
      <c r="L1776">
        <v>15</v>
      </c>
      <c r="M1776">
        <v>124</v>
      </c>
      <c r="N1776">
        <v>54</v>
      </c>
      <c r="O1776" t="str">
        <f>VLOOKUP($A1776,Product!$A$1:$E$14,2)</f>
        <v>Darjeeling</v>
      </c>
      <c r="P1776" t="str">
        <f>VLOOKUP($A1776,Product!$A$1:$E$14,3)</f>
        <v>Leaves</v>
      </c>
      <c r="Q1776" t="str">
        <f>VLOOKUP($A1776,Product!$A$1:$E$14,4)</f>
        <v>Tea</v>
      </c>
      <c r="R1776" t="str">
        <f>VLOOKUP($A1776,Product!$A$1:$E$14,5)</f>
        <v>Regular</v>
      </c>
      <c r="S1776" t="str">
        <f>VLOOKUP($B1776,Location!$A$1:$D$157,2)</f>
        <v>Major Market</v>
      </c>
      <c r="T1776" t="str">
        <f>VLOOKUP($B1776,Location!$A$1:$D$157,3)</f>
        <v>Central</v>
      </c>
      <c r="U1776" t="str">
        <f>VLOOKUP($B1776,Location!$A$1:$D$157,4)</f>
        <v>Colorado</v>
      </c>
    </row>
    <row r="1777" spans="1:21" hidden="1" x14ac:dyDescent="0.25">
      <c r="A1777" s="3">
        <v>12</v>
      </c>
      <c r="B1777" s="3">
        <v>719</v>
      </c>
      <c r="C1777" s="2">
        <v>41214</v>
      </c>
      <c r="D1777">
        <v>40</v>
      </c>
      <c r="E1777">
        <v>60</v>
      </c>
      <c r="F1777">
        <v>30</v>
      </c>
      <c r="G1777">
        <v>100</v>
      </c>
      <c r="H1777">
        <v>57</v>
      </c>
      <c r="I1777" s="1">
        <v>1042</v>
      </c>
      <c r="J1777">
        <v>68</v>
      </c>
      <c r="K1777">
        <v>17</v>
      </c>
      <c r="L1777">
        <v>29</v>
      </c>
      <c r="M1777">
        <v>125</v>
      </c>
      <c r="N1777">
        <v>39</v>
      </c>
      <c r="O1777" t="str">
        <f>VLOOKUP($A1777,Product!$A$1:$E$14,2)</f>
        <v>Earl Grey</v>
      </c>
      <c r="P1777" t="str">
        <f>VLOOKUP($A1777,Product!$A$1:$E$14,3)</f>
        <v>Leaves</v>
      </c>
      <c r="Q1777" t="str">
        <f>VLOOKUP($A1777,Product!$A$1:$E$14,4)</f>
        <v>Tea</v>
      </c>
      <c r="R1777" t="str">
        <f>VLOOKUP($A1777,Product!$A$1:$E$14,5)</f>
        <v>Regular</v>
      </c>
      <c r="S1777" t="str">
        <f>VLOOKUP($B1777,Location!$A$1:$D$157,2)</f>
        <v>Major Market</v>
      </c>
      <c r="T1777" t="str">
        <f>VLOOKUP($B1777,Location!$A$1:$D$157,3)</f>
        <v>Central</v>
      </c>
      <c r="U1777" t="str">
        <f>VLOOKUP($B1777,Location!$A$1:$D$157,4)</f>
        <v>Colorado</v>
      </c>
    </row>
    <row r="1778" spans="1:21" hidden="1" x14ac:dyDescent="0.25">
      <c r="A1778" s="3">
        <v>6</v>
      </c>
      <c r="B1778" s="3">
        <v>303</v>
      </c>
      <c r="C1778" s="2">
        <v>41214</v>
      </c>
      <c r="D1778">
        <v>90</v>
      </c>
      <c r="E1778">
        <v>150</v>
      </c>
      <c r="F1778">
        <v>100</v>
      </c>
      <c r="G1778">
        <v>240</v>
      </c>
      <c r="H1778">
        <v>75</v>
      </c>
      <c r="I1778">
        <v>659</v>
      </c>
      <c r="J1778">
        <v>114</v>
      </c>
      <c r="K1778">
        <v>24</v>
      </c>
      <c r="L1778">
        <v>58</v>
      </c>
      <c r="M1778">
        <v>189</v>
      </c>
      <c r="N1778">
        <v>56</v>
      </c>
      <c r="O1778" t="str">
        <f>VLOOKUP($A1778,Product!$A$1:$E$14,2)</f>
        <v>Decaf Espresso</v>
      </c>
      <c r="P1778" t="str">
        <f>VLOOKUP($A1778,Product!$A$1:$E$14,3)</f>
        <v>Beans</v>
      </c>
      <c r="Q1778" t="str">
        <f>VLOOKUP($A1778,Product!$A$1:$E$14,4)</f>
        <v>Espresso</v>
      </c>
      <c r="R1778" t="str">
        <f>VLOOKUP($A1778,Product!$A$1:$E$14,5)</f>
        <v>Decaf</v>
      </c>
      <c r="S1778" t="str">
        <f>VLOOKUP($B1778,Location!$A$1:$D$157,2)</f>
        <v>Major Market</v>
      </c>
      <c r="T1778" t="str">
        <f>VLOOKUP($B1778,Location!$A$1:$D$157,3)</f>
        <v>Central</v>
      </c>
      <c r="U1778" t="str">
        <f>VLOOKUP($B1778,Location!$A$1:$D$157,4)</f>
        <v>Colorado</v>
      </c>
    </row>
    <row r="1779" spans="1:21" hidden="1" x14ac:dyDescent="0.25">
      <c r="A1779" s="3">
        <v>5</v>
      </c>
      <c r="B1779" s="3">
        <v>303</v>
      </c>
      <c r="C1779" s="2">
        <v>41214</v>
      </c>
      <c r="D1779">
        <v>60</v>
      </c>
      <c r="E1779">
        <v>90</v>
      </c>
      <c r="F1779">
        <v>70</v>
      </c>
      <c r="G1779">
        <v>150</v>
      </c>
      <c r="H1779">
        <v>50</v>
      </c>
      <c r="I1779">
        <v>589</v>
      </c>
      <c r="J1779">
        <v>73</v>
      </c>
      <c r="K1779">
        <v>14</v>
      </c>
      <c r="L1779">
        <v>48</v>
      </c>
      <c r="M1779">
        <v>123</v>
      </c>
      <c r="N1779">
        <v>25</v>
      </c>
      <c r="O1779" t="str">
        <f>VLOOKUP($A1779,Product!$A$1:$E$14,2)</f>
        <v>Caffe Mocha</v>
      </c>
      <c r="P1779" t="str">
        <f>VLOOKUP($A1779,Product!$A$1:$E$14,3)</f>
        <v>Beans</v>
      </c>
      <c r="Q1779" t="str">
        <f>VLOOKUP($A1779,Product!$A$1:$E$14,4)</f>
        <v>Espresso</v>
      </c>
      <c r="R1779" t="str">
        <f>VLOOKUP($A1779,Product!$A$1:$E$14,5)</f>
        <v>Regular</v>
      </c>
      <c r="S1779" t="str">
        <f>VLOOKUP($B1779,Location!$A$1:$D$157,2)</f>
        <v>Major Market</v>
      </c>
      <c r="T1779" t="str">
        <f>VLOOKUP($B1779,Location!$A$1:$D$157,3)</f>
        <v>Central</v>
      </c>
      <c r="U1779" t="str">
        <f>VLOOKUP($B1779,Location!$A$1:$D$157,4)</f>
        <v>Colorado</v>
      </c>
    </row>
    <row r="1780" spans="1:21" hidden="1" x14ac:dyDescent="0.25">
      <c r="A1780" s="3">
        <v>3</v>
      </c>
      <c r="B1780" s="3">
        <v>970</v>
      </c>
      <c r="C1780" s="2">
        <v>41214</v>
      </c>
      <c r="D1780">
        <v>80</v>
      </c>
      <c r="E1780">
        <v>110</v>
      </c>
      <c r="F1780">
        <v>80</v>
      </c>
      <c r="G1780">
        <v>190</v>
      </c>
      <c r="H1780">
        <v>81</v>
      </c>
      <c r="I1780">
        <v>984</v>
      </c>
      <c r="J1780">
        <v>117</v>
      </c>
      <c r="K1780">
        <v>22</v>
      </c>
      <c r="L1780">
        <v>84</v>
      </c>
      <c r="M1780">
        <v>198</v>
      </c>
      <c r="N1780">
        <v>33</v>
      </c>
      <c r="O1780" t="str">
        <f>VLOOKUP($A1780,Product!$A$1:$E$14,2)</f>
        <v>Decaf Irish Cream</v>
      </c>
      <c r="P1780" t="str">
        <f>VLOOKUP($A1780,Product!$A$1:$E$14,3)</f>
        <v>Beans</v>
      </c>
      <c r="Q1780" t="str">
        <f>VLOOKUP($A1780,Product!$A$1:$E$14,4)</f>
        <v>Coffee</v>
      </c>
      <c r="R1780" t="str">
        <f>VLOOKUP($A1780,Product!$A$1:$E$14,5)</f>
        <v>Decaf</v>
      </c>
      <c r="S1780" t="str">
        <f>VLOOKUP($B1780,Location!$A$1:$D$157,2)</f>
        <v>Major Market</v>
      </c>
      <c r="T1780" t="str">
        <f>VLOOKUP($B1780,Location!$A$1:$D$157,3)</f>
        <v>Central</v>
      </c>
      <c r="U1780" t="str">
        <f>VLOOKUP($B1780,Location!$A$1:$D$157,4)</f>
        <v>Colorado</v>
      </c>
    </row>
    <row r="1781" spans="1:21" hidden="1" x14ac:dyDescent="0.25">
      <c r="A1781" s="3">
        <v>1</v>
      </c>
      <c r="B1781" s="3">
        <v>970</v>
      </c>
      <c r="C1781" s="2">
        <v>41214</v>
      </c>
      <c r="D1781">
        <v>110</v>
      </c>
      <c r="E1781">
        <v>170</v>
      </c>
      <c r="F1781">
        <v>130</v>
      </c>
      <c r="G1781">
        <v>280</v>
      </c>
      <c r="H1781">
        <v>118</v>
      </c>
      <c r="I1781">
        <v>930</v>
      </c>
      <c r="J1781">
        <v>172</v>
      </c>
      <c r="K1781">
        <v>33</v>
      </c>
      <c r="L1781">
        <v>128</v>
      </c>
      <c r="M1781">
        <v>290</v>
      </c>
      <c r="N1781">
        <v>44</v>
      </c>
      <c r="O1781" t="str">
        <f>VLOOKUP($A1781,Product!$A$1:$E$14,2)</f>
        <v>Amaretto</v>
      </c>
      <c r="P1781" t="str">
        <f>VLOOKUP($A1781,Product!$A$1:$E$14,3)</f>
        <v>Beans</v>
      </c>
      <c r="Q1781" t="str">
        <f>VLOOKUP($A1781,Product!$A$1:$E$14,4)</f>
        <v>Coffee</v>
      </c>
      <c r="R1781" t="str">
        <f>VLOOKUP($A1781,Product!$A$1:$E$14,5)</f>
        <v>Regular</v>
      </c>
      <c r="S1781" t="str">
        <f>VLOOKUP($B1781,Location!$A$1:$D$157,2)</f>
        <v>Major Market</v>
      </c>
      <c r="T1781" t="str">
        <f>VLOOKUP($B1781,Location!$A$1:$D$157,3)</f>
        <v>Central</v>
      </c>
      <c r="U1781" t="str">
        <f>VLOOKUP($B1781,Location!$A$1:$D$157,4)</f>
        <v>Colorado</v>
      </c>
    </row>
    <row r="1782" spans="1:21" hidden="1" x14ac:dyDescent="0.25">
      <c r="A1782" s="3">
        <v>2</v>
      </c>
      <c r="B1782" s="3">
        <v>970</v>
      </c>
      <c r="C1782" s="2">
        <v>41214</v>
      </c>
      <c r="D1782">
        <v>30</v>
      </c>
      <c r="E1782">
        <v>60</v>
      </c>
      <c r="F1782">
        <v>40</v>
      </c>
      <c r="G1782">
        <v>90</v>
      </c>
      <c r="H1782">
        <v>40</v>
      </c>
      <c r="I1782">
        <v>536</v>
      </c>
      <c r="J1782">
        <v>52</v>
      </c>
      <c r="K1782">
        <v>13</v>
      </c>
      <c r="L1782">
        <v>27</v>
      </c>
      <c r="M1782">
        <v>92</v>
      </c>
      <c r="N1782">
        <v>25</v>
      </c>
      <c r="O1782" t="str">
        <f>VLOOKUP($A1782,Product!$A$1:$E$14,2)</f>
        <v>Columbian</v>
      </c>
      <c r="P1782" t="str">
        <f>VLOOKUP($A1782,Product!$A$1:$E$14,3)</f>
        <v>Beans</v>
      </c>
      <c r="Q1782" t="str">
        <f>VLOOKUP($A1782,Product!$A$1:$E$14,4)</f>
        <v>Coffee</v>
      </c>
      <c r="R1782" t="str">
        <f>VLOOKUP($A1782,Product!$A$1:$E$14,5)</f>
        <v>Regular</v>
      </c>
      <c r="S1782" t="str">
        <f>VLOOKUP($B1782,Location!$A$1:$D$157,2)</f>
        <v>Major Market</v>
      </c>
      <c r="T1782" t="str">
        <f>VLOOKUP($B1782,Location!$A$1:$D$157,3)</f>
        <v>Central</v>
      </c>
      <c r="U1782" t="str">
        <f>VLOOKUP($B1782,Location!$A$1:$D$157,4)</f>
        <v>Colorado</v>
      </c>
    </row>
    <row r="1783" spans="1:21" hidden="1" x14ac:dyDescent="0.25">
      <c r="A1783" s="3">
        <v>8</v>
      </c>
      <c r="B1783" s="3">
        <v>312</v>
      </c>
      <c r="C1783" s="2">
        <v>41214</v>
      </c>
      <c r="D1783">
        <v>110</v>
      </c>
      <c r="E1783">
        <v>150</v>
      </c>
      <c r="F1783">
        <v>110</v>
      </c>
      <c r="G1783">
        <v>260</v>
      </c>
      <c r="H1783">
        <v>118</v>
      </c>
      <c r="I1783">
        <v>930</v>
      </c>
      <c r="J1783">
        <v>172</v>
      </c>
      <c r="K1783">
        <v>33</v>
      </c>
      <c r="L1783">
        <v>127</v>
      </c>
      <c r="M1783">
        <v>290</v>
      </c>
      <c r="N1783">
        <v>45</v>
      </c>
      <c r="O1783" t="str">
        <f>VLOOKUP($A1783,Product!$A$1:$E$14,2)</f>
        <v>Chamomile</v>
      </c>
      <c r="P1783" t="str">
        <f>VLOOKUP($A1783,Product!$A$1:$E$14,3)</f>
        <v>Leaves</v>
      </c>
      <c r="Q1783" t="str">
        <f>VLOOKUP($A1783,Product!$A$1:$E$14,4)</f>
        <v>Herbal Tea</v>
      </c>
      <c r="R1783" t="str">
        <f>VLOOKUP($A1783,Product!$A$1:$E$14,5)</f>
        <v>Decaf</v>
      </c>
      <c r="S1783" t="str">
        <f>VLOOKUP($B1783,Location!$A$1:$D$157,2)</f>
        <v>Major Market</v>
      </c>
      <c r="T1783" t="str">
        <f>VLOOKUP($B1783,Location!$A$1:$D$157,3)</f>
        <v>Central</v>
      </c>
      <c r="U1783" t="str">
        <f>VLOOKUP($B1783,Location!$A$1:$D$157,4)</f>
        <v>Illinois</v>
      </c>
    </row>
    <row r="1784" spans="1:21" hidden="1" x14ac:dyDescent="0.25">
      <c r="A1784" s="3">
        <v>9</v>
      </c>
      <c r="B1784" s="3">
        <v>773</v>
      </c>
      <c r="C1784" s="2">
        <v>41214</v>
      </c>
      <c r="D1784">
        <v>30</v>
      </c>
      <c r="E1784">
        <v>50</v>
      </c>
      <c r="F1784">
        <v>30</v>
      </c>
      <c r="G1784">
        <v>80</v>
      </c>
      <c r="H1784">
        <v>40</v>
      </c>
      <c r="I1784">
        <v>536</v>
      </c>
      <c r="J1784">
        <v>52</v>
      </c>
      <c r="K1784">
        <v>13</v>
      </c>
      <c r="L1784">
        <v>27</v>
      </c>
      <c r="M1784">
        <v>92</v>
      </c>
      <c r="N1784">
        <v>25</v>
      </c>
      <c r="O1784" t="str">
        <f>VLOOKUP($A1784,Product!$A$1:$E$14,2)</f>
        <v>Lemon</v>
      </c>
      <c r="P1784" t="str">
        <f>VLOOKUP($A1784,Product!$A$1:$E$14,3)</f>
        <v>Leaves</v>
      </c>
      <c r="Q1784" t="str">
        <f>VLOOKUP($A1784,Product!$A$1:$E$14,4)</f>
        <v>Herbal Tea</v>
      </c>
      <c r="R1784" t="str">
        <f>VLOOKUP($A1784,Product!$A$1:$E$14,5)</f>
        <v>Decaf</v>
      </c>
      <c r="S1784" t="str">
        <f>VLOOKUP($B1784,Location!$A$1:$D$157,2)</f>
        <v>Major Market</v>
      </c>
      <c r="T1784" t="str">
        <f>VLOOKUP($B1784,Location!$A$1:$D$157,3)</f>
        <v>Central</v>
      </c>
      <c r="U1784" t="str">
        <f>VLOOKUP($B1784,Location!$A$1:$D$157,4)</f>
        <v>Illinois</v>
      </c>
    </row>
    <row r="1785" spans="1:21" hidden="1" x14ac:dyDescent="0.25">
      <c r="A1785" s="3">
        <v>10</v>
      </c>
      <c r="B1785" s="3">
        <v>630</v>
      </c>
      <c r="C1785" s="2">
        <v>41214</v>
      </c>
      <c r="D1785">
        <v>70</v>
      </c>
      <c r="E1785">
        <v>110</v>
      </c>
      <c r="F1785">
        <v>80</v>
      </c>
      <c r="G1785">
        <v>180</v>
      </c>
      <c r="H1785">
        <v>81</v>
      </c>
      <c r="I1785">
        <v>984</v>
      </c>
      <c r="J1785">
        <v>117</v>
      </c>
      <c r="K1785">
        <v>22</v>
      </c>
      <c r="L1785">
        <v>84</v>
      </c>
      <c r="M1785">
        <v>198</v>
      </c>
      <c r="N1785">
        <v>33</v>
      </c>
      <c r="O1785" t="str">
        <f>VLOOKUP($A1785,Product!$A$1:$E$14,2)</f>
        <v>Mint</v>
      </c>
      <c r="P1785" t="str">
        <f>VLOOKUP($A1785,Product!$A$1:$E$14,3)</f>
        <v>Leaves</v>
      </c>
      <c r="Q1785" t="str">
        <f>VLOOKUP($A1785,Product!$A$1:$E$14,4)</f>
        <v>Herbal Tea</v>
      </c>
      <c r="R1785" t="str">
        <f>VLOOKUP($A1785,Product!$A$1:$E$14,5)</f>
        <v>Decaf</v>
      </c>
      <c r="S1785" t="str">
        <f>VLOOKUP($B1785,Location!$A$1:$D$157,2)</f>
        <v>Major Market</v>
      </c>
      <c r="T1785" t="str">
        <f>VLOOKUP($B1785,Location!$A$1:$D$157,3)</f>
        <v>Central</v>
      </c>
      <c r="U1785" t="str">
        <f>VLOOKUP($B1785,Location!$A$1:$D$157,4)</f>
        <v>Illinois</v>
      </c>
    </row>
    <row r="1786" spans="1:21" hidden="1" x14ac:dyDescent="0.25">
      <c r="A1786" s="3">
        <v>11</v>
      </c>
      <c r="B1786" s="3">
        <v>847</v>
      </c>
      <c r="C1786" s="2">
        <v>41214</v>
      </c>
      <c r="D1786">
        <v>40</v>
      </c>
      <c r="E1786">
        <v>60</v>
      </c>
      <c r="F1786">
        <v>40</v>
      </c>
      <c r="G1786">
        <v>100</v>
      </c>
      <c r="H1786">
        <v>50</v>
      </c>
      <c r="I1786">
        <v>589</v>
      </c>
      <c r="J1786">
        <v>73</v>
      </c>
      <c r="K1786">
        <v>14</v>
      </c>
      <c r="L1786">
        <v>48</v>
      </c>
      <c r="M1786">
        <v>123</v>
      </c>
      <c r="N1786">
        <v>25</v>
      </c>
      <c r="O1786" t="str">
        <f>VLOOKUP($A1786,Product!$A$1:$E$14,2)</f>
        <v>Darjeeling</v>
      </c>
      <c r="P1786" t="str">
        <f>VLOOKUP($A1786,Product!$A$1:$E$14,3)</f>
        <v>Leaves</v>
      </c>
      <c r="Q1786" t="str">
        <f>VLOOKUP($A1786,Product!$A$1:$E$14,4)</f>
        <v>Tea</v>
      </c>
      <c r="R1786" t="str">
        <f>VLOOKUP($A1786,Product!$A$1:$E$14,5)</f>
        <v>Regular</v>
      </c>
      <c r="S1786" t="str">
        <f>VLOOKUP($B1786,Location!$A$1:$D$157,2)</f>
        <v>Major Market</v>
      </c>
      <c r="T1786" t="str">
        <f>VLOOKUP($B1786,Location!$A$1:$D$157,3)</f>
        <v>Central</v>
      </c>
      <c r="U1786" t="str">
        <f>VLOOKUP($B1786,Location!$A$1:$D$157,4)</f>
        <v>Illinois</v>
      </c>
    </row>
    <row r="1787" spans="1:21" hidden="1" x14ac:dyDescent="0.25">
      <c r="A1787" s="3">
        <v>12</v>
      </c>
      <c r="B1787" s="3">
        <v>630</v>
      </c>
      <c r="C1787" s="2">
        <v>41214</v>
      </c>
      <c r="D1787">
        <v>60</v>
      </c>
      <c r="E1787">
        <v>90</v>
      </c>
      <c r="F1787">
        <v>50</v>
      </c>
      <c r="G1787">
        <v>150</v>
      </c>
      <c r="H1787">
        <v>75</v>
      </c>
      <c r="I1787">
        <v>659</v>
      </c>
      <c r="J1787">
        <v>114</v>
      </c>
      <c r="K1787">
        <v>24</v>
      </c>
      <c r="L1787">
        <v>59</v>
      </c>
      <c r="M1787">
        <v>189</v>
      </c>
      <c r="N1787">
        <v>55</v>
      </c>
      <c r="O1787" t="str">
        <f>VLOOKUP($A1787,Product!$A$1:$E$14,2)</f>
        <v>Earl Grey</v>
      </c>
      <c r="P1787" t="str">
        <f>VLOOKUP($A1787,Product!$A$1:$E$14,3)</f>
        <v>Leaves</v>
      </c>
      <c r="Q1787" t="str">
        <f>VLOOKUP($A1787,Product!$A$1:$E$14,4)</f>
        <v>Tea</v>
      </c>
      <c r="R1787" t="str">
        <f>VLOOKUP($A1787,Product!$A$1:$E$14,5)</f>
        <v>Regular</v>
      </c>
      <c r="S1787" t="str">
        <f>VLOOKUP($B1787,Location!$A$1:$D$157,2)</f>
        <v>Major Market</v>
      </c>
      <c r="T1787" t="str">
        <f>VLOOKUP($B1787,Location!$A$1:$D$157,3)</f>
        <v>Central</v>
      </c>
      <c r="U1787" t="str">
        <f>VLOOKUP($B1787,Location!$A$1:$D$157,4)</f>
        <v>Illinois</v>
      </c>
    </row>
    <row r="1788" spans="1:21" hidden="1" x14ac:dyDescent="0.25">
      <c r="A1788" s="3">
        <v>6</v>
      </c>
      <c r="B1788" s="3">
        <v>847</v>
      </c>
      <c r="C1788" s="2">
        <v>41214</v>
      </c>
      <c r="D1788">
        <v>270</v>
      </c>
      <c r="E1788">
        <v>270</v>
      </c>
      <c r="F1788">
        <v>200</v>
      </c>
      <c r="G1788">
        <v>540</v>
      </c>
      <c r="H1788">
        <v>211</v>
      </c>
      <c r="I1788" s="1">
        <v>1778</v>
      </c>
      <c r="J1788">
        <v>212</v>
      </c>
      <c r="K1788">
        <v>59</v>
      </c>
      <c r="L1788">
        <v>129</v>
      </c>
      <c r="M1788">
        <v>423</v>
      </c>
      <c r="N1788">
        <v>83</v>
      </c>
      <c r="O1788" t="str">
        <f>VLOOKUP($A1788,Product!$A$1:$E$14,2)</f>
        <v>Decaf Espresso</v>
      </c>
      <c r="P1788" t="str">
        <f>VLOOKUP($A1788,Product!$A$1:$E$14,3)</f>
        <v>Beans</v>
      </c>
      <c r="Q1788" t="str">
        <f>VLOOKUP($A1788,Product!$A$1:$E$14,4)</f>
        <v>Espresso</v>
      </c>
      <c r="R1788" t="str">
        <f>VLOOKUP($A1788,Product!$A$1:$E$14,5)</f>
        <v>Decaf</v>
      </c>
      <c r="S1788" t="str">
        <f>VLOOKUP($B1788,Location!$A$1:$D$157,2)</f>
        <v>Major Market</v>
      </c>
      <c r="T1788" t="str">
        <f>VLOOKUP($B1788,Location!$A$1:$D$157,3)</f>
        <v>Central</v>
      </c>
      <c r="U1788" t="str">
        <f>VLOOKUP($B1788,Location!$A$1:$D$157,4)</f>
        <v>Illinois</v>
      </c>
    </row>
    <row r="1789" spans="1:21" hidden="1" x14ac:dyDescent="0.25">
      <c r="A1789" s="3">
        <v>5</v>
      </c>
      <c r="B1789" s="3">
        <v>224</v>
      </c>
      <c r="C1789" s="2">
        <v>41214</v>
      </c>
      <c r="D1789">
        <v>290</v>
      </c>
      <c r="E1789">
        <v>390</v>
      </c>
      <c r="F1789">
        <v>290</v>
      </c>
      <c r="G1789">
        <v>680</v>
      </c>
      <c r="H1789">
        <v>228</v>
      </c>
      <c r="I1789" s="1">
        <v>1691</v>
      </c>
      <c r="J1789">
        <v>304</v>
      </c>
      <c r="K1789">
        <v>75</v>
      </c>
      <c r="L1789">
        <v>196</v>
      </c>
      <c r="M1789">
        <v>532</v>
      </c>
      <c r="N1789">
        <v>108</v>
      </c>
      <c r="O1789" t="str">
        <f>VLOOKUP($A1789,Product!$A$1:$E$14,2)</f>
        <v>Caffe Mocha</v>
      </c>
      <c r="P1789" t="str">
        <f>VLOOKUP($A1789,Product!$A$1:$E$14,3)</f>
        <v>Beans</v>
      </c>
      <c r="Q1789" t="str">
        <f>VLOOKUP($A1789,Product!$A$1:$E$14,4)</f>
        <v>Espresso</v>
      </c>
      <c r="R1789" t="str">
        <f>VLOOKUP($A1789,Product!$A$1:$E$14,5)</f>
        <v>Regular</v>
      </c>
      <c r="S1789" t="str">
        <f>VLOOKUP($B1789,Location!$A$1:$D$157,2)</f>
        <v>Major Market</v>
      </c>
      <c r="T1789" t="str">
        <f>VLOOKUP($B1789,Location!$A$1:$D$157,3)</f>
        <v>Central</v>
      </c>
      <c r="U1789" t="str">
        <f>VLOOKUP($B1789,Location!$A$1:$D$157,4)</f>
        <v>Illinois</v>
      </c>
    </row>
    <row r="1790" spans="1:21" hidden="1" x14ac:dyDescent="0.25">
      <c r="A1790" s="3">
        <v>3</v>
      </c>
      <c r="B1790" s="3">
        <v>815</v>
      </c>
      <c r="C1790" s="2">
        <v>41214</v>
      </c>
      <c r="D1790">
        <v>110</v>
      </c>
      <c r="E1790">
        <v>160</v>
      </c>
      <c r="F1790">
        <v>110</v>
      </c>
      <c r="G1790">
        <v>270</v>
      </c>
      <c r="H1790">
        <v>113</v>
      </c>
      <c r="I1790">
        <v>803</v>
      </c>
      <c r="J1790">
        <v>165</v>
      </c>
      <c r="K1790">
        <v>36</v>
      </c>
      <c r="L1790">
        <v>106</v>
      </c>
      <c r="M1790">
        <v>278</v>
      </c>
      <c r="N1790">
        <v>59</v>
      </c>
      <c r="O1790" t="str">
        <f>VLOOKUP($A1790,Product!$A$1:$E$14,2)</f>
        <v>Decaf Irish Cream</v>
      </c>
      <c r="P1790" t="str">
        <f>VLOOKUP($A1790,Product!$A$1:$E$14,3)</f>
        <v>Beans</v>
      </c>
      <c r="Q1790" t="str">
        <f>VLOOKUP($A1790,Product!$A$1:$E$14,4)</f>
        <v>Coffee</v>
      </c>
      <c r="R1790" t="str">
        <f>VLOOKUP($A1790,Product!$A$1:$E$14,5)</f>
        <v>Decaf</v>
      </c>
      <c r="S1790" t="str">
        <f>VLOOKUP($B1790,Location!$A$1:$D$157,2)</f>
        <v>Major Market</v>
      </c>
      <c r="T1790" t="str">
        <f>VLOOKUP($B1790,Location!$A$1:$D$157,3)</f>
        <v>Central</v>
      </c>
      <c r="U1790" t="str">
        <f>VLOOKUP($B1790,Location!$A$1:$D$157,4)</f>
        <v>Illinois</v>
      </c>
    </row>
    <row r="1791" spans="1:21" hidden="1" x14ac:dyDescent="0.25">
      <c r="A1791" s="3">
        <v>2</v>
      </c>
      <c r="B1791" s="3">
        <v>815</v>
      </c>
      <c r="C1791" s="2">
        <v>41214</v>
      </c>
      <c r="D1791">
        <v>170</v>
      </c>
      <c r="E1791">
        <v>230</v>
      </c>
      <c r="F1791">
        <v>140</v>
      </c>
      <c r="G1791">
        <v>400</v>
      </c>
      <c r="H1791">
        <v>173</v>
      </c>
      <c r="I1791" s="1">
        <v>1150</v>
      </c>
      <c r="J1791">
        <v>239</v>
      </c>
      <c r="K1791">
        <v>57</v>
      </c>
      <c r="L1791">
        <v>139</v>
      </c>
      <c r="M1791">
        <v>412</v>
      </c>
      <c r="N1791">
        <v>100</v>
      </c>
      <c r="O1791" t="str">
        <f>VLOOKUP($A1791,Product!$A$1:$E$14,2)</f>
        <v>Columbian</v>
      </c>
      <c r="P1791" t="str">
        <f>VLOOKUP($A1791,Product!$A$1:$E$14,3)</f>
        <v>Beans</v>
      </c>
      <c r="Q1791" t="str">
        <f>VLOOKUP($A1791,Product!$A$1:$E$14,4)</f>
        <v>Coffee</v>
      </c>
      <c r="R1791" t="str">
        <f>VLOOKUP($A1791,Product!$A$1:$E$14,5)</f>
        <v>Regular</v>
      </c>
      <c r="S1791" t="str">
        <f>VLOOKUP($B1791,Location!$A$1:$D$157,2)</f>
        <v>Major Market</v>
      </c>
      <c r="T1791" t="str">
        <f>VLOOKUP($B1791,Location!$A$1:$D$157,3)</f>
        <v>Central</v>
      </c>
      <c r="U1791" t="str">
        <f>VLOOKUP($B1791,Location!$A$1:$D$157,4)</f>
        <v>Illinois</v>
      </c>
    </row>
    <row r="1792" spans="1:21" hidden="1" x14ac:dyDescent="0.25">
      <c r="A1792" s="3">
        <v>8</v>
      </c>
      <c r="B1792" s="3">
        <v>712</v>
      </c>
      <c r="C1792" s="2">
        <v>41214</v>
      </c>
      <c r="D1792">
        <v>210</v>
      </c>
      <c r="E1792">
        <v>280</v>
      </c>
      <c r="F1792">
        <v>180</v>
      </c>
      <c r="G1792">
        <v>490</v>
      </c>
      <c r="H1792">
        <v>228</v>
      </c>
      <c r="I1792" s="1">
        <v>1691</v>
      </c>
      <c r="J1792">
        <v>304</v>
      </c>
      <c r="K1792">
        <v>75</v>
      </c>
      <c r="L1792">
        <v>196</v>
      </c>
      <c r="M1792">
        <v>532</v>
      </c>
      <c r="N1792">
        <v>108</v>
      </c>
      <c r="O1792" t="str">
        <f>VLOOKUP($A1792,Product!$A$1:$E$14,2)</f>
        <v>Chamomile</v>
      </c>
      <c r="P1792" t="str">
        <f>VLOOKUP($A1792,Product!$A$1:$E$14,3)</f>
        <v>Leaves</v>
      </c>
      <c r="Q1792" t="str">
        <f>VLOOKUP($A1792,Product!$A$1:$E$14,4)</f>
        <v>Herbal Tea</v>
      </c>
      <c r="R1792" t="str">
        <f>VLOOKUP($A1792,Product!$A$1:$E$14,5)</f>
        <v>Decaf</v>
      </c>
      <c r="S1792" t="str">
        <f>VLOOKUP($B1792,Location!$A$1:$D$157,2)</f>
        <v>Small Market</v>
      </c>
      <c r="T1792" t="str">
        <f>VLOOKUP($B1792,Location!$A$1:$D$157,3)</f>
        <v>Central</v>
      </c>
      <c r="U1792" t="str">
        <f>VLOOKUP($B1792,Location!$A$1:$D$157,4)</f>
        <v>Iowa</v>
      </c>
    </row>
    <row r="1793" spans="1:21" hidden="1" x14ac:dyDescent="0.25">
      <c r="A1793" s="3">
        <v>9</v>
      </c>
      <c r="B1793" s="3">
        <v>712</v>
      </c>
      <c r="C1793" s="2">
        <v>41214</v>
      </c>
      <c r="D1793">
        <v>100</v>
      </c>
      <c r="E1793">
        <v>150</v>
      </c>
      <c r="F1793">
        <v>100</v>
      </c>
      <c r="G1793">
        <v>250</v>
      </c>
      <c r="H1793">
        <v>113</v>
      </c>
      <c r="I1793">
        <v>803</v>
      </c>
      <c r="J1793">
        <v>165</v>
      </c>
      <c r="K1793">
        <v>36</v>
      </c>
      <c r="L1793">
        <v>107</v>
      </c>
      <c r="M1793">
        <v>278</v>
      </c>
      <c r="N1793">
        <v>58</v>
      </c>
      <c r="O1793" t="str">
        <f>VLOOKUP($A1793,Product!$A$1:$E$14,2)</f>
        <v>Lemon</v>
      </c>
      <c r="P1793" t="str">
        <f>VLOOKUP($A1793,Product!$A$1:$E$14,3)</f>
        <v>Leaves</v>
      </c>
      <c r="Q1793" t="str">
        <f>VLOOKUP($A1793,Product!$A$1:$E$14,4)</f>
        <v>Herbal Tea</v>
      </c>
      <c r="R1793" t="str">
        <f>VLOOKUP($A1793,Product!$A$1:$E$14,5)</f>
        <v>Decaf</v>
      </c>
      <c r="S1793" t="str">
        <f>VLOOKUP($B1793,Location!$A$1:$D$157,2)</f>
        <v>Small Market</v>
      </c>
      <c r="T1793" t="str">
        <f>VLOOKUP($B1793,Location!$A$1:$D$157,3)</f>
        <v>Central</v>
      </c>
      <c r="U1793" t="str">
        <f>VLOOKUP($B1793,Location!$A$1:$D$157,4)</f>
        <v>Iowa</v>
      </c>
    </row>
    <row r="1794" spans="1:21" hidden="1" x14ac:dyDescent="0.25">
      <c r="A1794" s="3">
        <v>11</v>
      </c>
      <c r="B1794" s="3">
        <v>712</v>
      </c>
      <c r="C1794" s="2">
        <v>41214</v>
      </c>
      <c r="D1794">
        <v>170</v>
      </c>
      <c r="E1794">
        <v>180</v>
      </c>
      <c r="F1794">
        <v>110</v>
      </c>
      <c r="G1794">
        <v>350</v>
      </c>
      <c r="H1794">
        <v>211</v>
      </c>
      <c r="I1794" s="1">
        <v>1778</v>
      </c>
      <c r="J1794">
        <v>212</v>
      </c>
      <c r="K1794">
        <v>59</v>
      </c>
      <c r="L1794">
        <v>129</v>
      </c>
      <c r="M1794">
        <v>423</v>
      </c>
      <c r="N1794">
        <v>83</v>
      </c>
      <c r="O1794" t="str">
        <f>VLOOKUP($A1794,Product!$A$1:$E$14,2)</f>
        <v>Darjeeling</v>
      </c>
      <c r="P1794" t="str">
        <f>VLOOKUP($A1794,Product!$A$1:$E$14,3)</f>
        <v>Leaves</v>
      </c>
      <c r="Q1794" t="str">
        <f>VLOOKUP($A1794,Product!$A$1:$E$14,4)</f>
        <v>Tea</v>
      </c>
      <c r="R1794" t="str">
        <f>VLOOKUP($A1794,Product!$A$1:$E$14,5)</f>
        <v>Regular</v>
      </c>
      <c r="S1794" t="str">
        <f>VLOOKUP($B1794,Location!$A$1:$D$157,2)</f>
        <v>Small Market</v>
      </c>
      <c r="T1794" t="str">
        <f>VLOOKUP($B1794,Location!$A$1:$D$157,3)</f>
        <v>Central</v>
      </c>
      <c r="U1794" t="str">
        <f>VLOOKUP($B1794,Location!$A$1:$D$157,4)</f>
        <v>Iowa</v>
      </c>
    </row>
    <row r="1795" spans="1:21" hidden="1" x14ac:dyDescent="0.25">
      <c r="A1795" s="3">
        <v>12</v>
      </c>
      <c r="B1795" s="3">
        <v>319</v>
      </c>
      <c r="C1795" s="2">
        <v>41214</v>
      </c>
      <c r="D1795">
        <v>200</v>
      </c>
      <c r="E1795">
        <v>250</v>
      </c>
      <c r="F1795">
        <v>130</v>
      </c>
      <c r="G1795">
        <v>450</v>
      </c>
      <c r="H1795">
        <v>245</v>
      </c>
      <c r="I1795" s="1">
        <v>1784</v>
      </c>
      <c r="J1795">
        <v>300</v>
      </c>
      <c r="K1795">
        <v>93</v>
      </c>
      <c r="L1795">
        <v>173</v>
      </c>
      <c r="M1795">
        <v>545</v>
      </c>
      <c r="N1795">
        <v>127</v>
      </c>
      <c r="O1795" t="str">
        <f>VLOOKUP($A1795,Product!$A$1:$E$14,2)</f>
        <v>Earl Grey</v>
      </c>
      <c r="P1795" t="str">
        <f>VLOOKUP($A1795,Product!$A$1:$E$14,3)</f>
        <v>Leaves</v>
      </c>
      <c r="Q1795" t="str">
        <f>VLOOKUP($A1795,Product!$A$1:$E$14,4)</f>
        <v>Tea</v>
      </c>
      <c r="R1795" t="str">
        <f>VLOOKUP($A1795,Product!$A$1:$E$14,5)</f>
        <v>Regular</v>
      </c>
      <c r="S1795" t="str">
        <f>VLOOKUP($B1795,Location!$A$1:$D$157,2)</f>
        <v>Small Market</v>
      </c>
      <c r="T1795" t="str">
        <f>VLOOKUP($B1795,Location!$A$1:$D$157,3)</f>
        <v>Central</v>
      </c>
      <c r="U1795" t="str">
        <f>VLOOKUP($B1795,Location!$A$1:$D$157,4)</f>
        <v>Iowa</v>
      </c>
    </row>
    <row r="1796" spans="1:21" hidden="1" x14ac:dyDescent="0.25">
      <c r="A1796" s="3">
        <v>5</v>
      </c>
      <c r="B1796" s="3">
        <v>515</v>
      </c>
      <c r="C1796" s="2">
        <v>41214</v>
      </c>
      <c r="D1796">
        <v>20</v>
      </c>
      <c r="E1796">
        <v>50</v>
      </c>
      <c r="F1796">
        <v>40</v>
      </c>
      <c r="G1796">
        <v>70</v>
      </c>
      <c r="H1796">
        <v>22</v>
      </c>
      <c r="I1796">
        <v>802</v>
      </c>
      <c r="J1796">
        <v>34</v>
      </c>
      <c r="K1796">
        <v>6</v>
      </c>
      <c r="L1796">
        <v>16</v>
      </c>
      <c r="M1796">
        <v>56</v>
      </c>
      <c r="N1796">
        <v>18</v>
      </c>
      <c r="O1796" t="str">
        <f>VLOOKUP($A1796,Product!$A$1:$E$14,2)</f>
        <v>Caffe Mocha</v>
      </c>
      <c r="P1796" t="str">
        <f>VLOOKUP($A1796,Product!$A$1:$E$14,3)</f>
        <v>Beans</v>
      </c>
      <c r="Q1796" t="str">
        <f>VLOOKUP($A1796,Product!$A$1:$E$14,4)</f>
        <v>Espresso</v>
      </c>
      <c r="R1796" t="str">
        <f>VLOOKUP($A1796,Product!$A$1:$E$14,5)</f>
        <v>Regular</v>
      </c>
      <c r="S1796" t="str">
        <f>VLOOKUP($B1796,Location!$A$1:$D$157,2)</f>
        <v>Small Market</v>
      </c>
      <c r="T1796" t="str">
        <f>VLOOKUP($B1796,Location!$A$1:$D$157,3)</f>
        <v>Central</v>
      </c>
      <c r="U1796" t="str">
        <f>VLOOKUP($B1796,Location!$A$1:$D$157,4)</f>
        <v>Iowa</v>
      </c>
    </row>
    <row r="1797" spans="1:21" hidden="1" x14ac:dyDescent="0.25">
      <c r="A1797" s="3">
        <v>6</v>
      </c>
      <c r="B1797" s="3">
        <v>712</v>
      </c>
      <c r="C1797" s="2">
        <v>41214</v>
      </c>
      <c r="D1797">
        <v>0</v>
      </c>
      <c r="E1797">
        <v>50</v>
      </c>
      <c r="F1797">
        <v>40</v>
      </c>
      <c r="G1797">
        <v>50</v>
      </c>
      <c r="H1797">
        <v>0</v>
      </c>
      <c r="I1797">
        <v>387</v>
      </c>
      <c r="J1797">
        <v>43</v>
      </c>
      <c r="K1797">
        <v>0</v>
      </c>
      <c r="L1797">
        <v>31</v>
      </c>
      <c r="M1797">
        <v>43</v>
      </c>
      <c r="N1797">
        <v>12</v>
      </c>
      <c r="O1797" t="str">
        <f>VLOOKUP($A1797,Product!$A$1:$E$14,2)</f>
        <v>Decaf Espresso</v>
      </c>
      <c r="P1797" t="str">
        <f>VLOOKUP($A1797,Product!$A$1:$E$14,3)</f>
        <v>Beans</v>
      </c>
      <c r="Q1797" t="str">
        <f>VLOOKUP($A1797,Product!$A$1:$E$14,4)</f>
        <v>Espresso</v>
      </c>
      <c r="R1797" t="str">
        <f>VLOOKUP($A1797,Product!$A$1:$E$14,5)</f>
        <v>Decaf</v>
      </c>
      <c r="S1797" t="str">
        <f>VLOOKUP($B1797,Location!$A$1:$D$157,2)</f>
        <v>Small Market</v>
      </c>
      <c r="T1797" t="str">
        <f>VLOOKUP($B1797,Location!$A$1:$D$157,3)</f>
        <v>Central</v>
      </c>
      <c r="U1797" t="str">
        <f>VLOOKUP($B1797,Location!$A$1:$D$157,4)</f>
        <v>Iowa</v>
      </c>
    </row>
    <row r="1798" spans="1:21" hidden="1" x14ac:dyDescent="0.25">
      <c r="A1798" s="3">
        <v>3</v>
      </c>
      <c r="B1798" s="3">
        <v>641</v>
      </c>
      <c r="C1798" s="2">
        <v>41214</v>
      </c>
      <c r="D1798">
        <v>0</v>
      </c>
      <c r="E1798">
        <v>20</v>
      </c>
      <c r="F1798">
        <v>10</v>
      </c>
      <c r="G1798">
        <v>20</v>
      </c>
      <c r="H1798">
        <v>10</v>
      </c>
      <c r="I1798">
        <v>596</v>
      </c>
      <c r="J1798">
        <v>13</v>
      </c>
      <c r="K1798">
        <v>3</v>
      </c>
      <c r="L1798">
        <v>-3</v>
      </c>
      <c r="M1798">
        <v>23</v>
      </c>
      <c r="N1798">
        <v>16</v>
      </c>
      <c r="O1798" t="str">
        <f>VLOOKUP($A1798,Product!$A$1:$E$14,2)</f>
        <v>Decaf Irish Cream</v>
      </c>
      <c r="P1798" t="str">
        <f>VLOOKUP($A1798,Product!$A$1:$E$14,3)</f>
        <v>Beans</v>
      </c>
      <c r="Q1798" t="str">
        <f>VLOOKUP($A1798,Product!$A$1:$E$14,4)</f>
        <v>Coffee</v>
      </c>
      <c r="R1798" t="str">
        <f>VLOOKUP($A1798,Product!$A$1:$E$14,5)</f>
        <v>Decaf</v>
      </c>
      <c r="S1798" t="str">
        <f>VLOOKUP($B1798,Location!$A$1:$D$157,2)</f>
        <v>Small Market</v>
      </c>
      <c r="T1798" t="str">
        <f>VLOOKUP($B1798,Location!$A$1:$D$157,3)</f>
        <v>Central</v>
      </c>
      <c r="U1798" t="str">
        <f>VLOOKUP($B1798,Location!$A$1:$D$157,4)</f>
        <v>Iowa</v>
      </c>
    </row>
    <row r="1799" spans="1:21" hidden="1" x14ac:dyDescent="0.25">
      <c r="A1799" s="3">
        <v>1</v>
      </c>
      <c r="B1799" s="3">
        <v>563</v>
      </c>
      <c r="C1799" s="2">
        <v>41214</v>
      </c>
      <c r="D1799">
        <v>10</v>
      </c>
      <c r="E1799">
        <v>20</v>
      </c>
      <c r="F1799">
        <v>10</v>
      </c>
      <c r="G1799">
        <v>30</v>
      </c>
      <c r="H1799">
        <v>15</v>
      </c>
      <c r="I1799">
        <v>848</v>
      </c>
      <c r="J1799">
        <v>24</v>
      </c>
      <c r="K1799">
        <v>4</v>
      </c>
      <c r="L1799">
        <v>8</v>
      </c>
      <c r="M1799">
        <v>39</v>
      </c>
      <c r="N1799">
        <v>16</v>
      </c>
      <c r="O1799" t="str">
        <f>VLOOKUP($A1799,Product!$A$1:$E$14,2)</f>
        <v>Amaretto</v>
      </c>
      <c r="P1799" t="str">
        <f>VLOOKUP($A1799,Product!$A$1:$E$14,3)</f>
        <v>Beans</v>
      </c>
      <c r="Q1799" t="str">
        <f>VLOOKUP($A1799,Product!$A$1:$E$14,4)</f>
        <v>Coffee</v>
      </c>
      <c r="R1799" t="str">
        <f>VLOOKUP($A1799,Product!$A$1:$E$14,5)</f>
        <v>Regular</v>
      </c>
      <c r="S1799" t="str">
        <f>VLOOKUP($B1799,Location!$A$1:$D$157,2)</f>
        <v>Small Market</v>
      </c>
      <c r="T1799" t="str">
        <f>VLOOKUP($B1799,Location!$A$1:$D$157,3)</f>
        <v>Central</v>
      </c>
      <c r="U1799" t="str">
        <f>VLOOKUP($B1799,Location!$A$1:$D$157,4)</f>
        <v>Iowa</v>
      </c>
    </row>
    <row r="1800" spans="1:21" hidden="1" x14ac:dyDescent="0.25">
      <c r="A1800" s="3">
        <v>2</v>
      </c>
      <c r="B1800" s="3">
        <v>563</v>
      </c>
      <c r="C1800" s="2">
        <v>41214</v>
      </c>
      <c r="D1800">
        <v>20</v>
      </c>
      <c r="E1800">
        <v>40</v>
      </c>
      <c r="F1800">
        <v>20</v>
      </c>
      <c r="G1800">
        <v>60</v>
      </c>
      <c r="H1800">
        <v>29</v>
      </c>
      <c r="I1800" s="1">
        <v>1003</v>
      </c>
      <c r="J1800">
        <v>35</v>
      </c>
      <c r="K1800">
        <v>8</v>
      </c>
      <c r="L1800">
        <v>5</v>
      </c>
      <c r="M1800">
        <v>64</v>
      </c>
      <c r="N1800">
        <v>30</v>
      </c>
      <c r="O1800" t="str">
        <f>VLOOKUP($A1800,Product!$A$1:$E$14,2)</f>
        <v>Columbian</v>
      </c>
      <c r="P1800" t="str">
        <f>VLOOKUP($A1800,Product!$A$1:$E$14,3)</f>
        <v>Beans</v>
      </c>
      <c r="Q1800" t="str">
        <f>VLOOKUP($A1800,Product!$A$1:$E$14,4)</f>
        <v>Coffee</v>
      </c>
      <c r="R1800" t="str">
        <f>VLOOKUP($A1800,Product!$A$1:$E$14,5)</f>
        <v>Regular</v>
      </c>
      <c r="S1800" t="str">
        <f>VLOOKUP($B1800,Location!$A$1:$D$157,2)</f>
        <v>Small Market</v>
      </c>
      <c r="T1800" t="str">
        <f>VLOOKUP($B1800,Location!$A$1:$D$157,3)</f>
        <v>Central</v>
      </c>
      <c r="U1800" t="str">
        <f>VLOOKUP($B1800,Location!$A$1:$D$157,4)</f>
        <v>Iowa</v>
      </c>
    </row>
    <row r="1801" spans="1:21" hidden="1" x14ac:dyDescent="0.25">
      <c r="A1801" s="3">
        <v>13</v>
      </c>
      <c r="B1801" s="3">
        <v>314</v>
      </c>
      <c r="C1801" s="2">
        <v>41214</v>
      </c>
      <c r="D1801">
        <v>20</v>
      </c>
      <c r="E1801">
        <v>40</v>
      </c>
      <c r="F1801">
        <v>0</v>
      </c>
      <c r="G1801">
        <v>60</v>
      </c>
      <c r="H1801">
        <v>33</v>
      </c>
      <c r="I1801">
        <v>243</v>
      </c>
      <c r="J1801">
        <v>41</v>
      </c>
      <c r="K1801">
        <v>12</v>
      </c>
      <c r="L1801">
        <v>-4</v>
      </c>
      <c r="M1801">
        <v>74</v>
      </c>
      <c r="N1801">
        <v>45</v>
      </c>
      <c r="O1801" t="str">
        <f>VLOOKUP($A1801,Product!$A$1:$E$14,2)</f>
        <v>Green Tea</v>
      </c>
      <c r="P1801" t="str">
        <f>VLOOKUP($A1801,Product!$A$1:$E$14,3)</f>
        <v>Leaves</v>
      </c>
      <c r="Q1801" t="str">
        <f>VLOOKUP($A1801,Product!$A$1:$E$14,4)</f>
        <v>Tea</v>
      </c>
      <c r="R1801" t="str">
        <f>VLOOKUP($A1801,Product!$A$1:$E$14,5)</f>
        <v>Regular</v>
      </c>
      <c r="S1801" t="str">
        <f>VLOOKUP($B1801,Location!$A$1:$D$157,2)</f>
        <v>Small Market</v>
      </c>
      <c r="T1801" t="str">
        <f>VLOOKUP($B1801,Location!$A$1:$D$157,3)</f>
        <v>Central</v>
      </c>
      <c r="U1801" t="str">
        <f>VLOOKUP($B1801,Location!$A$1:$D$157,4)</f>
        <v>Missouri</v>
      </c>
    </row>
    <row r="1802" spans="1:21" hidden="1" x14ac:dyDescent="0.25">
      <c r="A1802" s="3">
        <v>8</v>
      </c>
      <c r="B1802" s="3">
        <v>573</v>
      </c>
      <c r="C1802" s="2">
        <v>41214</v>
      </c>
      <c r="D1802">
        <v>40</v>
      </c>
      <c r="E1802">
        <v>50</v>
      </c>
      <c r="F1802">
        <v>0</v>
      </c>
      <c r="G1802">
        <v>90</v>
      </c>
      <c r="H1802">
        <v>44</v>
      </c>
      <c r="I1802">
        <v>325</v>
      </c>
      <c r="J1802">
        <v>62</v>
      </c>
      <c r="K1802">
        <v>40</v>
      </c>
      <c r="L1802">
        <v>-8</v>
      </c>
      <c r="M1802">
        <v>106</v>
      </c>
      <c r="N1802">
        <v>70</v>
      </c>
      <c r="O1802" t="str">
        <f>VLOOKUP($A1802,Product!$A$1:$E$14,2)</f>
        <v>Chamomile</v>
      </c>
      <c r="P1802" t="str">
        <f>VLOOKUP($A1802,Product!$A$1:$E$14,3)</f>
        <v>Leaves</v>
      </c>
      <c r="Q1802" t="str">
        <f>VLOOKUP($A1802,Product!$A$1:$E$14,4)</f>
        <v>Herbal Tea</v>
      </c>
      <c r="R1802" t="str">
        <f>VLOOKUP($A1802,Product!$A$1:$E$14,5)</f>
        <v>Decaf</v>
      </c>
      <c r="S1802" t="str">
        <f>VLOOKUP($B1802,Location!$A$1:$D$157,2)</f>
        <v>Small Market</v>
      </c>
      <c r="T1802" t="str">
        <f>VLOOKUP($B1802,Location!$A$1:$D$157,3)</f>
        <v>Central</v>
      </c>
      <c r="U1802" t="str">
        <f>VLOOKUP($B1802,Location!$A$1:$D$157,4)</f>
        <v>Missouri</v>
      </c>
    </row>
    <row r="1803" spans="1:21" hidden="1" x14ac:dyDescent="0.25">
      <c r="A1803" s="3">
        <v>9</v>
      </c>
      <c r="B1803" s="3">
        <v>573</v>
      </c>
      <c r="C1803" s="2">
        <v>41214</v>
      </c>
      <c r="D1803">
        <v>70</v>
      </c>
      <c r="E1803">
        <v>40</v>
      </c>
      <c r="F1803">
        <v>0</v>
      </c>
      <c r="G1803">
        <v>110</v>
      </c>
      <c r="H1803">
        <v>82</v>
      </c>
      <c r="I1803" s="1">
        <v>1804</v>
      </c>
      <c r="J1803">
        <v>40</v>
      </c>
      <c r="K1803">
        <v>25</v>
      </c>
      <c r="L1803">
        <v>-9</v>
      </c>
      <c r="M1803">
        <v>122</v>
      </c>
      <c r="N1803">
        <v>49</v>
      </c>
      <c r="O1803" t="str">
        <f>VLOOKUP($A1803,Product!$A$1:$E$14,2)</f>
        <v>Lemon</v>
      </c>
      <c r="P1803" t="str">
        <f>VLOOKUP($A1803,Product!$A$1:$E$14,3)</f>
        <v>Leaves</v>
      </c>
      <c r="Q1803" t="str">
        <f>VLOOKUP($A1803,Product!$A$1:$E$14,4)</f>
        <v>Herbal Tea</v>
      </c>
      <c r="R1803" t="str">
        <f>VLOOKUP($A1803,Product!$A$1:$E$14,5)</f>
        <v>Decaf</v>
      </c>
      <c r="S1803" t="str">
        <f>VLOOKUP($B1803,Location!$A$1:$D$157,2)</f>
        <v>Small Market</v>
      </c>
      <c r="T1803" t="str">
        <f>VLOOKUP($B1803,Location!$A$1:$D$157,3)</f>
        <v>Central</v>
      </c>
      <c r="U1803" t="str">
        <f>VLOOKUP($B1803,Location!$A$1:$D$157,4)</f>
        <v>Missouri</v>
      </c>
    </row>
    <row r="1804" spans="1:21" hidden="1" x14ac:dyDescent="0.25">
      <c r="A1804" s="3">
        <v>11</v>
      </c>
      <c r="B1804" s="3">
        <v>417</v>
      </c>
      <c r="C1804" s="2">
        <v>41214</v>
      </c>
      <c r="D1804">
        <v>20</v>
      </c>
      <c r="E1804">
        <v>40</v>
      </c>
      <c r="F1804">
        <v>10</v>
      </c>
      <c r="G1804">
        <v>60</v>
      </c>
      <c r="H1804">
        <v>35</v>
      </c>
      <c r="I1804">
        <v>248</v>
      </c>
      <c r="J1804">
        <v>47</v>
      </c>
      <c r="K1804">
        <v>11</v>
      </c>
      <c r="L1804">
        <v>9</v>
      </c>
      <c r="M1804">
        <v>82</v>
      </c>
      <c r="N1804">
        <v>38</v>
      </c>
      <c r="O1804" t="str">
        <f>VLOOKUP($A1804,Product!$A$1:$E$14,2)</f>
        <v>Darjeeling</v>
      </c>
      <c r="P1804" t="str">
        <f>VLOOKUP($A1804,Product!$A$1:$E$14,3)</f>
        <v>Leaves</v>
      </c>
      <c r="Q1804" t="str">
        <f>VLOOKUP($A1804,Product!$A$1:$E$14,4)</f>
        <v>Tea</v>
      </c>
      <c r="R1804" t="str">
        <f>VLOOKUP($A1804,Product!$A$1:$E$14,5)</f>
        <v>Regular</v>
      </c>
      <c r="S1804" t="str">
        <f>VLOOKUP($B1804,Location!$A$1:$D$157,2)</f>
        <v>Small Market</v>
      </c>
      <c r="T1804" t="str">
        <f>VLOOKUP($B1804,Location!$A$1:$D$157,3)</f>
        <v>Central</v>
      </c>
      <c r="U1804" t="str">
        <f>VLOOKUP($B1804,Location!$A$1:$D$157,4)</f>
        <v>Missouri</v>
      </c>
    </row>
    <row r="1805" spans="1:21" hidden="1" x14ac:dyDescent="0.25">
      <c r="A1805" s="3">
        <v>12</v>
      </c>
      <c r="B1805" s="3">
        <v>636</v>
      </c>
      <c r="C1805" s="2">
        <v>41214</v>
      </c>
      <c r="D1805">
        <v>20</v>
      </c>
      <c r="E1805">
        <v>40</v>
      </c>
      <c r="F1805">
        <v>0</v>
      </c>
      <c r="G1805">
        <v>60</v>
      </c>
      <c r="H1805">
        <v>34</v>
      </c>
      <c r="I1805">
        <v>211</v>
      </c>
      <c r="J1805">
        <v>42</v>
      </c>
      <c r="K1805">
        <v>12</v>
      </c>
      <c r="L1805">
        <v>-3</v>
      </c>
      <c r="M1805">
        <v>76</v>
      </c>
      <c r="N1805">
        <v>45</v>
      </c>
      <c r="O1805" t="str">
        <f>VLOOKUP($A1805,Product!$A$1:$E$14,2)</f>
        <v>Earl Grey</v>
      </c>
      <c r="P1805" t="str">
        <f>VLOOKUP($A1805,Product!$A$1:$E$14,3)</f>
        <v>Leaves</v>
      </c>
      <c r="Q1805" t="str">
        <f>VLOOKUP($A1805,Product!$A$1:$E$14,4)</f>
        <v>Tea</v>
      </c>
      <c r="R1805" t="str">
        <f>VLOOKUP($A1805,Product!$A$1:$E$14,5)</f>
        <v>Regular</v>
      </c>
      <c r="S1805" t="str">
        <f>VLOOKUP($B1805,Location!$A$1:$D$157,2)</f>
        <v>Small Market</v>
      </c>
      <c r="T1805" t="str">
        <f>VLOOKUP($B1805,Location!$A$1:$D$157,3)</f>
        <v>Central</v>
      </c>
      <c r="U1805" t="str">
        <f>VLOOKUP($B1805,Location!$A$1:$D$157,4)</f>
        <v>Missouri</v>
      </c>
    </row>
    <row r="1806" spans="1:21" hidden="1" x14ac:dyDescent="0.25">
      <c r="A1806" s="3">
        <v>5</v>
      </c>
      <c r="B1806" s="3">
        <v>314</v>
      </c>
      <c r="C1806" s="2">
        <v>41214</v>
      </c>
      <c r="D1806">
        <v>60</v>
      </c>
      <c r="E1806">
        <v>100</v>
      </c>
      <c r="F1806">
        <v>80</v>
      </c>
      <c r="G1806">
        <v>160</v>
      </c>
      <c r="H1806">
        <v>54</v>
      </c>
      <c r="I1806">
        <v>885</v>
      </c>
      <c r="J1806">
        <v>78</v>
      </c>
      <c r="K1806">
        <v>15</v>
      </c>
      <c r="L1806">
        <v>51</v>
      </c>
      <c r="M1806">
        <v>132</v>
      </c>
      <c r="N1806">
        <v>27</v>
      </c>
      <c r="O1806" t="str">
        <f>VLOOKUP($A1806,Product!$A$1:$E$14,2)</f>
        <v>Caffe Mocha</v>
      </c>
      <c r="P1806" t="str">
        <f>VLOOKUP($A1806,Product!$A$1:$E$14,3)</f>
        <v>Beans</v>
      </c>
      <c r="Q1806" t="str">
        <f>VLOOKUP($A1806,Product!$A$1:$E$14,4)</f>
        <v>Espresso</v>
      </c>
      <c r="R1806" t="str">
        <f>VLOOKUP($A1806,Product!$A$1:$E$14,5)</f>
        <v>Regular</v>
      </c>
      <c r="S1806" t="str">
        <f>VLOOKUP($B1806,Location!$A$1:$D$157,2)</f>
        <v>Small Market</v>
      </c>
      <c r="T1806" t="str">
        <f>VLOOKUP($B1806,Location!$A$1:$D$157,3)</f>
        <v>Central</v>
      </c>
      <c r="U1806" t="str">
        <f>VLOOKUP($B1806,Location!$A$1:$D$157,4)</f>
        <v>Missouri</v>
      </c>
    </row>
    <row r="1807" spans="1:21" hidden="1" x14ac:dyDescent="0.25">
      <c r="A1807" s="3">
        <v>6</v>
      </c>
      <c r="B1807" s="3">
        <v>314</v>
      </c>
      <c r="C1807" s="2">
        <v>41214</v>
      </c>
      <c r="D1807">
        <v>40</v>
      </c>
      <c r="E1807">
        <v>60</v>
      </c>
      <c r="F1807">
        <v>50</v>
      </c>
      <c r="G1807">
        <v>100</v>
      </c>
      <c r="H1807">
        <v>33</v>
      </c>
      <c r="I1807">
        <v>836</v>
      </c>
      <c r="J1807">
        <v>48</v>
      </c>
      <c r="K1807">
        <v>9</v>
      </c>
      <c r="L1807">
        <v>27</v>
      </c>
      <c r="M1807">
        <v>81</v>
      </c>
      <c r="N1807">
        <v>21</v>
      </c>
      <c r="O1807" t="str">
        <f>VLOOKUP($A1807,Product!$A$1:$E$14,2)</f>
        <v>Decaf Espresso</v>
      </c>
      <c r="P1807" t="str">
        <f>VLOOKUP($A1807,Product!$A$1:$E$14,3)</f>
        <v>Beans</v>
      </c>
      <c r="Q1807" t="str">
        <f>VLOOKUP($A1807,Product!$A$1:$E$14,4)</f>
        <v>Espresso</v>
      </c>
      <c r="R1807" t="str">
        <f>VLOOKUP($A1807,Product!$A$1:$E$14,5)</f>
        <v>Decaf</v>
      </c>
      <c r="S1807" t="str">
        <f>VLOOKUP($B1807,Location!$A$1:$D$157,2)</f>
        <v>Small Market</v>
      </c>
      <c r="T1807" t="str">
        <f>VLOOKUP($B1807,Location!$A$1:$D$157,3)</f>
        <v>Central</v>
      </c>
      <c r="U1807" t="str">
        <f>VLOOKUP($B1807,Location!$A$1:$D$157,4)</f>
        <v>Missouri</v>
      </c>
    </row>
    <row r="1808" spans="1:21" hidden="1" x14ac:dyDescent="0.25">
      <c r="A1808" s="3">
        <v>3</v>
      </c>
      <c r="B1808" s="3">
        <v>314</v>
      </c>
      <c r="C1808" s="2">
        <v>41214</v>
      </c>
      <c r="D1808">
        <v>60</v>
      </c>
      <c r="E1808">
        <v>80</v>
      </c>
      <c r="F1808">
        <v>40</v>
      </c>
      <c r="G1808">
        <v>140</v>
      </c>
      <c r="H1808">
        <v>69</v>
      </c>
      <c r="I1808" s="1">
        <v>1060</v>
      </c>
      <c r="J1808">
        <v>81</v>
      </c>
      <c r="K1808">
        <v>21</v>
      </c>
      <c r="L1808">
        <v>38</v>
      </c>
      <c r="M1808">
        <v>150</v>
      </c>
      <c r="N1808">
        <v>43</v>
      </c>
      <c r="O1808" t="str">
        <f>VLOOKUP($A1808,Product!$A$1:$E$14,2)</f>
        <v>Decaf Irish Cream</v>
      </c>
      <c r="P1808" t="str">
        <f>VLOOKUP($A1808,Product!$A$1:$E$14,3)</f>
        <v>Beans</v>
      </c>
      <c r="Q1808" t="str">
        <f>VLOOKUP($A1808,Product!$A$1:$E$14,4)</f>
        <v>Coffee</v>
      </c>
      <c r="R1808" t="str">
        <f>VLOOKUP($A1808,Product!$A$1:$E$14,5)</f>
        <v>Decaf</v>
      </c>
      <c r="S1808" t="str">
        <f>VLOOKUP($B1808,Location!$A$1:$D$157,2)</f>
        <v>Small Market</v>
      </c>
      <c r="T1808" t="str">
        <f>VLOOKUP($B1808,Location!$A$1:$D$157,3)</f>
        <v>Central</v>
      </c>
      <c r="U1808" t="str">
        <f>VLOOKUP($B1808,Location!$A$1:$D$157,4)</f>
        <v>Missouri</v>
      </c>
    </row>
    <row r="1809" spans="1:21" hidden="1" x14ac:dyDescent="0.25">
      <c r="A1809" s="3">
        <v>2</v>
      </c>
      <c r="B1809" s="3">
        <v>573</v>
      </c>
      <c r="C1809" s="2">
        <v>41214</v>
      </c>
      <c r="D1809">
        <v>80</v>
      </c>
      <c r="E1809">
        <v>100</v>
      </c>
      <c r="F1809">
        <v>40</v>
      </c>
      <c r="G1809">
        <v>180</v>
      </c>
      <c r="H1809">
        <v>82</v>
      </c>
      <c r="I1809">
        <v>601</v>
      </c>
      <c r="J1809">
        <v>102</v>
      </c>
      <c r="K1809">
        <v>31</v>
      </c>
      <c r="L1809">
        <v>38</v>
      </c>
      <c r="M1809">
        <v>184</v>
      </c>
      <c r="N1809">
        <v>64</v>
      </c>
      <c r="O1809" t="str">
        <f>VLOOKUP($A1809,Product!$A$1:$E$14,2)</f>
        <v>Columbian</v>
      </c>
      <c r="P1809" t="str">
        <f>VLOOKUP($A1809,Product!$A$1:$E$14,3)</f>
        <v>Beans</v>
      </c>
      <c r="Q1809" t="str">
        <f>VLOOKUP($A1809,Product!$A$1:$E$14,4)</f>
        <v>Coffee</v>
      </c>
      <c r="R1809" t="str">
        <f>VLOOKUP($A1809,Product!$A$1:$E$14,5)</f>
        <v>Regular</v>
      </c>
      <c r="S1809" t="str">
        <f>VLOOKUP($B1809,Location!$A$1:$D$157,2)</f>
        <v>Small Market</v>
      </c>
      <c r="T1809" t="str">
        <f>VLOOKUP($B1809,Location!$A$1:$D$157,3)</f>
        <v>Central</v>
      </c>
      <c r="U1809" t="str">
        <f>VLOOKUP($B1809,Location!$A$1:$D$157,4)</f>
        <v>Missouri</v>
      </c>
    </row>
    <row r="1810" spans="1:21" x14ac:dyDescent="0.25">
      <c r="A1810" s="3">
        <v>11</v>
      </c>
      <c r="B1810" s="3">
        <v>330</v>
      </c>
      <c r="C1810" s="2">
        <v>41214</v>
      </c>
      <c r="D1810">
        <v>60</v>
      </c>
      <c r="E1810">
        <v>100</v>
      </c>
      <c r="F1810">
        <v>60</v>
      </c>
      <c r="G1810">
        <v>160</v>
      </c>
      <c r="H1810">
        <v>78</v>
      </c>
      <c r="I1810">
        <v>798</v>
      </c>
      <c r="J1810">
        <v>119</v>
      </c>
      <c r="K1810">
        <v>25</v>
      </c>
      <c r="L1810">
        <v>62</v>
      </c>
      <c r="M1810">
        <v>197</v>
      </c>
      <c r="N1810">
        <v>57</v>
      </c>
      <c r="O1810" t="str">
        <f>VLOOKUP($A1810,Product!$A$1:$E$14,2)</f>
        <v>Darjeeling</v>
      </c>
      <c r="P1810" t="str">
        <f>VLOOKUP($A1810,Product!$A$1:$E$14,3)</f>
        <v>Leaves</v>
      </c>
      <c r="Q1810" t="str">
        <f>VLOOKUP($A1810,Product!$A$1:$E$14,4)</f>
        <v>Tea</v>
      </c>
      <c r="R1810" t="str">
        <f>VLOOKUP($A1810,Product!$A$1:$E$14,5)</f>
        <v>Regular</v>
      </c>
      <c r="S1810" t="str">
        <f>VLOOKUP($B1810,Location!$A$1:$D$157,2)</f>
        <v>Major Market</v>
      </c>
      <c r="T1810" t="str">
        <f>VLOOKUP($B1810,Location!$A$1:$D$157,3)</f>
        <v>Central</v>
      </c>
      <c r="U1810" t="str">
        <f>VLOOKUP($B1810,Location!$A$1:$D$157,4)</f>
        <v>Ohio</v>
      </c>
    </row>
    <row r="1811" spans="1:21" x14ac:dyDescent="0.25">
      <c r="A1811" s="3">
        <v>12</v>
      </c>
      <c r="B1811" s="3">
        <v>419</v>
      </c>
      <c r="C1811" s="2">
        <v>41214</v>
      </c>
      <c r="D1811">
        <v>80</v>
      </c>
      <c r="E1811">
        <v>120</v>
      </c>
      <c r="F1811">
        <v>70</v>
      </c>
      <c r="G1811">
        <v>200</v>
      </c>
      <c r="H1811">
        <v>102</v>
      </c>
      <c r="I1811">
        <v>666</v>
      </c>
      <c r="J1811">
        <v>143</v>
      </c>
      <c r="K1811">
        <v>31</v>
      </c>
      <c r="L1811">
        <v>89</v>
      </c>
      <c r="M1811">
        <v>245</v>
      </c>
      <c r="N1811">
        <v>54</v>
      </c>
      <c r="O1811" t="str">
        <f>VLOOKUP($A1811,Product!$A$1:$E$14,2)</f>
        <v>Earl Grey</v>
      </c>
      <c r="P1811" t="str">
        <f>VLOOKUP($A1811,Product!$A$1:$E$14,3)</f>
        <v>Leaves</v>
      </c>
      <c r="Q1811" t="str">
        <f>VLOOKUP($A1811,Product!$A$1:$E$14,4)</f>
        <v>Tea</v>
      </c>
      <c r="R1811" t="str">
        <f>VLOOKUP($A1811,Product!$A$1:$E$14,5)</f>
        <v>Regular</v>
      </c>
      <c r="S1811" t="str">
        <f>VLOOKUP($B1811,Location!$A$1:$D$157,2)</f>
        <v>Major Market</v>
      </c>
      <c r="T1811" t="str">
        <f>VLOOKUP($B1811,Location!$A$1:$D$157,3)</f>
        <v>Central</v>
      </c>
      <c r="U1811" t="str">
        <f>VLOOKUP($B1811,Location!$A$1:$D$157,4)</f>
        <v>Ohio</v>
      </c>
    </row>
    <row r="1812" spans="1:21" x14ac:dyDescent="0.25">
      <c r="A1812" s="3">
        <v>8</v>
      </c>
      <c r="B1812" s="3">
        <v>937</v>
      </c>
      <c r="C1812" s="2">
        <v>41214</v>
      </c>
      <c r="D1812">
        <v>30</v>
      </c>
      <c r="E1812">
        <v>40</v>
      </c>
      <c r="F1812">
        <v>30</v>
      </c>
      <c r="G1812">
        <v>70</v>
      </c>
      <c r="H1812">
        <v>32</v>
      </c>
      <c r="I1812">
        <v>482</v>
      </c>
      <c r="J1812">
        <v>48</v>
      </c>
      <c r="K1812">
        <v>8</v>
      </c>
      <c r="L1812">
        <v>29</v>
      </c>
      <c r="M1812">
        <v>80</v>
      </c>
      <c r="N1812">
        <v>19</v>
      </c>
      <c r="O1812" t="str">
        <f>VLOOKUP($A1812,Product!$A$1:$E$14,2)</f>
        <v>Chamomile</v>
      </c>
      <c r="P1812" t="str">
        <f>VLOOKUP($A1812,Product!$A$1:$E$14,3)</f>
        <v>Leaves</v>
      </c>
      <c r="Q1812" t="str">
        <f>VLOOKUP($A1812,Product!$A$1:$E$14,4)</f>
        <v>Herbal Tea</v>
      </c>
      <c r="R1812" t="str">
        <f>VLOOKUP($A1812,Product!$A$1:$E$14,5)</f>
        <v>Decaf</v>
      </c>
      <c r="S1812" t="str">
        <f>VLOOKUP($B1812,Location!$A$1:$D$157,2)</f>
        <v>Major Market</v>
      </c>
      <c r="T1812" t="str">
        <f>VLOOKUP($B1812,Location!$A$1:$D$157,3)</f>
        <v>Central</v>
      </c>
      <c r="U1812" t="str">
        <f>VLOOKUP($B1812,Location!$A$1:$D$157,4)</f>
        <v>Ohio</v>
      </c>
    </row>
    <row r="1813" spans="1:21" x14ac:dyDescent="0.25">
      <c r="A1813" s="3">
        <v>9</v>
      </c>
      <c r="B1813" s="3">
        <v>614</v>
      </c>
      <c r="C1813" s="2">
        <v>41214</v>
      </c>
      <c r="D1813">
        <v>30</v>
      </c>
      <c r="E1813">
        <v>50</v>
      </c>
      <c r="F1813">
        <v>40</v>
      </c>
      <c r="G1813">
        <v>80</v>
      </c>
      <c r="H1813">
        <v>36</v>
      </c>
      <c r="I1813">
        <v>862</v>
      </c>
      <c r="J1813">
        <v>52</v>
      </c>
      <c r="K1813">
        <v>10</v>
      </c>
      <c r="L1813">
        <v>30</v>
      </c>
      <c r="M1813">
        <v>88</v>
      </c>
      <c r="N1813">
        <v>22</v>
      </c>
      <c r="O1813" t="str">
        <f>VLOOKUP($A1813,Product!$A$1:$E$14,2)</f>
        <v>Lemon</v>
      </c>
      <c r="P1813" t="str">
        <f>VLOOKUP($A1813,Product!$A$1:$E$14,3)</f>
        <v>Leaves</v>
      </c>
      <c r="Q1813" t="str">
        <f>VLOOKUP($A1813,Product!$A$1:$E$14,4)</f>
        <v>Herbal Tea</v>
      </c>
      <c r="R1813" t="str">
        <f>VLOOKUP($A1813,Product!$A$1:$E$14,5)</f>
        <v>Decaf</v>
      </c>
      <c r="S1813" t="str">
        <f>VLOOKUP($B1813,Location!$A$1:$D$157,2)</f>
        <v>Major Market</v>
      </c>
      <c r="T1813" t="str">
        <f>VLOOKUP($B1813,Location!$A$1:$D$157,3)</f>
        <v>Central</v>
      </c>
      <c r="U1813" t="str">
        <f>VLOOKUP($B1813,Location!$A$1:$D$157,4)</f>
        <v>Ohio</v>
      </c>
    </row>
    <row r="1814" spans="1:21" x14ac:dyDescent="0.25">
      <c r="A1814" s="3">
        <v>5</v>
      </c>
      <c r="B1814" s="3">
        <v>440</v>
      </c>
      <c r="C1814" s="2">
        <v>41214</v>
      </c>
      <c r="D1814">
        <v>230</v>
      </c>
      <c r="E1814">
        <v>230</v>
      </c>
      <c r="F1814">
        <v>170</v>
      </c>
      <c r="G1814">
        <v>460</v>
      </c>
      <c r="H1814">
        <v>181</v>
      </c>
      <c r="I1814" s="1">
        <v>1283</v>
      </c>
      <c r="J1814">
        <v>182</v>
      </c>
      <c r="K1814">
        <v>50</v>
      </c>
      <c r="L1814">
        <v>107</v>
      </c>
      <c r="M1814">
        <v>363</v>
      </c>
      <c r="N1814">
        <v>75</v>
      </c>
      <c r="O1814" t="str">
        <f>VLOOKUP($A1814,Product!$A$1:$E$14,2)</f>
        <v>Caffe Mocha</v>
      </c>
      <c r="P1814" t="str">
        <f>VLOOKUP($A1814,Product!$A$1:$E$14,3)</f>
        <v>Beans</v>
      </c>
      <c r="Q1814" t="str">
        <f>VLOOKUP($A1814,Product!$A$1:$E$14,4)</f>
        <v>Espresso</v>
      </c>
      <c r="R1814" t="str">
        <f>VLOOKUP($A1814,Product!$A$1:$E$14,5)</f>
        <v>Regular</v>
      </c>
      <c r="S1814" t="str">
        <f>VLOOKUP($B1814,Location!$A$1:$D$157,2)</f>
        <v>Major Market</v>
      </c>
      <c r="T1814" t="str">
        <f>VLOOKUP($B1814,Location!$A$1:$D$157,3)</f>
        <v>Central</v>
      </c>
      <c r="U1814" t="str">
        <f>VLOOKUP($B1814,Location!$A$1:$D$157,4)</f>
        <v>Ohio</v>
      </c>
    </row>
    <row r="1815" spans="1:21" x14ac:dyDescent="0.25">
      <c r="A1815" s="3">
        <v>6</v>
      </c>
      <c r="B1815" s="3">
        <v>419</v>
      </c>
      <c r="C1815" s="2">
        <v>41214</v>
      </c>
      <c r="D1815">
        <v>70</v>
      </c>
      <c r="E1815">
        <v>80</v>
      </c>
      <c r="F1815">
        <v>40</v>
      </c>
      <c r="G1815">
        <v>150</v>
      </c>
      <c r="H1815">
        <v>55</v>
      </c>
      <c r="I1815">
        <v>410</v>
      </c>
      <c r="J1815">
        <v>69</v>
      </c>
      <c r="K1815">
        <v>20</v>
      </c>
      <c r="L1815">
        <v>16</v>
      </c>
      <c r="M1815">
        <v>124</v>
      </c>
      <c r="N1815">
        <v>53</v>
      </c>
      <c r="O1815" t="str">
        <f>VLOOKUP($A1815,Product!$A$1:$E$14,2)</f>
        <v>Decaf Espresso</v>
      </c>
      <c r="P1815" t="str">
        <f>VLOOKUP($A1815,Product!$A$1:$E$14,3)</f>
        <v>Beans</v>
      </c>
      <c r="Q1815" t="str">
        <f>VLOOKUP($A1815,Product!$A$1:$E$14,4)</f>
        <v>Espresso</v>
      </c>
      <c r="R1815" t="str">
        <f>VLOOKUP($A1815,Product!$A$1:$E$14,5)</f>
        <v>Decaf</v>
      </c>
      <c r="S1815" t="str">
        <f>VLOOKUP($B1815,Location!$A$1:$D$157,2)</f>
        <v>Major Market</v>
      </c>
      <c r="T1815" t="str">
        <f>VLOOKUP($B1815,Location!$A$1:$D$157,3)</f>
        <v>Central</v>
      </c>
      <c r="U1815" t="str">
        <f>VLOOKUP($B1815,Location!$A$1:$D$157,4)</f>
        <v>Ohio</v>
      </c>
    </row>
    <row r="1816" spans="1:21" x14ac:dyDescent="0.25">
      <c r="A1816" s="3">
        <v>1</v>
      </c>
      <c r="B1816" s="3">
        <v>330</v>
      </c>
      <c r="C1816" s="2">
        <v>41214</v>
      </c>
      <c r="D1816">
        <v>50</v>
      </c>
      <c r="E1816">
        <v>80</v>
      </c>
      <c r="F1816">
        <v>50</v>
      </c>
      <c r="G1816">
        <v>130</v>
      </c>
      <c r="H1816">
        <v>59</v>
      </c>
      <c r="I1816">
        <v>411</v>
      </c>
      <c r="J1816">
        <v>79</v>
      </c>
      <c r="K1816">
        <v>19</v>
      </c>
      <c r="L1816">
        <v>33</v>
      </c>
      <c r="M1816">
        <v>138</v>
      </c>
      <c r="N1816">
        <v>46</v>
      </c>
      <c r="O1816" t="str">
        <f>VLOOKUP($A1816,Product!$A$1:$E$14,2)</f>
        <v>Amaretto</v>
      </c>
      <c r="P1816" t="str">
        <f>VLOOKUP($A1816,Product!$A$1:$E$14,3)</f>
        <v>Beans</v>
      </c>
      <c r="Q1816" t="str">
        <f>VLOOKUP($A1816,Product!$A$1:$E$14,4)</f>
        <v>Coffee</v>
      </c>
      <c r="R1816" t="str">
        <f>VLOOKUP($A1816,Product!$A$1:$E$14,5)</f>
        <v>Regular</v>
      </c>
      <c r="S1816" t="str">
        <f>VLOOKUP($B1816,Location!$A$1:$D$157,2)</f>
        <v>Major Market</v>
      </c>
      <c r="T1816" t="str">
        <f>VLOOKUP($B1816,Location!$A$1:$D$157,3)</f>
        <v>Central</v>
      </c>
      <c r="U1816" t="str">
        <f>VLOOKUP($B1816,Location!$A$1:$D$157,4)</f>
        <v>Ohio</v>
      </c>
    </row>
    <row r="1817" spans="1:21" x14ac:dyDescent="0.25">
      <c r="A1817" s="3">
        <v>2</v>
      </c>
      <c r="B1817" s="3">
        <v>614</v>
      </c>
      <c r="C1817" s="2">
        <v>41214</v>
      </c>
      <c r="D1817">
        <v>40</v>
      </c>
      <c r="E1817">
        <v>70</v>
      </c>
      <c r="F1817">
        <v>40</v>
      </c>
      <c r="G1817">
        <v>110</v>
      </c>
      <c r="H1817">
        <v>46</v>
      </c>
      <c r="I1817">
        <v>424</v>
      </c>
      <c r="J1817">
        <v>68</v>
      </c>
      <c r="K1817">
        <v>14</v>
      </c>
      <c r="L1817">
        <v>32</v>
      </c>
      <c r="M1817">
        <v>114</v>
      </c>
      <c r="N1817">
        <v>36</v>
      </c>
      <c r="O1817" t="str">
        <f>VLOOKUP($A1817,Product!$A$1:$E$14,2)</f>
        <v>Columbian</v>
      </c>
      <c r="P1817" t="str">
        <f>VLOOKUP($A1817,Product!$A$1:$E$14,3)</f>
        <v>Beans</v>
      </c>
      <c r="Q1817" t="str">
        <f>VLOOKUP($A1817,Product!$A$1:$E$14,4)</f>
        <v>Coffee</v>
      </c>
      <c r="R1817" t="str">
        <f>VLOOKUP($A1817,Product!$A$1:$E$14,5)</f>
        <v>Regular</v>
      </c>
      <c r="S1817" t="str">
        <f>VLOOKUP($B1817,Location!$A$1:$D$157,2)</f>
        <v>Major Market</v>
      </c>
      <c r="T1817" t="str">
        <f>VLOOKUP($B1817,Location!$A$1:$D$157,3)</f>
        <v>Central</v>
      </c>
      <c r="U1817" t="str">
        <f>VLOOKUP($B1817,Location!$A$1:$D$157,4)</f>
        <v>Ohio</v>
      </c>
    </row>
    <row r="1818" spans="1:21" x14ac:dyDescent="0.25">
      <c r="A1818" s="3">
        <v>3</v>
      </c>
      <c r="B1818" s="3">
        <v>567</v>
      </c>
      <c r="C1818" s="2">
        <v>41214</v>
      </c>
      <c r="D1818">
        <v>50</v>
      </c>
      <c r="E1818">
        <v>70</v>
      </c>
      <c r="F1818">
        <v>10</v>
      </c>
      <c r="G1818">
        <v>120</v>
      </c>
      <c r="H1818">
        <v>52</v>
      </c>
      <c r="I1818">
        <v>509</v>
      </c>
      <c r="J1818">
        <v>73</v>
      </c>
      <c r="K1818">
        <v>47</v>
      </c>
      <c r="L1818">
        <v>-3</v>
      </c>
      <c r="M1818">
        <v>125</v>
      </c>
      <c r="N1818">
        <v>76</v>
      </c>
      <c r="O1818" t="str">
        <f>VLOOKUP($A1818,Product!$A$1:$E$14,2)</f>
        <v>Decaf Irish Cream</v>
      </c>
      <c r="P1818" t="str">
        <f>VLOOKUP($A1818,Product!$A$1:$E$14,3)</f>
        <v>Beans</v>
      </c>
      <c r="Q1818" t="str">
        <f>VLOOKUP($A1818,Product!$A$1:$E$14,4)</f>
        <v>Coffee</v>
      </c>
      <c r="R1818" t="str">
        <f>VLOOKUP($A1818,Product!$A$1:$E$14,5)</f>
        <v>Decaf</v>
      </c>
      <c r="S1818" t="str">
        <f>VLOOKUP($B1818,Location!$A$1:$D$157,2)</f>
        <v>Major Market</v>
      </c>
      <c r="T1818" t="str">
        <f>VLOOKUP($B1818,Location!$A$1:$D$157,3)</f>
        <v>Central</v>
      </c>
      <c r="U1818" t="str">
        <f>VLOOKUP($B1818,Location!$A$1:$D$157,4)</f>
        <v>Ohio</v>
      </c>
    </row>
    <row r="1819" spans="1:21" hidden="1" x14ac:dyDescent="0.25">
      <c r="A1819" s="3">
        <v>11</v>
      </c>
      <c r="B1819" s="3">
        <v>262</v>
      </c>
      <c r="C1819" s="2">
        <v>41214</v>
      </c>
      <c r="D1819">
        <v>40</v>
      </c>
      <c r="E1819">
        <v>50</v>
      </c>
      <c r="F1819">
        <v>20</v>
      </c>
      <c r="G1819">
        <v>90</v>
      </c>
      <c r="H1819">
        <v>49</v>
      </c>
      <c r="I1819">
        <v>454</v>
      </c>
      <c r="J1819">
        <v>71</v>
      </c>
      <c r="K1819">
        <v>15</v>
      </c>
      <c r="L1819">
        <v>33</v>
      </c>
      <c r="M1819">
        <v>120</v>
      </c>
      <c r="N1819">
        <v>38</v>
      </c>
      <c r="O1819" t="str">
        <f>VLOOKUP($A1819,Product!$A$1:$E$14,2)</f>
        <v>Darjeeling</v>
      </c>
      <c r="P1819" t="str">
        <f>VLOOKUP($A1819,Product!$A$1:$E$14,3)</f>
        <v>Leaves</v>
      </c>
      <c r="Q1819" t="str">
        <f>VLOOKUP($A1819,Product!$A$1:$E$14,4)</f>
        <v>Tea</v>
      </c>
      <c r="R1819" t="str">
        <f>VLOOKUP($A1819,Product!$A$1:$E$14,5)</f>
        <v>Regular</v>
      </c>
      <c r="S1819" t="str">
        <f>VLOOKUP($B1819,Location!$A$1:$D$157,2)</f>
        <v>Small Market</v>
      </c>
      <c r="T1819" t="str">
        <f>VLOOKUP($B1819,Location!$A$1:$D$157,3)</f>
        <v>Central</v>
      </c>
      <c r="U1819" t="str">
        <f>VLOOKUP($B1819,Location!$A$1:$D$157,4)</f>
        <v>Wisconsin</v>
      </c>
    </row>
    <row r="1820" spans="1:21" hidden="1" x14ac:dyDescent="0.25">
      <c r="A1820" s="3">
        <v>12</v>
      </c>
      <c r="B1820" s="3">
        <v>715</v>
      </c>
      <c r="C1820" s="2">
        <v>41214</v>
      </c>
      <c r="D1820">
        <v>50</v>
      </c>
      <c r="E1820">
        <v>70</v>
      </c>
      <c r="F1820">
        <v>0</v>
      </c>
      <c r="G1820">
        <v>120</v>
      </c>
      <c r="H1820">
        <v>61</v>
      </c>
      <c r="I1820">
        <v>613</v>
      </c>
      <c r="J1820">
        <v>86</v>
      </c>
      <c r="K1820">
        <v>55</v>
      </c>
      <c r="L1820">
        <v>2</v>
      </c>
      <c r="M1820">
        <v>147</v>
      </c>
      <c r="N1820">
        <v>84</v>
      </c>
      <c r="O1820" t="str">
        <f>VLOOKUP($A1820,Product!$A$1:$E$14,2)</f>
        <v>Earl Grey</v>
      </c>
      <c r="P1820" t="str">
        <f>VLOOKUP($A1820,Product!$A$1:$E$14,3)</f>
        <v>Leaves</v>
      </c>
      <c r="Q1820" t="str">
        <f>VLOOKUP($A1820,Product!$A$1:$E$14,4)</f>
        <v>Tea</v>
      </c>
      <c r="R1820" t="str">
        <f>VLOOKUP($A1820,Product!$A$1:$E$14,5)</f>
        <v>Regular</v>
      </c>
      <c r="S1820" t="str">
        <f>VLOOKUP($B1820,Location!$A$1:$D$157,2)</f>
        <v>Small Market</v>
      </c>
      <c r="T1820" t="str">
        <f>VLOOKUP($B1820,Location!$A$1:$D$157,3)</f>
        <v>Central</v>
      </c>
      <c r="U1820" t="str">
        <f>VLOOKUP($B1820,Location!$A$1:$D$157,4)</f>
        <v>Wisconsin</v>
      </c>
    </row>
    <row r="1821" spans="1:21" hidden="1" x14ac:dyDescent="0.25">
      <c r="A1821" s="3">
        <v>8</v>
      </c>
      <c r="B1821" s="3">
        <v>920</v>
      </c>
      <c r="C1821" s="2">
        <v>41214</v>
      </c>
      <c r="D1821">
        <v>50</v>
      </c>
      <c r="E1821">
        <v>80</v>
      </c>
      <c r="F1821">
        <v>50</v>
      </c>
      <c r="G1821">
        <v>130</v>
      </c>
      <c r="H1821">
        <v>53</v>
      </c>
      <c r="I1821">
        <v>321</v>
      </c>
      <c r="J1821">
        <v>88</v>
      </c>
      <c r="K1821">
        <v>16</v>
      </c>
      <c r="L1821">
        <v>48</v>
      </c>
      <c r="M1821">
        <v>141</v>
      </c>
      <c r="N1821">
        <v>40</v>
      </c>
      <c r="O1821" t="str">
        <f>VLOOKUP($A1821,Product!$A$1:$E$14,2)</f>
        <v>Chamomile</v>
      </c>
      <c r="P1821" t="str">
        <f>VLOOKUP($A1821,Product!$A$1:$E$14,3)</f>
        <v>Leaves</v>
      </c>
      <c r="Q1821" t="str">
        <f>VLOOKUP($A1821,Product!$A$1:$E$14,4)</f>
        <v>Herbal Tea</v>
      </c>
      <c r="R1821" t="str">
        <f>VLOOKUP($A1821,Product!$A$1:$E$14,5)</f>
        <v>Decaf</v>
      </c>
      <c r="S1821" t="str">
        <f>VLOOKUP($B1821,Location!$A$1:$D$157,2)</f>
        <v>Small Market</v>
      </c>
      <c r="T1821" t="str">
        <f>VLOOKUP($B1821,Location!$A$1:$D$157,3)</f>
        <v>Central</v>
      </c>
      <c r="U1821" t="str">
        <f>VLOOKUP($B1821,Location!$A$1:$D$157,4)</f>
        <v>Wisconsin</v>
      </c>
    </row>
    <row r="1822" spans="1:21" hidden="1" x14ac:dyDescent="0.25">
      <c r="A1822" s="3">
        <v>9</v>
      </c>
      <c r="B1822" s="3">
        <v>262</v>
      </c>
      <c r="C1822" s="2">
        <v>41214</v>
      </c>
      <c r="D1822">
        <v>20</v>
      </c>
      <c r="E1822">
        <v>50</v>
      </c>
      <c r="F1822">
        <v>40</v>
      </c>
      <c r="G1822">
        <v>70</v>
      </c>
      <c r="H1822">
        <v>31</v>
      </c>
      <c r="I1822">
        <v>856</v>
      </c>
      <c r="J1822">
        <v>47</v>
      </c>
      <c r="K1822">
        <v>8</v>
      </c>
      <c r="L1822">
        <v>27</v>
      </c>
      <c r="M1822">
        <v>78</v>
      </c>
      <c r="N1822">
        <v>20</v>
      </c>
      <c r="O1822" t="str">
        <f>VLOOKUP($A1822,Product!$A$1:$E$14,2)</f>
        <v>Lemon</v>
      </c>
      <c r="P1822" t="str">
        <f>VLOOKUP($A1822,Product!$A$1:$E$14,3)</f>
        <v>Leaves</v>
      </c>
      <c r="Q1822" t="str">
        <f>VLOOKUP($A1822,Product!$A$1:$E$14,4)</f>
        <v>Herbal Tea</v>
      </c>
      <c r="R1822" t="str">
        <f>VLOOKUP($A1822,Product!$A$1:$E$14,5)</f>
        <v>Decaf</v>
      </c>
      <c r="S1822" t="str">
        <f>VLOOKUP($B1822,Location!$A$1:$D$157,2)</f>
        <v>Small Market</v>
      </c>
      <c r="T1822" t="str">
        <f>VLOOKUP($B1822,Location!$A$1:$D$157,3)</f>
        <v>Central</v>
      </c>
      <c r="U1822" t="str">
        <f>VLOOKUP($B1822,Location!$A$1:$D$157,4)</f>
        <v>Wisconsin</v>
      </c>
    </row>
    <row r="1823" spans="1:21" hidden="1" x14ac:dyDescent="0.25">
      <c r="A1823" s="3">
        <v>5</v>
      </c>
      <c r="B1823" s="3">
        <v>920</v>
      </c>
      <c r="C1823" s="2">
        <v>41214</v>
      </c>
      <c r="D1823">
        <v>90</v>
      </c>
      <c r="E1823">
        <v>110</v>
      </c>
      <c r="F1823">
        <v>70</v>
      </c>
      <c r="G1823">
        <v>200</v>
      </c>
      <c r="H1823">
        <v>75</v>
      </c>
      <c r="I1823" s="1">
        <v>1063</v>
      </c>
      <c r="J1823">
        <v>89</v>
      </c>
      <c r="K1823">
        <v>23</v>
      </c>
      <c r="L1823">
        <v>45</v>
      </c>
      <c r="M1823">
        <v>164</v>
      </c>
      <c r="N1823">
        <v>44</v>
      </c>
      <c r="O1823" t="str">
        <f>VLOOKUP($A1823,Product!$A$1:$E$14,2)</f>
        <v>Caffe Mocha</v>
      </c>
      <c r="P1823" t="str">
        <f>VLOOKUP($A1823,Product!$A$1:$E$14,3)</f>
        <v>Beans</v>
      </c>
      <c r="Q1823" t="str">
        <f>VLOOKUP($A1823,Product!$A$1:$E$14,4)</f>
        <v>Espresso</v>
      </c>
      <c r="R1823" t="str">
        <f>VLOOKUP($A1823,Product!$A$1:$E$14,5)</f>
        <v>Regular</v>
      </c>
      <c r="S1823" t="str">
        <f>VLOOKUP($B1823,Location!$A$1:$D$157,2)</f>
        <v>Small Market</v>
      </c>
      <c r="T1823" t="str">
        <f>VLOOKUP($B1823,Location!$A$1:$D$157,3)</f>
        <v>Central</v>
      </c>
      <c r="U1823" t="str">
        <f>VLOOKUP($B1823,Location!$A$1:$D$157,4)</f>
        <v>Wisconsin</v>
      </c>
    </row>
    <row r="1824" spans="1:21" hidden="1" x14ac:dyDescent="0.25">
      <c r="A1824" s="3">
        <v>6</v>
      </c>
      <c r="B1824" s="3">
        <v>715</v>
      </c>
      <c r="C1824" s="2">
        <v>41214</v>
      </c>
      <c r="D1824">
        <v>20</v>
      </c>
      <c r="E1824">
        <v>40</v>
      </c>
      <c r="F1824">
        <v>30</v>
      </c>
      <c r="G1824">
        <v>60</v>
      </c>
      <c r="H1824">
        <v>22</v>
      </c>
      <c r="I1824">
        <v>570</v>
      </c>
      <c r="J1824">
        <v>30</v>
      </c>
      <c r="K1824">
        <v>7</v>
      </c>
      <c r="L1824">
        <v>11</v>
      </c>
      <c r="M1824">
        <v>52</v>
      </c>
      <c r="N1824">
        <v>19</v>
      </c>
      <c r="O1824" t="str">
        <f>VLOOKUP($A1824,Product!$A$1:$E$14,2)</f>
        <v>Decaf Espresso</v>
      </c>
      <c r="P1824" t="str">
        <f>VLOOKUP($A1824,Product!$A$1:$E$14,3)</f>
        <v>Beans</v>
      </c>
      <c r="Q1824" t="str">
        <f>VLOOKUP($A1824,Product!$A$1:$E$14,4)</f>
        <v>Espresso</v>
      </c>
      <c r="R1824" t="str">
        <f>VLOOKUP($A1824,Product!$A$1:$E$14,5)</f>
        <v>Decaf</v>
      </c>
      <c r="S1824" t="str">
        <f>VLOOKUP($B1824,Location!$A$1:$D$157,2)</f>
        <v>Small Market</v>
      </c>
      <c r="T1824" t="str">
        <f>VLOOKUP($B1824,Location!$A$1:$D$157,3)</f>
        <v>Central</v>
      </c>
      <c r="U1824" t="str">
        <f>VLOOKUP($B1824,Location!$A$1:$D$157,4)</f>
        <v>Wisconsin</v>
      </c>
    </row>
    <row r="1825" spans="1:21" hidden="1" x14ac:dyDescent="0.25">
      <c r="A1825" s="3">
        <v>1</v>
      </c>
      <c r="B1825" s="3">
        <v>262</v>
      </c>
      <c r="C1825" s="2">
        <v>41214</v>
      </c>
      <c r="D1825">
        <v>50</v>
      </c>
      <c r="E1825">
        <v>60</v>
      </c>
      <c r="F1825">
        <v>20</v>
      </c>
      <c r="G1825">
        <v>110</v>
      </c>
      <c r="H1825">
        <v>54</v>
      </c>
      <c r="I1825">
        <v>391</v>
      </c>
      <c r="J1825">
        <v>67</v>
      </c>
      <c r="K1825">
        <v>20</v>
      </c>
      <c r="L1825">
        <v>14</v>
      </c>
      <c r="M1825">
        <v>121</v>
      </c>
      <c r="N1825">
        <v>53</v>
      </c>
      <c r="O1825" t="str">
        <f>VLOOKUP($A1825,Product!$A$1:$E$14,2)</f>
        <v>Amaretto</v>
      </c>
      <c r="P1825" t="str">
        <f>VLOOKUP($A1825,Product!$A$1:$E$14,3)</f>
        <v>Beans</v>
      </c>
      <c r="Q1825" t="str">
        <f>VLOOKUP($A1825,Product!$A$1:$E$14,4)</f>
        <v>Coffee</v>
      </c>
      <c r="R1825" t="str">
        <f>VLOOKUP($A1825,Product!$A$1:$E$14,5)</f>
        <v>Regular</v>
      </c>
      <c r="S1825" t="str">
        <f>VLOOKUP($B1825,Location!$A$1:$D$157,2)</f>
        <v>Small Market</v>
      </c>
      <c r="T1825" t="str">
        <f>VLOOKUP($B1825,Location!$A$1:$D$157,3)</f>
        <v>Central</v>
      </c>
      <c r="U1825" t="str">
        <f>VLOOKUP($B1825,Location!$A$1:$D$157,4)</f>
        <v>Wisconsin</v>
      </c>
    </row>
    <row r="1826" spans="1:21" hidden="1" x14ac:dyDescent="0.25">
      <c r="A1826" s="3">
        <v>2</v>
      </c>
      <c r="B1826" s="3">
        <v>262</v>
      </c>
      <c r="C1826" s="2">
        <v>41214</v>
      </c>
      <c r="D1826">
        <v>90</v>
      </c>
      <c r="E1826">
        <v>130</v>
      </c>
      <c r="F1826">
        <v>30</v>
      </c>
      <c r="G1826">
        <v>220</v>
      </c>
      <c r="H1826">
        <v>94</v>
      </c>
      <c r="I1826">
        <v>694</v>
      </c>
      <c r="J1826">
        <v>130</v>
      </c>
      <c r="K1826">
        <v>85</v>
      </c>
      <c r="L1826">
        <v>16</v>
      </c>
      <c r="M1826">
        <v>224</v>
      </c>
      <c r="N1826">
        <v>114</v>
      </c>
      <c r="O1826" t="str">
        <f>VLOOKUP($A1826,Product!$A$1:$E$14,2)</f>
        <v>Columbian</v>
      </c>
      <c r="P1826" t="str">
        <f>VLOOKUP($A1826,Product!$A$1:$E$14,3)</f>
        <v>Beans</v>
      </c>
      <c r="Q1826" t="str">
        <f>VLOOKUP($A1826,Product!$A$1:$E$14,4)</f>
        <v>Coffee</v>
      </c>
      <c r="R1826" t="str">
        <f>VLOOKUP($A1826,Product!$A$1:$E$14,5)</f>
        <v>Regular</v>
      </c>
      <c r="S1826" t="str">
        <f>VLOOKUP($B1826,Location!$A$1:$D$157,2)</f>
        <v>Small Market</v>
      </c>
      <c r="T1826" t="str">
        <f>VLOOKUP($B1826,Location!$A$1:$D$157,3)</f>
        <v>Central</v>
      </c>
      <c r="U1826" t="str">
        <f>VLOOKUP($B1826,Location!$A$1:$D$157,4)</f>
        <v>Wisconsin</v>
      </c>
    </row>
    <row r="1827" spans="1:21" hidden="1" x14ac:dyDescent="0.25">
      <c r="A1827" s="3">
        <v>3</v>
      </c>
      <c r="B1827" s="3">
        <v>262</v>
      </c>
      <c r="C1827" s="2">
        <v>41214</v>
      </c>
      <c r="D1827">
        <v>70</v>
      </c>
      <c r="E1827">
        <v>100</v>
      </c>
      <c r="F1827">
        <v>60</v>
      </c>
      <c r="G1827">
        <v>170</v>
      </c>
      <c r="H1827">
        <v>77</v>
      </c>
      <c r="I1827">
        <v>557</v>
      </c>
      <c r="J1827">
        <v>103</v>
      </c>
      <c r="K1827">
        <v>25</v>
      </c>
      <c r="L1827">
        <v>51</v>
      </c>
      <c r="M1827">
        <v>180</v>
      </c>
      <c r="N1827">
        <v>52</v>
      </c>
      <c r="O1827" t="str">
        <f>VLOOKUP($A1827,Product!$A$1:$E$14,2)</f>
        <v>Decaf Irish Cream</v>
      </c>
      <c r="P1827" t="str">
        <f>VLOOKUP($A1827,Product!$A$1:$E$14,3)</f>
        <v>Beans</v>
      </c>
      <c r="Q1827" t="str">
        <f>VLOOKUP($A1827,Product!$A$1:$E$14,4)</f>
        <v>Coffee</v>
      </c>
      <c r="R1827" t="str">
        <f>VLOOKUP($A1827,Product!$A$1:$E$14,5)</f>
        <v>Decaf</v>
      </c>
      <c r="S1827" t="str">
        <f>VLOOKUP($B1827,Location!$A$1:$D$157,2)</f>
        <v>Small Market</v>
      </c>
      <c r="T1827" t="str">
        <f>VLOOKUP($B1827,Location!$A$1:$D$157,3)</f>
        <v>Central</v>
      </c>
      <c r="U1827" t="str">
        <f>VLOOKUP($B1827,Location!$A$1:$D$157,4)</f>
        <v>Wisconsin</v>
      </c>
    </row>
    <row r="1828" spans="1:21" hidden="1" x14ac:dyDescent="0.25">
      <c r="A1828" s="3">
        <v>11</v>
      </c>
      <c r="B1828" s="3">
        <v>959</v>
      </c>
      <c r="C1828" s="2">
        <v>41214</v>
      </c>
      <c r="D1828">
        <v>50</v>
      </c>
      <c r="E1828">
        <v>80</v>
      </c>
      <c r="F1828">
        <v>60</v>
      </c>
      <c r="G1828">
        <v>130</v>
      </c>
      <c r="H1828">
        <v>54</v>
      </c>
      <c r="I1828">
        <v>885</v>
      </c>
      <c r="J1828">
        <v>78</v>
      </c>
      <c r="K1828">
        <v>15</v>
      </c>
      <c r="L1828">
        <v>51</v>
      </c>
      <c r="M1828">
        <v>132</v>
      </c>
      <c r="N1828">
        <v>27</v>
      </c>
      <c r="O1828" t="str">
        <f>VLOOKUP($A1828,Product!$A$1:$E$14,2)</f>
        <v>Darjeeling</v>
      </c>
      <c r="P1828" t="str">
        <f>VLOOKUP($A1828,Product!$A$1:$E$14,3)</f>
        <v>Leaves</v>
      </c>
      <c r="Q1828" t="str">
        <f>VLOOKUP($A1828,Product!$A$1:$E$14,4)</f>
        <v>Tea</v>
      </c>
      <c r="R1828" t="str">
        <f>VLOOKUP($A1828,Product!$A$1:$E$14,5)</f>
        <v>Regular</v>
      </c>
      <c r="S1828" t="str">
        <f>VLOOKUP($B1828,Location!$A$1:$D$157,2)</f>
        <v>Small Market</v>
      </c>
      <c r="T1828" t="str">
        <f>VLOOKUP($B1828,Location!$A$1:$D$157,3)</f>
        <v>East</v>
      </c>
      <c r="U1828" t="str">
        <f>VLOOKUP($B1828,Location!$A$1:$D$157,4)</f>
        <v>Connecticut</v>
      </c>
    </row>
    <row r="1829" spans="1:21" hidden="1" x14ac:dyDescent="0.25">
      <c r="A1829" s="3">
        <v>13</v>
      </c>
      <c r="B1829" s="3">
        <v>203</v>
      </c>
      <c r="C1829" s="2">
        <v>41214</v>
      </c>
      <c r="D1829">
        <v>30</v>
      </c>
      <c r="E1829">
        <v>60</v>
      </c>
      <c r="F1829">
        <v>40</v>
      </c>
      <c r="G1829">
        <v>90</v>
      </c>
      <c r="H1829">
        <v>36</v>
      </c>
      <c r="I1829">
        <v>809</v>
      </c>
      <c r="J1829">
        <v>54</v>
      </c>
      <c r="K1829">
        <v>10</v>
      </c>
      <c r="L1829">
        <v>33</v>
      </c>
      <c r="M1829">
        <v>90</v>
      </c>
      <c r="N1829">
        <v>21</v>
      </c>
      <c r="O1829" t="str">
        <f>VLOOKUP($A1829,Product!$A$1:$E$14,2)</f>
        <v>Green Tea</v>
      </c>
      <c r="P1829" t="str">
        <f>VLOOKUP($A1829,Product!$A$1:$E$14,3)</f>
        <v>Leaves</v>
      </c>
      <c r="Q1829" t="str">
        <f>VLOOKUP($A1829,Product!$A$1:$E$14,4)</f>
        <v>Tea</v>
      </c>
      <c r="R1829" t="str">
        <f>VLOOKUP($A1829,Product!$A$1:$E$14,5)</f>
        <v>Regular</v>
      </c>
      <c r="S1829" t="str">
        <f>VLOOKUP($B1829,Location!$A$1:$D$157,2)</f>
        <v>Small Market</v>
      </c>
      <c r="T1829" t="str">
        <f>VLOOKUP($B1829,Location!$A$1:$D$157,3)</f>
        <v>East</v>
      </c>
      <c r="U1829" t="str">
        <f>VLOOKUP($B1829,Location!$A$1:$D$157,4)</f>
        <v>Connecticut</v>
      </c>
    </row>
    <row r="1830" spans="1:21" hidden="1" x14ac:dyDescent="0.25">
      <c r="A1830" s="3">
        <v>9</v>
      </c>
      <c r="B1830" s="3">
        <v>860</v>
      </c>
      <c r="C1830" s="2">
        <v>41214</v>
      </c>
      <c r="D1830">
        <v>60</v>
      </c>
      <c r="E1830">
        <v>70</v>
      </c>
      <c r="F1830">
        <v>30</v>
      </c>
      <c r="G1830">
        <v>130</v>
      </c>
      <c r="H1830">
        <v>82</v>
      </c>
      <c r="I1830">
        <v>601</v>
      </c>
      <c r="J1830">
        <v>102</v>
      </c>
      <c r="K1830">
        <v>31</v>
      </c>
      <c r="L1830">
        <v>38</v>
      </c>
      <c r="M1830">
        <v>184</v>
      </c>
      <c r="N1830">
        <v>64</v>
      </c>
      <c r="O1830" t="str">
        <f>VLOOKUP($A1830,Product!$A$1:$E$14,2)</f>
        <v>Lemon</v>
      </c>
      <c r="P1830" t="str">
        <f>VLOOKUP($A1830,Product!$A$1:$E$14,3)</f>
        <v>Leaves</v>
      </c>
      <c r="Q1830" t="str">
        <f>VLOOKUP($A1830,Product!$A$1:$E$14,4)</f>
        <v>Herbal Tea</v>
      </c>
      <c r="R1830" t="str">
        <f>VLOOKUP($A1830,Product!$A$1:$E$14,5)</f>
        <v>Decaf</v>
      </c>
      <c r="S1830" t="str">
        <f>VLOOKUP($B1830,Location!$A$1:$D$157,2)</f>
        <v>Small Market</v>
      </c>
      <c r="T1830" t="str">
        <f>VLOOKUP($B1830,Location!$A$1:$D$157,3)</f>
        <v>East</v>
      </c>
      <c r="U1830" t="str">
        <f>VLOOKUP($B1830,Location!$A$1:$D$157,4)</f>
        <v>Connecticut</v>
      </c>
    </row>
    <row r="1831" spans="1:21" hidden="1" x14ac:dyDescent="0.25">
      <c r="A1831" s="3">
        <v>10</v>
      </c>
      <c r="B1831" s="3">
        <v>475</v>
      </c>
      <c r="C1831" s="2">
        <v>41214</v>
      </c>
      <c r="D1831">
        <v>50</v>
      </c>
      <c r="E1831">
        <v>50</v>
      </c>
      <c r="F1831">
        <v>30</v>
      </c>
      <c r="G1831">
        <v>100</v>
      </c>
      <c r="H1831">
        <v>69</v>
      </c>
      <c r="I1831" s="1">
        <v>1060</v>
      </c>
      <c r="J1831">
        <v>81</v>
      </c>
      <c r="K1831">
        <v>21</v>
      </c>
      <c r="L1831">
        <v>38</v>
      </c>
      <c r="M1831">
        <v>150</v>
      </c>
      <c r="N1831">
        <v>43</v>
      </c>
      <c r="O1831" t="str">
        <f>VLOOKUP($A1831,Product!$A$1:$E$14,2)</f>
        <v>Mint</v>
      </c>
      <c r="P1831" t="str">
        <f>VLOOKUP($A1831,Product!$A$1:$E$14,3)</f>
        <v>Leaves</v>
      </c>
      <c r="Q1831" t="str">
        <f>VLOOKUP($A1831,Product!$A$1:$E$14,4)</f>
        <v>Herbal Tea</v>
      </c>
      <c r="R1831" t="str">
        <f>VLOOKUP($A1831,Product!$A$1:$E$14,5)</f>
        <v>Decaf</v>
      </c>
      <c r="S1831" t="str">
        <f>VLOOKUP($B1831,Location!$A$1:$D$157,2)</f>
        <v>Small Market</v>
      </c>
      <c r="T1831" t="str">
        <f>VLOOKUP($B1831,Location!$A$1:$D$157,3)</f>
        <v>East</v>
      </c>
      <c r="U1831" t="str">
        <f>VLOOKUP($B1831,Location!$A$1:$D$157,4)</f>
        <v>Connecticut</v>
      </c>
    </row>
    <row r="1832" spans="1:21" hidden="1" x14ac:dyDescent="0.25">
      <c r="A1832" s="3">
        <v>5</v>
      </c>
      <c r="B1832" s="3">
        <v>203</v>
      </c>
      <c r="C1832" s="2">
        <v>41214</v>
      </c>
      <c r="D1832">
        <v>60</v>
      </c>
      <c r="E1832">
        <v>80</v>
      </c>
      <c r="F1832">
        <v>10</v>
      </c>
      <c r="G1832">
        <v>140</v>
      </c>
      <c r="H1832">
        <v>61</v>
      </c>
      <c r="I1832">
        <v>613</v>
      </c>
      <c r="J1832">
        <v>86</v>
      </c>
      <c r="K1832">
        <v>55</v>
      </c>
      <c r="L1832">
        <v>2</v>
      </c>
      <c r="M1832">
        <v>147</v>
      </c>
      <c r="N1832">
        <v>84</v>
      </c>
      <c r="O1832" t="str">
        <f>VLOOKUP($A1832,Product!$A$1:$E$14,2)</f>
        <v>Caffe Mocha</v>
      </c>
      <c r="P1832" t="str">
        <f>VLOOKUP($A1832,Product!$A$1:$E$14,3)</f>
        <v>Beans</v>
      </c>
      <c r="Q1832" t="str">
        <f>VLOOKUP($A1832,Product!$A$1:$E$14,4)</f>
        <v>Espresso</v>
      </c>
      <c r="R1832" t="str">
        <f>VLOOKUP($A1832,Product!$A$1:$E$14,5)</f>
        <v>Regular</v>
      </c>
      <c r="S1832" t="str">
        <f>VLOOKUP($B1832,Location!$A$1:$D$157,2)</f>
        <v>Small Market</v>
      </c>
      <c r="T1832" t="str">
        <f>VLOOKUP($B1832,Location!$A$1:$D$157,3)</f>
        <v>East</v>
      </c>
      <c r="U1832" t="str">
        <f>VLOOKUP($B1832,Location!$A$1:$D$157,4)</f>
        <v>Connecticut</v>
      </c>
    </row>
    <row r="1833" spans="1:21" hidden="1" x14ac:dyDescent="0.25">
      <c r="A1833" s="3">
        <v>6</v>
      </c>
      <c r="B1833" s="3">
        <v>860</v>
      </c>
      <c r="C1833" s="2">
        <v>41214</v>
      </c>
      <c r="D1833">
        <v>50</v>
      </c>
      <c r="E1833">
        <v>70</v>
      </c>
      <c r="F1833">
        <v>40</v>
      </c>
      <c r="G1833">
        <v>120</v>
      </c>
      <c r="H1833">
        <v>53</v>
      </c>
      <c r="I1833">
        <v>380</v>
      </c>
      <c r="J1833">
        <v>71</v>
      </c>
      <c r="K1833">
        <v>17</v>
      </c>
      <c r="L1833">
        <v>26</v>
      </c>
      <c r="M1833">
        <v>124</v>
      </c>
      <c r="N1833">
        <v>45</v>
      </c>
      <c r="O1833" t="str">
        <f>VLOOKUP($A1833,Product!$A$1:$E$14,2)</f>
        <v>Decaf Espresso</v>
      </c>
      <c r="P1833" t="str">
        <f>VLOOKUP($A1833,Product!$A$1:$E$14,3)</f>
        <v>Beans</v>
      </c>
      <c r="Q1833" t="str">
        <f>VLOOKUP($A1833,Product!$A$1:$E$14,4)</f>
        <v>Espresso</v>
      </c>
      <c r="R1833" t="str">
        <f>VLOOKUP($A1833,Product!$A$1:$E$14,5)</f>
        <v>Decaf</v>
      </c>
      <c r="S1833" t="str">
        <f>VLOOKUP($B1833,Location!$A$1:$D$157,2)</f>
        <v>Small Market</v>
      </c>
      <c r="T1833" t="str">
        <f>VLOOKUP($B1833,Location!$A$1:$D$157,3)</f>
        <v>East</v>
      </c>
      <c r="U1833" t="str">
        <f>VLOOKUP($B1833,Location!$A$1:$D$157,4)</f>
        <v>Connecticut</v>
      </c>
    </row>
    <row r="1834" spans="1:21" hidden="1" x14ac:dyDescent="0.25">
      <c r="A1834" s="3">
        <v>2</v>
      </c>
      <c r="B1834" s="3">
        <v>203</v>
      </c>
      <c r="C1834" s="2">
        <v>41214</v>
      </c>
      <c r="D1834">
        <v>110</v>
      </c>
      <c r="E1834">
        <v>180</v>
      </c>
      <c r="F1834">
        <v>130</v>
      </c>
      <c r="G1834">
        <v>290</v>
      </c>
      <c r="H1834">
        <v>130</v>
      </c>
      <c r="I1834" s="1">
        <v>1134</v>
      </c>
      <c r="J1834">
        <v>195</v>
      </c>
      <c r="K1834">
        <v>42</v>
      </c>
      <c r="L1834">
        <v>122</v>
      </c>
      <c r="M1834">
        <v>325</v>
      </c>
      <c r="N1834">
        <v>73</v>
      </c>
      <c r="O1834" t="str">
        <f>VLOOKUP($A1834,Product!$A$1:$E$14,2)</f>
        <v>Columbian</v>
      </c>
      <c r="P1834" t="str">
        <f>VLOOKUP($A1834,Product!$A$1:$E$14,3)</f>
        <v>Beans</v>
      </c>
      <c r="Q1834" t="str">
        <f>VLOOKUP($A1834,Product!$A$1:$E$14,4)</f>
        <v>Coffee</v>
      </c>
      <c r="R1834" t="str">
        <f>VLOOKUP($A1834,Product!$A$1:$E$14,5)</f>
        <v>Regular</v>
      </c>
      <c r="S1834" t="str">
        <f>VLOOKUP($B1834,Location!$A$1:$D$157,2)</f>
        <v>Small Market</v>
      </c>
      <c r="T1834" t="str">
        <f>VLOOKUP($B1834,Location!$A$1:$D$157,3)</f>
        <v>East</v>
      </c>
      <c r="U1834" t="str">
        <f>VLOOKUP($B1834,Location!$A$1:$D$157,4)</f>
        <v>Connecticut</v>
      </c>
    </row>
    <row r="1835" spans="1:21" hidden="1" x14ac:dyDescent="0.25">
      <c r="A1835" s="3">
        <v>11</v>
      </c>
      <c r="B1835" s="3">
        <v>352</v>
      </c>
      <c r="C1835" s="2">
        <v>41214</v>
      </c>
      <c r="D1835">
        <v>20</v>
      </c>
      <c r="E1835">
        <v>50</v>
      </c>
      <c r="F1835">
        <v>40</v>
      </c>
      <c r="G1835">
        <v>70</v>
      </c>
      <c r="H1835">
        <v>28</v>
      </c>
      <c r="I1835">
        <v>875</v>
      </c>
      <c r="J1835">
        <v>42</v>
      </c>
      <c r="K1835">
        <v>7</v>
      </c>
      <c r="L1835">
        <v>23</v>
      </c>
      <c r="M1835">
        <v>70</v>
      </c>
      <c r="N1835">
        <v>19</v>
      </c>
      <c r="O1835" t="str">
        <f>VLOOKUP($A1835,Product!$A$1:$E$14,2)</f>
        <v>Darjeeling</v>
      </c>
      <c r="P1835" t="str">
        <f>VLOOKUP($A1835,Product!$A$1:$E$14,3)</f>
        <v>Leaves</v>
      </c>
      <c r="Q1835" t="str">
        <f>VLOOKUP($A1835,Product!$A$1:$E$14,4)</f>
        <v>Tea</v>
      </c>
      <c r="R1835" t="str">
        <f>VLOOKUP($A1835,Product!$A$1:$E$14,5)</f>
        <v>Regular</v>
      </c>
      <c r="S1835" t="str">
        <f>VLOOKUP($B1835,Location!$A$1:$D$157,2)</f>
        <v>Major Market</v>
      </c>
      <c r="T1835" t="str">
        <f>VLOOKUP($B1835,Location!$A$1:$D$157,3)</f>
        <v>East</v>
      </c>
      <c r="U1835" t="str">
        <f>VLOOKUP($B1835,Location!$A$1:$D$157,4)</f>
        <v>Florida</v>
      </c>
    </row>
    <row r="1836" spans="1:21" hidden="1" x14ac:dyDescent="0.25">
      <c r="A1836" s="3">
        <v>13</v>
      </c>
      <c r="B1836" s="3">
        <v>561</v>
      </c>
      <c r="C1836" s="2">
        <v>41214</v>
      </c>
      <c r="D1836">
        <v>30</v>
      </c>
      <c r="E1836">
        <v>50</v>
      </c>
      <c r="F1836">
        <v>40</v>
      </c>
      <c r="G1836">
        <v>80</v>
      </c>
      <c r="H1836">
        <v>31</v>
      </c>
      <c r="I1836">
        <v>856</v>
      </c>
      <c r="J1836">
        <v>47</v>
      </c>
      <c r="K1836">
        <v>8</v>
      </c>
      <c r="L1836">
        <v>28</v>
      </c>
      <c r="M1836">
        <v>78</v>
      </c>
      <c r="N1836">
        <v>19</v>
      </c>
      <c r="O1836" t="str">
        <f>VLOOKUP($A1836,Product!$A$1:$E$14,2)</f>
        <v>Green Tea</v>
      </c>
      <c r="P1836" t="str">
        <f>VLOOKUP($A1836,Product!$A$1:$E$14,3)</f>
        <v>Leaves</v>
      </c>
      <c r="Q1836" t="str">
        <f>VLOOKUP($A1836,Product!$A$1:$E$14,4)</f>
        <v>Tea</v>
      </c>
      <c r="R1836" t="str">
        <f>VLOOKUP($A1836,Product!$A$1:$E$14,5)</f>
        <v>Regular</v>
      </c>
      <c r="S1836" t="str">
        <f>VLOOKUP($B1836,Location!$A$1:$D$157,2)</f>
        <v>Major Market</v>
      </c>
      <c r="T1836" t="str">
        <f>VLOOKUP($B1836,Location!$A$1:$D$157,3)</f>
        <v>East</v>
      </c>
      <c r="U1836" t="str">
        <f>VLOOKUP($B1836,Location!$A$1:$D$157,4)</f>
        <v>Florida</v>
      </c>
    </row>
    <row r="1837" spans="1:21" hidden="1" x14ac:dyDescent="0.25">
      <c r="A1837" s="3">
        <v>8</v>
      </c>
      <c r="B1837" s="3">
        <v>561</v>
      </c>
      <c r="C1837" s="2">
        <v>41214</v>
      </c>
      <c r="D1837">
        <v>10</v>
      </c>
      <c r="E1837">
        <v>20</v>
      </c>
      <c r="F1837">
        <v>10</v>
      </c>
      <c r="G1837">
        <v>30</v>
      </c>
      <c r="H1837">
        <v>22</v>
      </c>
      <c r="I1837">
        <v>570</v>
      </c>
      <c r="J1837">
        <v>30</v>
      </c>
      <c r="K1837">
        <v>7</v>
      </c>
      <c r="L1837">
        <v>11</v>
      </c>
      <c r="M1837">
        <v>52</v>
      </c>
      <c r="N1837">
        <v>19</v>
      </c>
      <c r="O1837" t="str">
        <f>VLOOKUP($A1837,Product!$A$1:$E$14,2)</f>
        <v>Chamomile</v>
      </c>
      <c r="P1837" t="str">
        <f>VLOOKUP($A1837,Product!$A$1:$E$14,3)</f>
        <v>Leaves</v>
      </c>
      <c r="Q1837" t="str">
        <f>VLOOKUP($A1837,Product!$A$1:$E$14,4)</f>
        <v>Herbal Tea</v>
      </c>
      <c r="R1837" t="str">
        <f>VLOOKUP($A1837,Product!$A$1:$E$14,5)</f>
        <v>Decaf</v>
      </c>
      <c r="S1837" t="str">
        <f>VLOOKUP($B1837,Location!$A$1:$D$157,2)</f>
        <v>Major Market</v>
      </c>
      <c r="T1837" t="str">
        <f>VLOOKUP($B1837,Location!$A$1:$D$157,3)</f>
        <v>East</v>
      </c>
      <c r="U1837" t="str">
        <f>VLOOKUP($B1837,Location!$A$1:$D$157,4)</f>
        <v>Florida</v>
      </c>
    </row>
    <row r="1838" spans="1:21" hidden="1" x14ac:dyDescent="0.25">
      <c r="A1838" s="3">
        <v>9</v>
      </c>
      <c r="B1838" s="3">
        <v>407</v>
      </c>
      <c r="C1838" s="2">
        <v>41214</v>
      </c>
      <c r="D1838">
        <v>40</v>
      </c>
      <c r="E1838">
        <v>40</v>
      </c>
      <c r="F1838">
        <v>10</v>
      </c>
      <c r="G1838">
        <v>80</v>
      </c>
      <c r="H1838">
        <v>54</v>
      </c>
      <c r="I1838">
        <v>391</v>
      </c>
      <c r="J1838">
        <v>67</v>
      </c>
      <c r="K1838">
        <v>20</v>
      </c>
      <c r="L1838">
        <v>13</v>
      </c>
      <c r="M1838">
        <v>121</v>
      </c>
      <c r="N1838">
        <v>54</v>
      </c>
      <c r="O1838" t="str">
        <f>VLOOKUP($A1838,Product!$A$1:$E$14,2)</f>
        <v>Lemon</v>
      </c>
      <c r="P1838" t="str">
        <f>VLOOKUP($A1838,Product!$A$1:$E$14,3)</f>
        <v>Leaves</v>
      </c>
      <c r="Q1838" t="str">
        <f>VLOOKUP($A1838,Product!$A$1:$E$14,4)</f>
        <v>Herbal Tea</v>
      </c>
      <c r="R1838" t="str">
        <f>VLOOKUP($A1838,Product!$A$1:$E$14,5)</f>
        <v>Decaf</v>
      </c>
      <c r="S1838" t="str">
        <f>VLOOKUP($B1838,Location!$A$1:$D$157,2)</f>
        <v>Major Market</v>
      </c>
      <c r="T1838" t="str">
        <f>VLOOKUP($B1838,Location!$A$1:$D$157,3)</f>
        <v>East</v>
      </c>
      <c r="U1838" t="str">
        <f>VLOOKUP($B1838,Location!$A$1:$D$157,4)</f>
        <v>Florida</v>
      </c>
    </row>
    <row r="1839" spans="1:21" hidden="1" x14ac:dyDescent="0.25">
      <c r="A1839" s="3">
        <v>10</v>
      </c>
      <c r="B1839" s="3">
        <v>954</v>
      </c>
      <c r="C1839" s="2">
        <v>41214</v>
      </c>
      <c r="D1839">
        <v>50</v>
      </c>
      <c r="E1839">
        <v>60</v>
      </c>
      <c r="F1839">
        <v>30</v>
      </c>
      <c r="G1839">
        <v>110</v>
      </c>
      <c r="H1839">
        <v>75</v>
      </c>
      <c r="I1839" s="1">
        <v>1063</v>
      </c>
      <c r="J1839">
        <v>89</v>
      </c>
      <c r="K1839">
        <v>23</v>
      </c>
      <c r="L1839">
        <v>44</v>
      </c>
      <c r="M1839">
        <v>164</v>
      </c>
      <c r="N1839">
        <v>45</v>
      </c>
      <c r="O1839" t="str">
        <f>VLOOKUP($A1839,Product!$A$1:$E$14,2)</f>
        <v>Mint</v>
      </c>
      <c r="P1839" t="str">
        <f>VLOOKUP($A1839,Product!$A$1:$E$14,3)</f>
        <v>Leaves</v>
      </c>
      <c r="Q1839" t="str">
        <f>VLOOKUP($A1839,Product!$A$1:$E$14,4)</f>
        <v>Herbal Tea</v>
      </c>
      <c r="R1839" t="str">
        <f>VLOOKUP($A1839,Product!$A$1:$E$14,5)</f>
        <v>Decaf</v>
      </c>
      <c r="S1839" t="str">
        <f>VLOOKUP($B1839,Location!$A$1:$D$157,2)</f>
        <v>Major Market</v>
      </c>
      <c r="T1839" t="str">
        <f>VLOOKUP($B1839,Location!$A$1:$D$157,3)</f>
        <v>East</v>
      </c>
      <c r="U1839" t="str">
        <f>VLOOKUP($B1839,Location!$A$1:$D$157,4)</f>
        <v>Florida</v>
      </c>
    </row>
    <row r="1840" spans="1:21" hidden="1" x14ac:dyDescent="0.25">
      <c r="A1840" s="3">
        <v>5</v>
      </c>
      <c r="B1840" s="3">
        <v>754</v>
      </c>
      <c r="C1840" s="2">
        <v>41214</v>
      </c>
      <c r="D1840">
        <v>90</v>
      </c>
      <c r="E1840">
        <v>120</v>
      </c>
      <c r="F1840">
        <v>20</v>
      </c>
      <c r="G1840">
        <v>210</v>
      </c>
      <c r="H1840">
        <v>94</v>
      </c>
      <c r="I1840">
        <v>694</v>
      </c>
      <c r="J1840">
        <v>130</v>
      </c>
      <c r="K1840">
        <v>85</v>
      </c>
      <c r="L1840">
        <v>15</v>
      </c>
      <c r="M1840">
        <v>224</v>
      </c>
      <c r="N1840">
        <v>115</v>
      </c>
      <c r="O1840" t="str">
        <f>VLOOKUP($A1840,Product!$A$1:$E$14,2)</f>
        <v>Caffe Mocha</v>
      </c>
      <c r="P1840" t="str">
        <f>VLOOKUP($A1840,Product!$A$1:$E$14,3)</f>
        <v>Beans</v>
      </c>
      <c r="Q1840" t="str">
        <f>VLOOKUP($A1840,Product!$A$1:$E$14,4)</f>
        <v>Espresso</v>
      </c>
      <c r="R1840" t="str">
        <f>VLOOKUP($A1840,Product!$A$1:$E$14,5)</f>
        <v>Regular</v>
      </c>
      <c r="S1840" t="str">
        <f>VLOOKUP($B1840,Location!$A$1:$D$157,2)</f>
        <v>Major Market</v>
      </c>
      <c r="T1840" t="str">
        <f>VLOOKUP($B1840,Location!$A$1:$D$157,3)</f>
        <v>East</v>
      </c>
      <c r="U1840" t="str">
        <f>VLOOKUP($B1840,Location!$A$1:$D$157,4)</f>
        <v>Florida</v>
      </c>
    </row>
    <row r="1841" spans="1:21" hidden="1" x14ac:dyDescent="0.25">
      <c r="A1841" s="3">
        <v>6</v>
      </c>
      <c r="B1841" s="3">
        <v>561</v>
      </c>
      <c r="C1841" s="2">
        <v>41214</v>
      </c>
      <c r="D1841">
        <v>70</v>
      </c>
      <c r="E1841">
        <v>100</v>
      </c>
      <c r="F1841">
        <v>60</v>
      </c>
      <c r="G1841">
        <v>170</v>
      </c>
      <c r="H1841">
        <v>77</v>
      </c>
      <c r="I1841">
        <v>557</v>
      </c>
      <c r="J1841">
        <v>103</v>
      </c>
      <c r="K1841">
        <v>25</v>
      </c>
      <c r="L1841">
        <v>51</v>
      </c>
      <c r="M1841">
        <v>180</v>
      </c>
      <c r="N1841">
        <v>52</v>
      </c>
      <c r="O1841" t="str">
        <f>VLOOKUP($A1841,Product!$A$1:$E$14,2)</f>
        <v>Decaf Espresso</v>
      </c>
      <c r="P1841" t="str">
        <f>VLOOKUP($A1841,Product!$A$1:$E$14,3)</f>
        <v>Beans</v>
      </c>
      <c r="Q1841" t="str">
        <f>VLOOKUP($A1841,Product!$A$1:$E$14,4)</f>
        <v>Espresso</v>
      </c>
      <c r="R1841" t="str">
        <f>VLOOKUP($A1841,Product!$A$1:$E$14,5)</f>
        <v>Decaf</v>
      </c>
      <c r="S1841" t="str">
        <f>VLOOKUP($B1841,Location!$A$1:$D$157,2)</f>
        <v>Major Market</v>
      </c>
      <c r="T1841" t="str">
        <f>VLOOKUP($B1841,Location!$A$1:$D$157,3)</f>
        <v>East</v>
      </c>
      <c r="U1841" t="str">
        <f>VLOOKUP($B1841,Location!$A$1:$D$157,4)</f>
        <v>Florida</v>
      </c>
    </row>
    <row r="1842" spans="1:21" hidden="1" x14ac:dyDescent="0.25">
      <c r="A1842" s="3">
        <v>2</v>
      </c>
      <c r="B1842" s="3">
        <v>754</v>
      </c>
      <c r="C1842" s="2">
        <v>41214</v>
      </c>
      <c r="D1842">
        <v>70</v>
      </c>
      <c r="E1842">
        <v>100</v>
      </c>
      <c r="F1842">
        <v>60</v>
      </c>
      <c r="G1842">
        <v>170</v>
      </c>
      <c r="H1842">
        <v>78</v>
      </c>
      <c r="I1842">
        <v>798</v>
      </c>
      <c r="J1842">
        <v>119</v>
      </c>
      <c r="K1842">
        <v>25</v>
      </c>
      <c r="L1842">
        <v>63</v>
      </c>
      <c r="M1842">
        <v>197</v>
      </c>
      <c r="N1842">
        <v>56</v>
      </c>
      <c r="O1842" t="str">
        <f>VLOOKUP($A1842,Product!$A$1:$E$14,2)</f>
        <v>Columbian</v>
      </c>
      <c r="P1842" t="str">
        <f>VLOOKUP($A1842,Product!$A$1:$E$14,3)</f>
        <v>Beans</v>
      </c>
      <c r="Q1842" t="str">
        <f>VLOOKUP($A1842,Product!$A$1:$E$14,4)</f>
        <v>Coffee</v>
      </c>
      <c r="R1842" t="str">
        <f>VLOOKUP($A1842,Product!$A$1:$E$14,5)</f>
        <v>Regular</v>
      </c>
      <c r="S1842" t="str">
        <f>VLOOKUP($B1842,Location!$A$1:$D$157,2)</f>
        <v>Major Market</v>
      </c>
      <c r="T1842" t="str">
        <f>VLOOKUP($B1842,Location!$A$1:$D$157,3)</f>
        <v>East</v>
      </c>
      <c r="U1842" t="str">
        <f>VLOOKUP($B1842,Location!$A$1:$D$157,4)</f>
        <v>Florida</v>
      </c>
    </row>
    <row r="1843" spans="1:21" hidden="1" x14ac:dyDescent="0.25">
      <c r="A1843" s="3">
        <v>3</v>
      </c>
      <c r="B1843" s="3">
        <v>772</v>
      </c>
      <c r="C1843" s="2">
        <v>41214</v>
      </c>
      <c r="D1843">
        <v>90</v>
      </c>
      <c r="E1843">
        <v>130</v>
      </c>
      <c r="F1843">
        <v>90</v>
      </c>
      <c r="G1843">
        <v>220</v>
      </c>
      <c r="H1843">
        <v>102</v>
      </c>
      <c r="I1843">
        <v>666</v>
      </c>
      <c r="J1843">
        <v>143</v>
      </c>
      <c r="K1843">
        <v>31</v>
      </c>
      <c r="L1843">
        <v>89</v>
      </c>
      <c r="M1843">
        <v>245</v>
      </c>
      <c r="N1843">
        <v>54</v>
      </c>
      <c r="O1843" t="str">
        <f>VLOOKUP($A1843,Product!$A$1:$E$14,2)</f>
        <v>Decaf Irish Cream</v>
      </c>
      <c r="P1843" t="str">
        <f>VLOOKUP($A1843,Product!$A$1:$E$14,3)</f>
        <v>Beans</v>
      </c>
      <c r="Q1843" t="str">
        <f>VLOOKUP($A1843,Product!$A$1:$E$14,4)</f>
        <v>Coffee</v>
      </c>
      <c r="R1843" t="str">
        <f>VLOOKUP($A1843,Product!$A$1:$E$14,5)</f>
        <v>Decaf</v>
      </c>
      <c r="S1843" t="str">
        <f>VLOOKUP($B1843,Location!$A$1:$D$157,2)</f>
        <v>Major Market</v>
      </c>
      <c r="T1843" t="str">
        <f>VLOOKUP($B1843,Location!$A$1:$D$157,3)</f>
        <v>East</v>
      </c>
      <c r="U1843" t="str">
        <f>VLOOKUP($B1843,Location!$A$1:$D$157,4)</f>
        <v>Florida</v>
      </c>
    </row>
    <row r="1844" spans="1:21" hidden="1" x14ac:dyDescent="0.25">
      <c r="A1844" s="3">
        <v>11</v>
      </c>
      <c r="B1844" s="3">
        <v>339</v>
      </c>
      <c r="C1844" s="2">
        <v>41214</v>
      </c>
      <c r="D1844">
        <v>30</v>
      </c>
      <c r="E1844">
        <v>60</v>
      </c>
      <c r="F1844">
        <v>40</v>
      </c>
      <c r="G1844">
        <v>90</v>
      </c>
      <c r="H1844">
        <v>36</v>
      </c>
      <c r="I1844">
        <v>862</v>
      </c>
      <c r="J1844">
        <v>52</v>
      </c>
      <c r="K1844">
        <v>10</v>
      </c>
      <c r="L1844">
        <v>31</v>
      </c>
      <c r="M1844">
        <v>88</v>
      </c>
      <c r="N1844">
        <v>21</v>
      </c>
      <c r="O1844" t="str">
        <f>VLOOKUP($A1844,Product!$A$1:$E$14,2)</f>
        <v>Darjeeling</v>
      </c>
      <c r="P1844" t="str">
        <f>VLOOKUP($A1844,Product!$A$1:$E$14,3)</f>
        <v>Leaves</v>
      </c>
      <c r="Q1844" t="str">
        <f>VLOOKUP($A1844,Product!$A$1:$E$14,4)</f>
        <v>Tea</v>
      </c>
      <c r="R1844" t="str">
        <f>VLOOKUP($A1844,Product!$A$1:$E$14,5)</f>
        <v>Regular</v>
      </c>
      <c r="S1844" t="str">
        <f>VLOOKUP($B1844,Location!$A$1:$D$157,2)</f>
        <v>Major Market</v>
      </c>
      <c r="T1844" t="str">
        <f>VLOOKUP($B1844,Location!$A$1:$D$157,3)</f>
        <v>East</v>
      </c>
      <c r="U1844" t="str">
        <f>VLOOKUP($B1844,Location!$A$1:$D$157,4)</f>
        <v>Massachusetts</v>
      </c>
    </row>
    <row r="1845" spans="1:21" hidden="1" x14ac:dyDescent="0.25">
      <c r="A1845" s="3">
        <v>13</v>
      </c>
      <c r="B1845" s="3">
        <v>351</v>
      </c>
      <c r="C1845" s="2">
        <v>41214</v>
      </c>
      <c r="D1845">
        <v>30</v>
      </c>
      <c r="E1845">
        <v>50</v>
      </c>
      <c r="F1845">
        <v>40</v>
      </c>
      <c r="G1845">
        <v>80</v>
      </c>
      <c r="H1845">
        <v>32</v>
      </c>
      <c r="I1845">
        <v>482</v>
      </c>
      <c r="J1845">
        <v>48</v>
      </c>
      <c r="K1845">
        <v>8</v>
      </c>
      <c r="L1845">
        <v>29</v>
      </c>
      <c r="M1845">
        <v>80</v>
      </c>
      <c r="N1845">
        <v>19</v>
      </c>
      <c r="O1845" t="str">
        <f>VLOOKUP($A1845,Product!$A$1:$E$14,2)</f>
        <v>Green Tea</v>
      </c>
      <c r="P1845" t="str">
        <f>VLOOKUP($A1845,Product!$A$1:$E$14,3)</f>
        <v>Leaves</v>
      </c>
      <c r="Q1845" t="str">
        <f>VLOOKUP($A1845,Product!$A$1:$E$14,4)</f>
        <v>Tea</v>
      </c>
      <c r="R1845" t="str">
        <f>VLOOKUP($A1845,Product!$A$1:$E$14,5)</f>
        <v>Regular</v>
      </c>
      <c r="S1845" t="str">
        <f>VLOOKUP($B1845,Location!$A$1:$D$157,2)</f>
        <v>Major Market</v>
      </c>
      <c r="T1845" t="str">
        <f>VLOOKUP($B1845,Location!$A$1:$D$157,3)</f>
        <v>East</v>
      </c>
      <c r="U1845" t="str">
        <f>VLOOKUP($B1845,Location!$A$1:$D$157,4)</f>
        <v>Massachusetts</v>
      </c>
    </row>
    <row r="1846" spans="1:21" hidden="1" x14ac:dyDescent="0.25">
      <c r="A1846" s="3">
        <v>9</v>
      </c>
      <c r="B1846" s="3">
        <v>617</v>
      </c>
      <c r="C1846" s="2">
        <v>41214</v>
      </c>
      <c r="D1846">
        <v>40</v>
      </c>
      <c r="E1846">
        <v>50</v>
      </c>
      <c r="F1846">
        <v>20</v>
      </c>
      <c r="G1846">
        <v>90</v>
      </c>
      <c r="H1846">
        <v>55</v>
      </c>
      <c r="I1846">
        <v>410</v>
      </c>
      <c r="J1846">
        <v>69</v>
      </c>
      <c r="K1846">
        <v>20</v>
      </c>
      <c r="L1846">
        <v>15</v>
      </c>
      <c r="M1846">
        <v>124</v>
      </c>
      <c r="N1846">
        <v>54</v>
      </c>
      <c r="O1846" t="str">
        <f>VLOOKUP($A1846,Product!$A$1:$E$14,2)</f>
        <v>Lemon</v>
      </c>
      <c r="P1846" t="str">
        <f>VLOOKUP($A1846,Product!$A$1:$E$14,3)</f>
        <v>Leaves</v>
      </c>
      <c r="Q1846" t="str">
        <f>VLOOKUP($A1846,Product!$A$1:$E$14,4)</f>
        <v>Herbal Tea</v>
      </c>
      <c r="R1846" t="str">
        <f>VLOOKUP($A1846,Product!$A$1:$E$14,5)</f>
        <v>Decaf</v>
      </c>
      <c r="S1846" t="str">
        <f>VLOOKUP($B1846,Location!$A$1:$D$157,2)</f>
        <v>Major Market</v>
      </c>
      <c r="T1846" t="str">
        <f>VLOOKUP($B1846,Location!$A$1:$D$157,3)</f>
        <v>East</v>
      </c>
      <c r="U1846" t="str">
        <f>VLOOKUP($B1846,Location!$A$1:$D$157,4)</f>
        <v>Massachusetts</v>
      </c>
    </row>
    <row r="1847" spans="1:21" hidden="1" x14ac:dyDescent="0.25">
      <c r="A1847" s="3">
        <v>5</v>
      </c>
      <c r="B1847" s="3">
        <v>774</v>
      </c>
      <c r="C1847" s="2">
        <v>41214</v>
      </c>
      <c r="D1847">
        <v>50</v>
      </c>
      <c r="E1847">
        <v>60</v>
      </c>
      <c r="F1847">
        <v>0</v>
      </c>
      <c r="G1847">
        <v>110</v>
      </c>
      <c r="H1847">
        <v>52</v>
      </c>
      <c r="I1847">
        <v>554</v>
      </c>
      <c r="J1847">
        <v>68</v>
      </c>
      <c r="K1847">
        <v>47</v>
      </c>
      <c r="L1847">
        <v>-8</v>
      </c>
      <c r="M1847">
        <v>120</v>
      </c>
      <c r="N1847">
        <v>76</v>
      </c>
      <c r="O1847" t="str">
        <f>VLOOKUP($A1847,Product!$A$1:$E$14,2)</f>
        <v>Caffe Mocha</v>
      </c>
      <c r="P1847" t="str">
        <f>VLOOKUP($A1847,Product!$A$1:$E$14,3)</f>
        <v>Beans</v>
      </c>
      <c r="Q1847" t="str">
        <f>VLOOKUP($A1847,Product!$A$1:$E$14,4)</f>
        <v>Espresso</v>
      </c>
      <c r="R1847" t="str">
        <f>VLOOKUP($A1847,Product!$A$1:$E$14,5)</f>
        <v>Regular</v>
      </c>
      <c r="S1847" t="str">
        <f>VLOOKUP($B1847,Location!$A$1:$D$157,2)</f>
        <v>Major Market</v>
      </c>
      <c r="T1847" t="str">
        <f>VLOOKUP($B1847,Location!$A$1:$D$157,3)</f>
        <v>East</v>
      </c>
      <c r="U1847" t="str">
        <f>VLOOKUP($B1847,Location!$A$1:$D$157,4)</f>
        <v>Massachusetts</v>
      </c>
    </row>
    <row r="1848" spans="1:21" hidden="1" x14ac:dyDescent="0.25">
      <c r="A1848" s="3">
        <v>7</v>
      </c>
      <c r="B1848" s="3">
        <v>508</v>
      </c>
      <c r="C1848" s="2">
        <v>41214</v>
      </c>
      <c r="D1848">
        <v>170</v>
      </c>
      <c r="E1848">
        <v>180</v>
      </c>
      <c r="F1848">
        <v>120</v>
      </c>
      <c r="G1848">
        <v>350</v>
      </c>
      <c r="H1848">
        <v>181</v>
      </c>
      <c r="I1848" s="1">
        <v>1283</v>
      </c>
      <c r="J1848">
        <v>182</v>
      </c>
      <c r="K1848">
        <v>50</v>
      </c>
      <c r="L1848">
        <v>108</v>
      </c>
      <c r="M1848">
        <v>363</v>
      </c>
      <c r="N1848">
        <v>74</v>
      </c>
      <c r="O1848" t="str">
        <f>VLOOKUP($A1848,Product!$A$1:$E$14,2)</f>
        <v>Regular Espresso</v>
      </c>
      <c r="P1848" t="str">
        <f>VLOOKUP($A1848,Product!$A$1:$E$14,3)</f>
        <v>Beans</v>
      </c>
      <c r="Q1848" t="str">
        <f>VLOOKUP($A1848,Product!$A$1:$E$14,4)</f>
        <v>Espresso</v>
      </c>
      <c r="R1848" t="str">
        <f>VLOOKUP($A1848,Product!$A$1:$E$14,5)</f>
        <v>Regular</v>
      </c>
      <c r="S1848" t="str">
        <f>VLOOKUP($B1848,Location!$A$1:$D$157,2)</f>
        <v>Major Market</v>
      </c>
      <c r="T1848" t="str">
        <f>VLOOKUP($B1848,Location!$A$1:$D$157,3)</f>
        <v>East</v>
      </c>
      <c r="U1848" t="str">
        <f>VLOOKUP($B1848,Location!$A$1:$D$157,4)</f>
        <v>Massachusetts</v>
      </c>
    </row>
    <row r="1849" spans="1:21" hidden="1" x14ac:dyDescent="0.25">
      <c r="A1849" s="3">
        <v>2</v>
      </c>
      <c r="B1849" s="3">
        <v>978</v>
      </c>
      <c r="C1849" s="2">
        <v>41214</v>
      </c>
      <c r="D1849">
        <v>60</v>
      </c>
      <c r="E1849">
        <v>340</v>
      </c>
      <c r="F1849">
        <v>300</v>
      </c>
      <c r="G1849">
        <v>400</v>
      </c>
      <c r="H1849">
        <v>75</v>
      </c>
      <c r="I1849" s="1">
        <v>-3287</v>
      </c>
      <c r="J1849">
        <v>379</v>
      </c>
      <c r="K1849">
        <v>24</v>
      </c>
      <c r="L1849">
        <v>324</v>
      </c>
      <c r="M1849">
        <v>454</v>
      </c>
      <c r="N1849">
        <v>55</v>
      </c>
      <c r="O1849" t="str">
        <f>VLOOKUP($A1849,Product!$A$1:$E$14,2)</f>
        <v>Columbian</v>
      </c>
      <c r="P1849" t="str">
        <f>VLOOKUP($A1849,Product!$A$1:$E$14,3)</f>
        <v>Beans</v>
      </c>
      <c r="Q1849" t="str">
        <f>VLOOKUP($A1849,Product!$A$1:$E$14,4)</f>
        <v>Coffee</v>
      </c>
      <c r="R1849" t="str">
        <f>VLOOKUP($A1849,Product!$A$1:$E$14,5)</f>
        <v>Regular</v>
      </c>
      <c r="S1849" t="str">
        <f>VLOOKUP($B1849,Location!$A$1:$D$157,2)</f>
        <v>Major Market</v>
      </c>
      <c r="T1849" t="str">
        <f>VLOOKUP($B1849,Location!$A$1:$D$157,3)</f>
        <v>East</v>
      </c>
      <c r="U1849" t="str">
        <f>VLOOKUP($B1849,Location!$A$1:$D$157,4)</f>
        <v>Massachusetts</v>
      </c>
    </row>
    <row r="1850" spans="1:21" hidden="1" x14ac:dyDescent="0.25">
      <c r="A1850" s="3">
        <v>11</v>
      </c>
      <c r="B1850" s="3">
        <v>603</v>
      </c>
      <c r="C1850" s="2">
        <v>41214</v>
      </c>
      <c r="D1850">
        <v>10</v>
      </c>
      <c r="E1850">
        <v>30</v>
      </c>
      <c r="F1850">
        <v>20</v>
      </c>
      <c r="G1850">
        <v>40</v>
      </c>
      <c r="H1850">
        <v>15</v>
      </c>
      <c r="I1850">
        <v>848</v>
      </c>
      <c r="J1850">
        <v>24</v>
      </c>
      <c r="K1850">
        <v>4</v>
      </c>
      <c r="L1850">
        <v>8</v>
      </c>
      <c r="M1850">
        <v>39</v>
      </c>
      <c r="N1850">
        <v>16</v>
      </c>
      <c r="O1850" t="str">
        <f>VLOOKUP($A1850,Product!$A$1:$E$14,2)</f>
        <v>Darjeeling</v>
      </c>
      <c r="P1850" t="str">
        <f>VLOOKUP($A1850,Product!$A$1:$E$14,3)</f>
        <v>Leaves</v>
      </c>
      <c r="Q1850" t="str">
        <f>VLOOKUP($A1850,Product!$A$1:$E$14,4)</f>
        <v>Tea</v>
      </c>
      <c r="R1850" t="str">
        <f>VLOOKUP($A1850,Product!$A$1:$E$14,5)</f>
        <v>Regular</v>
      </c>
      <c r="S1850" t="str">
        <f>VLOOKUP($B1850,Location!$A$1:$D$157,2)</f>
        <v>Small Market</v>
      </c>
      <c r="T1850" t="str">
        <f>VLOOKUP($B1850,Location!$A$1:$D$157,3)</f>
        <v>East</v>
      </c>
      <c r="U1850" t="str">
        <f>VLOOKUP($B1850,Location!$A$1:$D$157,4)</f>
        <v>New Hampshire</v>
      </c>
    </row>
    <row r="1851" spans="1:21" hidden="1" x14ac:dyDescent="0.25">
      <c r="A1851" s="3">
        <v>13</v>
      </c>
      <c r="B1851" s="3">
        <v>603</v>
      </c>
      <c r="C1851" s="2">
        <v>41214</v>
      </c>
      <c r="D1851">
        <v>0</v>
      </c>
      <c r="E1851">
        <v>40</v>
      </c>
      <c r="F1851">
        <v>30</v>
      </c>
      <c r="G1851">
        <v>40</v>
      </c>
      <c r="H1851">
        <v>0</v>
      </c>
      <c r="I1851">
        <v>387</v>
      </c>
      <c r="J1851">
        <v>43</v>
      </c>
      <c r="K1851">
        <v>0</v>
      </c>
      <c r="L1851">
        <v>32</v>
      </c>
      <c r="M1851">
        <v>43</v>
      </c>
      <c r="N1851">
        <v>11</v>
      </c>
      <c r="O1851" t="str">
        <f>VLOOKUP($A1851,Product!$A$1:$E$14,2)</f>
        <v>Green Tea</v>
      </c>
      <c r="P1851" t="str">
        <f>VLOOKUP($A1851,Product!$A$1:$E$14,3)</f>
        <v>Leaves</v>
      </c>
      <c r="Q1851" t="str">
        <f>VLOOKUP($A1851,Product!$A$1:$E$14,4)</f>
        <v>Tea</v>
      </c>
      <c r="R1851" t="str">
        <f>VLOOKUP($A1851,Product!$A$1:$E$14,5)</f>
        <v>Regular</v>
      </c>
      <c r="S1851" t="str">
        <f>VLOOKUP($B1851,Location!$A$1:$D$157,2)</f>
        <v>Small Market</v>
      </c>
      <c r="T1851" t="str">
        <f>VLOOKUP($B1851,Location!$A$1:$D$157,3)</f>
        <v>East</v>
      </c>
      <c r="U1851" t="str">
        <f>VLOOKUP($B1851,Location!$A$1:$D$157,4)</f>
        <v>New Hampshire</v>
      </c>
    </row>
    <row r="1852" spans="1:21" hidden="1" x14ac:dyDescent="0.25">
      <c r="A1852" s="3">
        <v>9</v>
      </c>
      <c r="B1852" s="3">
        <v>603</v>
      </c>
      <c r="C1852" s="2">
        <v>41214</v>
      </c>
      <c r="D1852">
        <v>20</v>
      </c>
      <c r="E1852">
        <v>30</v>
      </c>
      <c r="F1852">
        <v>0</v>
      </c>
      <c r="G1852">
        <v>50</v>
      </c>
      <c r="H1852">
        <v>33</v>
      </c>
      <c r="I1852">
        <v>243</v>
      </c>
      <c r="J1852">
        <v>41</v>
      </c>
      <c r="K1852">
        <v>12</v>
      </c>
      <c r="L1852">
        <v>-4</v>
      </c>
      <c r="M1852">
        <v>74</v>
      </c>
      <c r="N1852">
        <v>45</v>
      </c>
      <c r="O1852" t="str">
        <f>VLOOKUP($A1852,Product!$A$1:$E$14,2)</f>
        <v>Lemon</v>
      </c>
      <c r="P1852" t="str">
        <f>VLOOKUP($A1852,Product!$A$1:$E$14,3)</f>
        <v>Leaves</v>
      </c>
      <c r="Q1852" t="str">
        <f>VLOOKUP($A1852,Product!$A$1:$E$14,4)</f>
        <v>Herbal Tea</v>
      </c>
      <c r="R1852" t="str">
        <f>VLOOKUP($A1852,Product!$A$1:$E$14,5)</f>
        <v>Decaf</v>
      </c>
      <c r="S1852" t="str">
        <f>VLOOKUP($B1852,Location!$A$1:$D$157,2)</f>
        <v>Small Market</v>
      </c>
      <c r="T1852" t="str">
        <f>VLOOKUP($B1852,Location!$A$1:$D$157,3)</f>
        <v>East</v>
      </c>
      <c r="U1852" t="str">
        <f>VLOOKUP($B1852,Location!$A$1:$D$157,4)</f>
        <v>New Hampshire</v>
      </c>
    </row>
    <row r="1853" spans="1:21" hidden="1" x14ac:dyDescent="0.25">
      <c r="A1853" s="3">
        <v>5</v>
      </c>
      <c r="B1853" s="3">
        <v>603</v>
      </c>
      <c r="C1853" s="2">
        <v>41214</v>
      </c>
      <c r="D1853">
        <v>40</v>
      </c>
      <c r="E1853">
        <v>60</v>
      </c>
      <c r="F1853">
        <v>10</v>
      </c>
      <c r="G1853">
        <v>100</v>
      </c>
      <c r="H1853">
        <v>44</v>
      </c>
      <c r="I1853">
        <v>325</v>
      </c>
      <c r="J1853">
        <v>62</v>
      </c>
      <c r="K1853">
        <v>40</v>
      </c>
      <c r="L1853">
        <v>-8</v>
      </c>
      <c r="M1853">
        <v>106</v>
      </c>
      <c r="N1853">
        <v>70</v>
      </c>
      <c r="O1853" t="str">
        <f>VLOOKUP($A1853,Product!$A$1:$E$14,2)</f>
        <v>Caffe Mocha</v>
      </c>
      <c r="P1853" t="str">
        <f>VLOOKUP($A1853,Product!$A$1:$E$14,3)</f>
        <v>Beans</v>
      </c>
      <c r="Q1853" t="str">
        <f>VLOOKUP($A1853,Product!$A$1:$E$14,4)</f>
        <v>Espresso</v>
      </c>
      <c r="R1853" t="str">
        <f>VLOOKUP($A1853,Product!$A$1:$E$14,5)</f>
        <v>Regular</v>
      </c>
      <c r="S1853" t="str">
        <f>VLOOKUP($B1853,Location!$A$1:$D$157,2)</f>
        <v>Small Market</v>
      </c>
      <c r="T1853" t="str">
        <f>VLOOKUP($B1853,Location!$A$1:$D$157,3)</f>
        <v>East</v>
      </c>
      <c r="U1853" t="str">
        <f>VLOOKUP($B1853,Location!$A$1:$D$157,4)</f>
        <v>New Hampshire</v>
      </c>
    </row>
    <row r="1854" spans="1:21" hidden="1" x14ac:dyDescent="0.25">
      <c r="A1854" s="3">
        <v>7</v>
      </c>
      <c r="B1854" s="3">
        <v>603</v>
      </c>
      <c r="C1854" s="2">
        <v>41214</v>
      </c>
      <c r="D1854">
        <v>30</v>
      </c>
      <c r="E1854">
        <v>40</v>
      </c>
      <c r="F1854">
        <v>0</v>
      </c>
      <c r="G1854">
        <v>70</v>
      </c>
      <c r="H1854">
        <v>34</v>
      </c>
      <c r="I1854">
        <v>211</v>
      </c>
      <c r="J1854">
        <v>42</v>
      </c>
      <c r="K1854">
        <v>12</v>
      </c>
      <c r="L1854">
        <v>-3</v>
      </c>
      <c r="M1854">
        <v>76</v>
      </c>
      <c r="N1854">
        <v>45</v>
      </c>
      <c r="O1854" t="str">
        <f>VLOOKUP($A1854,Product!$A$1:$E$14,2)</f>
        <v>Regular Espresso</v>
      </c>
      <c r="P1854" t="str">
        <f>VLOOKUP($A1854,Product!$A$1:$E$14,3)</f>
        <v>Beans</v>
      </c>
      <c r="Q1854" t="str">
        <f>VLOOKUP($A1854,Product!$A$1:$E$14,4)</f>
        <v>Espresso</v>
      </c>
      <c r="R1854" t="str">
        <f>VLOOKUP($A1854,Product!$A$1:$E$14,5)</f>
        <v>Regular</v>
      </c>
      <c r="S1854" t="str">
        <f>VLOOKUP($B1854,Location!$A$1:$D$157,2)</f>
        <v>Small Market</v>
      </c>
      <c r="T1854" t="str">
        <f>VLOOKUP($B1854,Location!$A$1:$D$157,3)</f>
        <v>East</v>
      </c>
      <c r="U1854" t="str">
        <f>VLOOKUP($B1854,Location!$A$1:$D$157,4)</f>
        <v>New Hampshire</v>
      </c>
    </row>
    <row r="1855" spans="1:21" hidden="1" x14ac:dyDescent="0.25">
      <c r="A1855" s="3">
        <v>2</v>
      </c>
      <c r="B1855" s="3">
        <v>603</v>
      </c>
      <c r="C1855" s="2">
        <v>41214</v>
      </c>
      <c r="D1855">
        <v>30</v>
      </c>
      <c r="E1855">
        <v>60</v>
      </c>
      <c r="F1855">
        <v>30</v>
      </c>
      <c r="G1855">
        <v>90</v>
      </c>
      <c r="H1855">
        <v>43</v>
      </c>
      <c r="I1855">
        <v>452</v>
      </c>
      <c r="J1855">
        <v>66</v>
      </c>
      <c r="K1855">
        <v>14</v>
      </c>
      <c r="L1855">
        <v>20</v>
      </c>
      <c r="M1855">
        <v>109</v>
      </c>
      <c r="N1855">
        <v>46</v>
      </c>
      <c r="O1855" t="str">
        <f>VLOOKUP($A1855,Product!$A$1:$E$14,2)</f>
        <v>Columbian</v>
      </c>
      <c r="P1855" t="str">
        <f>VLOOKUP($A1855,Product!$A$1:$E$14,3)</f>
        <v>Beans</v>
      </c>
      <c r="Q1855" t="str">
        <f>VLOOKUP($A1855,Product!$A$1:$E$14,4)</f>
        <v>Coffee</v>
      </c>
      <c r="R1855" t="str">
        <f>VLOOKUP($A1855,Product!$A$1:$E$14,5)</f>
        <v>Regular</v>
      </c>
      <c r="S1855" t="str">
        <f>VLOOKUP($B1855,Location!$A$1:$D$157,2)</f>
        <v>Small Market</v>
      </c>
      <c r="T1855" t="str">
        <f>VLOOKUP($B1855,Location!$A$1:$D$157,3)</f>
        <v>East</v>
      </c>
      <c r="U1855" t="str">
        <f>VLOOKUP($B1855,Location!$A$1:$D$157,4)</f>
        <v>New Hampshire</v>
      </c>
    </row>
    <row r="1856" spans="1:21" hidden="1" x14ac:dyDescent="0.25">
      <c r="A1856" s="3">
        <v>1</v>
      </c>
      <c r="B1856" s="3">
        <v>603</v>
      </c>
      <c r="C1856" s="2">
        <v>41214</v>
      </c>
      <c r="D1856">
        <v>40</v>
      </c>
      <c r="E1856">
        <v>60</v>
      </c>
      <c r="F1856">
        <v>40</v>
      </c>
      <c r="G1856">
        <v>100</v>
      </c>
      <c r="H1856">
        <v>46</v>
      </c>
      <c r="I1856">
        <v>316</v>
      </c>
      <c r="J1856">
        <v>67</v>
      </c>
      <c r="K1856">
        <v>14</v>
      </c>
      <c r="L1856">
        <v>30</v>
      </c>
      <c r="M1856">
        <v>113</v>
      </c>
      <c r="N1856">
        <v>37</v>
      </c>
      <c r="O1856" t="str">
        <f>VLOOKUP($A1856,Product!$A$1:$E$14,2)</f>
        <v>Amaretto</v>
      </c>
      <c r="P1856" t="str">
        <f>VLOOKUP($A1856,Product!$A$1:$E$14,3)</f>
        <v>Beans</v>
      </c>
      <c r="Q1856" t="str">
        <f>VLOOKUP($A1856,Product!$A$1:$E$14,4)</f>
        <v>Coffee</v>
      </c>
      <c r="R1856" t="str">
        <f>VLOOKUP($A1856,Product!$A$1:$E$14,5)</f>
        <v>Regular</v>
      </c>
      <c r="S1856" t="str">
        <f>VLOOKUP($B1856,Location!$A$1:$D$157,2)</f>
        <v>Small Market</v>
      </c>
      <c r="T1856" t="str">
        <f>VLOOKUP($B1856,Location!$A$1:$D$157,3)</f>
        <v>East</v>
      </c>
      <c r="U1856" t="str">
        <f>VLOOKUP($B1856,Location!$A$1:$D$157,4)</f>
        <v>New Hampshire</v>
      </c>
    </row>
    <row r="1857" spans="1:21" hidden="1" x14ac:dyDescent="0.25">
      <c r="A1857" s="3">
        <v>11</v>
      </c>
      <c r="B1857" s="3">
        <v>518</v>
      </c>
      <c r="C1857" s="2">
        <v>41214</v>
      </c>
      <c r="D1857">
        <v>80</v>
      </c>
      <c r="E1857">
        <v>120</v>
      </c>
      <c r="F1857">
        <v>90</v>
      </c>
      <c r="G1857">
        <v>200</v>
      </c>
      <c r="H1857">
        <v>81</v>
      </c>
      <c r="I1857">
        <v>984</v>
      </c>
      <c r="J1857">
        <v>117</v>
      </c>
      <c r="K1857">
        <v>22</v>
      </c>
      <c r="L1857">
        <v>84</v>
      </c>
      <c r="M1857">
        <v>198</v>
      </c>
      <c r="N1857">
        <v>33</v>
      </c>
      <c r="O1857" t="str">
        <f>VLOOKUP($A1857,Product!$A$1:$E$14,2)</f>
        <v>Darjeeling</v>
      </c>
      <c r="P1857" t="str">
        <f>VLOOKUP($A1857,Product!$A$1:$E$14,3)</f>
        <v>Leaves</v>
      </c>
      <c r="Q1857" t="str">
        <f>VLOOKUP($A1857,Product!$A$1:$E$14,4)</f>
        <v>Tea</v>
      </c>
      <c r="R1857" t="str">
        <f>VLOOKUP($A1857,Product!$A$1:$E$14,5)</f>
        <v>Regular</v>
      </c>
      <c r="S1857" t="str">
        <f>VLOOKUP($B1857,Location!$A$1:$D$157,2)</f>
        <v>Major Market</v>
      </c>
      <c r="T1857" t="str">
        <f>VLOOKUP($B1857,Location!$A$1:$D$157,3)</f>
        <v>East</v>
      </c>
      <c r="U1857" t="str">
        <f>VLOOKUP($B1857,Location!$A$1:$D$157,4)</f>
        <v>New York</v>
      </c>
    </row>
    <row r="1858" spans="1:21" hidden="1" x14ac:dyDescent="0.25">
      <c r="A1858" s="3">
        <v>12</v>
      </c>
      <c r="B1858" s="3">
        <v>315</v>
      </c>
      <c r="C1858" s="2">
        <v>41214</v>
      </c>
      <c r="D1858">
        <v>120</v>
      </c>
      <c r="E1858">
        <v>170</v>
      </c>
      <c r="F1858">
        <v>130</v>
      </c>
      <c r="G1858">
        <v>290</v>
      </c>
      <c r="H1858">
        <v>118</v>
      </c>
      <c r="I1858">
        <v>930</v>
      </c>
      <c r="J1858">
        <v>172</v>
      </c>
      <c r="K1858">
        <v>33</v>
      </c>
      <c r="L1858">
        <v>127</v>
      </c>
      <c r="M1858">
        <v>290</v>
      </c>
      <c r="N1858">
        <v>45</v>
      </c>
      <c r="O1858" t="str">
        <f>VLOOKUP($A1858,Product!$A$1:$E$14,2)</f>
        <v>Earl Grey</v>
      </c>
      <c r="P1858" t="str">
        <f>VLOOKUP($A1858,Product!$A$1:$E$14,3)</f>
        <v>Leaves</v>
      </c>
      <c r="Q1858" t="str">
        <f>VLOOKUP($A1858,Product!$A$1:$E$14,4)</f>
        <v>Tea</v>
      </c>
      <c r="R1858" t="str">
        <f>VLOOKUP($A1858,Product!$A$1:$E$14,5)</f>
        <v>Regular</v>
      </c>
      <c r="S1858" t="str">
        <f>VLOOKUP($B1858,Location!$A$1:$D$157,2)</f>
        <v>Major Market</v>
      </c>
      <c r="T1858" t="str">
        <f>VLOOKUP($B1858,Location!$A$1:$D$157,3)</f>
        <v>East</v>
      </c>
      <c r="U1858" t="str">
        <f>VLOOKUP($B1858,Location!$A$1:$D$157,4)</f>
        <v>New York</v>
      </c>
    </row>
    <row r="1859" spans="1:21" hidden="1" x14ac:dyDescent="0.25">
      <c r="A1859" s="3">
        <v>13</v>
      </c>
      <c r="B1859" s="3">
        <v>718</v>
      </c>
      <c r="C1859" s="2">
        <v>41214</v>
      </c>
      <c r="D1859">
        <v>50</v>
      </c>
      <c r="E1859">
        <v>70</v>
      </c>
      <c r="F1859">
        <v>50</v>
      </c>
      <c r="G1859">
        <v>120</v>
      </c>
      <c r="H1859">
        <v>50</v>
      </c>
      <c r="I1859">
        <v>589</v>
      </c>
      <c r="J1859">
        <v>73</v>
      </c>
      <c r="K1859">
        <v>14</v>
      </c>
      <c r="L1859">
        <v>47</v>
      </c>
      <c r="M1859">
        <v>123</v>
      </c>
      <c r="N1859">
        <v>26</v>
      </c>
      <c r="O1859" t="str">
        <f>VLOOKUP($A1859,Product!$A$1:$E$14,2)</f>
        <v>Green Tea</v>
      </c>
      <c r="P1859" t="str">
        <f>VLOOKUP($A1859,Product!$A$1:$E$14,3)</f>
        <v>Leaves</v>
      </c>
      <c r="Q1859" t="str">
        <f>VLOOKUP($A1859,Product!$A$1:$E$14,4)</f>
        <v>Tea</v>
      </c>
      <c r="R1859" t="str">
        <f>VLOOKUP($A1859,Product!$A$1:$E$14,5)</f>
        <v>Regular</v>
      </c>
      <c r="S1859" t="str">
        <f>VLOOKUP($B1859,Location!$A$1:$D$157,2)</f>
        <v>Major Market</v>
      </c>
      <c r="T1859" t="str">
        <f>VLOOKUP($B1859,Location!$A$1:$D$157,3)</f>
        <v>East</v>
      </c>
      <c r="U1859" t="str">
        <f>VLOOKUP($B1859,Location!$A$1:$D$157,4)</f>
        <v>New York</v>
      </c>
    </row>
    <row r="1860" spans="1:21" hidden="1" x14ac:dyDescent="0.25">
      <c r="A1860" s="3">
        <v>9</v>
      </c>
      <c r="B1860" s="3">
        <v>631</v>
      </c>
      <c r="C1860" s="2">
        <v>41214</v>
      </c>
      <c r="D1860">
        <v>180</v>
      </c>
      <c r="E1860">
        <v>240</v>
      </c>
      <c r="F1860">
        <v>140</v>
      </c>
      <c r="G1860">
        <v>420</v>
      </c>
      <c r="H1860">
        <v>245</v>
      </c>
      <c r="I1860" s="1">
        <v>1704</v>
      </c>
      <c r="J1860">
        <v>331</v>
      </c>
      <c r="K1860">
        <v>93</v>
      </c>
      <c r="L1860">
        <v>204</v>
      </c>
      <c r="M1860">
        <v>576</v>
      </c>
      <c r="N1860">
        <v>127</v>
      </c>
      <c r="O1860" t="str">
        <f>VLOOKUP($A1860,Product!$A$1:$E$14,2)</f>
        <v>Lemon</v>
      </c>
      <c r="P1860" t="str">
        <f>VLOOKUP($A1860,Product!$A$1:$E$14,3)</f>
        <v>Leaves</v>
      </c>
      <c r="Q1860" t="str">
        <f>VLOOKUP($A1860,Product!$A$1:$E$14,4)</f>
        <v>Herbal Tea</v>
      </c>
      <c r="R1860" t="str">
        <f>VLOOKUP($A1860,Product!$A$1:$E$14,5)</f>
        <v>Decaf</v>
      </c>
      <c r="S1860" t="str">
        <f>VLOOKUP($B1860,Location!$A$1:$D$157,2)</f>
        <v>Major Market</v>
      </c>
      <c r="T1860" t="str">
        <f>VLOOKUP($B1860,Location!$A$1:$D$157,3)</f>
        <v>East</v>
      </c>
      <c r="U1860" t="str">
        <f>VLOOKUP($B1860,Location!$A$1:$D$157,4)</f>
        <v>New York</v>
      </c>
    </row>
    <row r="1861" spans="1:21" hidden="1" x14ac:dyDescent="0.25">
      <c r="A1861" s="3">
        <v>10</v>
      </c>
      <c r="B1861" s="3">
        <v>914</v>
      </c>
      <c r="C1861" s="2">
        <v>41214</v>
      </c>
      <c r="D1861">
        <v>160</v>
      </c>
      <c r="E1861">
        <v>-50</v>
      </c>
      <c r="F1861">
        <v>-120</v>
      </c>
      <c r="G1861">
        <v>110</v>
      </c>
      <c r="H1861">
        <v>225</v>
      </c>
      <c r="I1861" s="1">
        <v>4742</v>
      </c>
      <c r="J1861">
        <v>-65</v>
      </c>
      <c r="K1861">
        <v>69</v>
      </c>
      <c r="L1861">
        <v>-156</v>
      </c>
      <c r="M1861">
        <v>160</v>
      </c>
      <c r="N1861">
        <v>91</v>
      </c>
      <c r="O1861" t="str">
        <f>VLOOKUP($A1861,Product!$A$1:$E$14,2)</f>
        <v>Mint</v>
      </c>
      <c r="P1861" t="str">
        <f>VLOOKUP($A1861,Product!$A$1:$E$14,3)</f>
        <v>Leaves</v>
      </c>
      <c r="Q1861" t="str">
        <f>VLOOKUP($A1861,Product!$A$1:$E$14,4)</f>
        <v>Herbal Tea</v>
      </c>
      <c r="R1861" t="str">
        <f>VLOOKUP($A1861,Product!$A$1:$E$14,5)</f>
        <v>Decaf</v>
      </c>
      <c r="S1861" t="str">
        <f>VLOOKUP($B1861,Location!$A$1:$D$157,2)</f>
        <v>Major Market</v>
      </c>
      <c r="T1861" t="str">
        <f>VLOOKUP($B1861,Location!$A$1:$D$157,3)</f>
        <v>East</v>
      </c>
      <c r="U1861" t="str">
        <f>VLOOKUP($B1861,Location!$A$1:$D$157,4)</f>
        <v>New York</v>
      </c>
    </row>
    <row r="1862" spans="1:21" hidden="1" x14ac:dyDescent="0.25">
      <c r="A1862" s="3">
        <v>5</v>
      </c>
      <c r="B1862" s="3">
        <v>347</v>
      </c>
      <c r="C1862" s="2">
        <v>41214</v>
      </c>
      <c r="D1862">
        <v>110</v>
      </c>
      <c r="E1862">
        <v>-60</v>
      </c>
      <c r="F1862">
        <v>-190</v>
      </c>
      <c r="G1862">
        <v>50</v>
      </c>
      <c r="H1862">
        <v>121</v>
      </c>
      <c r="I1862" s="1">
        <v>3385</v>
      </c>
      <c r="J1862">
        <v>-60</v>
      </c>
      <c r="K1862">
        <v>109</v>
      </c>
      <c r="L1862">
        <v>-202</v>
      </c>
      <c r="M1862">
        <v>61</v>
      </c>
      <c r="N1862">
        <v>142</v>
      </c>
      <c r="O1862" t="str">
        <f>VLOOKUP($A1862,Product!$A$1:$E$14,2)</f>
        <v>Caffe Mocha</v>
      </c>
      <c r="P1862" t="str">
        <f>VLOOKUP($A1862,Product!$A$1:$E$14,3)</f>
        <v>Beans</v>
      </c>
      <c r="Q1862" t="str">
        <f>VLOOKUP($A1862,Product!$A$1:$E$14,4)</f>
        <v>Espresso</v>
      </c>
      <c r="R1862" t="str">
        <f>VLOOKUP($A1862,Product!$A$1:$E$14,5)</f>
        <v>Regular</v>
      </c>
      <c r="S1862" t="str">
        <f>VLOOKUP($B1862,Location!$A$1:$D$157,2)</f>
        <v>Major Market</v>
      </c>
      <c r="T1862" t="str">
        <f>VLOOKUP($B1862,Location!$A$1:$D$157,3)</f>
        <v>East</v>
      </c>
      <c r="U1862" t="str">
        <f>VLOOKUP($B1862,Location!$A$1:$D$157,4)</f>
        <v>New York</v>
      </c>
    </row>
    <row r="1863" spans="1:21" hidden="1" x14ac:dyDescent="0.25">
      <c r="A1863" s="3">
        <v>7</v>
      </c>
      <c r="B1863" s="3">
        <v>646</v>
      </c>
      <c r="C1863" s="2">
        <v>41214</v>
      </c>
      <c r="D1863">
        <v>200</v>
      </c>
      <c r="E1863">
        <v>460</v>
      </c>
      <c r="F1863">
        <v>390</v>
      </c>
      <c r="G1863">
        <v>660</v>
      </c>
      <c r="H1863">
        <v>211</v>
      </c>
      <c r="I1863">
        <v>933</v>
      </c>
      <c r="J1863">
        <v>464</v>
      </c>
      <c r="K1863">
        <v>59</v>
      </c>
      <c r="L1863">
        <v>381</v>
      </c>
      <c r="M1863">
        <v>675</v>
      </c>
      <c r="N1863">
        <v>83</v>
      </c>
      <c r="O1863" t="str">
        <f>VLOOKUP($A1863,Product!$A$1:$E$14,2)</f>
        <v>Regular Espresso</v>
      </c>
      <c r="P1863" t="str">
        <f>VLOOKUP($A1863,Product!$A$1:$E$14,3)</f>
        <v>Beans</v>
      </c>
      <c r="Q1863" t="str">
        <f>VLOOKUP($A1863,Product!$A$1:$E$14,4)</f>
        <v>Espresso</v>
      </c>
      <c r="R1863" t="str">
        <f>VLOOKUP($A1863,Product!$A$1:$E$14,5)</f>
        <v>Regular</v>
      </c>
      <c r="S1863" t="str">
        <f>VLOOKUP($B1863,Location!$A$1:$D$157,2)</f>
        <v>Major Market</v>
      </c>
      <c r="T1863" t="str">
        <f>VLOOKUP($B1863,Location!$A$1:$D$157,3)</f>
        <v>East</v>
      </c>
      <c r="U1863" t="str">
        <f>VLOOKUP($B1863,Location!$A$1:$D$157,4)</f>
        <v>New York</v>
      </c>
    </row>
    <row r="1864" spans="1:21" hidden="1" x14ac:dyDescent="0.25">
      <c r="A1864" s="3">
        <v>2</v>
      </c>
      <c r="B1864" s="3">
        <v>347</v>
      </c>
      <c r="C1864" s="2">
        <v>41214</v>
      </c>
      <c r="D1864">
        <v>220</v>
      </c>
      <c r="E1864">
        <v>340</v>
      </c>
      <c r="F1864">
        <v>230</v>
      </c>
      <c r="G1864">
        <v>560</v>
      </c>
      <c r="H1864">
        <v>249</v>
      </c>
      <c r="I1864" s="1">
        <v>2580</v>
      </c>
      <c r="J1864">
        <v>374</v>
      </c>
      <c r="K1864">
        <v>87</v>
      </c>
      <c r="L1864">
        <v>236</v>
      </c>
      <c r="M1864">
        <v>623</v>
      </c>
      <c r="N1864">
        <v>138</v>
      </c>
      <c r="O1864" t="str">
        <f>VLOOKUP($A1864,Product!$A$1:$E$14,2)</f>
        <v>Columbian</v>
      </c>
      <c r="P1864" t="str">
        <f>VLOOKUP($A1864,Product!$A$1:$E$14,3)</f>
        <v>Beans</v>
      </c>
      <c r="Q1864" t="str">
        <f>VLOOKUP($A1864,Product!$A$1:$E$14,4)</f>
        <v>Coffee</v>
      </c>
      <c r="R1864" t="str">
        <f>VLOOKUP($A1864,Product!$A$1:$E$14,5)</f>
        <v>Regular</v>
      </c>
      <c r="S1864" t="str">
        <f>VLOOKUP($B1864,Location!$A$1:$D$157,2)</f>
        <v>Major Market</v>
      </c>
      <c r="T1864" t="str">
        <f>VLOOKUP($B1864,Location!$A$1:$D$157,3)</f>
        <v>East</v>
      </c>
      <c r="U1864" t="str">
        <f>VLOOKUP($B1864,Location!$A$1:$D$157,4)</f>
        <v>New York</v>
      </c>
    </row>
    <row r="1865" spans="1:21" hidden="1" x14ac:dyDescent="0.25">
      <c r="A1865" s="3">
        <v>2</v>
      </c>
      <c r="B1865" s="3">
        <v>225</v>
      </c>
      <c r="C1865" s="2">
        <v>41214</v>
      </c>
      <c r="D1865">
        <v>50</v>
      </c>
      <c r="E1865">
        <v>80</v>
      </c>
      <c r="F1865">
        <v>60</v>
      </c>
      <c r="G1865">
        <v>130</v>
      </c>
      <c r="H1865">
        <v>47</v>
      </c>
      <c r="I1865">
        <v>834</v>
      </c>
      <c r="J1865">
        <v>68</v>
      </c>
      <c r="K1865">
        <v>13</v>
      </c>
      <c r="L1865">
        <v>44</v>
      </c>
      <c r="M1865">
        <v>115</v>
      </c>
      <c r="N1865">
        <v>24</v>
      </c>
      <c r="O1865" t="str">
        <f>VLOOKUP($A1865,Product!$A$1:$E$14,2)</f>
        <v>Columbian</v>
      </c>
      <c r="P1865" t="str">
        <f>VLOOKUP($A1865,Product!$A$1:$E$14,3)</f>
        <v>Beans</v>
      </c>
      <c r="Q1865" t="str">
        <f>VLOOKUP($A1865,Product!$A$1:$E$14,4)</f>
        <v>Coffee</v>
      </c>
      <c r="R1865" t="str">
        <f>VLOOKUP($A1865,Product!$A$1:$E$14,5)</f>
        <v>Regular</v>
      </c>
      <c r="S1865" t="str">
        <f>VLOOKUP($B1865,Location!$A$1:$D$157,2)</f>
        <v>Small Market</v>
      </c>
      <c r="T1865" t="str">
        <f>VLOOKUP($B1865,Location!$A$1:$D$157,3)</f>
        <v>South</v>
      </c>
      <c r="U1865" t="str">
        <f>VLOOKUP($B1865,Location!$A$1:$D$157,4)</f>
        <v>Louisiana</v>
      </c>
    </row>
    <row r="1866" spans="1:21" hidden="1" x14ac:dyDescent="0.25">
      <c r="A1866" s="3">
        <v>3</v>
      </c>
      <c r="B1866" s="3">
        <v>504</v>
      </c>
      <c r="C1866" s="2">
        <v>41214</v>
      </c>
      <c r="D1866">
        <v>30</v>
      </c>
      <c r="E1866">
        <v>60</v>
      </c>
      <c r="F1866">
        <v>50</v>
      </c>
      <c r="G1866">
        <v>90</v>
      </c>
      <c r="H1866">
        <v>31</v>
      </c>
      <c r="I1866">
        <v>856</v>
      </c>
      <c r="J1866">
        <v>47</v>
      </c>
      <c r="K1866">
        <v>8</v>
      </c>
      <c r="L1866">
        <v>28</v>
      </c>
      <c r="M1866">
        <v>78</v>
      </c>
      <c r="N1866">
        <v>19</v>
      </c>
      <c r="O1866" t="str">
        <f>VLOOKUP($A1866,Product!$A$1:$E$14,2)</f>
        <v>Decaf Irish Cream</v>
      </c>
      <c r="P1866" t="str">
        <f>VLOOKUP($A1866,Product!$A$1:$E$14,3)</f>
        <v>Beans</v>
      </c>
      <c r="Q1866" t="str">
        <f>VLOOKUP($A1866,Product!$A$1:$E$14,4)</f>
        <v>Coffee</v>
      </c>
      <c r="R1866" t="str">
        <f>VLOOKUP($A1866,Product!$A$1:$E$14,5)</f>
        <v>Decaf</v>
      </c>
      <c r="S1866" t="str">
        <f>VLOOKUP($B1866,Location!$A$1:$D$157,2)</f>
        <v>Small Market</v>
      </c>
      <c r="T1866" t="str">
        <f>VLOOKUP($B1866,Location!$A$1:$D$157,3)</f>
        <v>South</v>
      </c>
      <c r="U1866" t="str">
        <f>VLOOKUP($B1866,Location!$A$1:$D$157,4)</f>
        <v>Louisiana</v>
      </c>
    </row>
    <row r="1867" spans="1:21" hidden="1" x14ac:dyDescent="0.25">
      <c r="A1867" s="3">
        <v>8</v>
      </c>
      <c r="B1867" s="3">
        <v>337</v>
      </c>
      <c r="C1867" s="2">
        <v>41214</v>
      </c>
      <c r="D1867">
        <v>90</v>
      </c>
      <c r="E1867">
        <v>120</v>
      </c>
      <c r="F1867">
        <v>80</v>
      </c>
      <c r="G1867">
        <v>210</v>
      </c>
      <c r="H1867">
        <v>101</v>
      </c>
      <c r="I1867">
        <v>552</v>
      </c>
      <c r="J1867">
        <v>130</v>
      </c>
      <c r="K1867">
        <v>33</v>
      </c>
      <c r="L1867">
        <v>85</v>
      </c>
      <c r="M1867">
        <v>231</v>
      </c>
      <c r="N1867">
        <v>45</v>
      </c>
      <c r="O1867" t="str">
        <f>VLOOKUP($A1867,Product!$A$1:$E$14,2)</f>
        <v>Chamomile</v>
      </c>
      <c r="P1867" t="str">
        <f>VLOOKUP($A1867,Product!$A$1:$E$14,3)</f>
        <v>Leaves</v>
      </c>
      <c r="Q1867" t="str">
        <f>VLOOKUP($A1867,Product!$A$1:$E$14,4)</f>
        <v>Herbal Tea</v>
      </c>
      <c r="R1867" t="str">
        <f>VLOOKUP($A1867,Product!$A$1:$E$14,5)</f>
        <v>Decaf</v>
      </c>
      <c r="S1867" t="str">
        <f>VLOOKUP($B1867,Location!$A$1:$D$157,2)</f>
        <v>Small Market</v>
      </c>
      <c r="T1867" t="str">
        <f>VLOOKUP($B1867,Location!$A$1:$D$157,3)</f>
        <v>South</v>
      </c>
      <c r="U1867" t="str">
        <f>VLOOKUP($B1867,Location!$A$1:$D$157,4)</f>
        <v>Louisiana</v>
      </c>
    </row>
    <row r="1868" spans="1:21" hidden="1" x14ac:dyDescent="0.25">
      <c r="A1868" s="3">
        <v>9</v>
      </c>
      <c r="B1868" s="3">
        <v>337</v>
      </c>
      <c r="C1868" s="2">
        <v>41214</v>
      </c>
      <c r="D1868">
        <v>70</v>
      </c>
      <c r="E1868">
        <v>100</v>
      </c>
      <c r="F1868">
        <v>40</v>
      </c>
      <c r="G1868">
        <v>170</v>
      </c>
      <c r="H1868">
        <v>82</v>
      </c>
      <c r="I1868">
        <v>601</v>
      </c>
      <c r="J1868">
        <v>102</v>
      </c>
      <c r="K1868">
        <v>31</v>
      </c>
      <c r="L1868">
        <v>38</v>
      </c>
      <c r="M1868">
        <v>184</v>
      </c>
      <c r="N1868">
        <v>64</v>
      </c>
      <c r="O1868" t="str">
        <f>VLOOKUP($A1868,Product!$A$1:$E$14,2)</f>
        <v>Lemon</v>
      </c>
      <c r="P1868" t="str">
        <f>VLOOKUP($A1868,Product!$A$1:$E$14,3)</f>
        <v>Leaves</v>
      </c>
      <c r="Q1868" t="str">
        <f>VLOOKUP($A1868,Product!$A$1:$E$14,4)</f>
        <v>Herbal Tea</v>
      </c>
      <c r="R1868" t="str">
        <f>VLOOKUP($A1868,Product!$A$1:$E$14,5)</f>
        <v>Decaf</v>
      </c>
      <c r="S1868" t="str">
        <f>VLOOKUP($B1868,Location!$A$1:$D$157,2)</f>
        <v>Small Market</v>
      </c>
      <c r="T1868" t="str">
        <f>VLOOKUP($B1868,Location!$A$1:$D$157,3)</f>
        <v>South</v>
      </c>
      <c r="U1868" t="str">
        <f>VLOOKUP($B1868,Location!$A$1:$D$157,4)</f>
        <v>Louisiana</v>
      </c>
    </row>
    <row r="1869" spans="1:21" hidden="1" x14ac:dyDescent="0.25">
      <c r="A1869" s="3">
        <v>4</v>
      </c>
      <c r="B1869" s="3">
        <v>504</v>
      </c>
      <c r="C1869" s="2">
        <v>41214</v>
      </c>
      <c r="D1869">
        <v>40</v>
      </c>
      <c r="E1869">
        <v>70</v>
      </c>
      <c r="F1869">
        <v>10</v>
      </c>
      <c r="G1869">
        <v>110</v>
      </c>
      <c r="H1869">
        <v>61</v>
      </c>
      <c r="I1869">
        <v>-906</v>
      </c>
      <c r="J1869">
        <v>86</v>
      </c>
      <c r="K1869">
        <v>55</v>
      </c>
      <c r="L1869">
        <v>1</v>
      </c>
      <c r="M1869">
        <v>147</v>
      </c>
      <c r="N1869">
        <v>85</v>
      </c>
      <c r="O1869" t="str">
        <f>VLOOKUP($A1869,Product!$A$1:$E$14,2)</f>
        <v>Caffe Latte</v>
      </c>
      <c r="P1869" t="str">
        <f>VLOOKUP($A1869,Product!$A$1:$E$14,3)</f>
        <v>Beans</v>
      </c>
      <c r="Q1869" t="str">
        <f>VLOOKUP($A1869,Product!$A$1:$E$14,4)</f>
        <v>Espresso</v>
      </c>
      <c r="R1869" t="str">
        <f>VLOOKUP($A1869,Product!$A$1:$E$14,5)</f>
        <v>Regular</v>
      </c>
      <c r="S1869" t="str">
        <f>VLOOKUP($B1869,Location!$A$1:$D$157,2)</f>
        <v>Small Market</v>
      </c>
      <c r="T1869" t="str">
        <f>VLOOKUP($B1869,Location!$A$1:$D$157,3)</f>
        <v>South</v>
      </c>
      <c r="U1869" t="str">
        <f>VLOOKUP($B1869,Location!$A$1:$D$157,4)</f>
        <v>Louisiana</v>
      </c>
    </row>
    <row r="1870" spans="1:21" hidden="1" x14ac:dyDescent="0.25">
      <c r="A1870" s="3">
        <v>5</v>
      </c>
      <c r="B1870" s="3">
        <v>225</v>
      </c>
      <c r="C1870" s="2">
        <v>41214</v>
      </c>
      <c r="D1870">
        <v>40</v>
      </c>
      <c r="E1870">
        <v>60</v>
      </c>
      <c r="F1870">
        <v>30</v>
      </c>
      <c r="G1870">
        <v>100</v>
      </c>
      <c r="H1870">
        <v>53</v>
      </c>
      <c r="I1870">
        <v>321</v>
      </c>
      <c r="J1870">
        <v>88</v>
      </c>
      <c r="K1870">
        <v>16</v>
      </c>
      <c r="L1870">
        <v>49</v>
      </c>
      <c r="M1870">
        <v>141</v>
      </c>
      <c r="N1870">
        <v>39</v>
      </c>
      <c r="O1870" t="str">
        <f>VLOOKUP($A1870,Product!$A$1:$E$14,2)</f>
        <v>Caffe Mocha</v>
      </c>
      <c r="P1870" t="str">
        <f>VLOOKUP($A1870,Product!$A$1:$E$14,3)</f>
        <v>Beans</v>
      </c>
      <c r="Q1870" t="str">
        <f>VLOOKUP($A1870,Product!$A$1:$E$14,4)</f>
        <v>Espresso</v>
      </c>
      <c r="R1870" t="str">
        <f>VLOOKUP($A1870,Product!$A$1:$E$14,5)</f>
        <v>Regular</v>
      </c>
      <c r="S1870" t="str">
        <f>VLOOKUP($B1870,Location!$A$1:$D$157,2)</f>
        <v>Small Market</v>
      </c>
      <c r="T1870" t="str">
        <f>VLOOKUP($B1870,Location!$A$1:$D$157,3)</f>
        <v>South</v>
      </c>
      <c r="U1870" t="str">
        <f>VLOOKUP($B1870,Location!$A$1:$D$157,4)</f>
        <v>Louisiana</v>
      </c>
    </row>
    <row r="1871" spans="1:21" hidden="1" x14ac:dyDescent="0.25">
      <c r="A1871" s="3">
        <v>6</v>
      </c>
      <c r="B1871" s="3">
        <v>225</v>
      </c>
      <c r="C1871" s="2">
        <v>41214</v>
      </c>
      <c r="D1871">
        <v>30</v>
      </c>
      <c r="E1871">
        <v>60</v>
      </c>
      <c r="F1871">
        <v>30</v>
      </c>
      <c r="G1871">
        <v>90</v>
      </c>
      <c r="H1871">
        <v>49</v>
      </c>
      <c r="I1871">
        <v>454</v>
      </c>
      <c r="J1871">
        <v>71</v>
      </c>
      <c r="K1871">
        <v>15</v>
      </c>
      <c r="L1871">
        <v>34</v>
      </c>
      <c r="M1871">
        <v>120</v>
      </c>
      <c r="N1871">
        <v>37</v>
      </c>
      <c r="O1871" t="str">
        <f>VLOOKUP($A1871,Product!$A$1:$E$14,2)</f>
        <v>Decaf Espresso</v>
      </c>
      <c r="P1871" t="str">
        <f>VLOOKUP($A1871,Product!$A$1:$E$14,3)</f>
        <v>Beans</v>
      </c>
      <c r="Q1871" t="str">
        <f>VLOOKUP($A1871,Product!$A$1:$E$14,4)</f>
        <v>Espresso</v>
      </c>
      <c r="R1871" t="str">
        <f>VLOOKUP($A1871,Product!$A$1:$E$14,5)</f>
        <v>Decaf</v>
      </c>
      <c r="S1871" t="str">
        <f>VLOOKUP($B1871,Location!$A$1:$D$157,2)</f>
        <v>Small Market</v>
      </c>
      <c r="T1871" t="str">
        <f>VLOOKUP($B1871,Location!$A$1:$D$157,3)</f>
        <v>South</v>
      </c>
      <c r="U1871" t="str">
        <f>VLOOKUP($B1871,Location!$A$1:$D$157,4)</f>
        <v>Louisiana</v>
      </c>
    </row>
    <row r="1872" spans="1:21" hidden="1" x14ac:dyDescent="0.25">
      <c r="A1872" s="3">
        <v>2</v>
      </c>
      <c r="B1872" s="3">
        <v>505</v>
      </c>
      <c r="C1872" s="2">
        <v>41214</v>
      </c>
      <c r="D1872">
        <v>50</v>
      </c>
      <c r="E1872">
        <v>70</v>
      </c>
      <c r="F1872">
        <v>30</v>
      </c>
      <c r="G1872">
        <v>120</v>
      </c>
      <c r="H1872">
        <v>43</v>
      </c>
      <c r="I1872">
        <v>452</v>
      </c>
      <c r="J1872">
        <v>66</v>
      </c>
      <c r="K1872">
        <v>14</v>
      </c>
      <c r="L1872">
        <v>20</v>
      </c>
      <c r="M1872">
        <v>109</v>
      </c>
      <c r="N1872">
        <v>46</v>
      </c>
      <c r="O1872" t="str">
        <f>VLOOKUP($A1872,Product!$A$1:$E$14,2)</f>
        <v>Columbian</v>
      </c>
      <c r="P1872" t="str">
        <f>VLOOKUP($A1872,Product!$A$1:$E$14,3)</f>
        <v>Beans</v>
      </c>
      <c r="Q1872" t="str">
        <f>VLOOKUP($A1872,Product!$A$1:$E$14,4)</f>
        <v>Coffee</v>
      </c>
      <c r="R1872" t="str">
        <f>VLOOKUP($A1872,Product!$A$1:$E$14,5)</f>
        <v>Regular</v>
      </c>
      <c r="S1872" t="str">
        <f>VLOOKUP($B1872,Location!$A$1:$D$157,2)</f>
        <v>Small Market</v>
      </c>
      <c r="T1872" t="str">
        <f>VLOOKUP($B1872,Location!$A$1:$D$157,3)</f>
        <v>South</v>
      </c>
      <c r="U1872" t="str">
        <f>VLOOKUP($B1872,Location!$A$1:$D$157,4)</f>
        <v>New Mexico</v>
      </c>
    </row>
    <row r="1873" spans="1:21" hidden="1" x14ac:dyDescent="0.25">
      <c r="A1873" s="3">
        <v>3</v>
      </c>
      <c r="B1873" s="3">
        <v>505</v>
      </c>
      <c r="C1873" s="2">
        <v>41214</v>
      </c>
      <c r="D1873">
        <v>90</v>
      </c>
      <c r="E1873">
        <v>50</v>
      </c>
      <c r="F1873">
        <v>10</v>
      </c>
      <c r="G1873">
        <v>140</v>
      </c>
      <c r="H1873">
        <v>82</v>
      </c>
      <c r="I1873" s="1">
        <v>1804</v>
      </c>
      <c r="J1873">
        <v>40</v>
      </c>
      <c r="K1873">
        <v>25</v>
      </c>
      <c r="L1873">
        <v>-8</v>
      </c>
      <c r="M1873">
        <v>122</v>
      </c>
      <c r="N1873">
        <v>48</v>
      </c>
      <c r="O1873" t="str">
        <f>VLOOKUP($A1873,Product!$A$1:$E$14,2)</f>
        <v>Decaf Irish Cream</v>
      </c>
      <c r="P1873" t="str">
        <f>VLOOKUP($A1873,Product!$A$1:$E$14,3)</f>
        <v>Beans</v>
      </c>
      <c r="Q1873" t="str">
        <f>VLOOKUP($A1873,Product!$A$1:$E$14,4)</f>
        <v>Coffee</v>
      </c>
      <c r="R1873" t="str">
        <f>VLOOKUP($A1873,Product!$A$1:$E$14,5)</f>
        <v>Decaf</v>
      </c>
      <c r="S1873" t="str">
        <f>VLOOKUP($B1873,Location!$A$1:$D$157,2)</f>
        <v>Small Market</v>
      </c>
      <c r="T1873" t="str">
        <f>VLOOKUP($B1873,Location!$A$1:$D$157,3)</f>
        <v>South</v>
      </c>
      <c r="U1873" t="str">
        <f>VLOOKUP($B1873,Location!$A$1:$D$157,4)</f>
        <v>New Mexico</v>
      </c>
    </row>
    <row r="1874" spans="1:21" hidden="1" x14ac:dyDescent="0.25">
      <c r="A1874" s="3">
        <v>8</v>
      </c>
      <c r="B1874" s="3">
        <v>505</v>
      </c>
      <c r="C1874" s="2">
        <v>41214</v>
      </c>
      <c r="D1874">
        <v>10</v>
      </c>
      <c r="E1874">
        <v>20</v>
      </c>
      <c r="F1874">
        <v>10</v>
      </c>
      <c r="G1874">
        <v>30</v>
      </c>
      <c r="H1874">
        <v>15</v>
      </c>
      <c r="I1874">
        <v>848</v>
      </c>
      <c r="J1874">
        <v>24</v>
      </c>
      <c r="K1874">
        <v>4</v>
      </c>
      <c r="L1874">
        <v>9</v>
      </c>
      <c r="M1874">
        <v>39</v>
      </c>
      <c r="N1874">
        <v>15</v>
      </c>
      <c r="O1874" t="str">
        <f>VLOOKUP($A1874,Product!$A$1:$E$14,2)</f>
        <v>Chamomile</v>
      </c>
      <c r="P1874" t="str">
        <f>VLOOKUP($A1874,Product!$A$1:$E$14,3)</f>
        <v>Leaves</v>
      </c>
      <c r="Q1874" t="str">
        <f>VLOOKUP($A1874,Product!$A$1:$E$14,4)</f>
        <v>Herbal Tea</v>
      </c>
      <c r="R1874" t="str">
        <f>VLOOKUP($A1874,Product!$A$1:$E$14,5)</f>
        <v>Decaf</v>
      </c>
      <c r="S1874" t="str">
        <f>VLOOKUP($B1874,Location!$A$1:$D$157,2)</f>
        <v>Small Market</v>
      </c>
      <c r="T1874" t="str">
        <f>VLOOKUP($B1874,Location!$A$1:$D$157,3)</f>
        <v>South</v>
      </c>
      <c r="U1874" t="str">
        <f>VLOOKUP($B1874,Location!$A$1:$D$157,4)</f>
        <v>New Mexico</v>
      </c>
    </row>
    <row r="1875" spans="1:21" hidden="1" x14ac:dyDescent="0.25">
      <c r="A1875" s="3">
        <v>9</v>
      </c>
      <c r="B1875" s="3">
        <v>505</v>
      </c>
      <c r="C1875" s="2">
        <v>41214</v>
      </c>
      <c r="D1875">
        <v>20</v>
      </c>
      <c r="E1875">
        <v>30</v>
      </c>
      <c r="F1875">
        <v>10</v>
      </c>
      <c r="G1875">
        <v>50</v>
      </c>
      <c r="H1875">
        <v>29</v>
      </c>
      <c r="I1875" s="1">
        <v>1003</v>
      </c>
      <c r="J1875">
        <v>35</v>
      </c>
      <c r="K1875">
        <v>8</v>
      </c>
      <c r="L1875">
        <v>5</v>
      </c>
      <c r="M1875">
        <v>64</v>
      </c>
      <c r="N1875">
        <v>30</v>
      </c>
      <c r="O1875" t="str">
        <f>VLOOKUP($A1875,Product!$A$1:$E$14,2)</f>
        <v>Lemon</v>
      </c>
      <c r="P1875" t="str">
        <f>VLOOKUP($A1875,Product!$A$1:$E$14,3)</f>
        <v>Leaves</v>
      </c>
      <c r="Q1875" t="str">
        <f>VLOOKUP($A1875,Product!$A$1:$E$14,4)</f>
        <v>Herbal Tea</v>
      </c>
      <c r="R1875" t="str">
        <f>VLOOKUP($A1875,Product!$A$1:$E$14,5)</f>
        <v>Decaf</v>
      </c>
      <c r="S1875" t="str">
        <f>VLOOKUP($B1875,Location!$A$1:$D$157,2)</f>
        <v>Small Market</v>
      </c>
      <c r="T1875" t="str">
        <f>VLOOKUP($B1875,Location!$A$1:$D$157,3)</f>
        <v>South</v>
      </c>
      <c r="U1875" t="str">
        <f>VLOOKUP($B1875,Location!$A$1:$D$157,4)</f>
        <v>New Mexico</v>
      </c>
    </row>
    <row r="1876" spans="1:21" hidden="1" x14ac:dyDescent="0.25">
      <c r="A1876" s="3">
        <v>4</v>
      </c>
      <c r="B1876" s="3">
        <v>505</v>
      </c>
      <c r="C1876" s="2">
        <v>41214</v>
      </c>
      <c r="D1876">
        <v>20</v>
      </c>
      <c r="E1876">
        <v>30</v>
      </c>
      <c r="F1876">
        <v>-10</v>
      </c>
      <c r="G1876">
        <v>50</v>
      </c>
      <c r="H1876">
        <v>34</v>
      </c>
      <c r="I1876">
        <v>-522</v>
      </c>
      <c r="J1876">
        <v>42</v>
      </c>
      <c r="K1876">
        <v>12</v>
      </c>
      <c r="L1876">
        <v>-4</v>
      </c>
      <c r="M1876">
        <v>76</v>
      </c>
      <c r="N1876">
        <v>46</v>
      </c>
      <c r="O1876" t="str">
        <f>VLOOKUP($A1876,Product!$A$1:$E$14,2)</f>
        <v>Caffe Latte</v>
      </c>
      <c r="P1876" t="str">
        <f>VLOOKUP($A1876,Product!$A$1:$E$14,3)</f>
        <v>Beans</v>
      </c>
      <c r="Q1876" t="str">
        <f>VLOOKUP($A1876,Product!$A$1:$E$14,4)</f>
        <v>Espresso</v>
      </c>
      <c r="R1876" t="str">
        <f>VLOOKUP($A1876,Product!$A$1:$E$14,5)</f>
        <v>Regular</v>
      </c>
      <c r="S1876" t="str">
        <f>VLOOKUP($B1876,Location!$A$1:$D$157,2)</f>
        <v>Small Market</v>
      </c>
      <c r="T1876" t="str">
        <f>VLOOKUP($B1876,Location!$A$1:$D$157,3)</f>
        <v>South</v>
      </c>
      <c r="U1876" t="str">
        <f>VLOOKUP($B1876,Location!$A$1:$D$157,4)</f>
        <v>New Mexico</v>
      </c>
    </row>
    <row r="1877" spans="1:21" hidden="1" x14ac:dyDescent="0.25">
      <c r="A1877" s="3">
        <v>5</v>
      </c>
      <c r="B1877" s="3">
        <v>505</v>
      </c>
      <c r="C1877" s="2">
        <v>41214</v>
      </c>
      <c r="D1877">
        <v>30</v>
      </c>
      <c r="E1877">
        <v>50</v>
      </c>
      <c r="F1877">
        <v>0</v>
      </c>
      <c r="G1877">
        <v>80</v>
      </c>
      <c r="H1877">
        <v>44</v>
      </c>
      <c r="I1877">
        <v>325</v>
      </c>
      <c r="J1877">
        <v>62</v>
      </c>
      <c r="K1877">
        <v>40</v>
      </c>
      <c r="L1877">
        <v>-7</v>
      </c>
      <c r="M1877">
        <v>106</v>
      </c>
      <c r="N1877">
        <v>69</v>
      </c>
      <c r="O1877" t="str">
        <f>VLOOKUP($A1877,Product!$A$1:$E$14,2)</f>
        <v>Caffe Mocha</v>
      </c>
      <c r="P1877" t="str">
        <f>VLOOKUP($A1877,Product!$A$1:$E$14,3)</f>
        <v>Beans</v>
      </c>
      <c r="Q1877" t="str">
        <f>VLOOKUP($A1877,Product!$A$1:$E$14,4)</f>
        <v>Espresso</v>
      </c>
      <c r="R1877" t="str">
        <f>VLOOKUP($A1877,Product!$A$1:$E$14,5)</f>
        <v>Regular</v>
      </c>
      <c r="S1877" t="str">
        <f>VLOOKUP($B1877,Location!$A$1:$D$157,2)</f>
        <v>Small Market</v>
      </c>
      <c r="T1877" t="str">
        <f>VLOOKUP($B1877,Location!$A$1:$D$157,3)</f>
        <v>South</v>
      </c>
      <c r="U1877" t="str">
        <f>VLOOKUP($B1877,Location!$A$1:$D$157,4)</f>
        <v>New Mexico</v>
      </c>
    </row>
    <row r="1878" spans="1:21" hidden="1" x14ac:dyDescent="0.25">
      <c r="A1878" s="3">
        <v>6</v>
      </c>
      <c r="B1878" s="3">
        <v>505</v>
      </c>
      <c r="C1878" s="2">
        <v>41214</v>
      </c>
      <c r="D1878">
        <v>20</v>
      </c>
      <c r="E1878">
        <v>40</v>
      </c>
      <c r="F1878">
        <v>20</v>
      </c>
      <c r="G1878">
        <v>60</v>
      </c>
      <c r="H1878">
        <v>35</v>
      </c>
      <c r="I1878">
        <v>248</v>
      </c>
      <c r="J1878">
        <v>47</v>
      </c>
      <c r="K1878">
        <v>11</v>
      </c>
      <c r="L1878">
        <v>8</v>
      </c>
      <c r="M1878">
        <v>82</v>
      </c>
      <c r="N1878">
        <v>39</v>
      </c>
      <c r="O1878" t="str">
        <f>VLOOKUP($A1878,Product!$A$1:$E$14,2)</f>
        <v>Decaf Espresso</v>
      </c>
      <c r="P1878" t="str">
        <f>VLOOKUP($A1878,Product!$A$1:$E$14,3)</f>
        <v>Beans</v>
      </c>
      <c r="Q1878" t="str">
        <f>VLOOKUP($A1878,Product!$A$1:$E$14,4)</f>
        <v>Espresso</v>
      </c>
      <c r="R1878" t="str">
        <f>VLOOKUP($A1878,Product!$A$1:$E$14,5)</f>
        <v>Decaf</v>
      </c>
      <c r="S1878" t="str">
        <f>VLOOKUP($B1878,Location!$A$1:$D$157,2)</f>
        <v>Small Market</v>
      </c>
      <c r="T1878" t="str">
        <f>VLOOKUP($B1878,Location!$A$1:$D$157,3)</f>
        <v>South</v>
      </c>
      <c r="U1878" t="str">
        <f>VLOOKUP($B1878,Location!$A$1:$D$157,4)</f>
        <v>New Mexico</v>
      </c>
    </row>
    <row r="1879" spans="1:21" hidden="1" x14ac:dyDescent="0.25">
      <c r="A1879" s="3">
        <v>2</v>
      </c>
      <c r="B1879" s="3">
        <v>918</v>
      </c>
      <c r="C1879" s="2">
        <v>41214</v>
      </c>
      <c r="D1879">
        <v>100</v>
      </c>
      <c r="E1879">
        <v>130</v>
      </c>
      <c r="F1879">
        <v>90</v>
      </c>
      <c r="G1879">
        <v>230</v>
      </c>
      <c r="H1879">
        <v>88</v>
      </c>
      <c r="I1879">
        <v>561</v>
      </c>
      <c r="J1879">
        <v>112</v>
      </c>
      <c r="K1879">
        <v>29</v>
      </c>
      <c r="L1879">
        <v>71</v>
      </c>
      <c r="M1879">
        <v>200</v>
      </c>
      <c r="N1879">
        <v>41</v>
      </c>
      <c r="O1879" t="str">
        <f>VLOOKUP($A1879,Product!$A$1:$E$14,2)</f>
        <v>Columbian</v>
      </c>
      <c r="P1879" t="str">
        <f>VLOOKUP($A1879,Product!$A$1:$E$14,3)</f>
        <v>Beans</v>
      </c>
      <c r="Q1879" t="str">
        <f>VLOOKUP($A1879,Product!$A$1:$E$14,4)</f>
        <v>Coffee</v>
      </c>
      <c r="R1879" t="str">
        <f>VLOOKUP($A1879,Product!$A$1:$E$14,5)</f>
        <v>Regular</v>
      </c>
      <c r="S1879" t="str">
        <f>VLOOKUP($B1879,Location!$A$1:$D$157,2)</f>
        <v>Small Market</v>
      </c>
      <c r="T1879" t="str">
        <f>VLOOKUP($B1879,Location!$A$1:$D$157,3)</f>
        <v>South</v>
      </c>
      <c r="U1879" t="str">
        <f>VLOOKUP($B1879,Location!$A$1:$D$157,4)</f>
        <v>Oklahoma</v>
      </c>
    </row>
    <row r="1880" spans="1:21" hidden="1" x14ac:dyDescent="0.25">
      <c r="A1880" s="3">
        <v>3</v>
      </c>
      <c r="B1880" s="3">
        <v>580</v>
      </c>
      <c r="C1880" s="2">
        <v>41214</v>
      </c>
      <c r="D1880">
        <v>40</v>
      </c>
      <c r="E1880">
        <v>60</v>
      </c>
      <c r="F1880">
        <v>40</v>
      </c>
      <c r="G1880">
        <v>100</v>
      </c>
      <c r="H1880">
        <v>36</v>
      </c>
      <c r="I1880">
        <v>862</v>
      </c>
      <c r="J1880">
        <v>52</v>
      </c>
      <c r="K1880">
        <v>10</v>
      </c>
      <c r="L1880">
        <v>30</v>
      </c>
      <c r="M1880">
        <v>88</v>
      </c>
      <c r="N1880">
        <v>22</v>
      </c>
      <c r="O1880" t="str">
        <f>VLOOKUP($A1880,Product!$A$1:$E$14,2)</f>
        <v>Decaf Irish Cream</v>
      </c>
      <c r="P1880" t="str">
        <f>VLOOKUP($A1880,Product!$A$1:$E$14,3)</f>
        <v>Beans</v>
      </c>
      <c r="Q1880" t="str">
        <f>VLOOKUP($A1880,Product!$A$1:$E$14,4)</f>
        <v>Coffee</v>
      </c>
      <c r="R1880" t="str">
        <f>VLOOKUP($A1880,Product!$A$1:$E$14,5)</f>
        <v>Decaf</v>
      </c>
      <c r="S1880" t="str">
        <f>VLOOKUP($B1880,Location!$A$1:$D$157,2)</f>
        <v>Small Market</v>
      </c>
      <c r="T1880" t="str">
        <f>VLOOKUP($B1880,Location!$A$1:$D$157,3)</f>
        <v>South</v>
      </c>
      <c r="U1880" t="str">
        <f>VLOOKUP($B1880,Location!$A$1:$D$157,4)</f>
        <v>Oklahoma</v>
      </c>
    </row>
    <row r="1881" spans="1:21" hidden="1" x14ac:dyDescent="0.25">
      <c r="A1881" s="3">
        <v>8</v>
      </c>
      <c r="B1881" s="3">
        <v>918</v>
      </c>
      <c r="C1881" s="2">
        <v>41214</v>
      </c>
      <c r="D1881">
        <v>50</v>
      </c>
      <c r="E1881">
        <v>60</v>
      </c>
      <c r="F1881">
        <v>20</v>
      </c>
      <c r="G1881">
        <v>110</v>
      </c>
      <c r="H1881">
        <v>54</v>
      </c>
      <c r="I1881">
        <v>391</v>
      </c>
      <c r="J1881">
        <v>67</v>
      </c>
      <c r="K1881">
        <v>20</v>
      </c>
      <c r="L1881">
        <v>13</v>
      </c>
      <c r="M1881">
        <v>121</v>
      </c>
      <c r="N1881">
        <v>54</v>
      </c>
      <c r="O1881" t="str">
        <f>VLOOKUP($A1881,Product!$A$1:$E$14,2)</f>
        <v>Chamomile</v>
      </c>
      <c r="P1881" t="str">
        <f>VLOOKUP($A1881,Product!$A$1:$E$14,3)</f>
        <v>Leaves</v>
      </c>
      <c r="Q1881" t="str">
        <f>VLOOKUP($A1881,Product!$A$1:$E$14,4)</f>
        <v>Herbal Tea</v>
      </c>
      <c r="R1881" t="str">
        <f>VLOOKUP($A1881,Product!$A$1:$E$14,5)</f>
        <v>Decaf</v>
      </c>
      <c r="S1881" t="str">
        <f>VLOOKUP($B1881,Location!$A$1:$D$157,2)</f>
        <v>Small Market</v>
      </c>
      <c r="T1881" t="str">
        <f>VLOOKUP($B1881,Location!$A$1:$D$157,3)</f>
        <v>South</v>
      </c>
      <c r="U1881" t="str">
        <f>VLOOKUP($B1881,Location!$A$1:$D$157,4)</f>
        <v>Oklahoma</v>
      </c>
    </row>
    <row r="1882" spans="1:21" hidden="1" x14ac:dyDescent="0.25">
      <c r="A1882" s="3">
        <v>9</v>
      </c>
      <c r="B1882" s="3">
        <v>580</v>
      </c>
      <c r="C1882" s="2">
        <v>41214</v>
      </c>
      <c r="D1882">
        <v>80</v>
      </c>
      <c r="E1882">
        <v>120</v>
      </c>
      <c r="F1882">
        <v>20</v>
      </c>
      <c r="G1882">
        <v>200</v>
      </c>
      <c r="H1882">
        <v>94</v>
      </c>
      <c r="I1882">
        <v>694</v>
      </c>
      <c r="J1882">
        <v>130</v>
      </c>
      <c r="K1882">
        <v>85</v>
      </c>
      <c r="L1882">
        <v>15</v>
      </c>
      <c r="M1882">
        <v>224</v>
      </c>
      <c r="N1882">
        <v>115</v>
      </c>
      <c r="O1882" t="str">
        <f>VLOOKUP($A1882,Product!$A$1:$E$14,2)</f>
        <v>Lemon</v>
      </c>
      <c r="P1882" t="str">
        <f>VLOOKUP($A1882,Product!$A$1:$E$14,3)</f>
        <v>Leaves</v>
      </c>
      <c r="Q1882" t="str">
        <f>VLOOKUP($A1882,Product!$A$1:$E$14,4)</f>
        <v>Herbal Tea</v>
      </c>
      <c r="R1882" t="str">
        <f>VLOOKUP($A1882,Product!$A$1:$E$14,5)</f>
        <v>Decaf</v>
      </c>
      <c r="S1882" t="str">
        <f>VLOOKUP($B1882,Location!$A$1:$D$157,2)</f>
        <v>Small Market</v>
      </c>
      <c r="T1882" t="str">
        <f>VLOOKUP($B1882,Location!$A$1:$D$157,3)</f>
        <v>South</v>
      </c>
      <c r="U1882" t="str">
        <f>VLOOKUP($B1882,Location!$A$1:$D$157,4)</f>
        <v>Oklahoma</v>
      </c>
    </row>
    <row r="1883" spans="1:21" hidden="1" x14ac:dyDescent="0.25">
      <c r="A1883" s="3">
        <v>4</v>
      </c>
      <c r="B1883" s="3">
        <v>918</v>
      </c>
      <c r="C1883" s="2">
        <v>41214</v>
      </c>
      <c r="D1883">
        <v>80</v>
      </c>
      <c r="E1883">
        <v>100</v>
      </c>
      <c r="F1883">
        <v>60</v>
      </c>
      <c r="G1883">
        <v>180</v>
      </c>
      <c r="H1883">
        <v>102</v>
      </c>
      <c r="I1883" s="1">
        <v>-2003</v>
      </c>
      <c r="J1883">
        <v>143</v>
      </c>
      <c r="K1883">
        <v>31</v>
      </c>
      <c r="L1883">
        <v>89</v>
      </c>
      <c r="M1883">
        <v>245</v>
      </c>
      <c r="N1883">
        <v>54</v>
      </c>
      <c r="O1883" t="str">
        <f>VLOOKUP($A1883,Product!$A$1:$E$14,2)</f>
        <v>Caffe Latte</v>
      </c>
      <c r="P1883" t="str">
        <f>VLOOKUP($A1883,Product!$A$1:$E$14,3)</f>
        <v>Beans</v>
      </c>
      <c r="Q1883" t="str">
        <f>VLOOKUP($A1883,Product!$A$1:$E$14,4)</f>
        <v>Espresso</v>
      </c>
      <c r="R1883" t="str">
        <f>VLOOKUP($A1883,Product!$A$1:$E$14,5)</f>
        <v>Regular</v>
      </c>
      <c r="S1883" t="str">
        <f>VLOOKUP($B1883,Location!$A$1:$D$157,2)</f>
        <v>Small Market</v>
      </c>
      <c r="T1883" t="str">
        <f>VLOOKUP($B1883,Location!$A$1:$D$157,3)</f>
        <v>South</v>
      </c>
      <c r="U1883" t="str">
        <f>VLOOKUP($B1883,Location!$A$1:$D$157,4)</f>
        <v>Oklahoma</v>
      </c>
    </row>
    <row r="1884" spans="1:21" hidden="1" x14ac:dyDescent="0.25">
      <c r="A1884" s="3">
        <v>5</v>
      </c>
      <c r="B1884" s="3">
        <v>918</v>
      </c>
      <c r="C1884" s="2">
        <v>41214</v>
      </c>
      <c r="D1884">
        <v>20</v>
      </c>
      <c r="E1884">
        <v>40</v>
      </c>
      <c r="F1884">
        <v>30</v>
      </c>
      <c r="G1884">
        <v>60</v>
      </c>
      <c r="H1884">
        <v>32</v>
      </c>
      <c r="I1884">
        <v>482</v>
      </c>
      <c r="J1884">
        <v>48</v>
      </c>
      <c r="K1884">
        <v>8</v>
      </c>
      <c r="L1884">
        <v>29</v>
      </c>
      <c r="M1884">
        <v>80</v>
      </c>
      <c r="N1884">
        <v>19</v>
      </c>
      <c r="O1884" t="str">
        <f>VLOOKUP($A1884,Product!$A$1:$E$14,2)</f>
        <v>Caffe Mocha</v>
      </c>
      <c r="P1884" t="str">
        <f>VLOOKUP($A1884,Product!$A$1:$E$14,3)</f>
        <v>Beans</v>
      </c>
      <c r="Q1884" t="str">
        <f>VLOOKUP($A1884,Product!$A$1:$E$14,4)</f>
        <v>Espresso</v>
      </c>
      <c r="R1884" t="str">
        <f>VLOOKUP($A1884,Product!$A$1:$E$14,5)</f>
        <v>Regular</v>
      </c>
      <c r="S1884" t="str">
        <f>VLOOKUP($B1884,Location!$A$1:$D$157,2)</f>
        <v>Small Market</v>
      </c>
      <c r="T1884" t="str">
        <f>VLOOKUP($B1884,Location!$A$1:$D$157,3)</f>
        <v>South</v>
      </c>
      <c r="U1884" t="str">
        <f>VLOOKUP($B1884,Location!$A$1:$D$157,4)</f>
        <v>Oklahoma</v>
      </c>
    </row>
    <row r="1885" spans="1:21" hidden="1" x14ac:dyDescent="0.25">
      <c r="A1885" s="3">
        <v>6</v>
      </c>
      <c r="B1885" s="3">
        <v>918</v>
      </c>
      <c r="C1885" s="2">
        <v>41214</v>
      </c>
      <c r="D1885">
        <v>60</v>
      </c>
      <c r="E1885">
        <v>90</v>
      </c>
      <c r="F1885">
        <v>40</v>
      </c>
      <c r="G1885">
        <v>150</v>
      </c>
      <c r="H1885">
        <v>78</v>
      </c>
      <c r="I1885">
        <v>798</v>
      </c>
      <c r="J1885">
        <v>119</v>
      </c>
      <c r="K1885">
        <v>25</v>
      </c>
      <c r="L1885">
        <v>62</v>
      </c>
      <c r="M1885">
        <v>197</v>
      </c>
      <c r="N1885">
        <v>57</v>
      </c>
      <c r="O1885" t="str">
        <f>VLOOKUP($A1885,Product!$A$1:$E$14,2)</f>
        <v>Decaf Espresso</v>
      </c>
      <c r="P1885" t="str">
        <f>VLOOKUP($A1885,Product!$A$1:$E$14,3)</f>
        <v>Beans</v>
      </c>
      <c r="Q1885" t="str">
        <f>VLOOKUP($A1885,Product!$A$1:$E$14,4)</f>
        <v>Espresso</v>
      </c>
      <c r="R1885" t="str">
        <f>VLOOKUP($A1885,Product!$A$1:$E$14,5)</f>
        <v>Decaf</v>
      </c>
      <c r="S1885" t="str">
        <f>VLOOKUP($B1885,Location!$A$1:$D$157,2)</f>
        <v>Small Market</v>
      </c>
      <c r="T1885" t="str">
        <f>VLOOKUP($B1885,Location!$A$1:$D$157,3)</f>
        <v>South</v>
      </c>
      <c r="U1885" t="str">
        <f>VLOOKUP($B1885,Location!$A$1:$D$157,4)</f>
        <v>Oklahoma</v>
      </c>
    </row>
    <row r="1886" spans="1:21" hidden="1" x14ac:dyDescent="0.25">
      <c r="A1886" s="3">
        <v>4</v>
      </c>
      <c r="B1886" s="3">
        <v>832</v>
      </c>
      <c r="C1886" s="2">
        <v>41183</v>
      </c>
      <c r="D1886">
        <v>40</v>
      </c>
      <c r="E1886">
        <v>70</v>
      </c>
      <c r="F1886">
        <v>50</v>
      </c>
      <c r="G1886">
        <v>110</v>
      </c>
      <c r="H1886">
        <v>72</v>
      </c>
      <c r="I1886">
        <v>-868</v>
      </c>
      <c r="J1886">
        <v>110</v>
      </c>
      <c r="K1886">
        <v>23</v>
      </c>
      <c r="L1886">
        <v>55</v>
      </c>
      <c r="M1886">
        <v>182</v>
      </c>
      <c r="N1886">
        <v>55</v>
      </c>
      <c r="O1886" t="str">
        <f>VLOOKUP($A1886,Product!$A$1:$E$14,2)</f>
        <v>Caffe Latte</v>
      </c>
      <c r="P1886" t="str">
        <f>VLOOKUP($A1886,Product!$A$1:$E$14,3)</f>
        <v>Beans</v>
      </c>
      <c r="Q1886" t="str">
        <f>VLOOKUP($A1886,Product!$A$1:$E$14,4)</f>
        <v>Espresso</v>
      </c>
      <c r="R1886" t="str">
        <f>VLOOKUP($A1886,Product!$A$1:$E$14,5)</f>
        <v>Regular</v>
      </c>
      <c r="S1886" t="str">
        <f>VLOOKUP($B1886,Location!$A$1:$D$157,2)</f>
        <v>Major Market</v>
      </c>
      <c r="T1886" t="str">
        <f>VLOOKUP($B1886,Location!$A$1:$D$157,3)</f>
        <v>South</v>
      </c>
      <c r="U1886" t="str">
        <f>VLOOKUP($B1886,Location!$A$1:$D$157,4)</f>
        <v>Texas</v>
      </c>
    </row>
    <row r="1887" spans="1:21" hidden="1" x14ac:dyDescent="0.25">
      <c r="A1887" s="3">
        <v>9</v>
      </c>
      <c r="B1887" s="3">
        <v>325</v>
      </c>
      <c r="C1887" s="2">
        <v>41306</v>
      </c>
      <c r="D1887">
        <v>40</v>
      </c>
      <c r="E1887">
        <v>80</v>
      </c>
      <c r="F1887">
        <v>50</v>
      </c>
      <c r="G1887">
        <v>120</v>
      </c>
      <c r="H1887">
        <v>52</v>
      </c>
      <c r="I1887">
        <v>357</v>
      </c>
      <c r="J1887">
        <v>76</v>
      </c>
      <c r="K1887">
        <v>16</v>
      </c>
      <c r="L1887">
        <v>56</v>
      </c>
      <c r="M1887">
        <v>136</v>
      </c>
      <c r="N1887">
        <v>38</v>
      </c>
      <c r="O1887" t="str">
        <f>VLOOKUP($A1887,Product!$A$1:$E$14,2)</f>
        <v>Lemon</v>
      </c>
      <c r="P1887" t="str">
        <f>VLOOKUP($A1887,Product!$A$1:$E$14,3)</f>
        <v>Leaves</v>
      </c>
      <c r="Q1887" t="str">
        <f>VLOOKUP($A1887,Product!$A$1:$E$14,4)</f>
        <v>Herbal Tea</v>
      </c>
      <c r="R1887" t="str">
        <f>VLOOKUP($A1887,Product!$A$1:$E$14,5)</f>
        <v>Decaf</v>
      </c>
      <c r="S1887" t="str">
        <f>VLOOKUP($B1887,Location!$A$1:$D$157,2)</f>
        <v>Major Market</v>
      </c>
      <c r="T1887" t="str">
        <f>VLOOKUP($B1887,Location!$A$1:$D$157,3)</f>
        <v>South</v>
      </c>
      <c r="U1887" t="str">
        <f>VLOOKUP($B1887,Location!$A$1:$D$157,4)</f>
        <v>Texas</v>
      </c>
    </row>
    <row r="1888" spans="1:21" hidden="1" x14ac:dyDescent="0.25">
      <c r="A1888" s="3">
        <v>4</v>
      </c>
      <c r="B1888" s="3">
        <v>903</v>
      </c>
      <c r="C1888" s="2">
        <v>41518</v>
      </c>
      <c r="D1888">
        <v>50</v>
      </c>
      <c r="E1888">
        <v>70</v>
      </c>
      <c r="F1888">
        <v>40</v>
      </c>
      <c r="G1888">
        <v>120</v>
      </c>
      <c r="H1888">
        <v>60</v>
      </c>
      <c r="I1888">
        <v>-718</v>
      </c>
      <c r="J1888">
        <v>90</v>
      </c>
      <c r="K1888">
        <v>19</v>
      </c>
      <c r="L1888">
        <v>58</v>
      </c>
      <c r="M1888">
        <v>160</v>
      </c>
      <c r="N1888">
        <v>51</v>
      </c>
      <c r="O1888" t="str">
        <f>VLOOKUP($A1888,Product!$A$1:$E$14,2)</f>
        <v>Caffe Latte</v>
      </c>
      <c r="P1888" t="str">
        <f>VLOOKUP($A1888,Product!$A$1:$E$14,3)</f>
        <v>Beans</v>
      </c>
      <c r="Q1888" t="str">
        <f>VLOOKUP($A1888,Product!$A$1:$E$14,4)</f>
        <v>Espresso</v>
      </c>
      <c r="R1888" t="str">
        <f>VLOOKUP($A1888,Product!$A$1:$E$14,5)</f>
        <v>Regular</v>
      </c>
      <c r="S1888" t="str">
        <f>VLOOKUP($B1888,Location!$A$1:$D$157,2)</f>
        <v>Major Market</v>
      </c>
      <c r="T1888" t="str">
        <f>VLOOKUP($B1888,Location!$A$1:$D$157,3)</f>
        <v>South</v>
      </c>
      <c r="U1888" t="str">
        <f>VLOOKUP($B1888,Location!$A$1:$D$157,4)</f>
        <v>Texas</v>
      </c>
    </row>
    <row r="1889" spans="1:21" hidden="1" x14ac:dyDescent="0.25">
      <c r="A1889" s="3">
        <v>4</v>
      </c>
      <c r="B1889" s="3">
        <v>512</v>
      </c>
      <c r="C1889" s="2">
        <v>40940</v>
      </c>
      <c r="D1889">
        <v>60</v>
      </c>
      <c r="E1889">
        <v>100</v>
      </c>
      <c r="F1889">
        <v>60</v>
      </c>
      <c r="G1889">
        <v>160</v>
      </c>
      <c r="H1889">
        <v>75</v>
      </c>
      <c r="I1889">
        <v>378</v>
      </c>
      <c r="J1889">
        <v>114</v>
      </c>
      <c r="K1889">
        <v>24</v>
      </c>
      <c r="L1889">
        <v>58</v>
      </c>
      <c r="M1889">
        <v>189</v>
      </c>
      <c r="N1889">
        <v>56</v>
      </c>
      <c r="O1889" t="str">
        <f>VLOOKUP($A1889,Product!$A$1:$E$14,2)</f>
        <v>Caffe Latte</v>
      </c>
      <c r="P1889" t="str">
        <f>VLOOKUP($A1889,Product!$A$1:$E$14,3)</f>
        <v>Beans</v>
      </c>
      <c r="Q1889" t="str">
        <f>VLOOKUP($A1889,Product!$A$1:$E$14,4)</f>
        <v>Espresso</v>
      </c>
      <c r="R1889" t="str">
        <f>VLOOKUP($A1889,Product!$A$1:$E$14,5)</f>
        <v>Regular</v>
      </c>
      <c r="S1889" t="str">
        <f>VLOOKUP($B1889,Location!$A$1:$D$157,2)</f>
        <v>Major Market</v>
      </c>
      <c r="T1889" t="str">
        <f>VLOOKUP($B1889,Location!$A$1:$D$157,3)</f>
        <v>South</v>
      </c>
      <c r="U1889" t="str">
        <f>VLOOKUP($B1889,Location!$A$1:$D$157,4)</f>
        <v>Texas</v>
      </c>
    </row>
    <row r="1890" spans="1:21" hidden="1" x14ac:dyDescent="0.25">
      <c r="A1890" s="3">
        <v>4</v>
      </c>
      <c r="B1890" s="3">
        <v>817</v>
      </c>
      <c r="C1890" s="2">
        <v>41214</v>
      </c>
      <c r="D1890">
        <v>50</v>
      </c>
      <c r="E1890">
        <v>90</v>
      </c>
      <c r="F1890">
        <v>40</v>
      </c>
      <c r="G1890">
        <v>140</v>
      </c>
      <c r="H1890">
        <v>75</v>
      </c>
      <c r="I1890" s="1">
        <v>-1050</v>
      </c>
      <c r="J1890">
        <v>114</v>
      </c>
      <c r="K1890">
        <v>24</v>
      </c>
      <c r="L1890">
        <v>59</v>
      </c>
      <c r="M1890">
        <v>189</v>
      </c>
      <c r="N1890">
        <v>55</v>
      </c>
      <c r="O1890" t="str">
        <f>VLOOKUP($A1890,Product!$A$1:$E$14,2)</f>
        <v>Caffe Latte</v>
      </c>
      <c r="P1890" t="str">
        <f>VLOOKUP($A1890,Product!$A$1:$E$14,3)</f>
        <v>Beans</v>
      </c>
      <c r="Q1890" t="str">
        <f>VLOOKUP($A1890,Product!$A$1:$E$14,4)</f>
        <v>Espresso</v>
      </c>
      <c r="R1890" t="str">
        <f>VLOOKUP($A1890,Product!$A$1:$E$14,5)</f>
        <v>Regular</v>
      </c>
      <c r="S1890" t="str">
        <f>VLOOKUP($B1890,Location!$A$1:$D$157,2)</f>
        <v>Major Market</v>
      </c>
      <c r="T1890" t="str">
        <f>VLOOKUP($B1890,Location!$A$1:$D$157,3)</f>
        <v>South</v>
      </c>
      <c r="U1890" t="str">
        <f>VLOOKUP($B1890,Location!$A$1:$D$157,4)</f>
        <v>Texas</v>
      </c>
    </row>
    <row r="1891" spans="1:21" hidden="1" x14ac:dyDescent="0.25">
      <c r="A1891" s="3">
        <v>4</v>
      </c>
      <c r="B1891" s="3">
        <v>409</v>
      </c>
      <c r="C1891" s="2">
        <v>41395</v>
      </c>
      <c r="D1891">
        <v>50</v>
      </c>
      <c r="E1891">
        <v>80</v>
      </c>
      <c r="F1891">
        <v>50</v>
      </c>
      <c r="G1891">
        <v>130</v>
      </c>
      <c r="H1891">
        <v>64</v>
      </c>
      <c r="I1891">
        <v>-161</v>
      </c>
      <c r="J1891">
        <v>96</v>
      </c>
      <c r="K1891">
        <v>21</v>
      </c>
      <c r="L1891">
        <v>61</v>
      </c>
      <c r="M1891">
        <v>159</v>
      </c>
      <c r="N1891">
        <v>48</v>
      </c>
      <c r="O1891" t="str">
        <f>VLOOKUP($A1891,Product!$A$1:$E$14,2)</f>
        <v>Caffe Latte</v>
      </c>
      <c r="P1891" t="str">
        <f>VLOOKUP($A1891,Product!$A$1:$E$14,3)</f>
        <v>Beans</v>
      </c>
      <c r="Q1891" t="str">
        <f>VLOOKUP($A1891,Product!$A$1:$E$14,4)</f>
        <v>Espresso</v>
      </c>
      <c r="R1891" t="str">
        <f>VLOOKUP($A1891,Product!$A$1:$E$14,5)</f>
        <v>Regular</v>
      </c>
      <c r="S1891" t="str">
        <f>VLOOKUP($B1891,Location!$A$1:$D$157,2)</f>
        <v>Major Market</v>
      </c>
      <c r="T1891" t="str">
        <f>VLOOKUP($B1891,Location!$A$1:$D$157,3)</f>
        <v>South</v>
      </c>
      <c r="U1891" t="str">
        <f>VLOOKUP($B1891,Location!$A$1:$D$157,4)</f>
        <v>Texas</v>
      </c>
    </row>
    <row r="1892" spans="1:21" hidden="1" x14ac:dyDescent="0.25">
      <c r="A1892" s="3">
        <v>3</v>
      </c>
      <c r="B1892" s="3">
        <v>806</v>
      </c>
      <c r="C1892" s="2">
        <v>41518</v>
      </c>
      <c r="D1892">
        <v>70</v>
      </c>
      <c r="E1892">
        <v>90</v>
      </c>
      <c r="F1892">
        <v>70</v>
      </c>
      <c r="G1892">
        <v>160</v>
      </c>
      <c r="H1892">
        <v>58</v>
      </c>
      <c r="I1892">
        <v>548</v>
      </c>
      <c r="J1892">
        <v>74</v>
      </c>
      <c r="K1892">
        <v>19</v>
      </c>
      <c r="L1892">
        <v>62</v>
      </c>
      <c r="M1892">
        <v>141</v>
      </c>
      <c r="N1892">
        <v>32</v>
      </c>
      <c r="O1892" t="str">
        <f>VLOOKUP($A1892,Product!$A$1:$E$14,2)</f>
        <v>Decaf Irish Cream</v>
      </c>
      <c r="P1892" t="str">
        <f>VLOOKUP($A1892,Product!$A$1:$E$14,3)</f>
        <v>Beans</v>
      </c>
      <c r="Q1892" t="str">
        <f>VLOOKUP($A1892,Product!$A$1:$E$14,4)</f>
        <v>Coffee</v>
      </c>
      <c r="R1892" t="str">
        <f>VLOOKUP($A1892,Product!$A$1:$E$14,5)</f>
        <v>Decaf</v>
      </c>
      <c r="S1892" t="str">
        <f>VLOOKUP($B1892,Location!$A$1:$D$157,2)</f>
        <v>Major Market</v>
      </c>
      <c r="T1892" t="str">
        <f>VLOOKUP($B1892,Location!$A$1:$D$157,3)</f>
        <v>South</v>
      </c>
      <c r="U1892" t="str">
        <f>VLOOKUP($B1892,Location!$A$1:$D$157,4)</f>
        <v>Texas</v>
      </c>
    </row>
    <row r="1893" spans="1:21" hidden="1" x14ac:dyDescent="0.25">
      <c r="A1893" s="3">
        <v>8</v>
      </c>
      <c r="B1893" s="3">
        <v>801</v>
      </c>
      <c r="C1893" s="2">
        <v>41214</v>
      </c>
      <c r="D1893">
        <v>40</v>
      </c>
      <c r="E1893">
        <v>60</v>
      </c>
      <c r="F1893">
        <v>30</v>
      </c>
      <c r="G1893">
        <v>100</v>
      </c>
      <c r="H1893">
        <v>46</v>
      </c>
      <c r="I1893">
        <v>316</v>
      </c>
      <c r="J1893">
        <v>67</v>
      </c>
      <c r="K1893">
        <v>14</v>
      </c>
      <c r="L1893">
        <v>30</v>
      </c>
      <c r="M1893">
        <v>113</v>
      </c>
      <c r="N1893">
        <v>37</v>
      </c>
      <c r="O1893" t="str">
        <f>VLOOKUP($A1893,Product!$A$1:$E$14,2)</f>
        <v>Chamomile</v>
      </c>
      <c r="P1893" t="str">
        <f>VLOOKUP($A1893,Product!$A$1:$E$14,3)</f>
        <v>Leaves</v>
      </c>
      <c r="Q1893" t="str">
        <f>VLOOKUP($A1893,Product!$A$1:$E$14,4)</f>
        <v>Herbal Tea</v>
      </c>
      <c r="R1893" t="str">
        <f>VLOOKUP($A1893,Product!$A$1:$E$14,5)</f>
        <v>Decaf</v>
      </c>
      <c r="S1893" t="str">
        <f>VLOOKUP($B1893,Location!$A$1:$D$157,2)</f>
        <v>Small Market</v>
      </c>
      <c r="T1893" t="str">
        <f>VLOOKUP($B1893,Location!$A$1:$D$157,3)</f>
        <v>West</v>
      </c>
      <c r="U1893" t="str">
        <f>VLOOKUP($B1893,Location!$A$1:$D$157,4)</f>
        <v>Utah</v>
      </c>
    </row>
    <row r="1894" spans="1:21" hidden="1" x14ac:dyDescent="0.25">
      <c r="A1894" s="3">
        <v>9</v>
      </c>
      <c r="B1894" s="3">
        <v>435</v>
      </c>
      <c r="C1894" s="2">
        <v>41214</v>
      </c>
      <c r="D1894">
        <v>40</v>
      </c>
      <c r="E1894">
        <v>60</v>
      </c>
      <c r="F1894">
        <v>30</v>
      </c>
      <c r="G1894">
        <v>100</v>
      </c>
      <c r="H1894">
        <v>43</v>
      </c>
      <c r="I1894">
        <v>452</v>
      </c>
      <c r="J1894">
        <v>66</v>
      </c>
      <c r="K1894">
        <v>14</v>
      </c>
      <c r="L1894">
        <v>20</v>
      </c>
      <c r="M1894">
        <v>109</v>
      </c>
      <c r="N1894">
        <v>46</v>
      </c>
      <c r="O1894" t="str">
        <f>VLOOKUP($A1894,Product!$A$1:$E$14,2)</f>
        <v>Lemon</v>
      </c>
      <c r="P1894" t="str">
        <f>VLOOKUP($A1894,Product!$A$1:$E$14,3)</f>
        <v>Leaves</v>
      </c>
      <c r="Q1894" t="str">
        <f>VLOOKUP($A1894,Product!$A$1:$E$14,4)</f>
        <v>Herbal Tea</v>
      </c>
      <c r="R1894" t="str">
        <f>VLOOKUP($A1894,Product!$A$1:$E$14,5)</f>
        <v>Decaf</v>
      </c>
      <c r="S1894" t="str">
        <f>VLOOKUP($B1894,Location!$A$1:$D$157,2)</f>
        <v>Small Market</v>
      </c>
      <c r="T1894" t="str">
        <f>VLOOKUP($B1894,Location!$A$1:$D$157,3)</f>
        <v>West</v>
      </c>
      <c r="U1894" t="str">
        <f>VLOOKUP($B1894,Location!$A$1:$D$157,4)</f>
        <v>Utah</v>
      </c>
    </row>
    <row r="1895" spans="1:21" hidden="1" x14ac:dyDescent="0.25">
      <c r="A1895" s="3">
        <v>10</v>
      </c>
      <c r="B1895" s="3">
        <v>801</v>
      </c>
      <c r="C1895" s="2">
        <v>41214</v>
      </c>
      <c r="D1895">
        <v>70</v>
      </c>
      <c r="E1895">
        <v>40</v>
      </c>
      <c r="F1895">
        <v>0</v>
      </c>
      <c r="G1895">
        <v>110</v>
      </c>
      <c r="H1895">
        <v>82</v>
      </c>
      <c r="I1895" s="1">
        <v>1804</v>
      </c>
      <c r="J1895">
        <v>40</v>
      </c>
      <c r="K1895">
        <v>25</v>
      </c>
      <c r="L1895">
        <v>-8</v>
      </c>
      <c r="M1895">
        <v>122</v>
      </c>
      <c r="N1895">
        <v>48</v>
      </c>
      <c r="O1895" t="str">
        <f>VLOOKUP($A1895,Product!$A$1:$E$14,2)</f>
        <v>Mint</v>
      </c>
      <c r="P1895" t="str">
        <f>VLOOKUP($A1895,Product!$A$1:$E$14,3)</f>
        <v>Leaves</v>
      </c>
      <c r="Q1895" t="str">
        <f>VLOOKUP($A1895,Product!$A$1:$E$14,4)</f>
        <v>Herbal Tea</v>
      </c>
      <c r="R1895" t="str">
        <f>VLOOKUP($A1895,Product!$A$1:$E$14,5)</f>
        <v>Decaf</v>
      </c>
      <c r="S1895" t="str">
        <f>VLOOKUP($B1895,Location!$A$1:$D$157,2)</f>
        <v>Small Market</v>
      </c>
      <c r="T1895" t="str">
        <f>VLOOKUP($B1895,Location!$A$1:$D$157,3)</f>
        <v>West</v>
      </c>
      <c r="U1895" t="str">
        <f>VLOOKUP($B1895,Location!$A$1:$D$157,4)</f>
        <v>Utah</v>
      </c>
    </row>
    <row r="1896" spans="1:21" hidden="1" x14ac:dyDescent="0.25">
      <c r="A1896" s="3">
        <v>11</v>
      </c>
      <c r="B1896" s="3">
        <v>435</v>
      </c>
      <c r="C1896" s="2">
        <v>41214</v>
      </c>
      <c r="D1896">
        <v>30</v>
      </c>
      <c r="E1896">
        <v>40</v>
      </c>
      <c r="F1896">
        <v>-10</v>
      </c>
      <c r="G1896">
        <v>70</v>
      </c>
      <c r="H1896">
        <v>44</v>
      </c>
      <c r="I1896">
        <v>325</v>
      </c>
      <c r="J1896">
        <v>62</v>
      </c>
      <c r="K1896">
        <v>40</v>
      </c>
      <c r="L1896">
        <v>-7</v>
      </c>
      <c r="M1896">
        <v>106</v>
      </c>
      <c r="N1896">
        <v>69</v>
      </c>
      <c r="O1896" t="str">
        <f>VLOOKUP($A1896,Product!$A$1:$E$14,2)</f>
        <v>Darjeeling</v>
      </c>
      <c r="P1896" t="str">
        <f>VLOOKUP($A1896,Product!$A$1:$E$14,3)</f>
        <v>Leaves</v>
      </c>
      <c r="Q1896" t="str">
        <f>VLOOKUP($A1896,Product!$A$1:$E$14,4)</f>
        <v>Tea</v>
      </c>
      <c r="R1896" t="str">
        <f>VLOOKUP($A1896,Product!$A$1:$E$14,5)</f>
        <v>Regular</v>
      </c>
      <c r="S1896" t="str">
        <f>VLOOKUP($B1896,Location!$A$1:$D$157,2)</f>
        <v>Small Market</v>
      </c>
      <c r="T1896" t="str">
        <f>VLOOKUP($B1896,Location!$A$1:$D$157,3)</f>
        <v>West</v>
      </c>
      <c r="U1896" t="str">
        <f>VLOOKUP($B1896,Location!$A$1:$D$157,4)</f>
        <v>Utah</v>
      </c>
    </row>
    <row r="1897" spans="1:21" hidden="1" x14ac:dyDescent="0.25">
      <c r="A1897" s="3">
        <v>12</v>
      </c>
      <c r="B1897" s="3">
        <v>435</v>
      </c>
      <c r="C1897" s="2">
        <v>41214</v>
      </c>
      <c r="D1897">
        <v>20</v>
      </c>
      <c r="E1897">
        <v>30</v>
      </c>
      <c r="F1897">
        <v>10</v>
      </c>
      <c r="G1897">
        <v>50</v>
      </c>
      <c r="H1897">
        <v>35</v>
      </c>
      <c r="I1897">
        <v>248</v>
      </c>
      <c r="J1897">
        <v>47</v>
      </c>
      <c r="K1897">
        <v>11</v>
      </c>
      <c r="L1897">
        <v>9</v>
      </c>
      <c r="M1897">
        <v>82</v>
      </c>
      <c r="N1897">
        <v>38</v>
      </c>
      <c r="O1897" t="str">
        <f>VLOOKUP($A1897,Product!$A$1:$E$14,2)</f>
        <v>Earl Grey</v>
      </c>
      <c r="P1897" t="str">
        <f>VLOOKUP($A1897,Product!$A$1:$E$14,3)</f>
        <v>Leaves</v>
      </c>
      <c r="Q1897" t="str">
        <f>VLOOKUP($A1897,Product!$A$1:$E$14,4)</f>
        <v>Tea</v>
      </c>
      <c r="R1897" t="str">
        <f>VLOOKUP($A1897,Product!$A$1:$E$14,5)</f>
        <v>Regular</v>
      </c>
      <c r="S1897" t="str">
        <f>VLOOKUP($B1897,Location!$A$1:$D$157,2)</f>
        <v>Small Market</v>
      </c>
      <c r="T1897" t="str">
        <f>VLOOKUP($B1897,Location!$A$1:$D$157,3)</f>
        <v>West</v>
      </c>
      <c r="U1897" t="str">
        <f>VLOOKUP($B1897,Location!$A$1:$D$157,4)</f>
        <v>Utah</v>
      </c>
    </row>
    <row r="1898" spans="1:21" hidden="1" x14ac:dyDescent="0.25">
      <c r="A1898" s="3">
        <v>13</v>
      </c>
      <c r="B1898" s="3">
        <v>801</v>
      </c>
      <c r="C1898" s="2">
        <v>41214</v>
      </c>
      <c r="D1898">
        <v>20</v>
      </c>
      <c r="E1898">
        <v>30</v>
      </c>
      <c r="F1898">
        <v>0</v>
      </c>
      <c r="G1898">
        <v>50</v>
      </c>
      <c r="H1898">
        <v>34</v>
      </c>
      <c r="I1898">
        <v>211</v>
      </c>
      <c r="J1898">
        <v>42</v>
      </c>
      <c r="K1898">
        <v>12</v>
      </c>
      <c r="L1898">
        <v>-3</v>
      </c>
      <c r="M1898">
        <v>76</v>
      </c>
      <c r="N1898">
        <v>45</v>
      </c>
      <c r="O1898" t="str">
        <f>VLOOKUP($A1898,Product!$A$1:$E$14,2)</f>
        <v>Green Tea</v>
      </c>
      <c r="P1898" t="str">
        <f>VLOOKUP($A1898,Product!$A$1:$E$14,3)</f>
        <v>Leaves</v>
      </c>
      <c r="Q1898" t="str">
        <f>VLOOKUP($A1898,Product!$A$1:$E$14,4)</f>
        <v>Tea</v>
      </c>
      <c r="R1898" t="str">
        <f>VLOOKUP($A1898,Product!$A$1:$E$14,5)</f>
        <v>Regular</v>
      </c>
      <c r="S1898" t="str">
        <f>VLOOKUP($B1898,Location!$A$1:$D$157,2)</f>
        <v>Small Market</v>
      </c>
      <c r="T1898" t="str">
        <f>VLOOKUP($B1898,Location!$A$1:$D$157,3)</f>
        <v>West</v>
      </c>
      <c r="U1898" t="str">
        <f>VLOOKUP($B1898,Location!$A$1:$D$157,4)</f>
        <v>Utah</v>
      </c>
    </row>
    <row r="1899" spans="1:21" hidden="1" x14ac:dyDescent="0.25">
      <c r="A1899" s="3">
        <v>1</v>
      </c>
      <c r="B1899" s="3">
        <v>801</v>
      </c>
      <c r="C1899" s="2">
        <v>41214</v>
      </c>
      <c r="D1899">
        <v>80</v>
      </c>
      <c r="E1899">
        <v>90</v>
      </c>
      <c r="F1899">
        <v>50</v>
      </c>
      <c r="G1899">
        <v>170</v>
      </c>
      <c r="H1899">
        <v>69</v>
      </c>
      <c r="I1899" s="1">
        <v>1060</v>
      </c>
      <c r="J1899">
        <v>81</v>
      </c>
      <c r="K1899">
        <v>21</v>
      </c>
      <c r="L1899">
        <v>39</v>
      </c>
      <c r="M1899">
        <v>150</v>
      </c>
      <c r="N1899">
        <v>42</v>
      </c>
      <c r="O1899" t="str">
        <f>VLOOKUP($A1899,Product!$A$1:$E$14,2)</f>
        <v>Amaretto</v>
      </c>
      <c r="P1899" t="str">
        <f>VLOOKUP($A1899,Product!$A$1:$E$14,3)</f>
        <v>Beans</v>
      </c>
      <c r="Q1899" t="str">
        <f>VLOOKUP($A1899,Product!$A$1:$E$14,4)</f>
        <v>Coffee</v>
      </c>
      <c r="R1899" t="str">
        <f>VLOOKUP($A1899,Product!$A$1:$E$14,5)</f>
        <v>Regular</v>
      </c>
      <c r="S1899" t="str">
        <f>VLOOKUP($B1899,Location!$A$1:$D$157,2)</f>
        <v>Small Market</v>
      </c>
      <c r="T1899" t="str">
        <f>VLOOKUP($B1899,Location!$A$1:$D$157,3)</f>
        <v>West</v>
      </c>
      <c r="U1899" t="str">
        <f>VLOOKUP($B1899,Location!$A$1:$D$157,4)</f>
        <v>Utah</v>
      </c>
    </row>
    <row r="1900" spans="1:21" hidden="1" x14ac:dyDescent="0.25">
      <c r="A1900" s="3">
        <v>2</v>
      </c>
      <c r="B1900" s="3">
        <v>435</v>
      </c>
      <c r="C1900" s="2">
        <v>41214</v>
      </c>
      <c r="D1900">
        <v>60</v>
      </c>
      <c r="E1900">
        <v>80</v>
      </c>
      <c r="F1900">
        <v>50</v>
      </c>
      <c r="G1900">
        <v>140</v>
      </c>
      <c r="H1900">
        <v>53</v>
      </c>
      <c r="I1900">
        <v>380</v>
      </c>
      <c r="J1900">
        <v>71</v>
      </c>
      <c r="K1900">
        <v>17</v>
      </c>
      <c r="L1900">
        <v>27</v>
      </c>
      <c r="M1900">
        <v>124</v>
      </c>
      <c r="N1900">
        <v>44</v>
      </c>
      <c r="O1900" t="str">
        <f>VLOOKUP($A1900,Product!$A$1:$E$14,2)</f>
        <v>Columbian</v>
      </c>
      <c r="P1900" t="str">
        <f>VLOOKUP($A1900,Product!$A$1:$E$14,3)</f>
        <v>Beans</v>
      </c>
      <c r="Q1900" t="str">
        <f>VLOOKUP($A1900,Product!$A$1:$E$14,4)</f>
        <v>Coffee</v>
      </c>
      <c r="R1900" t="str">
        <f>VLOOKUP($A1900,Product!$A$1:$E$14,5)</f>
        <v>Regular</v>
      </c>
      <c r="S1900" t="str">
        <f>VLOOKUP($B1900,Location!$A$1:$D$157,2)</f>
        <v>Small Market</v>
      </c>
      <c r="T1900" t="str">
        <f>VLOOKUP($B1900,Location!$A$1:$D$157,3)</f>
        <v>West</v>
      </c>
      <c r="U1900" t="str">
        <f>VLOOKUP($B1900,Location!$A$1:$D$157,4)</f>
        <v>Utah</v>
      </c>
    </row>
    <row r="1901" spans="1:21" hidden="1" x14ac:dyDescent="0.25">
      <c r="A1901" s="3">
        <v>3</v>
      </c>
      <c r="B1901" s="3">
        <v>801</v>
      </c>
      <c r="C1901" s="2">
        <v>41214</v>
      </c>
      <c r="D1901">
        <v>90</v>
      </c>
      <c r="E1901">
        <v>120</v>
      </c>
      <c r="F1901">
        <v>60</v>
      </c>
      <c r="G1901">
        <v>210</v>
      </c>
      <c r="H1901">
        <v>82</v>
      </c>
      <c r="I1901">
        <v>601</v>
      </c>
      <c r="J1901">
        <v>102</v>
      </c>
      <c r="K1901">
        <v>31</v>
      </c>
      <c r="L1901">
        <v>38</v>
      </c>
      <c r="M1901">
        <v>184</v>
      </c>
      <c r="N1901">
        <v>64</v>
      </c>
      <c r="O1901" t="str">
        <f>VLOOKUP($A1901,Product!$A$1:$E$14,2)</f>
        <v>Decaf Irish Cream</v>
      </c>
      <c r="P1901" t="str">
        <f>VLOOKUP($A1901,Product!$A$1:$E$14,3)</f>
        <v>Beans</v>
      </c>
      <c r="Q1901" t="str">
        <f>VLOOKUP($A1901,Product!$A$1:$E$14,4)</f>
        <v>Coffee</v>
      </c>
      <c r="R1901" t="str">
        <f>VLOOKUP($A1901,Product!$A$1:$E$14,5)</f>
        <v>Decaf</v>
      </c>
      <c r="S1901" t="str">
        <f>VLOOKUP($B1901,Location!$A$1:$D$157,2)</f>
        <v>Small Market</v>
      </c>
      <c r="T1901" t="str">
        <f>VLOOKUP($B1901,Location!$A$1:$D$157,3)</f>
        <v>West</v>
      </c>
      <c r="U1901" t="str">
        <f>VLOOKUP($B1901,Location!$A$1:$D$157,4)</f>
        <v>Utah</v>
      </c>
    </row>
    <row r="1902" spans="1:21" hidden="1" x14ac:dyDescent="0.25">
      <c r="A1902" s="3">
        <v>4</v>
      </c>
      <c r="B1902" s="3">
        <v>435</v>
      </c>
      <c r="C1902" s="2">
        <v>41214</v>
      </c>
      <c r="D1902">
        <v>30</v>
      </c>
      <c r="E1902">
        <v>40</v>
      </c>
      <c r="F1902">
        <v>30</v>
      </c>
      <c r="G1902">
        <v>70</v>
      </c>
      <c r="H1902">
        <v>33</v>
      </c>
      <c r="I1902">
        <v>836</v>
      </c>
      <c r="J1902">
        <v>48</v>
      </c>
      <c r="K1902">
        <v>9</v>
      </c>
      <c r="L1902">
        <v>27</v>
      </c>
      <c r="M1902">
        <v>81</v>
      </c>
      <c r="N1902">
        <v>21</v>
      </c>
      <c r="O1902" t="str">
        <f>VLOOKUP($A1902,Product!$A$1:$E$14,2)</f>
        <v>Caffe Latte</v>
      </c>
      <c r="P1902" t="str">
        <f>VLOOKUP($A1902,Product!$A$1:$E$14,3)</f>
        <v>Beans</v>
      </c>
      <c r="Q1902" t="str">
        <f>VLOOKUP($A1902,Product!$A$1:$E$14,4)</f>
        <v>Espresso</v>
      </c>
      <c r="R1902" t="str">
        <f>VLOOKUP($A1902,Product!$A$1:$E$14,5)</f>
        <v>Regular</v>
      </c>
      <c r="S1902" t="str">
        <f>VLOOKUP($B1902,Location!$A$1:$D$157,2)</f>
        <v>Small Market</v>
      </c>
      <c r="T1902" t="str">
        <f>VLOOKUP($B1902,Location!$A$1:$D$157,3)</f>
        <v>West</v>
      </c>
      <c r="U1902" t="str">
        <f>VLOOKUP($B1902,Location!$A$1:$D$157,4)</f>
        <v>Utah</v>
      </c>
    </row>
    <row r="1903" spans="1:21" hidden="1" x14ac:dyDescent="0.25">
      <c r="A1903" s="3">
        <v>5</v>
      </c>
      <c r="B1903" s="3">
        <v>435</v>
      </c>
      <c r="C1903" s="2">
        <v>41214</v>
      </c>
      <c r="D1903">
        <v>90</v>
      </c>
      <c r="E1903">
        <v>130</v>
      </c>
      <c r="F1903">
        <v>90</v>
      </c>
      <c r="G1903">
        <v>220</v>
      </c>
      <c r="H1903">
        <v>101</v>
      </c>
      <c r="I1903">
        <v>552</v>
      </c>
      <c r="J1903">
        <v>130</v>
      </c>
      <c r="K1903">
        <v>33</v>
      </c>
      <c r="L1903">
        <v>85</v>
      </c>
      <c r="M1903">
        <v>231</v>
      </c>
      <c r="N1903">
        <v>45</v>
      </c>
      <c r="O1903" t="str">
        <f>VLOOKUP($A1903,Product!$A$1:$E$14,2)</f>
        <v>Caffe Mocha</v>
      </c>
      <c r="P1903" t="str">
        <f>VLOOKUP($A1903,Product!$A$1:$E$14,3)</f>
        <v>Beans</v>
      </c>
      <c r="Q1903" t="str">
        <f>VLOOKUP($A1903,Product!$A$1:$E$14,4)</f>
        <v>Espresso</v>
      </c>
      <c r="R1903" t="str">
        <f>VLOOKUP($A1903,Product!$A$1:$E$14,5)</f>
        <v>Regular</v>
      </c>
      <c r="S1903" t="str">
        <f>VLOOKUP($B1903,Location!$A$1:$D$157,2)</f>
        <v>Small Market</v>
      </c>
      <c r="T1903" t="str">
        <f>VLOOKUP($B1903,Location!$A$1:$D$157,3)</f>
        <v>West</v>
      </c>
      <c r="U1903" t="str">
        <f>VLOOKUP($B1903,Location!$A$1:$D$157,4)</f>
        <v>Utah</v>
      </c>
    </row>
    <row r="1904" spans="1:21" hidden="1" x14ac:dyDescent="0.25">
      <c r="A1904" s="3">
        <v>6</v>
      </c>
      <c r="B1904" s="3">
        <v>435</v>
      </c>
      <c r="C1904" s="2">
        <v>41214</v>
      </c>
      <c r="D1904">
        <v>50</v>
      </c>
      <c r="E1904">
        <v>70</v>
      </c>
      <c r="F1904">
        <v>50</v>
      </c>
      <c r="G1904">
        <v>120</v>
      </c>
      <c r="H1904">
        <v>54</v>
      </c>
      <c r="I1904">
        <v>885</v>
      </c>
      <c r="J1904">
        <v>78</v>
      </c>
      <c r="K1904">
        <v>15</v>
      </c>
      <c r="L1904">
        <v>52</v>
      </c>
      <c r="M1904">
        <v>132</v>
      </c>
      <c r="N1904">
        <v>26</v>
      </c>
      <c r="O1904" t="str">
        <f>VLOOKUP($A1904,Product!$A$1:$E$14,2)</f>
        <v>Decaf Espresso</v>
      </c>
      <c r="P1904" t="str">
        <f>VLOOKUP($A1904,Product!$A$1:$E$14,3)</f>
        <v>Beans</v>
      </c>
      <c r="Q1904" t="str">
        <f>VLOOKUP($A1904,Product!$A$1:$E$14,4)</f>
        <v>Espresso</v>
      </c>
      <c r="R1904" t="str">
        <f>VLOOKUP($A1904,Product!$A$1:$E$14,5)</f>
        <v>Decaf</v>
      </c>
      <c r="S1904" t="str">
        <f>VLOOKUP($B1904,Location!$A$1:$D$157,2)</f>
        <v>Small Market</v>
      </c>
      <c r="T1904" t="str">
        <f>VLOOKUP($B1904,Location!$A$1:$D$157,3)</f>
        <v>West</v>
      </c>
      <c r="U1904" t="str">
        <f>VLOOKUP($B1904,Location!$A$1:$D$157,4)</f>
        <v>Utah</v>
      </c>
    </row>
    <row r="1905" spans="1:21" hidden="1" x14ac:dyDescent="0.25">
      <c r="A1905" s="3">
        <v>8</v>
      </c>
      <c r="B1905" s="3">
        <v>213</v>
      </c>
      <c r="C1905" s="2">
        <v>41214</v>
      </c>
      <c r="D1905">
        <v>70</v>
      </c>
      <c r="E1905">
        <v>110</v>
      </c>
      <c r="F1905">
        <v>80</v>
      </c>
      <c r="G1905">
        <v>180</v>
      </c>
      <c r="H1905">
        <v>81</v>
      </c>
      <c r="I1905">
        <v>984</v>
      </c>
      <c r="J1905">
        <v>117</v>
      </c>
      <c r="K1905">
        <v>22</v>
      </c>
      <c r="L1905">
        <v>84</v>
      </c>
      <c r="M1905">
        <v>198</v>
      </c>
      <c r="N1905">
        <v>33</v>
      </c>
      <c r="O1905" t="str">
        <f>VLOOKUP($A1905,Product!$A$1:$E$14,2)</f>
        <v>Chamomile</v>
      </c>
      <c r="P1905" t="str">
        <f>VLOOKUP($A1905,Product!$A$1:$E$14,3)</f>
        <v>Leaves</v>
      </c>
      <c r="Q1905" t="str">
        <f>VLOOKUP($A1905,Product!$A$1:$E$14,4)</f>
        <v>Herbal Tea</v>
      </c>
      <c r="R1905" t="str">
        <f>VLOOKUP($A1905,Product!$A$1:$E$14,5)</f>
        <v>Decaf</v>
      </c>
      <c r="S1905" t="str">
        <f>VLOOKUP($B1905,Location!$A$1:$D$157,2)</f>
        <v>Major Market</v>
      </c>
      <c r="T1905" t="str">
        <f>VLOOKUP($B1905,Location!$A$1:$D$157,3)</f>
        <v>West</v>
      </c>
      <c r="U1905" t="str">
        <f>VLOOKUP($B1905,Location!$A$1:$D$157,4)</f>
        <v>California</v>
      </c>
    </row>
    <row r="1906" spans="1:21" hidden="1" x14ac:dyDescent="0.25">
      <c r="A1906" s="3">
        <v>9</v>
      </c>
      <c r="B1906" s="3">
        <v>213</v>
      </c>
      <c r="C1906" s="2">
        <v>41214</v>
      </c>
      <c r="D1906">
        <v>210</v>
      </c>
      <c r="E1906">
        <v>240</v>
      </c>
      <c r="F1906">
        <v>160</v>
      </c>
      <c r="G1906">
        <v>450</v>
      </c>
      <c r="H1906">
        <v>225</v>
      </c>
      <c r="I1906" s="1">
        <v>1272</v>
      </c>
      <c r="J1906">
        <v>265</v>
      </c>
      <c r="K1906">
        <v>69</v>
      </c>
      <c r="L1906">
        <v>174</v>
      </c>
      <c r="M1906">
        <v>490</v>
      </c>
      <c r="N1906">
        <v>91</v>
      </c>
      <c r="O1906" t="str">
        <f>VLOOKUP($A1906,Product!$A$1:$E$14,2)</f>
        <v>Lemon</v>
      </c>
      <c r="P1906" t="str">
        <f>VLOOKUP($A1906,Product!$A$1:$E$14,3)</f>
        <v>Leaves</v>
      </c>
      <c r="Q1906" t="str">
        <f>VLOOKUP($A1906,Product!$A$1:$E$14,4)</f>
        <v>Herbal Tea</v>
      </c>
      <c r="R1906" t="str">
        <f>VLOOKUP($A1906,Product!$A$1:$E$14,5)</f>
        <v>Decaf</v>
      </c>
      <c r="S1906" t="str">
        <f>VLOOKUP($B1906,Location!$A$1:$D$157,2)</f>
        <v>Major Market</v>
      </c>
      <c r="T1906" t="str">
        <f>VLOOKUP($B1906,Location!$A$1:$D$157,3)</f>
        <v>West</v>
      </c>
      <c r="U1906" t="str">
        <f>VLOOKUP($B1906,Location!$A$1:$D$157,4)</f>
        <v>California</v>
      </c>
    </row>
    <row r="1907" spans="1:21" hidden="1" x14ac:dyDescent="0.25">
      <c r="A1907" s="3">
        <v>10</v>
      </c>
      <c r="B1907" s="3">
        <v>707</v>
      </c>
      <c r="C1907" s="2">
        <v>41214</v>
      </c>
      <c r="D1907">
        <v>30</v>
      </c>
      <c r="E1907">
        <v>50</v>
      </c>
      <c r="F1907">
        <v>30</v>
      </c>
      <c r="G1907">
        <v>80</v>
      </c>
      <c r="H1907">
        <v>40</v>
      </c>
      <c r="I1907">
        <v>536</v>
      </c>
      <c r="J1907">
        <v>52</v>
      </c>
      <c r="K1907">
        <v>13</v>
      </c>
      <c r="L1907">
        <v>27</v>
      </c>
      <c r="M1907">
        <v>92</v>
      </c>
      <c r="N1907">
        <v>25</v>
      </c>
      <c r="O1907" t="str">
        <f>VLOOKUP($A1907,Product!$A$1:$E$14,2)</f>
        <v>Mint</v>
      </c>
      <c r="P1907" t="str">
        <f>VLOOKUP($A1907,Product!$A$1:$E$14,3)</f>
        <v>Leaves</v>
      </c>
      <c r="Q1907" t="str">
        <f>VLOOKUP($A1907,Product!$A$1:$E$14,4)</f>
        <v>Herbal Tea</v>
      </c>
      <c r="R1907" t="str">
        <f>VLOOKUP($A1907,Product!$A$1:$E$14,5)</f>
        <v>Decaf</v>
      </c>
      <c r="S1907" t="str">
        <f>VLOOKUP($B1907,Location!$A$1:$D$157,2)</f>
        <v>Major Market</v>
      </c>
      <c r="T1907" t="str">
        <f>VLOOKUP($B1907,Location!$A$1:$D$157,3)</f>
        <v>West</v>
      </c>
      <c r="U1907" t="str">
        <f>VLOOKUP($B1907,Location!$A$1:$D$157,4)</f>
        <v>California</v>
      </c>
    </row>
    <row r="1908" spans="1:21" hidden="1" x14ac:dyDescent="0.25">
      <c r="A1908" s="3">
        <v>11</v>
      </c>
      <c r="B1908" s="3">
        <v>213</v>
      </c>
      <c r="C1908" s="2">
        <v>41214</v>
      </c>
      <c r="D1908">
        <v>80</v>
      </c>
      <c r="E1908">
        <v>130</v>
      </c>
      <c r="F1908">
        <v>110</v>
      </c>
      <c r="G1908">
        <v>210</v>
      </c>
      <c r="H1908">
        <v>118</v>
      </c>
      <c r="I1908">
        <v>930</v>
      </c>
      <c r="J1908">
        <v>172</v>
      </c>
      <c r="K1908">
        <v>33</v>
      </c>
      <c r="L1908">
        <v>128</v>
      </c>
      <c r="M1908">
        <v>290</v>
      </c>
      <c r="N1908">
        <v>44</v>
      </c>
      <c r="O1908" t="str">
        <f>VLOOKUP($A1908,Product!$A$1:$E$14,2)</f>
        <v>Darjeeling</v>
      </c>
      <c r="P1908" t="str">
        <f>VLOOKUP($A1908,Product!$A$1:$E$14,3)</f>
        <v>Leaves</v>
      </c>
      <c r="Q1908" t="str">
        <f>VLOOKUP($A1908,Product!$A$1:$E$14,4)</f>
        <v>Tea</v>
      </c>
      <c r="R1908" t="str">
        <f>VLOOKUP($A1908,Product!$A$1:$E$14,5)</f>
        <v>Regular</v>
      </c>
      <c r="S1908" t="str">
        <f>VLOOKUP($B1908,Location!$A$1:$D$157,2)</f>
        <v>Major Market</v>
      </c>
      <c r="T1908" t="str">
        <f>VLOOKUP($B1908,Location!$A$1:$D$157,3)</f>
        <v>West</v>
      </c>
      <c r="U1908" t="str">
        <f>VLOOKUP($B1908,Location!$A$1:$D$157,4)</f>
        <v>California</v>
      </c>
    </row>
    <row r="1909" spans="1:21" hidden="1" x14ac:dyDescent="0.25">
      <c r="A1909" s="3">
        <v>12</v>
      </c>
      <c r="B1909" s="3">
        <v>650</v>
      </c>
      <c r="C1909" s="2">
        <v>41214</v>
      </c>
      <c r="D1909">
        <v>30</v>
      </c>
      <c r="E1909">
        <v>50</v>
      </c>
      <c r="F1909">
        <v>40</v>
      </c>
      <c r="G1909">
        <v>80</v>
      </c>
      <c r="H1909">
        <v>50</v>
      </c>
      <c r="I1909">
        <v>589</v>
      </c>
      <c r="J1909">
        <v>73</v>
      </c>
      <c r="K1909">
        <v>14</v>
      </c>
      <c r="L1909">
        <v>47</v>
      </c>
      <c r="M1909">
        <v>123</v>
      </c>
      <c r="N1909">
        <v>26</v>
      </c>
      <c r="O1909" t="str">
        <f>VLOOKUP($A1909,Product!$A$1:$E$14,2)</f>
        <v>Earl Grey</v>
      </c>
      <c r="P1909" t="str">
        <f>VLOOKUP($A1909,Product!$A$1:$E$14,3)</f>
        <v>Leaves</v>
      </c>
      <c r="Q1909" t="str">
        <f>VLOOKUP($A1909,Product!$A$1:$E$14,4)</f>
        <v>Tea</v>
      </c>
      <c r="R1909" t="str">
        <f>VLOOKUP($A1909,Product!$A$1:$E$14,5)</f>
        <v>Regular</v>
      </c>
      <c r="S1909" t="str">
        <f>VLOOKUP($B1909,Location!$A$1:$D$157,2)</f>
        <v>Major Market</v>
      </c>
      <c r="T1909" t="str">
        <f>VLOOKUP($B1909,Location!$A$1:$D$157,3)</f>
        <v>West</v>
      </c>
      <c r="U1909" t="str">
        <f>VLOOKUP($B1909,Location!$A$1:$D$157,4)</f>
        <v>California</v>
      </c>
    </row>
    <row r="1910" spans="1:21" hidden="1" x14ac:dyDescent="0.25">
      <c r="A1910" s="3">
        <v>13</v>
      </c>
      <c r="B1910" s="3">
        <v>650</v>
      </c>
      <c r="C1910" s="2">
        <v>41214</v>
      </c>
      <c r="D1910">
        <v>50</v>
      </c>
      <c r="E1910">
        <v>80</v>
      </c>
      <c r="F1910">
        <v>40</v>
      </c>
      <c r="G1910">
        <v>130</v>
      </c>
      <c r="H1910">
        <v>75</v>
      </c>
      <c r="I1910">
        <v>659</v>
      </c>
      <c r="J1910">
        <v>114</v>
      </c>
      <c r="K1910">
        <v>24</v>
      </c>
      <c r="L1910">
        <v>59</v>
      </c>
      <c r="M1910">
        <v>189</v>
      </c>
      <c r="N1910">
        <v>55</v>
      </c>
      <c r="O1910" t="str">
        <f>VLOOKUP($A1910,Product!$A$1:$E$14,2)</f>
        <v>Green Tea</v>
      </c>
      <c r="P1910" t="str">
        <f>VLOOKUP($A1910,Product!$A$1:$E$14,3)</f>
        <v>Leaves</v>
      </c>
      <c r="Q1910" t="str">
        <f>VLOOKUP($A1910,Product!$A$1:$E$14,4)</f>
        <v>Tea</v>
      </c>
      <c r="R1910" t="str">
        <f>VLOOKUP($A1910,Product!$A$1:$E$14,5)</f>
        <v>Regular</v>
      </c>
      <c r="S1910" t="str">
        <f>VLOOKUP($B1910,Location!$A$1:$D$157,2)</f>
        <v>Major Market</v>
      </c>
      <c r="T1910" t="str">
        <f>VLOOKUP($B1910,Location!$A$1:$D$157,3)</f>
        <v>West</v>
      </c>
      <c r="U1910" t="str">
        <f>VLOOKUP($B1910,Location!$A$1:$D$157,4)</f>
        <v>California</v>
      </c>
    </row>
    <row r="1911" spans="1:21" hidden="1" x14ac:dyDescent="0.25">
      <c r="A1911" s="3">
        <v>1</v>
      </c>
      <c r="B1911" s="3">
        <v>619</v>
      </c>
      <c r="C1911" s="2">
        <v>41214</v>
      </c>
      <c r="D1911">
        <v>130</v>
      </c>
      <c r="E1911">
        <v>0</v>
      </c>
      <c r="F1911">
        <v>-50</v>
      </c>
      <c r="G1911">
        <v>130</v>
      </c>
      <c r="H1911">
        <v>113</v>
      </c>
      <c r="I1911" s="1">
        <v>2758</v>
      </c>
      <c r="J1911">
        <v>3</v>
      </c>
      <c r="K1911">
        <v>36</v>
      </c>
      <c r="L1911">
        <v>-56</v>
      </c>
      <c r="M1911">
        <v>116</v>
      </c>
      <c r="N1911">
        <v>59</v>
      </c>
      <c r="O1911" t="str">
        <f>VLOOKUP($A1911,Product!$A$1:$E$14,2)</f>
        <v>Amaretto</v>
      </c>
      <c r="P1911" t="str">
        <f>VLOOKUP($A1911,Product!$A$1:$E$14,3)</f>
        <v>Beans</v>
      </c>
      <c r="Q1911" t="str">
        <f>VLOOKUP($A1911,Product!$A$1:$E$14,4)</f>
        <v>Coffee</v>
      </c>
      <c r="R1911" t="str">
        <f>VLOOKUP($A1911,Product!$A$1:$E$14,5)</f>
        <v>Regular</v>
      </c>
      <c r="S1911" t="str">
        <f>VLOOKUP($B1911,Location!$A$1:$D$157,2)</f>
        <v>Major Market</v>
      </c>
      <c r="T1911" t="str">
        <f>VLOOKUP($B1911,Location!$A$1:$D$157,3)</f>
        <v>West</v>
      </c>
      <c r="U1911" t="str">
        <f>VLOOKUP($B1911,Location!$A$1:$D$157,4)</f>
        <v>California</v>
      </c>
    </row>
    <row r="1912" spans="1:21" hidden="1" x14ac:dyDescent="0.25">
      <c r="A1912" s="3">
        <v>2</v>
      </c>
      <c r="B1912" s="3">
        <v>951</v>
      </c>
      <c r="C1912" s="2">
        <v>41214</v>
      </c>
      <c r="D1912">
        <v>290</v>
      </c>
      <c r="E1912">
        <v>450</v>
      </c>
      <c r="F1912">
        <v>310</v>
      </c>
      <c r="G1912">
        <v>740</v>
      </c>
      <c r="H1912">
        <v>249</v>
      </c>
      <c r="I1912" s="1">
        <v>2580</v>
      </c>
      <c r="J1912">
        <v>374</v>
      </c>
      <c r="K1912">
        <v>87</v>
      </c>
      <c r="L1912">
        <v>235</v>
      </c>
      <c r="M1912">
        <v>623</v>
      </c>
      <c r="N1912">
        <v>139</v>
      </c>
      <c r="O1912" t="str">
        <f>VLOOKUP($A1912,Product!$A$1:$E$14,2)</f>
        <v>Columbian</v>
      </c>
      <c r="P1912" t="str">
        <f>VLOOKUP($A1912,Product!$A$1:$E$14,3)</f>
        <v>Beans</v>
      </c>
      <c r="Q1912" t="str">
        <f>VLOOKUP($A1912,Product!$A$1:$E$14,4)</f>
        <v>Coffee</v>
      </c>
      <c r="R1912" t="str">
        <f>VLOOKUP($A1912,Product!$A$1:$E$14,5)</f>
        <v>Regular</v>
      </c>
      <c r="S1912" t="str">
        <f>VLOOKUP($B1912,Location!$A$1:$D$157,2)</f>
        <v>Major Market</v>
      </c>
      <c r="T1912" t="str">
        <f>VLOOKUP($B1912,Location!$A$1:$D$157,3)</f>
        <v>West</v>
      </c>
      <c r="U1912" t="str">
        <f>VLOOKUP($B1912,Location!$A$1:$D$157,4)</f>
        <v>California</v>
      </c>
    </row>
    <row r="1913" spans="1:21" hidden="1" x14ac:dyDescent="0.25">
      <c r="A1913" s="3">
        <v>3</v>
      </c>
      <c r="B1913" s="3">
        <v>909</v>
      </c>
      <c r="C1913" s="2">
        <v>41214</v>
      </c>
      <c r="D1913">
        <v>200</v>
      </c>
      <c r="E1913">
        <v>-30</v>
      </c>
      <c r="F1913">
        <v>-130</v>
      </c>
      <c r="G1913">
        <v>170</v>
      </c>
      <c r="H1913">
        <v>173</v>
      </c>
      <c r="I1913" s="1">
        <v>3909</v>
      </c>
      <c r="J1913">
        <v>-27</v>
      </c>
      <c r="K1913">
        <v>57</v>
      </c>
      <c r="L1913">
        <v>-127</v>
      </c>
      <c r="M1913">
        <v>146</v>
      </c>
      <c r="N1913">
        <v>100</v>
      </c>
      <c r="O1913" t="str">
        <f>VLOOKUP($A1913,Product!$A$1:$E$14,2)</f>
        <v>Decaf Irish Cream</v>
      </c>
      <c r="P1913" t="str">
        <f>VLOOKUP($A1913,Product!$A$1:$E$14,3)</f>
        <v>Beans</v>
      </c>
      <c r="Q1913" t="str">
        <f>VLOOKUP($A1913,Product!$A$1:$E$14,4)</f>
        <v>Coffee</v>
      </c>
      <c r="R1913" t="str">
        <f>VLOOKUP($A1913,Product!$A$1:$E$14,5)</f>
        <v>Decaf</v>
      </c>
      <c r="S1913" t="str">
        <f>VLOOKUP($B1913,Location!$A$1:$D$157,2)</f>
        <v>Major Market</v>
      </c>
      <c r="T1913" t="str">
        <f>VLOOKUP($B1913,Location!$A$1:$D$157,3)</f>
        <v>West</v>
      </c>
      <c r="U1913" t="str">
        <f>VLOOKUP($B1913,Location!$A$1:$D$157,4)</f>
        <v>California</v>
      </c>
    </row>
    <row r="1914" spans="1:21" hidden="1" x14ac:dyDescent="0.25">
      <c r="A1914" s="3">
        <v>4</v>
      </c>
      <c r="B1914" s="3">
        <v>559</v>
      </c>
      <c r="C1914" s="2">
        <v>41214</v>
      </c>
      <c r="D1914">
        <v>200</v>
      </c>
      <c r="E1914">
        <v>210</v>
      </c>
      <c r="F1914">
        <v>140</v>
      </c>
      <c r="G1914">
        <v>410</v>
      </c>
      <c r="H1914">
        <v>211</v>
      </c>
      <c r="I1914" s="1">
        <v>1778</v>
      </c>
      <c r="J1914">
        <v>212</v>
      </c>
      <c r="K1914">
        <v>59</v>
      </c>
      <c r="L1914">
        <v>129</v>
      </c>
      <c r="M1914">
        <v>423</v>
      </c>
      <c r="N1914">
        <v>83</v>
      </c>
      <c r="O1914" t="str">
        <f>VLOOKUP($A1914,Product!$A$1:$E$14,2)</f>
        <v>Caffe Latte</v>
      </c>
      <c r="P1914" t="str">
        <f>VLOOKUP($A1914,Product!$A$1:$E$14,3)</f>
        <v>Beans</v>
      </c>
      <c r="Q1914" t="str">
        <f>VLOOKUP($A1914,Product!$A$1:$E$14,4)</f>
        <v>Espresso</v>
      </c>
      <c r="R1914" t="str">
        <f>VLOOKUP($A1914,Product!$A$1:$E$14,5)</f>
        <v>Regular</v>
      </c>
      <c r="S1914" t="str">
        <f>VLOOKUP($B1914,Location!$A$1:$D$157,2)</f>
        <v>Major Market</v>
      </c>
      <c r="T1914" t="str">
        <f>VLOOKUP($B1914,Location!$A$1:$D$157,3)</f>
        <v>West</v>
      </c>
      <c r="U1914" t="str">
        <f>VLOOKUP($B1914,Location!$A$1:$D$157,4)</f>
        <v>California</v>
      </c>
    </row>
    <row r="1915" spans="1:21" hidden="1" x14ac:dyDescent="0.25">
      <c r="A1915" s="3">
        <v>5</v>
      </c>
      <c r="B1915" s="3">
        <v>818</v>
      </c>
      <c r="C1915" s="2">
        <v>41214</v>
      </c>
      <c r="D1915">
        <v>110</v>
      </c>
      <c r="E1915">
        <v>170</v>
      </c>
      <c r="F1915">
        <v>40</v>
      </c>
      <c r="G1915">
        <v>280</v>
      </c>
      <c r="H1915">
        <v>121</v>
      </c>
      <c r="I1915">
        <v>912</v>
      </c>
      <c r="J1915">
        <v>168</v>
      </c>
      <c r="K1915">
        <v>109</v>
      </c>
      <c r="L1915">
        <v>26</v>
      </c>
      <c r="M1915">
        <v>289</v>
      </c>
      <c r="N1915">
        <v>142</v>
      </c>
      <c r="O1915" t="str">
        <f>VLOOKUP($A1915,Product!$A$1:$E$14,2)</f>
        <v>Caffe Mocha</v>
      </c>
      <c r="P1915" t="str">
        <f>VLOOKUP($A1915,Product!$A$1:$E$14,3)</f>
        <v>Beans</v>
      </c>
      <c r="Q1915" t="str">
        <f>VLOOKUP($A1915,Product!$A$1:$E$14,4)</f>
        <v>Espresso</v>
      </c>
      <c r="R1915" t="str">
        <f>VLOOKUP($A1915,Product!$A$1:$E$14,5)</f>
        <v>Regular</v>
      </c>
      <c r="S1915" t="str">
        <f>VLOOKUP($B1915,Location!$A$1:$D$157,2)</f>
        <v>Major Market</v>
      </c>
      <c r="T1915" t="str">
        <f>VLOOKUP($B1915,Location!$A$1:$D$157,3)</f>
        <v>West</v>
      </c>
      <c r="U1915" t="str">
        <f>VLOOKUP($B1915,Location!$A$1:$D$157,4)</f>
        <v>California</v>
      </c>
    </row>
    <row r="1916" spans="1:21" hidden="1" x14ac:dyDescent="0.25">
      <c r="A1916" s="3">
        <v>6</v>
      </c>
      <c r="B1916" s="3">
        <v>707</v>
      </c>
      <c r="C1916" s="2">
        <v>41214</v>
      </c>
      <c r="D1916">
        <v>220</v>
      </c>
      <c r="E1916">
        <v>290</v>
      </c>
      <c r="F1916">
        <v>190</v>
      </c>
      <c r="G1916">
        <v>510</v>
      </c>
      <c r="H1916">
        <v>228</v>
      </c>
      <c r="I1916" s="1">
        <v>1691</v>
      </c>
      <c r="J1916">
        <v>304</v>
      </c>
      <c r="K1916">
        <v>75</v>
      </c>
      <c r="L1916">
        <v>197</v>
      </c>
      <c r="M1916">
        <v>532</v>
      </c>
      <c r="N1916">
        <v>107</v>
      </c>
      <c r="O1916" t="str">
        <f>VLOOKUP($A1916,Product!$A$1:$E$14,2)</f>
        <v>Decaf Espresso</v>
      </c>
      <c r="P1916" t="str">
        <f>VLOOKUP($A1916,Product!$A$1:$E$14,3)</f>
        <v>Beans</v>
      </c>
      <c r="Q1916" t="str">
        <f>VLOOKUP($A1916,Product!$A$1:$E$14,4)</f>
        <v>Espresso</v>
      </c>
      <c r="R1916" t="str">
        <f>VLOOKUP($A1916,Product!$A$1:$E$14,5)</f>
        <v>Decaf</v>
      </c>
      <c r="S1916" t="str">
        <f>VLOOKUP($B1916,Location!$A$1:$D$157,2)</f>
        <v>Major Market</v>
      </c>
      <c r="T1916" t="str">
        <f>VLOOKUP($B1916,Location!$A$1:$D$157,3)</f>
        <v>West</v>
      </c>
      <c r="U1916" t="str">
        <f>VLOOKUP($B1916,Location!$A$1:$D$157,4)</f>
        <v>California</v>
      </c>
    </row>
    <row r="1917" spans="1:21" hidden="1" x14ac:dyDescent="0.25">
      <c r="A1917" s="3">
        <v>8</v>
      </c>
      <c r="B1917" s="3">
        <v>775</v>
      </c>
      <c r="C1917" s="2">
        <v>41214</v>
      </c>
      <c r="D1917">
        <v>110</v>
      </c>
      <c r="E1917">
        <v>150</v>
      </c>
      <c r="F1917">
        <v>20</v>
      </c>
      <c r="G1917">
        <v>260</v>
      </c>
      <c r="H1917">
        <v>121</v>
      </c>
      <c r="I1917">
        <v>912</v>
      </c>
      <c r="J1917">
        <v>168</v>
      </c>
      <c r="K1917">
        <v>109</v>
      </c>
      <c r="L1917">
        <v>26</v>
      </c>
      <c r="M1917">
        <v>289</v>
      </c>
      <c r="N1917">
        <v>142</v>
      </c>
      <c r="O1917" t="str">
        <f>VLOOKUP($A1917,Product!$A$1:$E$14,2)</f>
        <v>Chamomile</v>
      </c>
      <c r="P1917" t="str">
        <f>VLOOKUP($A1917,Product!$A$1:$E$14,3)</f>
        <v>Leaves</v>
      </c>
      <c r="Q1917" t="str">
        <f>VLOOKUP($A1917,Product!$A$1:$E$14,4)</f>
        <v>Herbal Tea</v>
      </c>
      <c r="R1917" t="str">
        <f>VLOOKUP($A1917,Product!$A$1:$E$14,5)</f>
        <v>Decaf</v>
      </c>
      <c r="S1917" t="str">
        <f>VLOOKUP($B1917,Location!$A$1:$D$157,2)</f>
        <v>Small Market</v>
      </c>
      <c r="T1917" t="str">
        <f>VLOOKUP($B1917,Location!$A$1:$D$157,3)</f>
        <v>West</v>
      </c>
      <c r="U1917" t="str">
        <f>VLOOKUP($B1917,Location!$A$1:$D$157,4)</f>
        <v>Nevada</v>
      </c>
    </row>
    <row r="1918" spans="1:21" hidden="1" x14ac:dyDescent="0.25">
      <c r="A1918" s="3">
        <v>9</v>
      </c>
      <c r="B1918" s="3">
        <v>702</v>
      </c>
      <c r="C1918" s="2">
        <v>41214</v>
      </c>
      <c r="D1918">
        <v>160</v>
      </c>
      <c r="E1918">
        <v>220</v>
      </c>
      <c r="F1918">
        <v>130</v>
      </c>
      <c r="G1918">
        <v>380</v>
      </c>
      <c r="H1918">
        <v>173</v>
      </c>
      <c r="I1918" s="1">
        <v>1150</v>
      </c>
      <c r="J1918">
        <v>239</v>
      </c>
      <c r="K1918">
        <v>57</v>
      </c>
      <c r="L1918">
        <v>138</v>
      </c>
      <c r="M1918">
        <v>412</v>
      </c>
      <c r="N1918">
        <v>101</v>
      </c>
      <c r="O1918" t="str">
        <f>VLOOKUP($A1918,Product!$A$1:$E$14,2)</f>
        <v>Lemon</v>
      </c>
      <c r="P1918" t="str">
        <f>VLOOKUP($A1918,Product!$A$1:$E$14,3)</f>
        <v>Leaves</v>
      </c>
      <c r="Q1918" t="str">
        <f>VLOOKUP($A1918,Product!$A$1:$E$14,4)</f>
        <v>Herbal Tea</v>
      </c>
      <c r="R1918" t="str">
        <f>VLOOKUP($A1918,Product!$A$1:$E$14,5)</f>
        <v>Decaf</v>
      </c>
      <c r="S1918" t="str">
        <f>VLOOKUP($B1918,Location!$A$1:$D$157,2)</f>
        <v>Small Market</v>
      </c>
      <c r="T1918" t="str">
        <f>VLOOKUP($B1918,Location!$A$1:$D$157,3)</f>
        <v>West</v>
      </c>
      <c r="U1918" t="str">
        <f>VLOOKUP($B1918,Location!$A$1:$D$157,4)</f>
        <v>Nevada</v>
      </c>
    </row>
    <row r="1919" spans="1:21" hidden="1" x14ac:dyDescent="0.25">
      <c r="A1919" s="3">
        <v>10</v>
      </c>
      <c r="B1919" s="3">
        <v>702</v>
      </c>
      <c r="C1919" s="2">
        <v>41214</v>
      </c>
      <c r="D1919">
        <v>100</v>
      </c>
      <c r="E1919">
        <v>150</v>
      </c>
      <c r="F1919">
        <v>100</v>
      </c>
      <c r="G1919">
        <v>250</v>
      </c>
      <c r="H1919">
        <v>113</v>
      </c>
      <c r="I1919">
        <v>803</v>
      </c>
      <c r="J1919">
        <v>165</v>
      </c>
      <c r="K1919">
        <v>36</v>
      </c>
      <c r="L1919">
        <v>107</v>
      </c>
      <c r="M1919">
        <v>278</v>
      </c>
      <c r="N1919">
        <v>58</v>
      </c>
      <c r="O1919" t="str">
        <f>VLOOKUP($A1919,Product!$A$1:$E$14,2)</f>
        <v>Mint</v>
      </c>
      <c r="P1919" t="str">
        <f>VLOOKUP($A1919,Product!$A$1:$E$14,3)</f>
        <v>Leaves</v>
      </c>
      <c r="Q1919" t="str">
        <f>VLOOKUP($A1919,Product!$A$1:$E$14,4)</f>
        <v>Herbal Tea</v>
      </c>
      <c r="R1919" t="str">
        <f>VLOOKUP($A1919,Product!$A$1:$E$14,5)</f>
        <v>Decaf</v>
      </c>
      <c r="S1919" t="str">
        <f>VLOOKUP($B1919,Location!$A$1:$D$157,2)</f>
        <v>Small Market</v>
      </c>
      <c r="T1919" t="str">
        <f>VLOOKUP($B1919,Location!$A$1:$D$157,3)</f>
        <v>West</v>
      </c>
      <c r="U1919" t="str">
        <f>VLOOKUP($B1919,Location!$A$1:$D$157,4)</f>
        <v>Nevada</v>
      </c>
    </row>
    <row r="1920" spans="1:21" hidden="1" x14ac:dyDescent="0.25">
      <c r="A1920" s="3">
        <v>11</v>
      </c>
      <c r="B1920" s="3">
        <v>702</v>
      </c>
      <c r="C1920" s="2">
        <v>41214</v>
      </c>
      <c r="D1920">
        <v>160</v>
      </c>
      <c r="E1920">
        <v>220</v>
      </c>
      <c r="F1920">
        <v>140</v>
      </c>
      <c r="G1920">
        <v>380</v>
      </c>
      <c r="H1920">
        <v>228</v>
      </c>
      <c r="I1920" s="1">
        <v>1691</v>
      </c>
      <c r="J1920">
        <v>304</v>
      </c>
      <c r="K1920">
        <v>75</v>
      </c>
      <c r="L1920">
        <v>196</v>
      </c>
      <c r="M1920">
        <v>532</v>
      </c>
      <c r="N1920">
        <v>108</v>
      </c>
      <c r="O1920" t="str">
        <f>VLOOKUP($A1920,Product!$A$1:$E$14,2)</f>
        <v>Darjeeling</v>
      </c>
      <c r="P1920" t="str">
        <f>VLOOKUP($A1920,Product!$A$1:$E$14,3)</f>
        <v>Leaves</v>
      </c>
      <c r="Q1920" t="str">
        <f>VLOOKUP($A1920,Product!$A$1:$E$14,4)</f>
        <v>Tea</v>
      </c>
      <c r="R1920" t="str">
        <f>VLOOKUP($A1920,Product!$A$1:$E$14,5)</f>
        <v>Regular</v>
      </c>
      <c r="S1920" t="str">
        <f>VLOOKUP($B1920,Location!$A$1:$D$157,2)</f>
        <v>Small Market</v>
      </c>
      <c r="T1920" t="str">
        <f>VLOOKUP($B1920,Location!$A$1:$D$157,3)</f>
        <v>West</v>
      </c>
      <c r="U1920" t="str">
        <f>VLOOKUP($B1920,Location!$A$1:$D$157,4)</f>
        <v>Nevada</v>
      </c>
    </row>
    <row r="1921" spans="1:21" hidden="1" x14ac:dyDescent="0.25">
      <c r="A1921" s="3">
        <v>12</v>
      </c>
      <c r="B1921" s="3">
        <v>702</v>
      </c>
      <c r="C1921" s="2">
        <v>41214</v>
      </c>
      <c r="D1921">
        <v>150</v>
      </c>
      <c r="E1921">
        <v>150</v>
      </c>
      <c r="F1921">
        <v>80</v>
      </c>
      <c r="G1921">
        <v>300</v>
      </c>
      <c r="H1921">
        <v>211</v>
      </c>
      <c r="I1921" s="1">
        <v>1778</v>
      </c>
      <c r="J1921">
        <v>212</v>
      </c>
      <c r="K1921">
        <v>59</v>
      </c>
      <c r="L1921">
        <v>128</v>
      </c>
      <c r="M1921">
        <v>423</v>
      </c>
      <c r="N1921">
        <v>84</v>
      </c>
      <c r="O1921" t="str">
        <f>VLOOKUP($A1921,Product!$A$1:$E$14,2)</f>
        <v>Earl Grey</v>
      </c>
      <c r="P1921" t="str">
        <f>VLOOKUP($A1921,Product!$A$1:$E$14,3)</f>
        <v>Leaves</v>
      </c>
      <c r="Q1921" t="str">
        <f>VLOOKUP($A1921,Product!$A$1:$E$14,4)</f>
        <v>Tea</v>
      </c>
      <c r="R1921" t="str">
        <f>VLOOKUP($A1921,Product!$A$1:$E$14,5)</f>
        <v>Regular</v>
      </c>
      <c r="S1921" t="str">
        <f>VLOOKUP($B1921,Location!$A$1:$D$157,2)</f>
        <v>Small Market</v>
      </c>
      <c r="T1921" t="str">
        <f>VLOOKUP($B1921,Location!$A$1:$D$157,3)</f>
        <v>West</v>
      </c>
      <c r="U1921" t="str">
        <f>VLOOKUP($B1921,Location!$A$1:$D$157,4)</f>
        <v>Nevada</v>
      </c>
    </row>
    <row r="1922" spans="1:21" hidden="1" x14ac:dyDescent="0.25">
      <c r="A1922" s="3">
        <v>13</v>
      </c>
      <c r="B1922" s="3">
        <v>702</v>
      </c>
      <c r="C1922" s="2">
        <v>41214</v>
      </c>
      <c r="D1922">
        <v>180</v>
      </c>
      <c r="E1922">
        <v>-180</v>
      </c>
      <c r="F1922">
        <v>-280</v>
      </c>
      <c r="G1922">
        <v>0</v>
      </c>
      <c r="H1922">
        <v>245</v>
      </c>
      <c r="I1922" s="1">
        <v>7653</v>
      </c>
      <c r="J1922">
        <v>-245</v>
      </c>
      <c r="K1922">
        <v>93</v>
      </c>
      <c r="L1922">
        <v>-340</v>
      </c>
      <c r="M1922">
        <v>32</v>
      </c>
      <c r="N1922">
        <v>127</v>
      </c>
      <c r="O1922" t="str">
        <f>VLOOKUP($A1922,Product!$A$1:$E$14,2)</f>
        <v>Green Tea</v>
      </c>
      <c r="P1922" t="str">
        <f>VLOOKUP($A1922,Product!$A$1:$E$14,3)</f>
        <v>Leaves</v>
      </c>
      <c r="Q1922" t="str">
        <f>VLOOKUP($A1922,Product!$A$1:$E$14,4)</f>
        <v>Tea</v>
      </c>
      <c r="R1922" t="str">
        <f>VLOOKUP($A1922,Product!$A$1:$E$14,5)</f>
        <v>Regular</v>
      </c>
      <c r="S1922" t="str">
        <f>VLOOKUP($B1922,Location!$A$1:$D$157,2)</f>
        <v>Small Market</v>
      </c>
      <c r="T1922" t="str">
        <f>VLOOKUP($B1922,Location!$A$1:$D$157,3)</f>
        <v>West</v>
      </c>
      <c r="U1922" t="str">
        <f>VLOOKUP($B1922,Location!$A$1:$D$157,4)</f>
        <v>Nevada</v>
      </c>
    </row>
    <row r="1923" spans="1:21" hidden="1" x14ac:dyDescent="0.25">
      <c r="A1923" s="3">
        <v>2</v>
      </c>
      <c r="B1923" s="3">
        <v>775</v>
      </c>
      <c r="C1923" s="2">
        <v>41214</v>
      </c>
      <c r="D1923">
        <v>30</v>
      </c>
      <c r="E1923">
        <v>50</v>
      </c>
      <c r="F1923">
        <v>10</v>
      </c>
      <c r="G1923">
        <v>80</v>
      </c>
      <c r="H1923">
        <v>33</v>
      </c>
      <c r="I1923">
        <v>243</v>
      </c>
      <c r="J1923">
        <v>41</v>
      </c>
      <c r="K1923">
        <v>12</v>
      </c>
      <c r="L1923">
        <v>-4</v>
      </c>
      <c r="M1923">
        <v>74</v>
      </c>
      <c r="N1923">
        <v>45</v>
      </c>
      <c r="O1923" t="str">
        <f>VLOOKUP($A1923,Product!$A$1:$E$14,2)</f>
        <v>Columbian</v>
      </c>
      <c r="P1923" t="str">
        <f>VLOOKUP($A1923,Product!$A$1:$E$14,3)</f>
        <v>Beans</v>
      </c>
      <c r="Q1923" t="str">
        <f>VLOOKUP($A1923,Product!$A$1:$E$14,4)</f>
        <v>Coffee</v>
      </c>
      <c r="R1923" t="str">
        <f>VLOOKUP($A1923,Product!$A$1:$E$14,5)</f>
        <v>Regular</v>
      </c>
      <c r="S1923" t="str">
        <f>VLOOKUP($B1923,Location!$A$1:$D$157,2)</f>
        <v>Small Market</v>
      </c>
      <c r="T1923" t="str">
        <f>VLOOKUP($B1923,Location!$A$1:$D$157,3)</f>
        <v>West</v>
      </c>
      <c r="U1923" t="str">
        <f>VLOOKUP($B1923,Location!$A$1:$D$157,4)</f>
        <v>Nevada</v>
      </c>
    </row>
    <row r="1924" spans="1:21" hidden="1" x14ac:dyDescent="0.25">
      <c r="A1924" s="3">
        <v>3</v>
      </c>
      <c r="B1924" s="3">
        <v>775</v>
      </c>
      <c r="C1924" s="2">
        <v>41214</v>
      </c>
      <c r="D1924">
        <v>30</v>
      </c>
      <c r="E1924">
        <v>40</v>
      </c>
      <c r="F1924">
        <v>20</v>
      </c>
      <c r="G1924">
        <v>70</v>
      </c>
      <c r="H1924">
        <v>29</v>
      </c>
      <c r="I1924" s="1">
        <v>1003</v>
      </c>
      <c r="J1924">
        <v>35</v>
      </c>
      <c r="K1924">
        <v>8</v>
      </c>
      <c r="L1924">
        <v>5</v>
      </c>
      <c r="M1924">
        <v>64</v>
      </c>
      <c r="N1924">
        <v>30</v>
      </c>
      <c r="O1924" t="str">
        <f>VLOOKUP($A1924,Product!$A$1:$E$14,2)</f>
        <v>Decaf Irish Cream</v>
      </c>
      <c r="P1924" t="str">
        <f>VLOOKUP($A1924,Product!$A$1:$E$14,3)</f>
        <v>Beans</v>
      </c>
      <c r="Q1924" t="str">
        <f>VLOOKUP($A1924,Product!$A$1:$E$14,4)</f>
        <v>Coffee</v>
      </c>
      <c r="R1924" t="str">
        <f>VLOOKUP($A1924,Product!$A$1:$E$14,5)</f>
        <v>Decaf</v>
      </c>
      <c r="S1924" t="str">
        <f>VLOOKUP($B1924,Location!$A$1:$D$157,2)</f>
        <v>Small Market</v>
      </c>
      <c r="T1924" t="str">
        <f>VLOOKUP($B1924,Location!$A$1:$D$157,3)</f>
        <v>West</v>
      </c>
      <c r="U1924" t="str">
        <f>VLOOKUP($B1924,Location!$A$1:$D$157,4)</f>
        <v>Nevada</v>
      </c>
    </row>
    <row r="1925" spans="1:21" hidden="1" x14ac:dyDescent="0.25">
      <c r="A1925" s="3">
        <v>4</v>
      </c>
      <c r="B1925" s="3">
        <v>775</v>
      </c>
      <c r="C1925" s="2">
        <v>41214</v>
      </c>
      <c r="D1925">
        <v>0</v>
      </c>
      <c r="E1925">
        <v>40</v>
      </c>
      <c r="F1925">
        <v>30</v>
      </c>
      <c r="G1925">
        <v>40</v>
      </c>
      <c r="H1925">
        <v>0</v>
      </c>
      <c r="I1925">
        <v>387</v>
      </c>
      <c r="J1925">
        <v>43</v>
      </c>
      <c r="K1925">
        <v>0</v>
      </c>
      <c r="L1925">
        <v>31</v>
      </c>
      <c r="M1925">
        <v>43</v>
      </c>
      <c r="N1925">
        <v>12</v>
      </c>
      <c r="O1925" t="str">
        <f>VLOOKUP($A1925,Product!$A$1:$E$14,2)</f>
        <v>Caffe Latte</v>
      </c>
      <c r="P1925" t="str">
        <f>VLOOKUP($A1925,Product!$A$1:$E$14,3)</f>
        <v>Beans</v>
      </c>
      <c r="Q1925" t="str">
        <f>VLOOKUP($A1925,Product!$A$1:$E$14,4)</f>
        <v>Espresso</v>
      </c>
      <c r="R1925" t="str">
        <f>VLOOKUP($A1925,Product!$A$1:$E$14,5)</f>
        <v>Regular</v>
      </c>
      <c r="S1925" t="str">
        <f>VLOOKUP($B1925,Location!$A$1:$D$157,2)</f>
        <v>Small Market</v>
      </c>
      <c r="T1925" t="str">
        <f>VLOOKUP($B1925,Location!$A$1:$D$157,3)</f>
        <v>West</v>
      </c>
      <c r="U1925" t="str">
        <f>VLOOKUP($B1925,Location!$A$1:$D$157,4)</f>
        <v>Nevada</v>
      </c>
    </row>
    <row r="1926" spans="1:21" hidden="1" x14ac:dyDescent="0.25">
      <c r="A1926" s="3">
        <v>5</v>
      </c>
      <c r="B1926" s="3">
        <v>775</v>
      </c>
      <c r="C1926" s="2">
        <v>41214</v>
      </c>
      <c r="D1926">
        <v>10</v>
      </c>
      <c r="E1926">
        <v>20</v>
      </c>
      <c r="F1926">
        <v>10</v>
      </c>
      <c r="G1926">
        <v>30</v>
      </c>
      <c r="H1926">
        <v>15</v>
      </c>
      <c r="I1926">
        <v>848</v>
      </c>
      <c r="J1926">
        <v>24</v>
      </c>
      <c r="K1926">
        <v>4</v>
      </c>
      <c r="L1926">
        <v>9</v>
      </c>
      <c r="M1926">
        <v>39</v>
      </c>
      <c r="N1926">
        <v>15</v>
      </c>
      <c r="O1926" t="str">
        <f>VLOOKUP($A1926,Product!$A$1:$E$14,2)</f>
        <v>Caffe Mocha</v>
      </c>
      <c r="P1926" t="str">
        <f>VLOOKUP($A1926,Product!$A$1:$E$14,3)</f>
        <v>Beans</v>
      </c>
      <c r="Q1926" t="str">
        <f>VLOOKUP($A1926,Product!$A$1:$E$14,4)</f>
        <v>Espresso</v>
      </c>
      <c r="R1926" t="str">
        <f>VLOOKUP($A1926,Product!$A$1:$E$14,5)</f>
        <v>Regular</v>
      </c>
      <c r="S1926" t="str">
        <f>VLOOKUP($B1926,Location!$A$1:$D$157,2)</f>
        <v>Small Market</v>
      </c>
      <c r="T1926" t="str">
        <f>VLOOKUP($B1926,Location!$A$1:$D$157,3)</f>
        <v>West</v>
      </c>
      <c r="U1926" t="str">
        <f>VLOOKUP($B1926,Location!$A$1:$D$157,4)</f>
        <v>Nevada</v>
      </c>
    </row>
    <row r="1927" spans="1:21" hidden="1" x14ac:dyDescent="0.25">
      <c r="A1927" s="3">
        <v>6</v>
      </c>
      <c r="B1927" s="3">
        <v>775</v>
      </c>
      <c r="C1927" s="2">
        <v>41214</v>
      </c>
      <c r="D1927">
        <v>20</v>
      </c>
      <c r="E1927">
        <v>30</v>
      </c>
      <c r="F1927">
        <v>20</v>
      </c>
      <c r="G1927">
        <v>50</v>
      </c>
      <c r="H1927">
        <v>22</v>
      </c>
      <c r="I1927">
        <v>802</v>
      </c>
      <c r="J1927">
        <v>34</v>
      </c>
      <c r="K1927">
        <v>6</v>
      </c>
      <c r="L1927">
        <v>17</v>
      </c>
      <c r="M1927">
        <v>56</v>
      </c>
      <c r="N1927">
        <v>17</v>
      </c>
      <c r="O1927" t="str">
        <f>VLOOKUP($A1927,Product!$A$1:$E$14,2)</f>
        <v>Decaf Espresso</v>
      </c>
      <c r="P1927" t="str">
        <f>VLOOKUP($A1927,Product!$A$1:$E$14,3)</f>
        <v>Beans</v>
      </c>
      <c r="Q1927" t="str">
        <f>VLOOKUP($A1927,Product!$A$1:$E$14,4)</f>
        <v>Espresso</v>
      </c>
      <c r="R1927" t="str">
        <f>VLOOKUP($A1927,Product!$A$1:$E$14,5)</f>
        <v>Decaf</v>
      </c>
      <c r="S1927" t="str">
        <f>VLOOKUP($B1927,Location!$A$1:$D$157,2)</f>
        <v>Small Market</v>
      </c>
      <c r="T1927" t="str">
        <f>VLOOKUP($B1927,Location!$A$1:$D$157,3)</f>
        <v>West</v>
      </c>
      <c r="U1927" t="str">
        <f>VLOOKUP($B1927,Location!$A$1:$D$157,4)</f>
        <v>Nevada</v>
      </c>
    </row>
    <row r="1928" spans="1:21" hidden="1" x14ac:dyDescent="0.25">
      <c r="A1928" s="3">
        <v>8</v>
      </c>
      <c r="B1928" s="3">
        <v>503</v>
      </c>
      <c r="C1928" s="2">
        <v>41214</v>
      </c>
      <c r="D1928">
        <v>20</v>
      </c>
      <c r="E1928">
        <v>30</v>
      </c>
      <c r="F1928">
        <v>20</v>
      </c>
      <c r="G1928">
        <v>50</v>
      </c>
      <c r="H1928">
        <v>25</v>
      </c>
      <c r="I1928">
        <v>823</v>
      </c>
      <c r="J1928">
        <v>38</v>
      </c>
      <c r="K1928">
        <v>7</v>
      </c>
      <c r="L1928">
        <v>19</v>
      </c>
      <c r="M1928">
        <v>63</v>
      </c>
      <c r="N1928">
        <v>19</v>
      </c>
      <c r="O1928" t="str">
        <f>VLOOKUP($A1928,Product!$A$1:$E$14,2)</f>
        <v>Chamomile</v>
      </c>
      <c r="P1928" t="str">
        <f>VLOOKUP($A1928,Product!$A$1:$E$14,3)</f>
        <v>Leaves</v>
      </c>
      <c r="Q1928" t="str">
        <f>VLOOKUP($A1928,Product!$A$1:$E$14,4)</f>
        <v>Herbal Tea</v>
      </c>
      <c r="R1928" t="str">
        <f>VLOOKUP($A1928,Product!$A$1:$E$14,5)</f>
        <v>Decaf</v>
      </c>
      <c r="S1928" t="str">
        <f>VLOOKUP($B1928,Location!$A$1:$D$157,2)</f>
        <v>Small Market</v>
      </c>
      <c r="T1928" t="str">
        <f>VLOOKUP($B1928,Location!$A$1:$D$157,3)</f>
        <v>West</v>
      </c>
      <c r="U1928" t="str">
        <f>VLOOKUP($B1928,Location!$A$1:$D$157,4)</f>
        <v>Oregon</v>
      </c>
    </row>
    <row r="1929" spans="1:21" hidden="1" x14ac:dyDescent="0.25">
      <c r="A1929" s="3">
        <v>9</v>
      </c>
      <c r="B1929" s="3">
        <v>971</v>
      </c>
      <c r="C1929" s="2">
        <v>41214</v>
      </c>
      <c r="D1929">
        <v>80</v>
      </c>
      <c r="E1929">
        <v>100</v>
      </c>
      <c r="F1929">
        <v>70</v>
      </c>
      <c r="G1929">
        <v>180</v>
      </c>
      <c r="H1929">
        <v>88</v>
      </c>
      <c r="I1929">
        <v>561</v>
      </c>
      <c r="J1929">
        <v>112</v>
      </c>
      <c r="K1929">
        <v>29</v>
      </c>
      <c r="L1929">
        <v>70</v>
      </c>
      <c r="M1929">
        <v>200</v>
      </c>
      <c r="N1929">
        <v>42</v>
      </c>
      <c r="O1929" t="str">
        <f>VLOOKUP($A1929,Product!$A$1:$E$14,2)</f>
        <v>Lemon</v>
      </c>
      <c r="P1929" t="str">
        <f>VLOOKUP($A1929,Product!$A$1:$E$14,3)</f>
        <v>Leaves</v>
      </c>
      <c r="Q1929" t="str">
        <f>VLOOKUP($A1929,Product!$A$1:$E$14,4)</f>
        <v>Herbal Tea</v>
      </c>
      <c r="R1929" t="str">
        <f>VLOOKUP($A1929,Product!$A$1:$E$14,5)</f>
        <v>Decaf</v>
      </c>
      <c r="S1929" t="str">
        <f>VLOOKUP($B1929,Location!$A$1:$D$157,2)</f>
        <v>Small Market</v>
      </c>
      <c r="T1929" t="str">
        <f>VLOOKUP($B1929,Location!$A$1:$D$157,3)</f>
        <v>West</v>
      </c>
      <c r="U1929" t="str">
        <f>VLOOKUP($B1929,Location!$A$1:$D$157,4)</f>
        <v>Oregon</v>
      </c>
    </row>
    <row r="1930" spans="1:21" hidden="1" x14ac:dyDescent="0.25">
      <c r="A1930" s="3">
        <v>11</v>
      </c>
      <c r="B1930" s="3">
        <v>541</v>
      </c>
      <c r="C1930" s="2">
        <v>41214</v>
      </c>
      <c r="D1930">
        <v>20</v>
      </c>
      <c r="E1930">
        <v>30</v>
      </c>
      <c r="F1930">
        <v>30</v>
      </c>
      <c r="G1930">
        <v>50</v>
      </c>
      <c r="H1930">
        <v>32</v>
      </c>
      <c r="I1930">
        <v>482</v>
      </c>
      <c r="J1930">
        <v>48</v>
      </c>
      <c r="K1930">
        <v>8</v>
      </c>
      <c r="L1930">
        <v>28</v>
      </c>
      <c r="M1930">
        <v>80</v>
      </c>
      <c r="N1930">
        <v>20</v>
      </c>
      <c r="O1930" t="str">
        <f>VLOOKUP($A1930,Product!$A$1:$E$14,2)</f>
        <v>Darjeeling</v>
      </c>
      <c r="P1930" t="str">
        <f>VLOOKUP($A1930,Product!$A$1:$E$14,3)</f>
        <v>Leaves</v>
      </c>
      <c r="Q1930" t="str">
        <f>VLOOKUP($A1930,Product!$A$1:$E$14,4)</f>
        <v>Tea</v>
      </c>
      <c r="R1930" t="str">
        <f>VLOOKUP($A1930,Product!$A$1:$E$14,5)</f>
        <v>Regular</v>
      </c>
      <c r="S1930" t="str">
        <f>VLOOKUP($B1930,Location!$A$1:$D$157,2)</f>
        <v>Small Market</v>
      </c>
      <c r="T1930" t="str">
        <f>VLOOKUP($B1930,Location!$A$1:$D$157,3)</f>
        <v>West</v>
      </c>
      <c r="U1930" t="str">
        <f>VLOOKUP($B1930,Location!$A$1:$D$157,4)</f>
        <v>Oregon</v>
      </c>
    </row>
    <row r="1931" spans="1:21" hidden="1" x14ac:dyDescent="0.25">
      <c r="A1931" s="3">
        <v>12</v>
      </c>
      <c r="B1931" s="3">
        <v>971</v>
      </c>
      <c r="C1931" s="2">
        <v>41214</v>
      </c>
      <c r="D1931">
        <v>50</v>
      </c>
      <c r="E1931">
        <v>90</v>
      </c>
      <c r="F1931">
        <v>50</v>
      </c>
      <c r="G1931">
        <v>140</v>
      </c>
      <c r="H1931">
        <v>78</v>
      </c>
      <c r="I1931">
        <v>798</v>
      </c>
      <c r="J1931">
        <v>119</v>
      </c>
      <c r="K1931">
        <v>25</v>
      </c>
      <c r="L1931">
        <v>62</v>
      </c>
      <c r="M1931">
        <v>197</v>
      </c>
      <c r="N1931">
        <v>57</v>
      </c>
      <c r="O1931" t="str">
        <f>VLOOKUP($A1931,Product!$A$1:$E$14,2)</f>
        <v>Earl Grey</v>
      </c>
      <c r="P1931" t="str">
        <f>VLOOKUP($A1931,Product!$A$1:$E$14,3)</f>
        <v>Leaves</v>
      </c>
      <c r="Q1931" t="str">
        <f>VLOOKUP($A1931,Product!$A$1:$E$14,4)</f>
        <v>Tea</v>
      </c>
      <c r="R1931" t="str">
        <f>VLOOKUP($A1931,Product!$A$1:$E$14,5)</f>
        <v>Regular</v>
      </c>
      <c r="S1931" t="str">
        <f>VLOOKUP($B1931,Location!$A$1:$D$157,2)</f>
        <v>Small Market</v>
      </c>
      <c r="T1931" t="str">
        <f>VLOOKUP($B1931,Location!$A$1:$D$157,3)</f>
        <v>West</v>
      </c>
      <c r="U1931" t="str">
        <f>VLOOKUP($B1931,Location!$A$1:$D$157,4)</f>
        <v>Oregon</v>
      </c>
    </row>
    <row r="1932" spans="1:21" hidden="1" x14ac:dyDescent="0.25">
      <c r="A1932" s="3">
        <v>13</v>
      </c>
      <c r="B1932" s="3">
        <v>971</v>
      </c>
      <c r="C1932" s="2">
        <v>41214</v>
      </c>
      <c r="D1932">
        <v>70</v>
      </c>
      <c r="E1932">
        <v>100</v>
      </c>
      <c r="F1932">
        <v>70</v>
      </c>
      <c r="G1932">
        <v>170</v>
      </c>
      <c r="H1932">
        <v>102</v>
      </c>
      <c r="I1932">
        <v>666</v>
      </c>
      <c r="J1932">
        <v>143</v>
      </c>
      <c r="K1932">
        <v>31</v>
      </c>
      <c r="L1932">
        <v>89</v>
      </c>
      <c r="M1932">
        <v>245</v>
      </c>
      <c r="N1932">
        <v>54</v>
      </c>
      <c r="O1932" t="str">
        <f>VLOOKUP($A1932,Product!$A$1:$E$14,2)</f>
        <v>Green Tea</v>
      </c>
      <c r="P1932" t="str">
        <f>VLOOKUP($A1932,Product!$A$1:$E$14,3)</f>
        <v>Leaves</v>
      </c>
      <c r="Q1932" t="str">
        <f>VLOOKUP($A1932,Product!$A$1:$E$14,4)</f>
        <v>Tea</v>
      </c>
      <c r="R1932" t="str">
        <f>VLOOKUP($A1932,Product!$A$1:$E$14,5)</f>
        <v>Regular</v>
      </c>
      <c r="S1932" t="str">
        <f>VLOOKUP($B1932,Location!$A$1:$D$157,2)</f>
        <v>Small Market</v>
      </c>
      <c r="T1932" t="str">
        <f>VLOOKUP($B1932,Location!$A$1:$D$157,3)</f>
        <v>West</v>
      </c>
      <c r="U1932" t="str">
        <f>VLOOKUP($B1932,Location!$A$1:$D$157,4)</f>
        <v>Oregon</v>
      </c>
    </row>
    <row r="1933" spans="1:21" hidden="1" x14ac:dyDescent="0.25">
      <c r="A1933" s="3">
        <v>1</v>
      </c>
      <c r="B1933" s="3">
        <v>541</v>
      </c>
      <c r="C1933" s="2">
        <v>41214</v>
      </c>
      <c r="D1933">
        <v>60</v>
      </c>
      <c r="E1933">
        <v>80</v>
      </c>
      <c r="F1933">
        <v>10</v>
      </c>
      <c r="G1933">
        <v>140</v>
      </c>
      <c r="H1933">
        <v>52</v>
      </c>
      <c r="I1933">
        <v>509</v>
      </c>
      <c r="J1933">
        <v>73</v>
      </c>
      <c r="K1933">
        <v>47</v>
      </c>
      <c r="L1933">
        <v>-4</v>
      </c>
      <c r="M1933">
        <v>125</v>
      </c>
      <c r="N1933">
        <v>77</v>
      </c>
      <c r="O1933" t="str">
        <f>VLOOKUP($A1933,Product!$A$1:$E$14,2)</f>
        <v>Amaretto</v>
      </c>
      <c r="P1933" t="str">
        <f>VLOOKUP($A1933,Product!$A$1:$E$14,3)</f>
        <v>Beans</v>
      </c>
      <c r="Q1933" t="str">
        <f>VLOOKUP($A1933,Product!$A$1:$E$14,4)</f>
        <v>Coffee</v>
      </c>
      <c r="R1933" t="str">
        <f>VLOOKUP($A1933,Product!$A$1:$E$14,5)</f>
        <v>Regular</v>
      </c>
      <c r="S1933" t="str">
        <f>VLOOKUP($B1933,Location!$A$1:$D$157,2)</f>
        <v>Small Market</v>
      </c>
      <c r="T1933" t="str">
        <f>VLOOKUP($B1933,Location!$A$1:$D$157,3)</f>
        <v>West</v>
      </c>
      <c r="U1933" t="str">
        <f>VLOOKUP($B1933,Location!$A$1:$D$157,4)</f>
        <v>Oregon</v>
      </c>
    </row>
    <row r="1934" spans="1:21" hidden="1" x14ac:dyDescent="0.25">
      <c r="A1934" s="3">
        <v>2</v>
      </c>
      <c r="B1934" s="3">
        <v>971</v>
      </c>
      <c r="C1934" s="2">
        <v>41214</v>
      </c>
      <c r="D1934">
        <v>60</v>
      </c>
      <c r="E1934">
        <v>90</v>
      </c>
      <c r="F1934">
        <v>40</v>
      </c>
      <c r="G1934">
        <v>150</v>
      </c>
      <c r="H1934">
        <v>53</v>
      </c>
      <c r="I1934">
        <v>470</v>
      </c>
      <c r="J1934">
        <v>75</v>
      </c>
      <c r="K1934">
        <v>17</v>
      </c>
      <c r="L1934">
        <v>14</v>
      </c>
      <c r="M1934">
        <v>128</v>
      </c>
      <c r="N1934">
        <v>61</v>
      </c>
      <c r="O1934" t="str">
        <f>VLOOKUP($A1934,Product!$A$1:$E$14,2)</f>
        <v>Columbian</v>
      </c>
      <c r="P1934" t="str">
        <f>VLOOKUP($A1934,Product!$A$1:$E$14,3)</f>
        <v>Beans</v>
      </c>
      <c r="Q1934" t="str">
        <f>VLOOKUP($A1934,Product!$A$1:$E$14,4)</f>
        <v>Coffee</v>
      </c>
      <c r="R1934" t="str">
        <f>VLOOKUP($A1934,Product!$A$1:$E$14,5)</f>
        <v>Regular</v>
      </c>
      <c r="S1934" t="str">
        <f>VLOOKUP($B1934,Location!$A$1:$D$157,2)</f>
        <v>Small Market</v>
      </c>
      <c r="T1934" t="str">
        <f>VLOOKUP($B1934,Location!$A$1:$D$157,3)</f>
        <v>West</v>
      </c>
      <c r="U1934" t="str">
        <f>VLOOKUP($B1934,Location!$A$1:$D$157,4)</f>
        <v>Oregon</v>
      </c>
    </row>
    <row r="1935" spans="1:21" hidden="1" x14ac:dyDescent="0.25">
      <c r="A1935" s="3">
        <v>3</v>
      </c>
      <c r="B1935" s="3">
        <v>503</v>
      </c>
      <c r="C1935" s="2">
        <v>41214</v>
      </c>
      <c r="D1935">
        <v>50</v>
      </c>
      <c r="E1935">
        <v>80</v>
      </c>
      <c r="F1935">
        <v>50</v>
      </c>
      <c r="G1935">
        <v>130</v>
      </c>
      <c r="H1935">
        <v>46</v>
      </c>
      <c r="I1935">
        <v>424</v>
      </c>
      <c r="J1935">
        <v>68</v>
      </c>
      <c r="K1935">
        <v>14</v>
      </c>
      <c r="L1935">
        <v>32</v>
      </c>
      <c r="M1935">
        <v>114</v>
      </c>
      <c r="N1935">
        <v>36</v>
      </c>
      <c r="O1935" t="str">
        <f>VLOOKUP($A1935,Product!$A$1:$E$14,2)</f>
        <v>Decaf Irish Cream</v>
      </c>
      <c r="P1935" t="str">
        <f>VLOOKUP($A1935,Product!$A$1:$E$14,3)</f>
        <v>Beans</v>
      </c>
      <c r="Q1935" t="str">
        <f>VLOOKUP($A1935,Product!$A$1:$E$14,4)</f>
        <v>Coffee</v>
      </c>
      <c r="R1935" t="str">
        <f>VLOOKUP($A1935,Product!$A$1:$E$14,5)</f>
        <v>Decaf</v>
      </c>
      <c r="S1935" t="str">
        <f>VLOOKUP($B1935,Location!$A$1:$D$157,2)</f>
        <v>Small Market</v>
      </c>
      <c r="T1935" t="str">
        <f>VLOOKUP($B1935,Location!$A$1:$D$157,3)</f>
        <v>West</v>
      </c>
      <c r="U1935" t="str">
        <f>VLOOKUP($B1935,Location!$A$1:$D$157,4)</f>
        <v>Oregon</v>
      </c>
    </row>
    <row r="1936" spans="1:21" hidden="1" x14ac:dyDescent="0.25">
      <c r="A1936" s="3">
        <v>4</v>
      </c>
      <c r="B1936" s="3">
        <v>541</v>
      </c>
      <c r="C1936" s="2">
        <v>41214</v>
      </c>
      <c r="D1936">
        <v>50</v>
      </c>
      <c r="E1936">
        <v>70</v>
      </c>
      <c r="F1936">
        <v>30</v>
      </c>
      <c r="G1936">
        <v>120</v>
      </c>
      <c r="H1936">
        <v>55</v>
      </c>
      <c r="I1936">
        <v>410</v>
      </c>
      <c r="J1936">
        <v>69</v>
      </c>
      <c r="K1936">
        <v>20</v>
      </c>
      <c r="L1936">
        <v>16</v>
      </c>
      <c r="M1936">
        <v>124</v>
      </c>
      <c r="N1936">
        <v>53</v>
      </c>
      <c r="O1936" t="str">
        <f>VLOOKUP($A1936,Product!$A$1:$E$14,2)</f>
        <v>Caffe Latte</v>
      </c>
      <c r="P1936" t="str">
        <f>VLOOKUP($A1936,Product!$A$1:$E$14,3)</f>
        <v>Beans</v>
      </c>
      <c r="Q1936" t="str">
        <f>VLOOKUP($A1936,Product!$A$1:$E$14,4)</f>
        <v>Espresso</v>
      </c>
      <c r="R1936" t="str">
        <f>VLOOKUP($A1936,Product!$A$1:$E$14,5)</f>
        <v>Regular</v>
      </c>
      <c r="S1936" t="str">
        <f>VLOOKUP($B1936,Location!$A$1:$D$157,2)</f>
        <v>Small Market</v>
      </c>
      <c r="T1936" t="str">
        <f>VLOOKUP($B1936,Location!$A$1:$D$157,3)</f>
        <v>West</v>
      </c>
      <c r="U1936" t="str">
        <f>VLOOKUP($B1936,Location!$A$1:$D$157,4)</f>
        <v>Oregon</v>
      </c>
    </row>
    <row r="1937" spans="1:21" hidden="1" x14ac:dyDescent="0.25">
      <c r="A1937" s="3">
        <v>5</v>
      </c>
      <c r="B1937" s="3">
        <v>503</v>
      </c>
      <c r="C1937" s="2">
        <v>41214</v>
      </c>
      <c r="D1937">
        <v>50</v>
      </c>
      <c r="E1937">
        <v>80</v>
      </c>
      <c r="F1937">
        <v>50</v>
      </c>
      <c r="G1937">
        <v>130</v>
      </c>
      <c r="H1937">
        <v>59</v>
      </c>
      <c r="I1937">
        <v>411</v>
      </c>
      <c r="J1937">
        <v>79</v>
      </c>
      <c r="K1937">
        <v>19</v>
      </c>
      <c r="L1937">
        <v>33</v>
      </c>
      <c r="M1937">
        <v>138</v>
      </c>
      <c r="N1937">
        <v>46</v>
      </c>
      <c r="O1937" t="str">
        <f>VLOOKUP($A1937,Product!$A$1:$E$14,2)</f>
        <v>Caffe Mocha</v>
      </c>
      <c r="P1937" t="str">
        <f>VLOOKUP($A1937,Product!$A$1:$E$14,3)</f>
        <v>Beans</v>
      </c>
      <c r="Q1937" t="str">
        <f>VLOOKUP($A1937,Product!$A$1:$E$14,4)</f>
        <v>Espresso</v>
      </c>
      <c r="R1937" t="str">
        <f>VLOOKUP($A1937,Product!$A$1:$E$14,5)</f>
        <v>Regular</v>
      </c>
      <c r="S1937" t="str">
        <f>VLOOKUP($B1937,Location!$A$1:$D$157,2)</f>
        <v>Small Market</v>
      </c>
      <c r="T1937" t="str">
        <f>VLOOKUP($B1937,Location!$A$1:$D$157,3)</f>
        <v>West</v>
      </c>
      <c r="U1937" t="str">
        <f>VLOOKUP($B1937,Location!$A$1:$D$157,4)</f>
        <v>Oregon</v>
      </c>
    </row>
    <row r="1938" spans="1:21" hidden="1" x14ac:dyDescent="0.25">
      <c r="A1938" s="3">
        <v>6</v>
      </c>
      <c r="B1938" s="3">
        <v>503</v>
      </c>
      <c r="C1938" s="2">
        <v>41214</v>
      </c>
      <c r="D1938">
        <v>170</v>
      </c>
      <c r="E1938">
        <v>180</v>
      </c>
      <c r="F1938">
        <v>120</v>
      </c>
      <c r="G1938">
        <v>350</v>
      </c>
      <c r="H1938">
        <v>181</v>
      </c>
      <c r="I1938" s="1">
        <v>1283</v>
      </c>
      <c r="J1938">
        <v>182</v>
      </c>
      <c r="K1938">
        <v>50</v>
      </c>
      <c r="L1938">
        <v>108</v>
      </c>
      <c r="M1938">
        <v>363</v>
      </c>
      <c r="N1938">
        <v>74</v>
      </c>
      <c r="O1938" t="str">
        <f>VLOOKUP($A1938,Product!$A$1:$E$14,2)</f>
        <v>Decaf Espresso</v>
      </c>
      <c r="P1938" t="str">
        <f>VLOOKUP($A1938,Product!$A$1:$E$14,3)</f>
        <v>Beans</v>
      </c>
      <c r="Q1938" t="str">
        <f>VLOOKUP($A1938,Product!$A$1:$E$14,4)</f>
        <v>Espresso</v>
      </c>
      <c r="R1938" t="str">
        <f>VLOOKUP($A1938,Product!$A$1:$E$14,5)</f>
        <v>Decaf</v>
      </c>
      <c r="S1938" t="str">
        <f>VLOOKUP($B1938,Location!$A$1:$D$157,2)</f>
        <v>Small Market</v>
      </c>
      <c r="T1938" t="str">
        <f>VLOOKUP($B1938,Location!$A$1:$D$157,3)</f>
        <v>West</v>
      </c>
      <c r="U1938" t="str">
        <f>VLOOKUP($B1938,Location!$A$1:$D$157,4)</f>
        <v>Oregon</v>
      </c>
    </row>
    <row r="1939" spans="1:21" hidden="1" x14ac:dyDescent="0.25">
      <c r="A1939" s="3">
        <v>8</v>
      </c>
      <c r="B1939" s="3">
        <v>206</v>
      </c>
      <c r="C1939" s="2">
        <v>41214</v>
      </c>
      <c r="D1939">
        <v>120</v>
      </c>
      <c r="E1939">
        <v>180</v>
      </c>
      <c r="F1939">
        <v>120</v>
      </c>
      <c r="G1939">
        <v>300</v>
      </c>
      <c r="H1939">
        <v>130</v>
      </c>
      <c r="I1939" s="1">
        <v>1134</v>
      </c>
      <c r="J1939">
        <v>195</v>
      </c>
      <c r="K1939">
        <v>42</v>
      </c>
      <c r="L1939">
        <v>122</v>
      </c>
      <c r="M1939">
        <v>325</v>
      </c>
      <c r="N1939">
        <v>73</v>
      </c>
      <c r="O1939" t="str">
        <f>VLOOKUP($A1939,Product!$A$1:$E$14,2)</f>
        <v>Chamomile</v>
      </c>
      <c r="P1939" t="str">
        <f>VLOOKUP($A1939,Product!$A$1:$E$14,3)</f>
        <v>Leaves</v>
      </c>
      <c r="Q1939" t="str">
        <f>VLOOKUP($A1939,Product!$A$1:$E$14,4)</f>
        <v>Herbal Tea</v>
      </c>
      <c r="R1939" t="str">
        <f>VLOOKUP($A1939,Product!$A$1:$E$14,5)</f>
        <v>Decaf</v>
      </c>
      <c r="S1939" t="str">
        <f>VLOOKUP($B1939,Location!$A$1:$D$157,2)</f>
        <v>Small Market</v>
      </c>
      <c r="T1939" t="str">
        <f>VLOOKUP($B1939,Location!$A$1:$D$157,3)</f>
        <v>West</v>
      </c>
      <c r="U1939" t="str">
        <f>VLOOKUP($B1939,Location!$A$1:$D$157,4)</f>
        <v>Washington</v>
      </c>
    </row>
    <row r="1940" spans="1:21" hidden="1" x14ac:dyDescent="0.25">
      <c r="A1940" s="3">
        <v>9</v>
      </c>
      <c r="B1940" s="3">
        <v>509</v>
      </c>
      <c r="C1940" s="2">
        <v>41214</v>
      </c>
      <c r="D1940">
        <v>40</v>
      </c>
      <c r="E1940">
        <v>60</v>
      </c>
      <c r="F1940">
        <v>40</v>
      </c>
      <c r="G1940">
        <v>100</v>
      </c>
      <c r="H1940">
        <v>47</v>
      </c>
      <c r="I1940">
        <v>834</v>
      </c>
      <c r="J1940">
        <v>68</v>
      </c>
      <c r="K1940">
        <v>13</v>
      </c>
      <c r="L1940">
        <v>44</v>
      </c>
      <c r="M1940">
        <v>115</v>
      </c>
      <c r="N1940">
        <v>24</v>
      </c>
      <c r="O1940" t="str">
        <f>VLOOKUP($A1940,Product!$A$1:$E$14,2)</f>
        <v>Lemon</v>
      </c>
      <c r="P1940" t="str">
        <f>VLOOKUP($A1940,Product!$A$1:$E$14,3)</f>
        <v>Leaves</v>
      </c>
      <c r="Q1940" t="str">
        <f>VLOOKUP($A1940,Product!$A$1:$E$14,4)</f>
        <v>Herbal Tea</v>
      </c>
      <c r="R1940" t="str">
        <f>VLOOKUP($A1940,Product!$A$1:$E$14,5)</f>
        <v>Decaf</v>
      </c>
      <c r="S1940" t="str">
        <f>VLOOKUP($B1940,Location!$A$1:$D$157,2)</f>
        <v>Small Market</v>
      </c>
      <c r="T1940" t="str">
        <f>VLOOKUP($B1940,Location!$A$1:$D$157,3)</f>
        <v>West</v>
      </c>
      <c r="U1940" t="str">
        <f>VLOOKUP($B1940,Location!$A$1:$D$157,4)</f>
        <v>Washington</v>
      </c>
    </row>
    <row r="1941" spans="1:21" hidden="1" x14ac:dyDescent="0.25">
      <c r="A1941" s="3">
        <v>11</v>
      </c>
      <c r="B1941" s="3">
        <v>425</v>
      </c>
      <c r="C1941" s="2">
        <v>41214</v>
      </c>
      <c r="D1941">
        <v>30</v>
      </c>
      <c r="E1941">
        <v>70</v>
      </c>
      <c r="F1941">
        <v>50</v>
      </c>
      <c r="G1941">
        <v>100</v>
      </c>
      <c r="H1941">
        <v>53</v>
      </c>
      <c r="I1941">
        <v>321</v>
      </c>
      <c r="J1941">
        <v>88</v>
      </c>
      <c r="K1941">
        <v>16</v>
      </c>
      <c r="L1941">
        <v>49</v>
      </c>
      <c r="M1941">
        <v>141</v>
      </c>
      <c r="N1941">
        <v>39</v>
      </c>
      <c r="O1941" t="str">
        <f>VLOOKUP($A1941,Product!$A$1:$E$14,2)</f>
        <v>Darjeeling</v>
      </c>
      <c r="P1941" t="str">
        <f>VLOOKUP($A1941,Product!$A$1:$E$14,3)</f>
        <v>Leaves</v>
      </c>
      <c r="Q1941" t="str">
        <f>VLOOKUP($A1941,Product!$A$1:$E$14,4)</f>
        <v>Tea</v>
      </c>
      <c r="R1941" t="str">
        <f>VLOOKUP($A1941,Product!$A$1:$E$14,5)</f>
        <v>Regular</v>
      </c>
      <c r="S1941" t="str">
        <f>VLOOKUP($B1941,Location!$A$1:$D$157,2)</f>
        <v>Small Market</v>
      </c>
      <c r="T1941" t="str">
        <f>VLOOKUP($B1941,Location!$A$1:$D$157,3)</f>
        <v>West</v>
      </c>
      <c r="U1941" t="str">
        <f>VLOOKUP($B1941,Location!$A$1:$D$157,4)</f>
        <v>Washington</v>
      </c>
    </row>
    <row r="1942" spans="1:21" hidden="1" x14ac:dyDescent="0.25">
      <c r="A1942" s="3">
        <v>12</v>
      </c>
      <c r="B1942" s="3">
        <v>206</v>
      </c>
      <c r="C1942" s="2">
        <v>41214</v>
      </c>
      <c r="D1942">
        <v>30</v>
      </c>
      <c r="E1942">
        <v>50</v>
      </c>
      <c r="F1942">
        <v>30</v>
      </c>
      <c r="G1942">
        <v>80</v>
      </c>
      <c r="H1942">
        <v>49</v>
      </c>
      <c r="I1942">
        <v>454</v>
      </c>
      <c r="J1942">
        <v>71</v>
      </c>
      <c r="K1942">
        <v>15</v>
      </c>
      <c r="L1942">
        <v>34</v>
      </c>
      <c r="M1942">
        <v>120</v>
      </c>
      <c r="N1942">
        <v>37</v>
      </c>
      <c r="O1942" t="str">
        <f>VLOOKUP($A1942,Product!$A$1:$E$14,2)</f>
        <v>Earl Grey</v>
      </c>
      <c r="P1942" t="str">
        <f>VLOOKUP($A1942,Product!$A$1:$E$14,3)</f>
        <v>Leaves</v>
      </c>
      <c r="Q1942" t="str">
        <f>VLOOKUP($A1942,Product!$A$1:$E$14,4)</f>
        <v>Tea</v>
      </c>
      <c r="R1942" t="str">
        <f>VLOOKUP($A1942,Product!$A$1:$E$14,5)</f>
        <v>Regular</v>
      </c>
      <c r="S1942" t="str">
        <f>VLOOKUP($B1942,Location!$A$1:$D$157,2)</f>
        <v>Small Market</v>
      </c>
      <c r="T1942" t="str">
        <f>VLOOKUP($B1942,Location!$A$1:$D$157,3)</f>
        <v>West</v>
      </c>
      <c r="U1942" t="str">
        <f>VLOOKUP($B1942,Location!$A$1:$D$157,4)</f>
        <v>Washington</v>
      </c>
    </row>
    <row r="1943" spans="1:21" hidden="1" x14ac:dyDescent="0.25">
      <c r="A1943" s="3">
        <v>13</v>
      </c>
      <c r="B1943" s="3">
        <v>206</v>
      </c>
      <c r="C1943" s="2">
        <v>41214</v>
      </c>
      <c r="D1943">
        <v>40</v>
      </c>
      <c r="E1943">
        <v>60</v>
      </c>
      <c r="F1943">
        <v>0</v>
      </c>
      <c r="G1943">
        <v>100</v>
      </c>
      <c r="H1943">
        <v>61</v>
      </c>
      <c r="I1943">
        <v>613</v>
      </c>
      <c r="J1943">
        <v>86</v>
      </c>
      <c r="K1943">
        <v>55</v>
      </c>
      <c r="L1943">
        <v>1</v>
      </c>
      <c r="M1943">
        <v>147</v>
      </c>
      <c r="N1943">
        <v>85</v>
      </c>
      <c r="O1943" t="str">
        <f>VLOOKUP($A1943,Product!$A$1:$E$14,2)</f>
        <v>Green Tea</v>
      </c>
      <c r="P1943" t="str">
        <f>VLOOKUP($A1943,Product!$A$1:$E$14,3)</f>
        <v>Leaves</v>
      </c>
      <c r="Q1943" t="str">
        <f>VLOOKUP($A1943,Product!$A$1:$E$14,4)</f>
        <v>Tea</v>
      </c>
      <c r="R1943" t="str">
        <f>VLOOKUP($A1943,Product!$A$1:$E$14,5)</f>
        <v>Regular</v>
      </c>
      <c r="S1943" t="str">
        <f>VLOOKUP($B1943,Location!$A$1:$D$157,2)</f>
        <v>Small Market</v>
      </c>
      <c r="T1943" t="str">
        <f>VLOOKUP($B1943,Location!$A$1:$D$157,3)</f>
        <v>West</v>
      </c>
      <c r="U1943" t="str">
        <f>VLOOKUP($B1943,Location!$A$1:$D$157,4)</f>
        <v>Washington</v>
      </c>
    </row>
    <row r="1944" spans="1:21" hidden="1" x14ac:dyDescent="0.25">
      <c r="A1944" s="3">
        <v>2</v>
      </c>
      <c r="B1944" s="3">
        <v>425</v>
      </c>
      <c r="C1944" s="2">
        <v>41214</v>
      </c>
      <c r="D1944">
        <v>70</v>
      </c>
      <c r="E1944">
        <v>110</v>
      </c>
      <c r="F1944">
        <v>70</v>
      </c>
      <c r="G1944">
        <v>180</v>
      </c>
      <c r="H1944">
        <v>63</v>
      </c>
      <c r="I1944">
        <v>446</v>
      </c>
      <c r="J1944">
        <v>93</v>
      </c>
      <c r="K1944">
        <v>20</v>
      </c>
      <c r="L1944">
        <v>50</v>
      </c>
      <c r="M1944">
        <v>156</v>
      </c>
      <c r="N1944">
        <v>43</v>
      </c>
      <c r="O1944" t="str">
        <f>VLOOKUP($A1944,Product!$A$1:$E$14,2)</f>
        <v>Columbian</v>
      </c>
      <c r="P1944" t="str">
        <f>VLOOKUP($A1944,Product!$A$1:$E$14,3)</f>
        <v>Beans</v>
      </c>
      <c r="Q1944" t="str">
        <f>VLOOKUP($A1944,Product!$A$1:$E$14,4)</f>
        <v>Coffee</v>
      </c>
      <c r="R1944" t="str">
        <f>VLOOKUP($A1944,Product!$A$1:$E$14,5)</f>
        <v>Regular</v>
      </c>
      <c r="S1944" t="str">
        <f>VLOOKUP($B1944,Location!$A$1:$D$157,2)</f>
        <v>Small Market</v>
      </c>
      <c r="T1944" t="str">
        <f>VLOOKUP($B1944,Location!$A$1:$D$157,3)</f>
        <v>West</v>
      </c>
      <c r="U1944" t="str">
        <f>VLOOKUP($B1944,Location!$A$1:$D$157,4)</f>
        <v>Washington</v>
      </c>
    </row>
    <row r="1945" spans="1:21" hidden="1" x14ac:dyDescent="0.25">
      <c r="A1945" s="3">
        <v>3</v>
      </c>
      <c r="B1945" s="3">
        <v>253</v>
      </c>
      <c r="C1945" s="2">
        <v>41214</v>
      </c>
      <c r="D1945">
        <v>110</v>
      </c>
      <c r="E1945">
        <v>150</v>
      </c>
      <c r="F1945">
        <v>40</v>
      </c>
      <c r="G1945">
        <v>260</v>
      </c>
      <c r="H1945">
        <v>94</v>
      </c>
      <c r="I1945">
        <v>694</v>
      </c>
      <c r="J1945">
        <v>130</v>
      </c>
      <c r="K1945">
        <v>85</v>
      </c>
      <c r="L1945">
        <v>16</v>
      </c>
      <c r="M1945">
        <v>224</v>
      </c>
      <c r="N1945">
        <v>114</v>
      </c>
      <c r="O1945" t="str">
        <f>VLOOKUP($A1945,Product!$A$1:$E$14,2)</f>
        <v>Decaf Irish Cream</v>
      </c>
      <c r="P1945" t="str">
        <f>VLOOKUP($A1945,Product!$A$1:$E$14,3)</f>
        <v>Beans</v>
      </c>
      <c r="Q1945" t="str">
        <f>VLOOKUP($A1945,Product!$A$1:$E$14,4)</f>
        <v>Coffee</v>
      </c>
      <c r="R1945" t="str">
        <f>VLOOKUP($A1945,Product!$A$1:$E$14,5)</f>
        <v>Decaf</v>
      </c>
      <c r="S1945" t="str">
        <f>VLOOKUP($B1945,Location!$A$1:$D$157,2)</f>
        <v>Small Market</v>
      </c>
      <c r="T1945" t="str">
        <f>VLOOKUP($B1945,Location!$A$1:$D$157,3)</f>
        <v>West</v>
      </c>
      <c r="U1945" t="str">
        <f>VLOOKUP($B1945,Location!$A$1:$D$157,4)</f>
        <v>Washington</v>
      </c>
    </row>
    <row r="1946" spans="1:21" hidden="1" x14ac:dyDescent="0.25">
      <c r="A1946" s="3">
        <v>4</v>
      </c>
      <c r="B1946" s="3">
        <v>253</v>
      </c>
      <c r="C1946" s="2">
        <v>41214</v>
      </c>
      <c r="D1946">
        <v>20</v>
      </c>
      <c r="E1946">
        <v>30</v>
      </c>
      <c r="F1946">
        <v>20</v>
      </c>
      <c r="G1946">
        <v>50</v>
      </c>
      <c r="H1946">
        <v>22</v>
      </c>
      <c r="I1946">
        <v>570</v>
      </c>
      <c r="J1946">
        <v>30</v>
      </c>
      <c r="K1946">
        <v>7</v>
      </c>
      <c r="L1946">
        <v>11</v>
      </c>
      <c r="M1946">
        <v>52</v>
      </c>
      <c r="N1946">
        <v>19</v>
      </c>
      <c r="O1946" t="str">
        <f>VLOOKUP($A1946,Product!$A$1:$E$14,2)</f>
        <v>Caffe Latte</v>
      </c>
      <c r="P1946" t="str">
        <f>VLOOKUP($A1946,Product!$A$1:$E$14,3)</f>
        <v>Beans</v>
      </c>
      <c r="Q1946" t="str">
        <f>VLOOKUP($A1946,Product!$A$1:$E$14,4)</f>
        <v>Espresso</v>
      </c>
      <c r="R1946" t="str">
        <f>VLOOKUP($A1946,Product!$A$1:$E$14,5)</f>
        <v>Regular</v>
      </c>
      <c r="S1946" t="str">
        <f>VLOOKUP($B1946,Location!$A$1:$D$157,2)</f>
        <v>Small Market</v>
      </c>
      <c r="T1946" t="str">
        <f>VLOOKUP($B1946,Location!$A$1:$D$157,3)</f>
        <v>West</v>
      </c>
      <c r="U1946" t="str">
        <f>VLOOKUP($B1946,Location!$A$1:$D$157,4)</f>
        <v>Washington</v>
      </c>
    </row>
    <row r="1947" spans="1:21" hidden="1" x14ac:dyDescent="0.25">
      <c r="A1947" s="3">
        <v>5</v>
      </c>
      <c r="B1947" s="3">
        <v>425</v>
      </c>
      <c r="C1947" s="2">
        <v>41214</v>
      </c>
      <c r="D1947">
        <v>50</v>
      </c>
      <c r="E1947">
        <v>60</v>
      </c>
      <c r="F1947">
        <v>20</v>
      </c>
      <c r="G1947">
        <v>110</v>
      </c>
      <c r="H1947">
        <v>54</v>
      </c>
      <c r="I1947">
        <v>391</v>
      </c>
      <c r="J1947">
        <v>67</v>
      </c>
      <c r="K1947">
        <v>20</v>
      </c>
      <c r="L1947">
        <v>13</v>
      </c>
      <c r="M1947">
        <v>121</v>
      </c>
      <c r="N1947">
        <v>54</v>
      </c>
      <c r="O1947" t="str">
        <f>VLOOKUP($A1947,Product!$A$1:$E$14,2)</f>
        <v>Caffe Mocha</v>
      </c>
      <c r="P1947" t="str">
        <f>VLOOKUP($A1947,Product!$A$1:$E$14,3)</f>
        <v>Beans</v>
      </c>
      <c r="Q1947" t="str">
        <f>VLOOKUP($A1947,Product!$A$1:$E$14,4)</f>
        <v>Espresso</v>
      </c>
      <c r="R1947" t="str">
        <f>VLOOKUP($A1947,Product!$A$1:$E$14,5)</f>
        <v>Regular</v>
      </c>
      <c r="S1947" t="str">
        <f>VLOOKUP($B1947,Location!$A$1:$D$157,2)</f>
        <v>Small Market</v>
      </c>
      <c r="T1947" t="str">
        <f>VLOOKUP($B1947,Location!$A$1:$D$157,3)</f>
        <v>West</v>
      </c>
      <c r="U1947" t="str">
        <f>VLOOKUP($B1947,Location!$A$1:$D$157,4)</f>
        <v>Washington</v>
      </c>
    </row>
    <row r="1948" spans="1:21" hidden="1" x14ac:dyDescent="0.25">
      <c r="A1948" s="3">
        <v>6</v>
      </c>
      <c r="B1948" s="3">
        <v>206</v>
      </c>
      <c r="C1948" s="2">
        <v>41214</v>
      </c>
      <c r="D1948">
        <v>70</v>
      </c>
      <c r="E1948">
        <v>80</v>
      </c>
      <c r="F1948">
        <v>40</v>
      </c>
      <c r="G1948">
        <v>150</v>
      </c>
      <c r="H1948">
        <v>75</v>
      </c>
      <c r="I1948" s="1">
        <v>1063</v>
      </c>
      <c r="J1948">
        <v>89</v>
      </c>
      <c r="K1948">
        <v>23</v>
      </c>
      <c r="L1948">
        <v>45</v>
      </c>
      <c r="M1948">
        <v>164</v>
      </c>
      <c r="N1948">
        <v>44</v>
      </c>
      <c r="O1948" t="str">
        <f>VLOOKUP($A1948,Product!$A$1:$E$14,2)</f>
        <v>Decaf Espresso</v>
      </c>
      <c r="P1948" t="str">
        <f>VLOOKUP($A1948,Product!$A$1:$E$14,3)</f>
        <v>Beans</v>
      </c>
      <c r="Q1948" t="str">
        <f>VLOOKUP($A1948,Product!$A$1:$E$14,4)</f>
        <v>Espresso</v>
      </c>
      <c r="R1948" t="str">
        <f>VLOOKUP($A1948,Product!$A$1:$E$14,5)</f>
        <v>Decaf</v>
      </c>
      <c r="S1948" t="str">
        <f>VLOOKUP($B1948,Location!$A$1:$D$157,2)</f>
        <v>Small Market</v>
      </c>
      <c r="T1948" t="str">
        <f>VLOOKUP($B1948,Location!$A$1:$D$157,3)</f>
        <v>West</v>
      </c>
      <c r="U1948" t="str">
        <f>VLOOKUP($B1948,Location!$A$1:$D$157,4)</f>
        <v>Washington</v>
      </c>
    </row>
    <row r="1949" spans="1:21" hidden="1" x14ac:dyDescent="0.25">
      <c r="A1949" s="3">
        <v>11</v>
      </c>
      <c r="B1949" s="3">
        <v>303</v>
      </c>
      <c r="C1949" s="2">
        <v>41244</v>
      </c>
      <c r="D1949">
        <v>30</v>
      </c>
      <c r="E1949">
        <v>50</v>
      </c>
      <c r="F1949">
        <v>10</v>
      </c>
      <c r="G1949">
        <v>80</v>
      </c>
      <c r="H1949">
        <v>46</v>
      </c>
      <c r="I1949">
        <v>422</v>
      </c>
      <c r="J1949">
        <v>57</v>
      </c>
      <c r="K1949">
        <v>17</v>
      </c>
      <c r="L1949">
        <v>6</v>
      </c>
      <c r="M1949">
        <v>103</v>
      </c>
      <c r="N1949">
        <v>51</v>
      </c>
      <c r="O1949" t="str">
        <f>VLOOKUP($A1949,Product!$A$1:$E$14,2)</f>
        <v>Darjeeling</v>
      </c>
      <c r="P1949" t="str">
        <f>VLOOKUP($A1949,Product!$A$1:$E$14,3)</f>
        <v>Leaves</v>
      </c>
      <c r="Q1949" t="str">
        <f>VLOOKUP($A1949,Product!$A$1:$E$14,4)</f>
        <v>Tea</v>
      </c>
      <c r="R1949" t="str">
        <f>VLOOKUP($A1949,Product!$A$1:$E$14,5)</f>
        <v>Regular</v>
      </c>
      <c r="S1949" t="str">
        <f>VLOOKUP($B1949,Location!$A$1:$D$157,2)</f>
        <v>Major Market</v>
      </c>
      <c r="T1949" t="str">
        <f>VLOOKUP($B1949,Location!$A$1:$D$157,3)</f>
        <v>Central</v>
      </c>
      <c r="U1949" t="str">
        <f>VLOOKUP($B1949,Location!$A$1:$D$157,4)</f>
        <v>Colorado</v>
      </c>
    </row>
    <row r="1950" spans="1:21" hidden="1" x14ac:dyDescent="0.25">
      <c r="A1950" s="3">
        <v>12</v>
      </c>
      <c r="B1950" s="3">
        <v>303</v>
      </c>
      <c r="C1950" s="2">
        <v>41244</v>
      </c>
      <c r="D1950">
        <v>40</v>
      </c>
      <c r="E1950">
        <v>50</v>
      </c>
      <c r="F1950">
        <v>20</v>
      </c>
      <c r="G1950">
        <v>90</v>
      </c>
      <c r="H1950">
        <v>53</v>
      </c>
      <c r="I1950" s="1">
        <v>1054</v>
      </c>
      <c r="J1950">
        <v>63</v>
      </c>
      <c r="K1950">
        <v>16</v>
      </c>
      <c r="L1950">
        <v>26</v>
      </c>
      <c r="M1950">
        <v>116</v>
      </c>
      <c r="N1950">
        <v>37</v>
      </c>
      <c r="O1950" t="str">
        <f>VLOOKUP($A1950,Product!$A$1:$E$14,2)</f>
        <v>Earl Grey</v>
      </c>
      <c r="P1950" t="str">
        <f>VLOOKUP($A1950,Product!$A$1:$E$14,3)</f>
        <v>Leaves</v>
      </c>
      <c r="Q1950" t="str">
        <f>VLOOKUP($A1950,Product!$A$1:$E$14,4)</f>
        <v>Tea</v>
      </c>
      <c r="R1950" t="str">
        <f>VLOOKUP($A1950,Product!$A$1:$E$14,5)</f>
        <v>Regular</v>
      </c>
      <c r="S1950" t="str">
        <f>VLOOKUP($B1950,Location!$A$1:$D$157,2)</f>
        <v>Major Market</v>
      </c>
      <c r="T1950" t="str">
        <f>VLOOKUP($B1950,Location!$A$1:$D$157,3)</f>
        <v>Central</v>
      </c>
      <c r="U1950" t="str">
        <f>VLOOKUP($B1950,Location!$A$1:$D$157,4)</f>
        <v>Colorado</v>
      </c>
    </row>
    <row r="1951" spans="1:21" hidden="1" x14ac:dyDescent="0.25">
      <c r="A1951" s="3">
        <v>13</v>
      </c>
      <c r="B1951" s="3">
        <v>719</v>
      </c>
      <c r="C1951" s="2">
        <v>41244</v>
      </c>
      <c r="D1951">
        <v>60</v>
      </c>
      <c r="E1951">
        <v>90</v>
      </c>
      <c r="F1951">
        <v>60</v>
      </c>
      <c r="G1951">
        <v>150</v>
      </c>
      <c r="H1951">
        <v>81</v>
      </c>
      <c r="I1951">
        <v>551</v>
      </c>
      <c r="J1951">
        <v>104</v>
      </c>
      <c r="K1951">
        <v>26</v>
      </c>
      <c r="L1951">
        <v>66</v>
      </c>
      <c r="M1951">
        <v>185</v>
      </c>
      <c r="N1951">
        <v>38</v>
      </c>
      <c r="O1951" t="str">
        <f>VLOOKUP($A1951,Product!$A$1:$E$14,2)</f>
        <v>Green Tea</v>
      </c>
      <c r="P1951" t="str">
        <f>VLOOKUP($A1951,Product!$A$1:$E$14,3)</f>
        <v>Leaves</v>
      </c>
      <c r="Q1951" t="str">
        <f>VLOOKUP($A1951,Product!$A$1:$E$14,4)</f>
        <v>Tea</v>
      </c>
      <c r="R1951" t="str">
        <f>VLOOKUP($A1951,Product!$A$1:$E$14,5)</f>
        <v>Regular</v>
      </c>
      <c r="S1951" t="str">
        <f>VLOOKUP($B1951,Location!$A$1:$D$157,2)</f>
        <v>Major Market</v>
      </c>
      <c r="T1951" t="str">
        <f>VLOOKUP($B1951,Location!$A$1:$D$157,3)</f>
        <v>Central</v>
      </c>
      <c r="U1951" t="str">
        <f>VLOOKUP($B1951,Location!$A$1:$D$157,4)</f>
        <v>Colorado</v>
      </c>
    </row>
    <row r="1952" spans="1:21" hidden="1" x14ac:dyDescent="0.25">
      <c r="A1952" s="3">
        <v>8</v>
      </c>
      <c r="B1952" s="3">
        <v>303</v>
      </c>
      <c r="C1952" s="2">
        <v>41244</v>
      </c>
      <c r="D1952">
        <v>140</v>
      </c>
      <c r="E1952">
        <v>140</v>
      </c>
      <c r="F1952">
        <v>80</v>
      </c>
      <c r="G1952">
        <v>280</v>
      </c>
      <c r="H1952">
        <v>153</v>
      </c>
      <c r="I1952" s="1">
        <v>1319</v>
      </c>
      <c r="J1952">
        <v>153</v>
      </c>
      <c r="K1952">
        <v>42</v>
      </c>
      <c r="L1952">
        <v>87</v>
      </c>
      <c r="M1952">
        <v>306</v>
      </c>
      <c r="N1952">
        <v>66</v>
      </c>
      <c r="O1952" t="str">
        <f>VLOOKUP($A1952,Product!$A$1:$E$14,2)</f>
        <v>Chamomile</v>
      </c>
      <c r="P1952" t="str">
        <f>VLOOKUP($A1952,Product!$A$1:$E$14,3)</f>
        <v>Leaves</v>
      </c>
      <c r="Q1952" t="str">
        <f>VLOOKUP($A1952,Product!$A$1:$E$14,4)</f>
        <v>Herbal Tea</v>
      </c>
      <c r="R1952" t="str">
        <f>VLOOKUP($A1952,Product!$A$1:$E$14,5)</f>
        <v>Decaf</v>
      </c>
      <c r="S1952" t="str">
        <f>VLOOKUP($B1952,Location!$A$1:$D$157,2)</f>
        <v>Major Market</v>
      </c>
      <c r="T1952" t="str">
        <f>VLOOKUP($B1952,Location!$A$1:$D$157,3)</f>
        <v>Central</v>
      </c>
      <c r="U1952" t="str">
        <f>VLOOKUP($B1952,Location!$A$1:$D$157,4)</f>
        <v>Colorado</v>
      </c>
    </row>
    <row r="1953" spans="1:21" hidden="1" x14ac:dyDescent="0.25">
      <c r="A1953" s="3">
        <v>9</v>
      </c>
      <c r="B1953" s="3">
        <v>970</v>
      </c>
      <c r="C1953" s="2">
        <v>41244</v>
      </c>
      <c r="D1953">
        <v>40</v>
      </c>
      <c r="E1953">
        <v>60</v>
      </c>
      <c r="F1953">
        <v>0</v>
      </c>
      <c r="G1953">
        <v>100</v>
      </c>
      <c r="H1953">
        <v>47</v>
      </c>
      <c r="I1953">
        <v>521</v>
      </c>
      <c r="J1953">
        <v>65</v>
      </c>
      <c r="K1953">
        <v>42</v>
      </c>
      <c r="L1953">
        <v>-6</v>
      </c>
      <c r="M1953">
        <v>112</v>
      </c>
      <c r="N1953">
        <v>71</v>
      </c>
      <c r="O1953" t="str">
        <f>VLOOKUP($A1953,Product!$A$1:$E$14,2)</f>
        <v>Lemon</v>
      </c>
      <c r="P1953" t="str">
        <f>VLOOKUP($A1953,Product!$A$1:$E$14,3)</f>
        <v>Leaves</v>
      </c>
      <c r="Q1953" t="str">
        <f>VLOOKUP($A1953,Product!$A$1:$E$14,4)</f>
        <v>Herbal Tea</v>
      </c>
      <c r="R1953" t="str">
        <f>VLOOKUP($A1953,Product!$A$1:$E$14,5)</f>
        <v>Decaf</v>
      </c>
      <c r="S1953" t="str">
        <f>VLOOKUP($B1953,Location!$A$1:$D$157,2)</f>
        <v>Major Market</v>
      </c>
      <c r="T1953" t="str">
        <f>VLOOKUP($B1953,Location!$A$1:$D$157,3)</f>
        <v>Central</v>
      </c>
      <c r="U1953" t="str">
        <f>VLOOKUP($B1953,Location!$A$1:$D$157,4)</f>
        <v>Colorado</v>
      </c>
    </row>
    <row r="1954" spans="1:21" hidden="1" x14ac:dyDescent="0.25">
      <c r="A1954" s="3">
        <v>10</v>
      </c>
      <c r="B1954" s="3">
        <v>303</v>
      </c>
      <c r="C1954" s="2">
        <v>41244</v>
      </c>
      <c r="D1954">
        <v>50</v>
      </c>
      <c r="E1954">
        <v>60</v>
      </c>
      <c r="F1954">
        <v>30</v>
      </c>
      <c r="G1954">
        <v>110</v>
      </c>
      <c r="H1954">
        <v>54</v>
      </c>
      <c r="I1954">
        <v>424</v>
      </c>
      <c r="J1954">
        <v>73</v>
      </c>
      <c r="K1954">
        <v>17</v>
      </c>
      <c r="L1954">
        <v>29</v>
      </c>
      <c r="M1954">
        <v>127</v>
      </c>
      <c r="N1954">
        <v>44</v>
      </c>
      <c r="O1954" t="str">
        <f>VLOOKUP($A1954,Product!$A$1:$E$14,2)</f>
        <v>Mint</v>
      </c>
      <c r="P1954" t="str">
        <f>VLOOKUP($A1954,Product!$A$1:$E$14,3)</f>
        <v>Leaves</v>
      </c>
      <c r="Q1954" t="str">
        <f>VLOOKUP($A1954,Product!$A$1:$E$14,4)</f>
        <v>Herbal Tea</v>
      </c>
      <c r="R1954" t="str">
        <f>VLOOKUP($A1954,Product!$A$1:$E$14,5)</f>
        <v>Decaf</v>
      </c>
      <c r="S1954" t="str">
        <f>VLOOKUP($B1954,Location!$A$1:$D$157,2)</f>
        <v>Major Market</v>
      </c>
      <c r="T1954" t="str">
        <f>VLOOKUP($B1954,Location!$A$1:$D$157,3)</f>
        <v>Central</v>
      </c>
      <c r="U1954" t="str">
        <f>VLOOKUP($B1954,Location!$A$1:$D$157,4)</f>
        <v>Colorado</v>
      </c>
    </row>
    <row r="1955" spans="1:21" hidden="1" x14ac:dyDescent="0.25">
      <c r="A1955" s="3">
        <v>5</v>
      </c>
      <c r="B1955" s="3">
        <v>970</v>
      </c>
      <c r="C1955" s="2">
        <v>41244</v>
      </c>
      <c r="D1955">
        <v>60</v>
      </c>
      <c r="E1955">
        <v>110</v>
      </c>
      <c r="F1955">
        <v>90</v>
      </c>
      <c r="G1955">
        <v>170</v>
      </c>
      <c r="H1955">
        <v>54</v>
      </c>
      <c r="I1955">
        <v>601</v>
      </c>
      <c r="J1955">
        <v>79</v>
      </c>
      <c r="K1955">
        <v>15</v>
      </c>
      <c r="L1955">
        <v>53</v>
      </c>
      <c r="M1955">
        <v>133</v>
      </c>
      <c r="N1955">
        <v>26</v>
      </c>
      <c r="O1955" t="str">
        <f>VLOOKUP($A1955,Product!$A$1:$E$14,2)</f>
        <v>Caffe Mocha</v>
      </c>
      <c r="P1955" t="str">
        <f>VLOOKUP($A1955,Product!$A$1:$E$14,3)</f>
        <v>Beans</v>
      </c>
      <c r="Q1955" t="str">
        <f>VLOOKUP($A1955,Product!$A$1:$E$14,4)</f>
        <v>Espresso</v>
      </c>
      <c r="R1955" t="str">
        <f>VLOOKUP($A1955,Product!$A$1:$E$14,5)</f>
        <v>Regular</v>
      </c>
      <c r="S1955" t="str">
        <f>VLOOKUP($B1955,Location!$A$1:$D$157,2)</f>
        <v>Major Market</v>
      </c>
      <c r="T1955" t="str">
        <f>VLOOKUP($B1955,Location!$A$1:$D$157,3)</f>
        <v>Central</v>
      </c>
      <c r="U1955" t="str">
        <f>VLOOKUP($B1955,Location!$A$1:$D$157,4)</f>
        <v>Colorado</v>
      </c>
    </row>
    <row r="1956" spans="1:21" hidden="1" x14ac:dyDescent="0.25">
      <c r="A1956" s="3">
        <v>6</v>
      </c>
      <c r="B1956" s="3">
        <v>970</v>
      </c>
      <c r="C1956" s="2">
        <v>41244</v>
      </c>
      <c r="D1956">
        <v>80</v>
      </c>
      <c r="E1956">
        <v>130</v>
      </c>
      <c r="F1956">
        <v>80</v>
      </c>
      <c r="G1956">
        <v>210</v>
      </c>
      <c r="H1956">
        <v>67</v>
      </c>
      <c r="I1956">
        <v>677</v>
      </c>
      <c r="J1956">
        <v>101</v>
      </c>
      <c r="K1956">
        <v>22</v>
      </c>
      <c r="L1956">
        <v>47</v>
      </c>
      <c r="M1956">
        <v>168</v>
      </c>
      <c r="N1956">
        <v>54</v>
      </c>
      <c r="O1956" t="str">
        <f>VLOOKUP($A1956,Product!$A$1:$E$14,2)</f>
        <v>Decaf Espresso</v>
      </c>
      <c r="P1956" t="str">
        <f>VLOOKUP($A1956,Product!$A$1:$E$14,3)</f>
        <v>Beans</v>
      </c>
      <c r="Q1956" t="str">
        <f>VLOOKUP($A1956,Product!$A$1:$E$14,4)</f>
        <v>Espresso</v>
      </c>
      <c r="R1956" t="str">
        <f>VLOOKUP($A1956,Product!$A$1:$E$14,5)</f>
        <v>Decaf</v>
      </c>
      <c r="S1956" t="str">
        <f>VLOOKUP($B1956,Location!$A$1:$D$157,2)</f>
        <v>Major Market</v>
      </c>
      <c r="T1956" t="str">
        <f>VLOOKUP($B1956,Location!$A$1:$D$157,3)</f>
        <v>Central</v>
      </c>
      <c r="U1956" t="str">
        <f>VLOOKUP($B1956,Location!$A$1:$D$157,4)</f>
        <v>Colorado</v>
      </c>
    </row>
    <row r="1957" spans="1:21" hidden="1" x14ac:dyDescent="0.25">
      <c r="A1957" s="3">
        <v>3</v>
      </c>
      <c r="B1957" s="3">
        <v>720</v>
      </c>
      <c r="C1957" s="2">
        <v>41244</v>
      </c>
      <c r="D1957">
        <v>80</v>
      </c>
      <c r="E1957">
        <v>120</v>
      </c>
      <c r="F1957">
        <v>90</v>
      </c>
      <c r="G1957">
        <v>200</v>
      </c>
      <c r="H1957">
        <v>86</v>
      </c>
      <c r="I1957" s="1">
        <v>1003</v>
      </c>
      <c r="J1957">
        <v>124</v>
      </c>
      <c r="K1957">
        <v>24</v>
      </c>
      <c r="L1957">
        <v>88</v>
      </c>
      <c r="M1957">
        <v>210</v>
      </c>
      <c r="N1957">
        <v>36</v>
      </c>
      <c r="O1957" t="str">
        <f>VLOOKUP($A1957,Product!$A$1:$E$14,2)</f>
        <v>Decaf Irish Cream</v>
      </c>
      <c r="P1957" t="str">
        <f>VLOOKUP($A1957,Product!$A$1:$E$14,3)</f>
        <v>Beans</v>
      </c>
      <c r="Q1957" t="str">
        <f>VLOOKUP($A1957,Product!$A$1:$E$14,4)</f>
        <v>Coffee</v>
      </c>
      <c r="R1957" t="str">
        <f>VLOOKUP($A1957,Product!$A$1:$E$14,5)</f>
        <v>Decaf</v>
      </c>
      <c r="S1957" t="str">
        <f>VLOOKUP($B1957,Location!$A$1:$D$157,2)</f>
        <v>Major Market</v>
      </c>
      <c r="T1957" t="str">
        <f>VLOOKUP($B1957,Location!$A$1:$D$157,3)</f>
        <v>Central</v>
      </c>
      <c r="U1957" t="str">
        <f>VLOOKUP($B1957,Location!$A$1:$D$157,4)</f>
        <v>Colorado</v>
      </c>
    </row>
    <row r="1958" spans="1:21" hidden="1" x14ac:dyDescent="0.25">
      <c r="A1958" s="3">
        <v>1</v>
      </c>
      <c r="B1958" s="3">
        <v>719</v>
      </c>
      <c r="C1958" s="2">
        <v>41244</v>
      </c>
      <c r="D1958">
        <v>120</v>
      </c>
      <c r="E1958">
        <v>170</v>
      </c>
      <c r="F1958">
        <v>130</v>
      </c>
      <c r="G1958">
        <v>290</v>
      </c>
      <c r="H1958">
        <v>123</v>
      </c>
      <c r="I1958">
        <v>959</v>
      </c>
      <c r="J1958">
        <v>179</v>
      </c>
      <c r="K1958">
        <v>34</v>
      </c>
      <c r="L1958">
        <v>134</v>
      </c>
      <c r="M1958">
        <v>302</v>
      </c>
      <c r="N1958">
        <v>45</v>
      </c>
      <c r="O1958" t="str">
        <f>VLOOKUP($A1958,Product!$A$1:$E$14,2)</f>
        <v>Amaretto</v>
      </c>
      <c r="P1958" t="str">
        <f>VLOOKUP($A1958,Product!$A$1:$E$14,3)</f>
        <v>Beans</v>
      </c>
      <c r="Q1958" t="str">
        <f>VLOOKUP($A1958,Product!$A$1:$E$14,4)</f>
        <v>Coffee</v>
      </c>
      <c r="R1958" t="str">
        <f>VLOOKUP($A1958,Product!$A$1:$E$14,5)</f>
        <v>Regular</v>
      </c>
      <c r="S1958" t="str">
        <f>VLOOKUP($B1958,Location!$A$1:$D$157,2)</f>
        <v>Major Market</v>
      </c>
      <c r="T1958" t="str">
        <f>VLOOKUP($B1958,Location!$A$1:$D$157,3)</f>
        <v>Central</v>
      </c>
      <c r="U1958" t="str">
        <f>VLOOKUP($B1958,Location!$A$1:$D$157,4)</f>
        <v>Colorado</v>
      </c>
    </row>
    <row r="1959" spans="1:21" hidden="1" x14ac:dyDescent="0.25">
      <c r="A1959" s="3">
        <v>2</v>
      </c>
      <c r="B1959" s="3">
        <v>970</v>
      </c>
      <c r="C1959" s="2">
        <v>41244</v>
      </c>
      <c r="D1959">
        <v>40</v>
      </c>
      <c r="E1959">
        <v>50</v>
      </c>
      <c r="F1959">
        <v>30</v>
      </c>
      <c r="G1959">
        <v>90</v>
      </c>
      <c r="H1959">
        <v>43</v>
      </c>
      <c r="I1959">
        <v>531</v>
      </c>
      <c r="J1959">
        <v>56</v>
      </c>
      <c r="K1959">
        <v>14</v>
      </c>
      <c r="L1959">
        <v>29</v>
      </c>
      <c r="M1959">
        <v>99</v>
      </c>
      <c r="N1959">
        <v>27</v>
      </c>
      <c r="O1959" t="str">
        <f>VLOOKUP($A1959,Product!$A$1:$E$14,2)</f>
        <v>Columbian</v>
      </c>
      <c r="P1959" t="str">
        <f>VLOOKUP($A1959,Product!$A$1:$E$14,3)</f>
        <v>Beans</v>
      </c>
      <c r="Q1959" t="str">
        <f>VLOOKUP($A1959,Product!$A$1:$E$14,4)</f>
        <v>Coffee</v>
      </c>
      <c r="R1959" t="str">
        <f>VLOOKUP($A1959,Product!$A$1:$E$14,5)</f>
        <v>Regular</v>
      </c>
      <c r="S1959" t="str">
        <f>VLOOKUP($B1959,Location!$A$1:$D$157,2)</f>
        <v>Major Market</v>
      </c>
      <c r="T1959" t="str">
        <f>VLOOKUP($B1959,Location!$A$1:$D$157,3)</f>
        <v>Central</v>
      </c>
      <c r="U1959" t="str">
        <f>VLOOKUP($B1959,Location!$A$1:$D$157,4)</f>
        <v>Colorado</v>
      </c>
    </row>
    <row r="1960" spans="1:21" hidden="1" x14ac:dyDescent="0.25">
      <c r="A1960" s="3">
        <v>11</v>
      </c>
      <c r="B1960" s="3">
        <v>309</v>
      </c>
      <c r="C1960" s="2">
        <v>41244</v>
      </c>
      <c r="D1960">
        <v>40</v>
      </c>
      <c r="E1960">
        <v>70</v>
      </c>
      <c r="F1960">
        <v>50</v>
      </c>
      <c r="G1960">
        <v>110</v>
      </c>
      <c r="H1960">
        <v>54</v>
      </c>
      <c r="I1960">
        <v>601</v>
      </c>
      <c r="J1960">
        <v>79</v>
      </c>
      <c r="K1960">
        <v>15</v>
      </c>
      <c r="L1960">
        <v>53</v>
      </c>
      <c r="M1960">
        <v>133</v>
      </c>
      <c r="N1960">
        <v>26</v>
      </c>
      <c r="O1960" t="str">
        <f>VLOOKUP($A1960,Product!$A$1:$E$14,2)</f>
        <v>Darjeeling</v>
      </c>
      <c r="P1960" t="str">
        <f>VLOOKUP($A1960,Product!$A$1:$E$14,3)</f>
        <v>Leaves</v>
      </c>
      <c r="Q1960" t="str">
        <f>VLOOKUP($A1960,Product!$A$1:$E$14,4)</f>
        <v>Tea</v>
      </c>
      <c r="R1960" t="str">
        <f>VLOOKUP($A1960,Product!$A$1:$E$14,5)</f>
        <v>Regular</v>
      </c>
      <c r="S1960" t="str">
        <f>VLOOKUP($B1960,Location!$A$1:$D$157,2)</f>
        <v>Major Market</v>
      </c>
      <c r="T1960" t="str">
        <f>VLOOKUP($B1960,Location!$A$1:$D$157,3)</f>
        <v>Central</v>
      </c>
      <c r="U1960" t="str">
        <f>VLOOKUP($B1960,Location!$A$1:$D$157,4)</f>
        <v>Illinois</v>
      </c>
    </row>
    <row r="1961" spans="1:21" hidden="1" x14ac:dyDescent="0.25">
      <c r="A1961" s="3">
        <v>12</v>
      </c>
      <c r="B1961" s="3">
        <v>630</v>
      </c>
      <c r="C1961" s="2">
        <v>41244</v>
      </c>
      <c r="D1961">
        <v>50</v>
      </c>
      <c r="E1961">
        <v>80</v>
      </c>
      <c r="F1961">
        <v>40</v>
      </c>
      <c r="G1961">
        <v>130</v>
      </c>
      <c r="H1961">
        <v>67</v>
      </c>
      <c r="I1961">
        <v>677</v>
      </c>
      <c r="J1961">
        <v>101</v>
      </c>
      <c r="K1961">
        <v>22</v>
      </c>
      <c r="L1961">
        <v>47</v>
      </c>
      <c r="M1961">
        <v>168</v>
      </c>
      <c r="N1961">
        <v>54</v>
      </c>
      <c r="O1961" t="str">
        <f>VLOOKUP($A1961,Product!$A$1:$E$14,2)</f>
        <v>Earl Grey</v>
      </c>
      <c r="P1961" t="str">
        <f>VLOOKUP($A1961,Product!$A$1:$E$14,3)</f>
        <v>Leaves</v>
      </c>
      <c r="Q1961" t="str">
        <f>VLOOKUP($A1961,Product!$A$1:$E$14,4)</f>
        <v>Tea</v>
      </c>
      <c r="R1961" t="str">
        <f>VLOOKUP($A1961,Product!$A$1:$E$14,5)</f>
        <v>Regular</v>
      </c>
      <c r="S1961" t="str">
        <f>VLOOKUP($B1961,Location!$A$1:$D$157,2)</f>
        <v>Major Market</v>
      </c>
      <c r="T1961" t="str">
        <f>VLOOKUP($B1961,Location!$A$1:$D$157,3)</f>
        <v>Central</v>
      </c>
      <c r="U1961" t="str">
        <f>VLOOKUP($B1961,Location!$A$1:$D$157,4)</f>
        <v>Illinois</v>
      </c>
    </row>
    <row r="1962" spans="1:21" hidden="1" x14ac:dyDescent="0.25">
      <c r="A1962" s="3">
        <v>8</v>
      </c>
      <c r="B1962" s="3">
        <v>309</v>
      </c>
      <c r="C1962" s="2">
        <v>41244</v>
      </c>
      <c r="D1962">
        <v>110</v>
      </c>
      <c r="E1962">
        <v>170</v>
      </c>
      <c r="F1962">
        <v>130</v>
      </c>
      <c r="G1962">
        <v>280</v>
      </c>
      <c r="H1962">
        <v>123</v>
      </c>
      <c r="I1962">
        <v>959</v>
      </c>
      <c r="J1962">
        <v>179</v>
      </c>
      <c r="K1962">
        <v>34</v>
      </c>
      <c r="L1962">
        <v>133</v>
      </c>
      <c r="M1962">
        <v>302</v>
      </c>
      <c r="N1962">
        <v>46</v>
      </c>
      <c r="O1962" t="str">
        <f>VLOOKUP($A1962,Product!$A$1:$E$14,2)</f>
        <v>Chamomile</v>
      </c>
      <c r="P1962" t="str">
        <f>VLOOKUP($A1962,Product!$A$1:$E$14,3)</f>
        <v>Leaves</v>
      </c>
      <c r="Q1962" t="str">
        <f>VLOOKUP($A1962,Product!$A$1:$E$14,4)</f>
        <v>Herbal Tea</v>
      </c>
      <c r="R1962" t="str">
        <f>VLOOKUP($A1962,Product!$A$1:$E$14,5)</f>
        <v>Decaf</v>
      </c>
      <c r="S1962" t="str">
        <f>VLOOKUP($B1962,Location!$A$1:$D$157,2)</f>
        <v>Major Market</v>
      </c>
      <c r="T1962" t="str">
        <f>VLOOKUP($B1962,Location!$A$1:$D$157,3)</f>
        <v>Central</v>
      </c>
      <c r="U1962" t="str">
        <f>VLOOKUP($B1962,Location!$A$1:$D$157,4)</f>
        <v>Illinois</v>
      </c>
    </row>
    <row r="1963" spans="1:21" hidden="1" x14ac:dyDescent="0.25">
      <c r="A1963" s="3">
        <v>9</v>
      </c>
      <c r="B1963" s="3">
        <v>773</v>
      </c>
      <c r="C1963" s="2">
        <v>41244</v>
      </c>
      <c r="D1963">
        <v>40</v>
      </c>
      <c r="E1963">
        <v>50</v>
      </c>
      <c r="F1963">
        <v>30</v>
      </c>
      <c r="G1963">
        <v>90</v>
      </c>
      <c r="H1963">
        <v>43</v>
      </c>
      <c r="I1963">
        <v>531</v>
      </c>
      <c r="J1963">
        <v>56</v>
      </c>
      <c r="K1963">
        <v>14</v>
      </c>
      <c r="L1963">
        <v>29</v>
      </c>
      <c r="M1963">
        <v>99</v>
      </c>
      <c r="N1963">
        <v>27</v>
      </c>
      <c r="O1963" t="str">
        <f>VLOOKUP($A1963,Product!$A$1:$E$14,2)</f>
        <v>Lemon</v>
      </c>
      <c r="P1963" t="str">
        <f>VLOOKUP($A1963,Product!$A$1:$E$14,3)</f>
        <v>Leaves</v>
      </c>
      <c r="Q1963" t="str">
        <f>VLOOKUP($A1963,Product!$A$1:$E$14,4)</f>
        <v>Herbal Tea</v>
      </c>
      <c r="R1963" t="str">
        <f>VLOOKUP($A1963,Product!$A$1:$E$14,5)</f>
        <v>Decaf</v>
      </c>
      <c r="S1963" t="str">
        <f>VLOOKUP($B1963,Location!$A$1:$D$157,2)</f>
        <v>Major Market</v>
      </c>
      <c r="T1963" t="str">
        <f>VLOOKUP($B1963,Location!$A$1:$D$157,3)</f>
        <v>Central</v>
      </c>
      <c r="U1963" t="str">
        <f>VLOOKUP($B1963,Location!$A$1:$D$157,4)</f>
        <v>Illinois</v>
      </c>
    </row>
    <row r="1964" spans="1:21" hidden="1" x14ac:dyDescent="0.25">
      <c r="A1964" s="3">
        <v>10</v>
      </c>
      <c r="B1964" s="3">
        <v>630</v>
      </c>
      <c r="C1964" s="2">
        <v>41244</v>
      </c>
      <c r="D1964">
        <v>80</v>
      </c>
      <c r="E1964">
        <v>110</v>
      </c>
      <c r="F1964">
        <v>80</v>
      </c>
      <c r="G1964">
        <v>190</v>
      </c>
      <c r="H1964">
        <v>86</v>
      </c>
      <c r="I1964" s="1">
        <v>1003</v>
      </c>
      <c r="J1964">
        <v>124</v>
      </c>
      <c r="K1964">
        <v>24</v>
      </c>
      <c r="L1964">
        <v>88</v>
      </c>
      <c r="M1964">
        <v>210</v>
      </c>
      <c r="N1964">
        <v>36</v>
      </c>
      <c r="O1964" t="str">
        <f>VLOOKUP($A1964,Product!$A$1:$E$14,2)</f>
        <v>Mint</v>
      </c>
      <c r="P1964" t="str">
        <f>VLOOKUP($A1964,Product!$A$1:$E$14,3)</f>
        <v>Leaves</v>
      </c>
      <c r="Q1964" t="str">
        <f>VLOOKUP($A1964,Product!$A$1:$E$14,4)</f>
        <v>Herbal Tea</v>
      </c>
      <c r="R1964" t="str">
        <f>VLOOKUP($A1964,Product!$A$1:$E$14,5)</f>
        <v>Decaf</v>
      </c>
      <c r="S1964" t="str">
        <f>VLOOKUP($B1964,Location!$A$1:$D$157,2)</f>
        <v>Major Market</v>
      </c>
      <c r="T1964" t="str">
        <f>VLOOKUP($B1964,Location!$A$1:$D$157,3)</f>
        <v>Central</v>
      </c>
      <c r="U1964" t="str">
        <f>VLOOKUP($B1964,Location!$A$1:$D$157,4)</f>
        <v>Illinois</v>
      </c>
    </row>
    <row r="1965" spans="1:21" hidden="1" x14ac:dyDescent="0.25">
      <c r="A1965" s="3">
        <v>5</v>
      </c>
      <c r="B1965" s="3">
        <v>815</v>
      </c>
      <c r="C1965" s="2">
        <v>41244</v>
      </c>
      <c r="D1965">
        <v>310</v>
      </c>
      <c r="E1965">
        <v>420</v>
      </c>
      <c r="F1965">
        <v>320</v>
      </c>
      <c r="G1965">
        <v>730</v>
      </c>
      <c r="H1965">
        <v>247</v>
      </c>
      <c r="I1965" s="1">
        <v>1744</v>
      </c>
      <c r="J1965">
        <v>329</v>
      </c>
      <c r="K1965">
        <v>81</v>
      </c>
      <c r="L1965">
        <v>216</v>
      </c>
      <c r="M1965">
        <v>576</v>
      </c>
      <c r="N1965">
        <v>113</v>
      </c>
      <c r="O1965" t="str">
        <f>VLOOKUP($A1965,Product!$A$1:$E$14,2)</f>
        <v>Caffe Mocha</v>
      </c>
      <c r="P1965" t="str">
        <f>VLOOKUP($A1965,Product!$A$1:$E$14,3)</f>
        <v>Beans</v>
      </c>
      <c r="Q1965" t="str">
        <f>VLOOKUP($A1965,Product!$A$1:$E$14,4)</f>
        <v>Espresso</v>
      </c>
      <c r="R1965" t="str">
        <f>VLOOKUP($A1965,Product!$A$1:$E$14,5)</f>
        <v>Regular</v>
      </c>
      <c r="S1965" t="str">
        <f>VLOOKUP($B1965,Location!$A$1:$D$157,2)</f>
        <v>Major Market</v>
      </c>
      <c r="T1965" t="str">
        <f>VLOOKUP($B1965,Location!$A$1:$D$157,3)</f>
        <v>Central</v>
      </c>
      <c r="U1965" t="str">
        <f>VLOOKUP($B1965,Location!$A$1:$D$157,4)</f>
        <v>Illinois</v>
      </c>
    </row>
    <row r="1966" spans="1:21" hidden="1" x14ac:dyDescent="0.25">
      <c r="A1966" s="3">
        <v>6</v>
      </c>
      <c r="B1966" s="3">
        <v>630</v>
      </c>
      <c r="C1966" s="2">
        <v>41244</v>
      </c>
      <c r="D1966">
        <v>320</v>
      </c>
      <c r="E1966">
        <v>320</v>
      </c>
      <c r="F1966">
        <v>240</v>
      </c>
      <c r="G1966">
        <v>640</v>
      </c>
      <c r="H1966">
        <v>250</v>
      </c>
      <c r="I1966" s="1">
        <v>1820</v>
      </c>
      <c r="J1966">
        <v>251</v>
      </c>
      <c r="K1966">
        <v>70</v>
      </c>
      <c r="L1966">
        <v>157</v>
      </c>
      <c r="M1966">
        <v>501</v>
      </c>
      <c r="N1966">
        <v>94</v>
      </c>
      <c r="O1966" t="str">
        <f>VLOOKUP($A1966,Product!$A$1:$E$14,2)</f>
        <v>Decaf Espresso</v>
      </c>
      <c r="P1966" t="str">
        <f>VLOOKUP($A1966,Product!$A$1:$E$14,3)</f>
        <v>Beans</v>
      </c>
      <c r="Q1966" t="str">
        <f>VLOOKUP($A1966,Product!$A$1:$E$14,4)</f>
        <v>Espresso</v>
      </c>
      <c r="R1966" t="str">
        <f>VLOOKUP($A1966,Product!$A$1:$E$14,5)</f>
        <v>Decaf</v>
      </c>
      <c r="S1966" t="str">
        <f>VLOOKUP($B1966,Location!$A$1:$D$157,2)</f>
        <v>Major Market</v>
      </c>
      <c r="T1966" t="str">
        <f>VLOOKUP($B1966,Location!$A$1:$D$157,3)</f>
        <v>Central</v>
      </c>
      <c r="U1966" t="str">
        <f>VLOOKUP($B1966,Location!$A$1:$D$157,4)</f>
        <v>Illinois</v>
      </c>
    </row>
    <row r="1967" spans="1:21" hidden="1" x14ac:dyDescent="0.25">
      <c r="A1967" s="3">
        <v>3</v>
      </c>
      <c r="B1967" s="3">
        <v>630</v>
      </c>
      <c r="C1967" s="2">
        <v>41244</v>
      </c>
      <c r="D1967">
        <v>120</v>
      </c>
      <c r="E1967">
        <v>180</v>
      </c>
      <c r="F1967">
        <v>130</v>
      </c>
      <c r="G1967">
        <v>300</v>
      </c>
      <c r="H1967">
        <v>127</v>
      </c>
      <c r="I1967">
        <v>830</v>
      </c>
      <c r="J1967">
        <v>185</v>
      </c>
      <c r="K1967">
        <v>40</v>
      </c>
      <c r="L1967">
        <v>122</v>
      </c>
      <c r="M1967">
        <v>312</v>
      </c>
      <c r="N1967">
        <v>63</v>
      </c>
      <c r="O1967" t="str">
        <f>VLOOKUP($A1967,Product!$A$1:$E$14,2)</f>
        <v>Decaf Irish Cream</v>
      </c>
      <c r="P1967" t="str">
        <f>VLOOKUP($A1967,Product!$A$1:$E$14,3)</f>
        <v>Beans</v>
      </c>
      <c r="Q1967" t="str">
        <f>VLOOKUP($A1967,Product!$A$1:$E$14,4)</f>
        <v>Coffee</v>
      </c>
      <c r="R1967" t="str">
        <f>VLOOKUP($A1967,Product!$A$1:$E$14,5)</f>
        <v>Decaf</v>
      </c>
      <c r="S1967" t="str">
        <f>VLOOKUP($B1967,Location!$A$1:$D$157,2)</f>
        <v>Major Market</v>
      </c>
      <c r="T1967" t="str">
        <f>VLOOKUP($B1967,Location!$A$1:$D$157,3)</f>
        <v>Central</v>
      </c>
      <c r="U1967" t="str">
        <f>VLOOKUP($B1967,Location!$A$1:$D$157,4)</f>
        <v>Illinois</v>
      </c>
    </row>
    <row r="1968" spans="1:21" hidden="1" x14ac:dyDescent="0.25">
      <c r="A1968" s="3">
        <v>2</v>
      </c>
      <c r="B1968" s="3">
        <v>847</v>
      </c>
      <c r="C1968" s="2">
        <v>41244</v>
      </c>
      <c r="D1968">
        <v>220</v>
      </c>
      <c r="E1968">
        <v>300</v>
      </c>
      <c r="F1968">
        <v>190</v>
      </c>
      <c r="G1968">
        <v>520</v>
      </c>
      <c r="H1968">
        <v>224</v>
      </c>
      <c r="I1968" s="1">
        <v>1191</v>
      </c>
      <c r="J1968">
        <v>310</v>
      </c>
      <c r="K1968">
        <v>73</v>
      </c>
      <c r="L1968">
        <v>194</v>
      </c>
      <c r="M1968">
        <v>534</v>
      </c>
      <c r="N1968">
        <v>116</v>
      </c>
      <c r="O1968" t="str">
        <f>VLOOKUP($A1968,Product!$A$1:$E$14,2)</f>
        <v>Columbian</v>
      </c>
      <c r="P1968" t="str">
        <f>VLOOKUP($A1968,Product!$A$1:$E$14,3)</f>
        <v>Beans</v>
      </c>
      <c r="Q1968" t="str">
        <f>VLOOKUP($A1968,Product!$A$1:$E$14,4)</f>
        <v>Coffee</v>
      </c>
      <c r="R1968" t="str">
        <f>VLOOKUP($A1968,Product!$A$1:$E$14,5)</f>
        <v>Regular</v>
      </c>
      <c r="S1968" t="str">
        <f>VLOOKUP($B1968,Location!$A$1:$D$157,2)</f>
        <v>Major Market</v>
      </c>
      <c r="T1968" t="str">
        <f>VLOOKUP($B1968,Location!$A$1:$D$157,3)</f>
        <v>Central</v>
      </c>
      <c r="U1968" t="str">
        <f>VLOOKUP($B1968,Location!$A$1:$D$157,4)</f>
        <v>Illinois</v>
      </c>
    </row>
    <row r="1969" spans="1:21" hidden="1" x14ac:dyDescent="0.25">
      <c r="A1969" s="3">
        <v>11</v>
      </c>
      <c r="B1969" s="3">
        <v>641</v>
      </c>
      <c r="C1969" s="2">
        <v>41244</v>
      </c>
      <c r="D1969">
        <v>210</v>
      </c>
      <c r="E1969">
        <v>200</v>
      </c>
      <c r="F1969">
        <v>120</v>
      </c>
      <c r="G1969">
        <v>410</v>
      </c>
      <c r="H1969">
        <v>250</v>
      </c>
      <c r="I1969" s="1">
        <v>1820</v>
      </c>
      <c r="J1969">
        <v>251</v>
      </c>
      <c r="K1969">
        <v>70</v>
      </c>
      <c r="L1969">
        <v>156</v>
      </c>
      <c r="M1969">
        <v>501</v>
      </c>
      <c r="N1969">
        <v>95</v>
      </c>
      <c r="O1969" t="str">
        <f>VLOOKUP($A1969,Product!$A$1:$E$14,2)</f>
        <v>Darjeeling</v>
      </c>
      <c r="P1969" t="str">
        <f>VLOOKUP($A1969,Product!$A$1:$E$14,3)</f>
        <v>Leaves</v>
      </c>
      <c r="Q1969" t="str">
        <f>VLOOKUP($A1969,Product!$A$1:$E$14,4)</f>
        <v>Tea</v>
      </c>
      <c r="R1969" t="str">
        <f>VLOOKUP($A1969,Product!$A$1:$E$14,5)</f>
        <v>Regular</v>
      </c>
      <c r="S1969" t="str">
        <f>VLOOKUP($B1969,Location!$A$1:$D$157,2)</f>
        <v>Small Market</v>
      </c>
      <c r="T1969" t="str">
        <f>VLOOKUP($B1969,Location!$A$1:$D$157,3)</f>
        <v>Central</v>
      </c>
      <c r="U1969" t="str">
        <f>VLOOKUP($B1969,Location!$A$1:$D$157,4)</f>
        <v>Iowa</v>
      </c>
    </row>
    <row r="1970" spans="1:21" hidden="1" x14ac:dyDescent="0.25">
      <c r="A1970" s="3">
        <v>12</v>
      </c>
      <c r="B1970" s="3">
        <v>641</v>
      </c>
      <c r="C1970" s="2">
        <v>41244</v>
      </c>
      <c r="D1970">
        <v>240</v>
      </c>
      <c r="E1970">
        <v>300</v>
      </c>
      <c r="F1970">
        <v>170</v>
      </c>
      <c r="G1970">
        <v>540</v>
      </c>
      <c r="H1970">
        <v>294</v>
      </c>
      <c r="I1970" s="1">
        <v>1838</v>
      </c>
      <c r="J1970">
        <v>360</v>
      </c>
      <c r="K1970">
        <v>111</v>
      </c>
      <c r="L1970">
        <v>216</v>
      </c>
      <c r="M1970">
        <v>654</v>
      </c>
      <c r="N1970">
        <v>144</v>
      </c>
      <c r="O1970" t="str">
        <f>VLOOKUP($A1970,Product!$A$1:$E$14,2)</f>
        <v>Earl Grey</v>
      </c>
      <c r="P1970" t="str">
        <f>VLOOKUP($A1970,Product!$A$1:$E$14,3)</f>
        <v>Leaves</v>
      </c>
      <c r="Q1970" t="str">
        <f>VLOOKUP($A1970,Product!$A$1:$E$14,4)</f>
        <v>Tea</v>
      </c>
      <c r="R1970" t="str">
        <f>VLOOKUP($A1970,Product!$A$1:$E$14,5)</f>
        <v>Regular</v>
      </c>
      <c r="S1970" t="str">
        <f>VLOOKUP($B1970,Location!$A$1:$D$157,2)</f>
        <v>Small Market</v>
      </c>
      <c r="T1970" t="str">
        <f>VLOOKUP($B1970,Location!$A$1:$D$157,3)</f>
        <v>Central</v>
      </c>
      <c r="U1970" t="str">
        <f>VLOOKUP($B1970,Location!$A$1:$D$157,4)</f>
        <v>Iowa</v>
      </c>
    </row>
    <row r="1971" spans="1:21" hidden="1" x14ac:dyDescent="0.25">
      <c r="A1971" s="3">
        <v>8</v>
      </c>
      <c r="B1971" s="3">
        <v>641</v>
      </c>
      <c r="C1971" s="2">
        <v>41244</v>
      </c>
      <c r="D1971">
        <v>230</v>
      </c>
      <c r="E1971">
        <v>300</v>
      </c>
      <c r="F1971">
        <v>200</v>
      </c>
      <c r="G1971">
        <v>530</v>
      </c>
      <c r="H1971">
        <v>247</v>
      </c>
      <c r="I1971" s="1">
        <v>1744</v>
      </c>
      <c r="J1971">
        <v>329</v>
      </c>
      <c r="K1971">
        <v>81</v>
      </c>
      <c r="L1971">
        <v>216</v>
      </c>
      <c r="M1971">
        <v>576</v>
      </c>
      <c r="N1971">
        <v>113</v>
      </c>
      <c r="O1971" t="str">
        <f>VLOOKUP($A1971,Product!$A$1:$E$14,2)</f>
        <v>Chamomile</v>
      </c>
      <c r="P1971" t="str">
        <f>VLOOKUP($A1971,Product!$A$1:$E$14,3)</f>
        <v>Leaves</v>
      </c>
      <c r="Q1971" t="str">
        <f>VLOOKUP($A1971,Product!$A$1:$E$14,4)</f>
        <v>Herbal Tea</v>
      </c>
      <c r="R1971" t="str">
        <f>VLOOKUP($A1971,Product!$A$1:$E$14,5)</f>
        <v>Decaf</v>
      </c>
      <c r="S1971" t="str">
        <f>VLOOKUP($B1971,Location!$A$1:$D$157,2)</f>
        <v>Small Market</v>
      </c>
      <c r="T1971" t="str">
        <f>VLOOKUP($B1971,Location!$A$1:$D$157,3)</f>
        <v>Central</v>
      </c>
      <c r="U1971" t="str">
        <f>VLOOKUP($B1971,Location!$A$1:$D$157,4)</f>
        <v>Iowa</v>
      </c>
    </row>
    <row r="1972" spans="1:21" hidden="1" x14ac:dyDescent="0.25">
      <c r="A1972" s="3">
        <v>9</v>
      </c>
      <c r="B1972" s="3">
        <v>319</v>
      </c>
      <c r="C1972" s="2">
        <v>41244</v>
      </c>
      <c r="D1972">
        <v>120</v>
      </c>
      <c r="E1972">
        <v>170</v>
      </c>
      <c r="F1972">
        <v>120</v>
      </c>
      <c r="G1972">
        <v>290</v>
      </c>
      <c r="H1972">
        <v>127</v>
      </c>
      <c r="I1972">
        <v>830</v>
      </c>
      <c r="J1972">
        <v>185</v>
      </c>
      <c r="K1972">
        <v>40</v>
      </c>
      <c r="L1972">
        <v>123</v>
      </c>
      <c r="M1972">
        <v>312</v>
      </c>
      <c r="N1972">
        <v>62</v>
      </c>
      <c r="O1972" t="str">
        <f>VLOOKUP($A1972,Product!$A$1:$E$14,2)</f>
        <v>Lemon</v>
      </c>
      <c r="P1972" t="str">
        <f>VLOOKUP($A1972,Product!$A$1:$E$14,3)</f>
        <v>Leaves</v>
      </c>
      <c r="Q1972" t="str">
        <f>VLOOKUP($A1972,Product!$A$1:$E$14,4)</f>
        <v>Herbal Tea</v>
      </c>
      <c r="R1972" t="str">
        <f>VLOOKUP($A1972,Product!$A$1:$E$14,5)</f>
        <v>Decaf</v>
      </c>
      <c r="S1972" t="str">
        <f>VLOOKUP($B1972,Location!$A$1:$D$157,2)</f>
        <v>Small Market</v>
      </c>
      <c r="T1972" t="str">
        <f>VLOOKUP($B1972,Location!$A$1:$D$157,3)</f>
        <v>Central</v>
      </c>
      <c r="U1972" t="str">
        <f>VLOOKUP($B1972,Location!$A$1:$D$157,4)</f>
        <v>Iowa</v>
      </c>
    </row>
    <row r="1973" spans="1:21" hidden="1" x14ac:dyDescent="0.25">
      <c r="A1973" s="3">
        <v>5</v>
      </c>
      <c r="B1973" s="3">
        <v>515</v>
      </c>
      <c r="C1973" s="2">
        <v>41244</v>
      </c>
      <c r="D1973">
        <v>20</v>
      </c>
      <c r="E1973">
        <v>50</v>
      </c>
      <c r="F1973">
        <v>40</v>
      </c>
      <c r="G1973">
        <v>70</v>
      </c>
      <c r="H1973">
        <v>23</v>
      </c>
      <c r="I1973">
        <v>807</v>
      </c>
      <c r="J1973">
        <v>35</v>
      </c>
      <c r="K1973">
        <v>6</v>
      </c>
      <c r="L1973">
        <v>17</v>
      </c>
      <c r="M1973">
        <v>58</v>
      </c>
      <c r="N1973">
        <v>18</v>
      </c>
      <c r="O1973" t="str">
        <f>VLOOKUP($A1973,Product!$A$1:$E$14,2)</f>
        <v>Caffe Mocha</v>
      </c>
      <c r="P1973" t="str">
        <f>VLOOKUP($A1973,Product!$A$1:$E$14,3)</f>
        <v>Beans</v>
      </c>
      <c r="Q1973" t="str">
        <f>VLOOKUP($A1973,Product!$A$1:$E$14,4)</f>
        <v>Espresso</v>
      </c>
      <c r="R1973" t="str">
        <f>VLOOKUP($A1973,Product!$A$1:$E$14,5)</f>
        <v>Regular</v>
      </c>
      <c r="S1973" t="str">
        <f>VLOOKUP($B1973,Location!$A$1:$D$157,2)</f>
        <v>Small Market</v>
      </c>
      <c r="T1973" t="str">
        <f>VLOOKUP($B1973,Location!$A$1:$D$157,3)</f>
        <v>Central</v>
      </c>
      <c r="U1973" t="str">
        <f>VLOOKUP($B1973,Location!$A$1:$D$157,4)</f>
        <v>Iowa</v>
      </c>
    </row>
    <row r="1974" spans="1:21" hidden="1" x14ac:dyDescent="0.25">
      <c r="A1974" s="3">
        <v>6</v>
      </c>
      <c r="B1974" s="3">
        <v>641</v>
      </c>
      <c r="C1974" s="2">
        <v>41244</v>
      </c>
      <c r="D1974">
        <v>0</v>
      </c>
      <c r="E1974">
        <v>50</v>
      </c>
      <c r="F1974">
        <v>40</v>
      </c>
      <c r="G1974">
        <v>50</v>
      </c>
      <c r="H1974">
        <v>0</v>
      </c>
      <c r="I1974">
        <v>344</v>
      </c>
      <c r="J1974">
        <v>43</v>
      </c>
      <c r="K1974">
        <v>0</v>
      </c>
      <c r="L1974">
        <v>32</v>
      </c>
      <c r="M1974">
        <v>43</v>
      </c>
      <c r="N1974">
        <v>11</v>
      </c>
      <c r="O1974" t="str">
        <f>VLOOKUP($A1974,Product!$A$1:$E$14,2)</f>
        <v>Decaf Espresso</v>
      </c>
      <c r="P1974" t="str">
        <f>VLOOKUP($A1974,Product!$A$1:$E$14,3)</f>
        <v>Beans</v>
      </c>
      <c r="Q1974" t="str">
        <f>VLOOKUP($A1974,Product!$A$1:$E$14,4)</f>
        <v>Espresso</v>
      </c>
      <c r="R1974" t="str">
        <f>VLOOKUP($A1974,Product!$A$1:$E$14,5)</f>
        <v>Decaf</v>
      </c>
      <c r="S1974" t="str">
        <f>VLOOKUP($B1974,Location!$A$1:$D$157,2)</f>
        <v>Small Market</v>
      </c>
      <c r="T1974" t="str">
        <f>VLOOKUP($B1974,Location!$A$1:$D$157,3)</f>
        <v>Central</v>
      </c>
      <c r="U1974" t="str">
        <f>VLOOKUP($B1974,Location!$A$1:$D$157,4)</f>
        <v>Iowa</v>
      </c>
    </row>
    <row r="1975" spans="1:21" hidden="1" x14ac:dyDescent="0.25">
      <c r="A1975" s="3">
        <v>3</v>
      </c>
      <c r="B1975" s="3">
        <v>319</v>
      </c>
      <c r="C1975" s="2">
        <v>41244</v>
      </c>
      <c r="D1975">
        <v>0</v>
      </c>
      <c r="E1975">
        <v>20</v>
      </c>
      <c r="F1975">
        <v>10</v>
      </c>
      <c r="G1975">
        <v>20</v>
      </c>
      <c r="H1975">
        <v>10</v>
      </c>
      <c r="I1975">
        <v>594</v>
      </c>
      <c r="J1975">
        <v>14</v>
      </c>
      <c r="K1975">
        <v>3</v>
      </c>
      <c r="L1975">
        <v>-1</v>
      </c>
      <c r="M1975">
        <v>24</v>
      </c>
      <c r="N1975">
        <v>15</v>
      </c>
      <c r="O1975" t="str">
        <f>VLOOKUP($A1975,Product!$A$1:$E$14,2)</f>
        <v>Decaf Irish Cream</v>
      </c>
      <c r="P1975" t="str">
        <f>VLOOKUP($A1975,Product!$A$1:$E$14,3)</f>
        <v>Beans</v>
      </c>
      <c r="Q1975" t="str">
        <f>VLOOKUP($A1975,Product!$A$1:$E$14,4)</f>
        <v>Coffee</v>
      </c>
      <c r="R1975" t="str">
        <f>VLOOKUP($A1975,Product!$A$1:$E$14,5)</f>
        <v>Decaf</v>
      </c>
      <c r="S1975" t="str">
        <f>VLOOKUP($B1975,Location!$A$1:$D$157,2)</f>
        <v>Small Market</v>
      </c>
      <c r="T1975" t="str">
        <f>VLOOKUP($B1975,Location!$A$1:$D$157,3)</f>
        <v>Central</v>
      </c>
      <c r="U1975" t="str">
        <f>VLOOKUP($B1975,Location!$A$1:$D$157,4)</f>
        <v>Iowa</v>
      </c>
    </row>
    <row r="1976" spans="1:21" hidden="1" x14ac:dyDescent="0.25">
      <c r="A1976" s="3">
        <v>1</v>
      </c>
      <c r="B1976" s="3">
        <v>641</v>
      </c>
      <c r="C1976" s="2">
        <v>41244</v>
      </c>
      <c r="D1976">
        <v>10</v>
      </c>
      <c r="E1976">
        <v>30</v>
      </c>
      <c r="F1976">
        <v>20</v>
      </c>
      <c r="G1976">
        <v>40</v>
      </c>
      <c r="H1976">
        <v>16</v>
      </c>
      <c r="I1976">
        <v>851</v>
      </c>
      <c r="J1976">
        <v>25</v>
      </c>
      <c r="K1976">
        <v>4</v>
      </c>
      <c r="L1976">
        <v>10</v>
      </c>
      <c r="M1976">
        <v>41</v>
      </c>
      <c r="N1976">
        <v>15</v>
      </c>
      <c r="O1976" t="str">
        <f>VLOOKUP($A1976,Product!$A$1:$E$14,2)</f>
        <v>Amaretto</v>
      </c>
      <c r="P1976" t="str">
        <f>VLOOKUP($A1976,Product!$A$1:$E$14,3)</f>
        <v>Beans</v>
      </c>
      <c r="Q1976" t="str">
        <f>VLOOKUP($A1976,Product!$A$1:$E$14,4)</f>
        <v>Coffee</v>
      </c>
      <c r="R1976" t="str">
        <f>VLOOKUP($A1976,Product!$A$1:$E$14,5)</f>
        <v>Regular</v>
      </c>
      <c r="S1976" t="str">
        <f>VLOOKUP($B1976,Location!$A$1:$D$157,2)</f>
        <v>Small Market</v>
      </c>
      <c r="T1976" t="str">
        <f>VLOOKUP($B1976,Location!$A$1:$D$157,3)</f>
        <v>Central</v>
      </c>
      <c r="U1976" t="str">
        <f>VLOOKUP($B1976,Location!$A$1:$D$157,4)</f>
        <v>Iowa</v>
      </c>
    </row>
    <row r="1977" spans="1:21" hidden="1" x14ac:dyDescent="0.25">
      <c r="A1977" s="3">
        <v>2</v>
      </c>
      <c r="B1977" s="3">
        <v>563</v>
      </c>
      <c r="C1977" s="2">
        <v>41244</v>
      </c>
      <c r="D1977">
        <v>30</v>
      </c>
      <c r="E1977">
        <v>30</v>
      </c>
      <c r="F1977">
        <v>10</v>
      </c>
      <c r="G1977">
        <v>60</v>
      </c>
      <c r="H1977">
        <v>31</v>
      </c>
      <c r="I1977" s="1">
        <v>1009</v>
      </c>
      <c r="J1977">
        <v>38</v>
      </c>
      <c r="K1977">
        <v>9</v>
      </c>
      <c r="L1977">
        <v>8</v>
      </c>
      <c r="M1977">
        <v>69</v>
      </c>
      <c r="N1977">
        <v>30</v>
      </c>
      <c r="O1977" t="str">
        <f>VLOOKUP($A1977,Product!$A$1:$E$14,2)</f>
        <v>Columbian</v>
      </c>
      <c r="P1977" t="str">
        <f>VLOOKUP($A1977,Product!$A$1:$E$14,3)</f>
        <v>Beans</v>
      </c>
      <c r="Q1977" t="str">
        <f>VLOOKUP($A1977,Product!$A$1:$E$14,4)</f>
        <v>Coffee</v>
      </c>
      <c r="R1977" t="str">
        <f>VLOOKUP($A1977,Product!$A$1:$E$14,5)</f>
        <v>Regular</v>
      </c>
      <c r="S1977" t="str">
        <f>VLOOKUP($B1977,Location!$A$1:$D$157,2)</f>
        <v>Small Market</v>
      </c>
      <c r="T1977" t="str">
        <f>VLOOKUP($B1977,Location!$A$1:$D$157,3)</f>
        <v>Central</v>
      </c>
      <c r="U1977" t="str">
        <f>VLOOKUP($B1977,Location!$A$1:$D$157,4)</f>
        <v>Iowa</v>
      </c>
    </row>
    <row r="1978" spans="1:21" hidden="1" x14ac:dyDescent="0.25">
      <c r="A1978" s="3">
        <v>11</v>
      </c>
      <c r="B1978" s="3">
        <v>573</v>
      </c>
      <c r="C1978" s="2">
        <v>41244</v>
      </c>
      <c r="D1978">
        <v>30</v>
      </c>
      <c r="E1978">
        <v>40</v>
      </c>
      <c r="F1978">
        <v>10</v>
      </c>
      <c r="G1978">
        <v>70</v>
      </c>
      <c r="H1978">
        <v>38</v>
      </c>
      <c r="I1978">
        <v>256</v>
      </c>
      <c r="J1978">
        <v>51</v>
      </c>
      <c r="K1978">
        <v>12</v>
      </c>
      <c r="L1978">
        <v>11</v>
      </c>
      <c r="M1978">
        <v>89</v>
      </c>
      <c r="N1978">
        <v>40</v>
      </c>
      <c r="O1978" t="str">
        <f>VLOOKUP($A1978,Product!$A$1:$E$14,2)</f>
        <v>Darjeeling</v>
      </c>
      <c r="P1978" t="str">
        <f>VLOOKUP($A1978,Product!$A$1:$E$14,3)</f>
        <v>Leaves</v>
      </c>
      <c r="Q1978" t="str">
        <f>VLOOKUP($A1978,Product!$A$1:$E$14,4)</f>
        <v>Tea</v>
      </c>
      <c r="R1978" t="str">
        <f>VLOOKUP($A1978,Product!$A$1:$E$14,5)</f>
        <v>Regular</v>
      </c>
      <c r="S1978" t="str">
        <f>VLOOKUP($B1978,Location!$A$1:$D$157,2)</f>
        <v>Small Market</v>
      </c>
      <c r="T1978" t="str">
        <f>VLOOKUP($B1978,Location!$A$1:$D$157,3)</f>
        <v>Central</v>
      </c>
      <c r="U1978" t="str">
        <f>VLOOKUP($B1978,Location!$A$1:$D$157,4)</f>
        <v>Missouri</v>
      </c>
    </row>
    <row r="1979" spans="1:21" hidden="1" x14ac:dyDescent="0.25">
      <c r="A1979" s="3">
        <v>12</v>
      </c>
      <c r="B1979" s="3">
        <v>573</v>
      </c>
      <c r="C1979" s="2">
        <v>41244</v>
      </c>
      <c r="D1979">
        <v>10</v>
      </c>
      <c r="E1979">
        <v>20</v>
      </c>
      <c r="F1979">
        <v>-10</v>
      </c>
      <c r="G1979">
        <v>30</v>
      </c>
      <c r="H1979">
        <v>20</v>
      </c>
      <c r="I1979">
        <v>218</v>
      </c>
      <c r="J1979">
        <v>25</v>
      </c>
      <c r="K1979">
        <v>7</v>
      </c>
      <c r="L1979">
        <v>-16</v>
      </c>
      <c r="M1979">
        <v>45</v>
      </c>
      <c r="N1979">
        <v>41</v>
      </c>
      <c r="O1979" t="str">
        <f>VLOOKUP($A1979,Product!$A$1:$E$14,2)</f>
        <v>Earl Grey</v>
      </c>
      <c r="P1979" t="str">
        <f>VLOOKUP($A1979,Product!$A$1:$E$14,3)</f>
        <v>Leaves</v>
      </c>
      <c r="Q1979" t="str">
        <f>VLOOKUP($A1979,Product!$A$1:$E$14,4)</f>
        <v>Tea</v>
      </c>
      <c r="R1979" t="str">
        <f>VLOOKUP($A1979,Product!$A$1:$E$14,5)</f>
        <v>Regular</v>
      </c>
      <c r="S1979" t="str">
        <f>VLOOKUP($B1979,Location!$A$1:$D$157,2)</f>
        <v>Small Market</v>
      </c>
      <c r="T1979" t="str">
        <f>VLOOKUP($B1979,Location!$A$1:$D$157,3)</f>
        <v>Central</v>
      </c>
      <c r="U1979" t="str">
        <f>VLOOKUP($B1979,Location!$A$1:$D$157,4)</f>
        <v>Missouri</v>
      </c>
    </row>
    <row r="1980" spans="1:21" hidden="1" x14ac:dyDescent="0.25">
      <c r="A1980" s="3">
        <v>13</v>
      </c>
      <c r="B1980" s="3">
        <v>636</v>
      </c>
      <c r="C1980" s="2">
        <v>41244</v>
      </c>
      <c r="D1980">
        <v>30</v>
      </c>
      <c r="E1980">
        <v>40</v>
      </c>
      <c r="F1980">
        <v>0</v>
      </c>
      <c r="G1980">
        <v>70</v>
      </c>
      <c r="H1980">
        <v>39</v>
      </c>
      <c r="I1980">
        <v>250</v>
      </c>
      <c r="J1980">
        <v>49</v>
      </c>
      <c r="K1980">
        <v>14</v>
      </c>
      <c r="L1980">
        <v>2</v>
      </c>
      <c r="M1980">
        <v>88</v>
      </c>
      <c r="N1980">
        <v>47</v>
      </c>
      <c r="O1980" t="str">
        <f>VLOOKUP($A1980,Product!$A$1:$E$14,2)</f>
        <v>Green Tea</v>
      </c>
      <c r="P1980" t="str">
        <f>VLOOKUP($A1980,Product!$A$1:$E$14,3)</f>
        <v>Leaves</v>
      </c>
      <c r="Q1980" t="str">
        <f>VLOOKUP($A1980,Product!$A$1:$E$14,4)</f>
        <v>Tea</v>
      </c>
      <c r="R1980" t="str">
        <f>VLOOKUP($A1980,Product!$A$1:$E$14,5)</f>
        <v>Regular</v>
      </c>
      <c r="S1980" t="str">
        <f>VLOOKUP($B1980,Location!$A$1:$D$157,2)</f>
        <v>Small Market</v>
      </c>
      <c r="T1980" t="str">
        <f>VLOOKUP($B1980,Location!$A$1:$D$157,3)</f>
        <v>Central</v>
      </c>
      <c r="U1980" t="str">
        <f>VLOOKUP($B1980,Location!$A$1:$D$157,4)</f>
        <v>Missouri</v>
      </c>
    </row>
    <row r="1981" spans="1:21" hidden="1" x14ac:dyDescent="0.25">
      <c r="A1981" s="3">
        <v>8</v>
      </c>
      <c r="B1981" s="3">
        <v>417</v>
      </c>
      <c r="C1981" s="2">
        <v>41244</v>
      </c>
      <c r="D1981">
        <v>40</v>
      </c>
      <c r="E1981">
        <v>60</v>
      </c>
      <c r="F1981">
        <v>0</v>
      </c>
      <c r="G1981">
        <v>100</v>
      </c>
      <c r="H1981">
        <v>49</v>
      </c>
      <c r="I1981">
        <v>335</v>
      </c>
      <c r="J1981">
        <v>69</v>
      </c>
      <c r="K1981">
        <v>44</v>
      </c>
      <c r="L1981">
        <v>-5</v>
      </c>
      <c r="M1981">
        <v>118</v>
      </c>
      <c r="N1981">
        <v>74</v>
      </c>
      <c r="O1981" t="str">
        <f>VLOOKUP($A1981,Product!$A$1:$E$14,2)</f>
        <v>Chamomile</v>
      </c>
      <c r="P1981" t="str">
        <f>VLOOKUP($A1981,Product!$A$1:$E$14,3)</f>
        <v>Leaves</v>
      </c>
      <c r="Q1981" t="str">
        <f>VLOOKUP($A1981,Product!$A$1:$E$14,4)</f>
        <v>Herbal Tea</v>
      </c>
      <c r="R1981" t="str">
        <f>VLOOKUP($A1981,Product!$A$1:$E$14,5)</f>
        <v>Decaf</v>
      </c>
      <c r="S1981" t="str">
        <f>VLOOKUP($B1981,Location!$A$1:$D$157,2)</f>
        <v>Small Market</v>
      </c>
      <c r="T1981" t="str">
        <f>VLOOKUP($B1981,Location!$A$1:$D$157,3)</f>
        <v>Central</v>
      </c>
      <c r="U1981" t="str">
        <f>VLOOKUP($B1981,Location!$A$1:$D$157,4)</f>
        <v>Missouri</v>
      </c>
    </row>
    <row r="1982" spans="1:21" hidden="1" x14ac:dyDescent="0.25">
      <c r="A1982" s="3">
        <v>9</v>
      </c>
      <c r="B1982" s="3">
        <v>573</v>
      </c>
      <c r="C1982" s="2">
        <v>41244</v>
      </c>
      <c r="D1982">
        <v>80</v>
      </c>
      <c r="E1982">
        <v>60</v>
      </c>
      <c r="F1982">
        <v>20</v>
      </c>
      <c r="G1982">
        <v>140</v>
      </c>
      <c r="H1982">
        <v>92</v>
      </c>
      <c r="I1982" s="1">
        <v>1898</v>
      </c>
      <c r="J1982">
        <v>68</v>
      </c>
      <c r="K1982">
        <v>28</v>
      </c>
      <c r="L1982">
        <v>16</v>
      </c>
      <c r="M1982">
        <v>160</v>
      </c>
      <c r="N1982">
        <v>52</v>
      </c>
      <c r="O1982" t="str">
        <f>VLOOKUP($A1982,Product!$A$1:$E$14,2)</f>
        <v>Lemon</v>
      </c>
      <c r="P1982" t="str">
        <f>VLOOKUP($A1982,Product!$A$1:$E$14,3)</f>
        <v>Leaves</v>
      </c>
      <c r="Q1982" t="str">
        <f>VLOOKUP($A1982,Product!$A$1:$E$14,4)</f>
        <v>Herbal Tea</v>
      </c>
      <c r="R1982" t="str">
        <f>VLOOKUP($A1982,Product!$A$1:$E$14,5)</f>
        <v>Decaf</v>
      </c>
      <c r="S1982" t="str">
        <f>VLOOKUP($B1982,Location!$A$1:$D$157,2)</f>
        <v>Small Market</v>
      </c>
      <c r="T1982" t="str">
        <f>VLOOKUP($B1982,Location!$A$1:$D$157,3)</f>
        <v>Central</v>
      </c>
      <c r="U1982" t="str">
        <f>VLOOKUP($B1982,Location!$A$1:$D$157,4)</f>
        <v>Missouri</v>
      </c>
    </row>
    <row r="1983" spans="1:21" hidden="1" x14ac:dyDescent="0.25">
      <c r="A1983" s="3">
        <v>5</v>
      </c>
      <c r="B1983" s="3">
        <v>314</v>
      </c>
      <c r="C1983" s="2">
        <v>41244</v>
      </c>
      <c r="D1983">
        <v>60</v>
      </c>
      <c r="E1983">
        <v>90</v>
      </c>
      <c r="F1983">
        <v>70</v>
      </c>
      <c r="G1983">
        <v>150</v>
      </c>
      <c r="H1983">
        <v>50</v>
      </c>
      <c r="I1983">
        <v>898</v>
      </c>
      <c r="J1983">
        <v>73</v>
      </c>
      <c r="K1983">
        <v>14</v>
      </c>
      <c r="L1983">
        <v>48</v>
      </c>
      <c r="M1983">
        <v>123</v>
      </c>
      <c r="N1983">
        <v>25</v>
      </c>
      <c r="O1983" t="str">
        <f>VLOOKUP($A1983,Product!$A$1:$E$14,2)</f>
        <v>Caffe Mocha</v>
      </c>
      <c r="P1983" t="str">
        <f>VLOOKUP($A1983,Product!$A$1:$E$14,3)</f>
        <v>Beans</v>
      </c>
      <c r="Q1983" t="str">
        <f>VLOOKUP($A1983,Product!$A$1:$E$14,4)</f>
        <v>Espresso</v>
      </c>
      <c r="R1983" t="str">
        <f>VLOOKUP($A1983,Product!$A$1:$E$14,5)</f>
        <v>Regular</v>
      </c>
      <c r="S1983" t="str">
        <f>VLOOKUP($B1983,Location!$A$1:$D$157,2)</f>
        <v>Small Market</v>
      </c>
      <c r="T1983" t="str">
        <f>VLOOKUP($B1983,Location!$A$1:$D$157,3)</f>
        <v>Central</v>
      </c>
      <c r="U1983" t="str">
        <f>VLOOKUP($B1983,Location!$A$1:$D$157,4)</f>
        <v>Missouri</v>
      </c>
    </row>
    <row r="1984" spans="1:21" hidden="1" x14ac:dyDescent="0.25">
      <c r="A1984" s="3">
        <v>6</v>
      </c>
      <c r="B1984" s="3">
        <v>314</v>
      </c>
      <c r="C1984" s="2">
        <v>41244</v>
      </c>
      <c r="D1984">
        <v>30</v>
      </c>
      <c r="E1984">
        <v>60</v>
      </c>
      <c r="F1984">
        <v>50</v>
      </c>
      <c r="G1984">
        <v>90</v>
      </c>
      <c r="H1984">
        <v>31</v>
      </c>
      <c r="I1984">
        <v>844</v>
      </c>
      <c r="J1984">
        <v>46</v>
      </c>
      <c r="K1984">
        <v>8</v>
      </c>
      <c r="L1984">
        <v>27</v>
      </c>
      <c r="M1984">
        <v>77</v>
      </c>
      <c r="N1984">
        <v>19</v>
      </c>
      <c r="O1984" t="str">
        <f>VLOOKUP($A1984,Product!$A$1:$E$14,2)</f>
        <v>Decaf Espresso</v>
      </c>
      <c r="P1984" t="str">
        <f>VLOOKUP($A1984,Product!$A$1:$E$14,3)</f>
        <v>Beans</v>
      </c>
      <c r="Q1984" t="str">
        <f>VLOOKUP($A1984,Product!$A$1:$E$14,4)</f>
        <v>Espresso</v>
      </c>
      <c r="R1984" t="str">
        <f>VLOOKUP($A1984,Product!$A$1:$E$14,5)</f>
        <v>Decaf</v>
      </c>
      <c r="S1984" t="str">
        <f>VLOOKUP($B1984,Location!$A$1:$D$157,2)</f>
        <v>Small Market</v>
      </c>
      <c r="T1984" t="str">
        <f>VLOOKUP($B1984,Location!$A$1:$D$157,3)</f>
        <v>Central</v>
      </c>
      <c r="U1984" t="str">
        <f>VLOOKUP($B1984,Location!$A$1:$D$157,4)</f>
        <v>Missouri</v>
      </c>
    </row>
    <row r="1985" spans="1:21" hidden="1" x14ac:dyDescent="0.25">
      <c r="A1985" s="3">
        <v>3</v>
      </c>
      <c r="B1985" s="3">
        <v>816</v>
      </c>
      <c r="C1985" s="2">
        <v>41244</v>
      </c>
      <c r="D1985">
        <v>60</v>
      </c>
      <c r="E1985">
        <v>70</v>
      </c>
      <c r="F1985">
        <v>40</v>
      </c>
      <c r="G1985">
        <v>130</v>
      </c>
      <c r="H1985">
        <v>63</v>
      </c>
      <c r="I1985" s="1">
        <v>1075</v>
      </c>
      <c r="J1985">
        <v>76</v>
      </c>
      <c r="K1985">
        <v>19</v>
      </c>
      <c r="L1985">
        <v>36</v>
      </c>
      <c r="M1985">
        <v>139</v>
      </c>
      <c r="N1985">
        <v>40</v>
      </c>
      <c r="O1985" t="str">
        <f>VLOOKUP($A1985,Product!$A$1:$E$14,2)</f>
        <v>Decaf Irish Cream</v>
      </c>
      <c r="P1985" t="str">
        <f>VLOOKUP($A1985,Product!$A$1:$E$14,3)</f>
        <v>Beans</v>
      </c>
      <c r="Q1985" t="str">
        <f>VLOOKUP($A1985,Product!$A$1:$E$14,4)</f>
        <v>Coffee</v>
      </c>
      <c r="R1985" t="str">
        <f>VLOOKUP($A1985,Product!$A$1:$E$14,5)</f>
        <v>Decaf</v>
      </c>
      <c r="S1985" t="str">
        <f>VLOOKUP($B1985,Location!$A$1:$D$157,2)</f>
        <v>Small Market</v>
      </c>
      <c r="T1985" t="str">
        <f>VLOOKUP($B1985,Location!$A$1:$D$157,3)</f>
        <v>Central</v>
      </c>
      <c r="U1985" t="str">
        <f>VLOOKUP($B1985,Location!$A$1:$D$157,4)</f>
        <v>Missouri</v>
      </c>
    </row>
    <row r="1986" spans="1:21" hidden="1" x14ac:dyDescent="0.25">
      <c r="A1986" s="3">
        <v>2</v>
      </c>
      <c r="B1986" s="3">
        <v>573</v>
      </c>
      <c r="C1986" s="2">
        <v>41244</v>
      </c>
      <c r="D1986">
        <v>60</v>
      </c>
      <c r="E1986">
        <v>90</v>
      </c>
      <c r="F1986">
        <v>40</v>
      </c>
      <c r="G1986">
        <v>150</v>
      </c>
      <c r="H1986">
        <v>68</v>
      </c>
      <c r="I1986">
        <v>619</v>
      </c>
      <c r="J1986">
        <v>85</v>
      </c>
      <c r="K1986">
        <v>25</v>
      </c>
      <c r="L1986">
        <v>26</v>
      </c>
      <c r="M1986">
        <v>153</v>
      </c>
      <c r="N1986">
        <v>59</v>
      </c>
      <c r="O1986" t="str">
        <f>VLOOKUP($A1986,Product!$A$1:$E$14,2)</f>
        <v>Columbian</v>
      </c>
      <c r="P1986" t="str">
        <f>VLOOKUP($A1986,Product!$A$1:$E$14,3)</f>
        <v>Beans</v>
      </c>
      <c r="Q1986" t="str">
        <f>VLOOKUP($A1986,Product!$A$1:$E$14,4)</f>
        <v>Coffee</v>
      </c>
      <c r="R1986" t="str">
        <f>VLOOKUP($A1986,Product!$A$1:$E$14,5)</f>
        <v>Regular</v>
      </c>
      <c r="S1986" t="str">
        <f>VLOOKUP($B1986,Location!$A$1:$D$157,2)</f>
        <v>Small Market</v>
      </c>
      <c r="T1986" t="str">
        <f>VLOOKUP($B1986,Location!$A$1:$D$157,3)</f>
        <v>Central</v>
      </c>
      <c r="U1986" t="str">
        <f>VLOOKUP($B1986,Location!$A$1:$D$157,4)</f>
        <v>Missouri</v>
      </c>
    </row>
    <row r="1987" spans="1:21" x14ac:dyDescent="0.25">
      <c r="A1987" s="3">
        <v>11</v>
      </c>
      <c r="B1987" s="3">
        <v>513</v>
      </c>
      <c r="C1987" s="2">
        <v>41244</v>
      </c>
      <c r="D1987">
        <v>70</v>
      </c>
      <c r="E1987">
        <v>110</v>
      </c>
      <c r="F1987">
        <v>70</v>
      </c>
      <c r="G1987">
        <v>180</v>
      </c>
      <c r="H1987">
        <v>88</v>
      </c>
      <c r="I1987">
        <v>817</v>
      </c>
      <c r="J1987">
        <v>133</v>
      </c>
      <c r="K1987">
        <v>29</v>
      </c>
      <c r="L1987">
        <v>72</v>
      </c>
      <c r="M1987">
        <v>221</v>
      </c>
      <c r="N1987">
        <v>61</v>
      </c>
      <c r="O1987" t="str">
        <f>VLOOKUP($A1987,Product!$A$1:$E$14,2)</f>
        <v>Darjeeling</v>
      </c>
      <c r="P1987" t="str">
        <f>VLOOKUP($A1987,Product!$A$1:$E$14,3)</f>
        <v>Leaves</v>
      </c>
      <c r="Q1987" t="str">
        <f>VLOOKUP($A1987,Product!$A$1:$E$14,4)</f>
        <v>Tea</v>
      </c>
      <c r="R1987" t="str">
        <f>VLOOKUP($A1987,Product!$A$1:$E$14,5)</f>
        <v>Regular</v>
      </c>
      <c r="S1987" t="str">
        <f>VLOOKUP($B1987,Location!$A$1:$D$157,2)</f>
        <v>Major Market</v>
      </c>
      <c r="T1987" t="str">
        <f>VLOOKUP($B1987,Location!$A$1:$D$157,3)</f>
        <v>Central</v>
      </c>
      <c r="U1987" t="str">
        <f>VLOOKUP($B1987,Location!$A$1:$D$157,4)</f>
        <v>Ohio</v>
      </c>
    </row>
    <row r="1988" spans="1:21" x14ac:dyDescent="0.25">
      <c r="A1988" s="3">
        <v>12</v>
      </c>
      <c r="B1988" s="3">
        <v>740</v>
      </c>
      <c r="C1988" s="2">
        <v>41244</v>
      </c>
      <c r="D1988">
        <v>110</v>
      </c>
      <c r="E1988">
        <v>150</v>
      </c>
      <c r="F1988">
        <v>90</v>
      </c>
      <c r="G1988">
        <v>260</v>
      </c>
      <c r="H1988">
        <v>134</v>
      </c>
      <c r="I1988">
        <v>690</v>
      </c>
      <c r="J1988">
        <v>186</v>
      </c>
      <c r="K1988">
        <v>41</v>
      </c>
      <c r="L1988">
        <v>121</v>
      </c>
      <c r="M1988">
        <v>320</v>
      </c>
      <c r="N1988">
        <v>65</v>
      </c>
      <c r="O1988" t="str">
        <f>VLOOKUP($A1988,Product!$A$1:$E$14,2)</f>
        <v>Earl Grey</v>
      </c>
      <c r="P1988" t="str">
        <f>VLOOKUP($A1988,Product!$A$1:$E$14,3)</f>
        <v>Leaves</v>
      </c>
      <c r="Q1988" t="str">
        <f>VLOOKUP($A1988,Product!$A$1:$E$14,4)</f>
        <v>Tea</v>
      </c>
      <c r="R1988" t="str">
        <f>VLOOKUP($A1988,Product!$A$1:$E$14,5)</f>
        <v>Regular</v>
      </c>
      <c r="S1988" t="str">
        <f>VLOOKUP($B1988,Location!$A$1:$D$157,2)</f>
        <v>Major Market</v>
      </c>
      <c r="T1988" t="str">
        <f>VLOOKUP($B1988,Location!$A$1:$D$157,3)</f>
        <v>Central</v>
      </c>
      <c r="U1988" t="str">
        <f>VLOOKUP($B1988,Location!$A$1:$D$157,4)</f>
        <v>Ohio</v>
      </c>
    </row>
    <row r="1989" spans="1:21" x14ac:dyDescent="0.25">
      <c r="A1989" s="3">
        <v>8</v>
      </c>
      <c r="B1989" s="3">
        <v>937</v>
      </c>
      <c r="C1989" s="2">
        <v>41244</v>
      </c>
      <c r="D1989">
        <v>20</v>
      </c>
      <c r="E1989">
        <v>40</v>
      </c>
      <c r="F1989">
        <v>30</v>
      </c>
      <c r="G1989">
        <v>60</v>
      </c>
      <c r="H1989">
        <v>29</v>
      </c>
      <c r="I1989">
        <v>490</v>
      </c>
      <c r="J1989">
        <v>44</v>
      </c>
      <c r="K1989">
        <v>8</v>
      </c>
      <c r="L1989">
        <v>25</v>
      </c>
      <c r="M1989">
        <v>73</v>
      </c>
      <c r="N1989">
        <v>19</v>
      </c>
      <c r="O1989" t="str">
        <f>VLOOKUP($A1989,Product!$A$1:$E$14,2)</f>
        <v>Chamomile</v>
      </c>
      <c r="P1989" t="str">
        <f>VLOOKUP($A1989,Product!$A$1:$E$14,3)</f>
        <v>Leaves</v>
      </c>
      <c r="Q1989" t="str">
        <f>VLOOKUP($A1989,Product!$A$1:$E$14,4)</f>
        <v>Herbal Tea</v>
      </c>
      <c r="R1989" t="str">
        <f>VLOOKUP($A1989,Product!$A$1:$E$14,5)</f>
        <v>Decaf</v>
      </c>
      <c r="S1989" t="str">
        <f>VLOOKUP($B1989,Location!$A$1:$D$157,2)</f>
        <v>Major Market</v>
      </c>
      <c r="T1989" t="str">
        <f>VLOOKUP($B1989,Location!$A$1:$D$157,3)</f>
        <v>Central</v>
      </c>
      <c r="U1989" t="str">
        <f>VLOOKUP($B1989,Location!$A$1:$D$157,4)</f>
        <v>Ohio</v>
      </c>
    </row>
    <row r="1990" spans="1:21" x14ac:dyDescent="0.25">
      <c r="A1990" s="3">
        <v>9</v>
      </c>
      <c r="B1990" s="3">
        <v>330</v>
      </c>
      <c r="C1990" s="2">
        <v>41244</v>
      </c>
      <c r="D1990">
        <v>30</v>
      </c>
      <c r="E1990">
        <v>40</v>
      </c>
      <c r="F1990">
        <v>30</v>
      </c>
      <c r="G1990">
        <v>70</v>
      </c>
      <c r="H1990">
        <v>33</v>
      </c>
      <c r="I1990">
        <v>870</v>
      </c>
      <c r="J1990">
        <v>49</v>
      </c>
      <c r="K1990">
        <v>9</v>
      </c>
      <c r="L1990">
        <v>29</v>
      </c>
      <c r="M1990">
        <v>82</v>
      </c>
      <c r="N1990">
        <v>20</v>
      </c>
      <c r="O1990" t="str">
        <f>VLOOKUP($A1990,Product!$A$1:$E$14,2)</f>
        <v>Lemon</v>
      </c>
      <c r="P1990" t="str">
        <f>VLOOKUP($A1990,Product!$A$1:$E$14,3)</f>
        <v>Leaves</v>
      </c>
      <c r="Q1990" t="str">
        <f>VLOOKUP($A1990,Product!$A$1:$E$14,4)</f>
        <v>Herbal Tea</v>
      </c>
      <c r="R1990" t="str">
        <f>VLOOKUP($A1990,Product!$A$1:$E$14,5)</f>
        <v>Decaf</v>
      </c>
      <c r="S1990" t="str">
        <f>VLOOKUP($B1990,Location!$A$1:$D$157,2)</f>
        <v>Major Market</v>
      </c>
      <c r="T1990" t="str">
        <f>VLOOKUP($B1990,Location!$A$1:$D$157,3)</f>
        <v>Central</v>
      </c>
      <c r="U1990" t="str">
        <f>VLOOKUP($B1990,Location!$A$1:$D$157,4)</f>
        <v>Ohio</v>
      </c>
    </row>
    <row r="1991" spans="1:21" x14ac:dyDescent="0.25">
      <c r="A1991" s="3">
        <v>5</v>
      </c>
      <c r="B1991" s="3">
        <v>740</v>
      </c>
      <c r="C1991" s="2">
        <v>41244</v>
      </c>
      <c r="D1991">
        <v>190</v>
      </c>
      <c r="E1991">
        <v>200</v>
      </c>
      <c r="F1991">
        <v>140</v>
      </c>
      <c r="G1991">
        <v>390</v>
      </c>
      <c r="H1991">
        <v>153</v>
      </c>
      <c r="I1991" s="1">
        <v>1319</v>
      </c>
      <c r="J1991">
        <v>153</v>
      </c>
      <c r="K1991">
        <v>42</v>
      </c>
      <c r="L1991">
        <v>87</v>
      </c>
      <c r="M1991">
        <v>306</v>
      </c>
      <c r="N1991">
        <v>66</v>
      </c>
      <c r="O1991" t="str">
        <f>VLOOKUP($A1991,Product!$A$1:$E$14,2)</f>
        <v>Caffe Mocha</v>
      </c>
      <c r="P1991" t="str">
        <f>VLOOKUP($A1991,Product!$A$1:$E$14,3)</f>
        <v>Beans</v>
      </c>
      <c r="Q1991" t="str">
        <f>VLOOKUP($A1991,Product!$A$1:$E$14,4)</f>
        <v>Espresso</v>
      </c>
      <c r="R1991" t="str">
        <f>VLOOKUP($A1991,Product!$A$1:$E$14,5)</f>
        <v>Regular</v>
      </c>
      <c r="S1991" t="str">
        <f>VLOOKUP($B1991,Location!$A$1:$D$157,2)</f>
        <v>Major Market</v>
      </c>
      <c r="T1991" t="str">
        <f>VLOOKUP($B1991,Location!$A$1:$D$157,3)</f>
        <v>Central</v>
      </c>
      <c r="U1991" t="str">
        <f>VLOOKUP($B1991,Location!$A$1:$D$157,4)</f>
        <v>Ohio</v>
      </c>
    </row>
    <row r="1992" spans="1:21" x14ac:dyDescent="0.25">
      <c r="A1992" s="3">
        <v>6</v>
      </c>
      <c r="B1992" s="3">
        <v>740</v>
      </c>
      <c r="C1992" s="2">
        <v>41244</v>
      </c>
      <c r="D1992">
        <v>50</v>
      </c>
      <c r="E1992">
        <v>80</v>
      </c>
      <c r="F1992">
        <v>40</v>
      </c>
      <c r="G1992">
        <v>130</v>
      </c>
      <c r="H1992">
        <v>46</v>
      </c>
      <c r="I1992">
        <v>422</v>
      </c>
      <c r="J1992">
        <v>57</v>
      </c>
      <c r="K1992">
        <v>17</v>
      </c>
      <c r="L1992">
        <v>6</v>
      </c>
      <c r="M1992">
        <v>103</v>
      </c>
      <c r="N1992">
        <v>51</v>
      </c>
      <c r="O1992" t="str">
        <f>VLOOKUP($A1992,Product!$A$1:$E$14,2)</f>
        <v>Decaf Espresso</v>
      </c>
      <c r="P1992" t="str">
        <f>VLOOKUP($A1992,Product!$A$1:$E$14,3)</f>
        <v>Beans</v>
      </c>
      <c r="Q1992" t="str">
        <f>VLOOKUP($A1992,Product!$A$1:$E$14,4)</f>
        <v>Espresso</v>
      </c>
      <c r="R1992" t="str">
        <f>VLOOKUP($A1992,Product!$A$1:$E$14,5)</f>
        <v>Decaf</v>
      </c>
      <c r="S1992" t="str">
        <f>VLOOKUP($B1992,Location!$A$1:$D$157,2)</f>
        <v>Major Market</v>
      </c>
      <c r="T1992" t="str">
        <f>VLOOKUP($B1992,Location!$A$1:$D$157,3)</f>
        <v>Central</v>
      </c>
      <c r="U1992" t="str">
        <f>VLOOKUP($B1992,Location!$A$1:$D$157,4)</f>
        <v>Ohio</v>
      </c>
    </row>
    <row r="1993" spans="1:21" x14ac:dyDescent="0.25">
      <c r="A1993" s="3">
        <v>1</v>
      </c>
      <c r="B1993" s="3">
        <v>513</v>
      </c>
      <c r="C1993" s="2">
        <v>41244</v>
      </c>
      <c r="D1993">
        <v>50</v>
      </c>
      <c r="E1993">
        <v>70</v>
      </c>
      <c r="F1993">
        <v>40</v>
      </c>
      <c r="G1993">
        <v>120</v>
      </c>
      <c r="H1993">
        <v>54</v>
      </c>
      <c r="I1993">
        <v>424</v>
      </c>
      <c r="J1993">
        <v>73</v>
      </c>
      <c r="K1993">
        <v>17</v>
      </c>
      <c r="L1993">
        <v>29</v>
      </c>
      <c r="M1993">
        <v>127</v>
      </c>
      <c r="N1993">
        <v>44</v>
      </c>
      <c r="O1993" t="str">
        <f>VLOOKUP($A1993,Product!$A$1:$E$14,2)</f>
        <v>Amaretto</v>
      </c>
      <c r="P1993" t="str">
        <f>VLOOKUP($A1993,Product!$A$1:$E$14,3)</f>
        <v>Beans</v>
      </c>
      <c r="Q1993" t="str">
        <f>VLOOKUP($A1993,Product!$A$1:$E$14,4)</f>
        <v>Coffee</v>
      </c>
      <c r="R1993" t="str">
        <f>VLOOKUP($A1993,Product!$A$1:$E$14,5)</f>
        <v>Regular</v>
      </c>
      <c r="S1993" t="str">
        <f>VLOOKUP($B1993,Location!$A$1:$D$157,2)</f>
        <v>Major Market</v>
      </c>
      <c r="T1993" t="str">
        <f>VLOOKUP($B1993,Location!$A$1:$D$157,3)</f>
        <v>Central</v>
      </c>
      <c r="U1993" t="str">
        <f>VLOOKUP($B1993,Location!$A$1:$D$157,4)</f>
        <v>Ohio</v>
      </c>
    </row>
    <row r="1994" spans="1:21" x14ac:dyDescent="0.25">
      <c r="A1994" s="3">
        <v>2</v>
      </c>
      <c r="B1994" s="3">
        <v>614</v>
      </c>
      <c r="C1994" s="2">
        <v>41244</v>
      </c>
      <c r="D1994">
        <v>40</v>
      </c>
      <c r="E1994">
        <v>50</v>
      </c>
      <c r="F1994">
        <v>20</v>
      </c>
      <c r="G1994">
        <v>90</v>
      </c>
      <c r="H1994">
        <v>41</v>
      </c>
      <c r="I1994">
        <v>435</v>
      </c>
      <c r="J1994">
        <v>60</v>
      </c>
      <c r="K1994">
        <v>13</v>
      </c>
      <c r="L1994">
        <v>24</v>
      </c>
      <c r="M1994">
        <v>101</v>
      </c>
      <c r="N1994">
        <v>36</v>
      </c>
      <c r="O1994" t="str">
        <f>VLOOKUP($A1994,Product!$A$1:$E$14,2)</f>
        <v>Columbian</v>
      </c>
      <c r="P1994" t="str">
        <f>VLOOKUP($A1994,Product!$A$1:$E$14,3)</f>
        <v>Beans</v>
      </c>
      <c r="Q1994" t="str">
        <f>VLOOKUP($A1994,Product!$A$1:$E$14,4)</f>
        <v>Coffee</v>
      </c>
      <c r="R1994" t="str">
        <f>VLOOKUP($A1994,Product!$A$1:$E$14,5)</f>
        <v>Regular</v>
      </c>
      <c r="S1994" t="str">
        <f>VLOOKUP($B1994,Location!$A$1:$D$157,2)</f>
        <v>Major Market</v>
      </c>
      <c r="T1994" t="str">
        <f>VLOOKUP($B1994,Location!$A$1:$D$157,3)</f>
        <v>Central</v>
      </c>
      <c r="U1994" t="str">
        <f>VLOOKUP($B1994,Location!$A$1:$D$157,4)</f>
        <v>Ohio</v>
      </c>
    </row>
    <row r="1995" spans="1:21" x14ac:dyDescent="0.25">
      <c r="A1995" s="3">
        <v>3</v>
      </c>
      <c r="B1995" s="3">
        <v>419</v>
      </c>
      <c r="C1995" s="2">
        <v>41244</v>
      </c>
      <c r="D1995">
        <v>40</v>
      </c>
      <c r="E1995">
        <v>70</v>
      </c>
      <c r="F1995">
        <v>10</v>
      </c>
      <c r="G1995">
        <v>110</v>
      </c>
      <c r="H1995">
        <v>47</v>
      </c>
      <c r="I1995">
        <v>521</v>
      </c>
      <c r="J1995">
        <v>65</v>
      </c>
      <c r="K1995">
        <v>42</v>
      </c>
      <c r="L1995">
        <v>-6</v>
      </c>
      <c r="M1995">
        <v>112</v>
      </c>
      <c r="N1995">
        <v>71</v>
      </c>
      <c r="O1995" t="str">
        <f>VLOOKUP($A1995,Product!$A$1:$E$14,2)</f>
        <v>Decaf Irish Cream</v>
      </c>
      <c r="P1995" t="str">
        <f>VLOOKUP($A1995,Product!$A$1:$E$14,3)</f>
        <v>Beans</v>
      </c>
      <c r="Q1995" t="str">
        <f>VLOOKUP($A1995,Product!$A$1:$E$14,4)</f>
        <v>Coffee</v>
      </c>
      <c r="R1995" t="str">
        <f>VLOOKUP($A1995,Product!$A$1:$E$14,5)</f>
        <v>Decaf</v>
      </c>
      <c r="S1995" t="str">
        <f>VLOOKUP($B1995,Location!$A$1:$D$157,2)</f>
        <v>Major Market</v>
      </c>
      <c r="T1995" t="str">
        <f>VLOOKUP($B1995,Location!$A$1:$D$157,3)</f>
        <v>Central</v>
      </c>
      <c r="U1995" t="str">
        <f>VLOOKUP($B1995,Location!$A$1:$D$157,4)</f>
        <v>Ohio</v>
      </c>
    </row>
    <row r="1996" spans="1:21" hidden="1" x14ac:dyDescent="0.25">
      <c r="A1996" s="3">
        <v>11</v>
      </c>
      <c r="B1996" s="3">
        <v>262</v>
      </c>
      <c r="C1996" s="2">
        <v>41244</v>
      </c>
      <c r="D1996">
        <v>30</v>
      </c>
      <c r="E1996">
        <v>50</v>
      </c>
      <c r="F1996">
        <v>20</v>
      </c>
      <c r="G1996">
        <v>80</v>
      </c>
      <c r="H1996">
        <v>43</v>
      </c>
      <c r="I1996">
        <v>466</v>
      </c>
      <c r="J1996">
        <v>63</v>
      </c>
      <c r="K1996">
        <v>13</v>
      </c>
      <c r="L1996">
        <v>28</v>
      </c>
      <c r="M1996">
        <v>106</v>
      </c>
      <c r="N1996">
        <v>35</v>
      </c>
      <c r="O1996" t="str">
        <f>VLOOKUP($A1996,Product!$A$1:$E$14,2)</f>
        <v>Darjeeling</v>
      </c>
      <c r="P1996" t="str">
        <f>VLOOKUP($A1996,Product!$A$1:$E$14,3)</f>
        <v>Leaves</v>
      </c>
      <c r="Q1996" t="str">
        <f>VLOOKUP($A1996,Product!$A$1:$E$14,4)</f>
        <v>Tea</v>
      </c>
      <c r="R1996" t="str">
        <f>VLOOKUP($A1996,Product!$A$1:$E$14,5)</f>
        <v>Regular</v>
      </c>
      <c r="S1996" t="str">
        <f>VLOOKUP($B1996,Location!$A$1:$D$157,2)</f>
        <v>Small Market</v>
      </c>
      <c r="T1996" t="str">
        <f>VLOOKUP($B1996,Location!$A$1:$D$157,3)</f>
        <v>Central</v>
      </c>
      <c r="U1996" t="str">
        <f>VLOOKUP($B1996,Location!$A$1:$D$157,4)</f>
        <v>Wisconsin</v>
      </c>
    </row>
    <row r="1997" spans="1:21" hidden="1" x14ac:dyDescent="0.25">
      <c r="A1997" s="3">
        <v>12</v>
      </c>
      <c r="B1997" s="3">
        <v>920</v>
      </c>
      <c r="C1997" s="2">
        <v>41244</v>
      </c>
      <c r="D1997">
        <v>40</v>
      </c>
      <c r="E1997">
        <v>60</v>
      </c>
      <c r="F1997">
        <v>0</v>
      </c>
      <c r="G1997">
        <v>100</v>
      </c>
      <c r="H1997">
        <v>55</v>
      </c>
      <c r="I1997">
        <v>627</v>
      </c>
      <c r="J1997">
        <v>76</v>
      </c>
      <c r="K1997">
        <v>49</v>
      </c>
      <c r="L1997">
        <v>-3</v>
      </c>
      <c r="M1997">
        <v>131</v>
      </c>
      <c r="N1997">
        <v>79</v>
      </c>
      <c r="O1997" t="str">
        <f>VLOOKUP($A1997,Product!$A$1:$E$14,2)</f>
        <v>Earl Grey</v>
      </c>
      <c r="P1997" t="str">
        <f>VLOOKUP($A1997,Product!$A$1:$E$14,3)</f>
        <v>Leaves</v>
      </c>
      <c r="Q1997" t="str">
        <f>VLOOKUP($A1997,Product!$A$1:$E$14,4)</f>
        <v>Tea</v>
      </c>
      <c r="R1997" t="str">
        <f>VLOOKUP($A1997,Product!$A$1:$E$14,5)</f>
        <v>Regular</v>
      </c>
      <c r="S1997" t="str">
        <f>VLOOKUP($B1997,Location!$A$1:$D$157,2)</f>
        <v>Small Market</v>
      </c>
      <c r="T1997" t="str">
        <f>VLOOKUP($B1997,Location!$A$1:$D$157,3)</f>
        <v>Central</v>
      </c>
      <c r="U1997" t="str">
        <f>VLOOKUP($B1997,Location!$A$1:$D$157,4)</f>
        <v>Wisconsin</v>
      </c>
    </row>
    <row r="1998" spans="1:21" hidden="1" x14ac:dyDescent="0.25">
      <c r="A1998" s="3">
        <v>8</v>
      </c>
      <c r="B1998" s="3">
        <v>920</v>
      </c>
      <c r="C1998" s="2">
        <v>41244</v>
      </c>
      <c r="D1998">
        <v>30</v>
      </c>
      <c r="E1998">
        <v>60</v>
      </c>
      <c r="F1998">
        <v>30</v>
      </c>
      <c r="G1998">
        <v>90</v>
      </c>
      <c r="H1998">
        <v>41</v>
      </c>
      <c r="I1998">
        <v>320</v>
      </c>
      <c r="J1998">
        <v>66</v>
      </c>
      <c r="K1998">
        <v>12</v>
      </c>
      <c r="L1998">
        <v>30</v>
      </c>
      <c r="M1998">
        <v>107</v>
      </c>
      <c r="N1998">
        <v>36</v>
      </c>
      <c r="O1998" t="str">
        <f>VLOOKUP($A1998,Product!$A$1:$E$14,2)</f>
        <v>Chamomile</v>
      </c>
      <c r="P1998" t="str">
        <f>VLOOKUP($A1998,Product!$A$1:$E$14,3)</f>
        <v>Leaves</v>
      </c>
      <c r="Q1998" t="str">
        <f>VLOOKUP($A1998,Product!$A$1:$E$14,4)</f>
        <v>Herbal Tea</v>
      </c>
      <c r="R1998" t="str">
        <f>VLOOKUP($A1998,Product!$A$1:$E$14,5)</f>
        <v>Decaf</v>
      </c>
      <c r="S1998" t="str">
        <f>VLOOKUP($B1998,Location!$A$1:$D$157,2)</f>
        <v>Small Market</v>
      </c>
      <c r="T1998" t="str">
        <f>VLOOKUP($B1998,Location!$A$1:$D$157,3)</f>
        <v>Central</v>
      </c>
      <c r="U1998" t="str">
        <f>VLOOKUP($B1998,Location!$A$1:$D$157,4)</f>
        <v>Wisconsin</v>
      </c>
    </row>
    <row r="1999" spans="1:21" hidden="1" x14ac:dyDescent="0.25">
      <c r="A1999" s="3">
        <v>9</v>
      </c>
      <c r="B1999" s="3">
        <v>715</v>
      </c>
      <c r="C1999" s="2">
        <v>41244</v>
      </c>
      <c r="D1999">
        <v>30</v>
      </c>
      <c r="E1999">
        <v>40</v>
      </c>
      <c r="F1999">
        <v>30</v>
      </c>
      <c r="G1999">
        <v>70</v>
      </c>
      <c r="H1999">
        <v>34</v>
      </c>
      <c r="I1999">
        <v>863</v>
      </c>
      <c r="J1999">
        <v>51</v>
      </c>
      <c r="K1999">
        <v>9</v>
      </c>
      <c r="L1999">
        <v>30</v>
      </c>
      <c r="M1999">
        <v>85</v>
      </c>
      <c r="N1999">
        <v>21</v>
      </c>
      <c r="O1999" t="str">
        <f>VLOOKUP($A1999,Product!$A$1:$E$14,2)</f>
        <v>Lemon</v>
      </c>
      <c r="P1999" t="str">
        <f>VLOOKUP($A1999,Product!$A$1:$E$14,3)</f>
        <v>Leaves</v>
      </c>
      <c r="Q1999" t="str">
        <f>VLOOKUP($A1999,Product!$A$1:$E$14,4)</f>
        <v>Herbal Tea</v>
      </c>
      <c r="R1999" t="str">
        <f>VLOOKUP($A1999,Product!$A$1:$E$14,5)</f>
        <v>Decaf</v>
      </c>
      <c r="S1999" t="str">
        <f>VLOOKUP($B1999,Location!$A$1:$D$157,2)</f>
        <v>Small Market</v>
      </c>
      <c r="T1999" t="str">
        <f>VLOOKUP($B1999,Location!$A$1:$D$157,3)</f>
        <v>Central</v>
      </c>
      <c r="U1999" t="str">
        <f>VLOOKUP($B1999,Location!$A$1:$D$157,4)</f>
        <v>Wisconsin</v>
      </c>
    </row>
    <row r="2000" spans="1:21" hidden="1" x14ac:dyDescent="0.25">
      <c r="A2000" s="3">
        <v>5</v>
      </c>
      <c r="B2000" s="3">
        <v>715</v>
      </c>
      <c r="C2000" s="2">
        <v>41244</v>
      </c>
      <c r="D2000">
        <v>100</v>
      </c>
      <c r="E2000">
        <v>120</v>
      </c>
      <c r="F2000">
        <v>80</v>
      </c>
      <c r="G2000">
        <v>220</v>
      </c>
      <c r="H2000">
        <v>80</v>
      </c>
      <c r="I2000" s="1">
        <v>1079</v>
      </c>
      <c r="J2000">
        <v>96</v>
      </c>
      <c r="K2000">
        <v>24</v>
      </c>
      <c r="L2000">
        <v>50</v>
      </c>
      <c r="M2000">
        <v>176</v>
      </c>
      <c r="N2000">
        <v>46</v>
      </c>
      <c r="O2000" t="str">
        <f>VLOOKUP($A2000,Product!$A$1:$E$14,2)</f>
        <v>Caffe Mocha</v>
      </c>
      <c r="P2000" t="str">
        <f>VLOOKUP($A2000,Product!$A$1:$E$14,3)</f>
        <v>Beans</v>
      </c>
      <c r="Q2000" t="str">
        <f>VLOOKUP($A2000,Product!$A$1:$E$14,4)</f>
        <v>Espresso</v>
      </c>
      <c r="R2000" t="str">
        <f>VLOOKUP($A2000,Product!$A$1:$E$14,5)</f>
        <v>Regular</v>
      </c>
      <c r="S2000" t="str">
        <f>VLOOKUP($B2000,Location!$A$1:$D$157,2)</f>
        <v>Small Market</v>
      </c>
      <c r="T2000" t="str">
        <f>VLOOKUP($B2000,Location!$A$1:$D$157,3)</f>
        <v>Central</v>
      </c>
      <c r="U2000" t="str">
        <f>VLOOKUP($B2000,Location!$A$1:$D$157,4)</f>
        <v>Wisconsin</v>
      </c>
    </row>
    <row r="2001" spans="1:21" hidden="1" x14ac:dyDescent="0.25">
      <c r="A2001" s="3">
        <v>6</v>
      </c>
      <c r="B2001" s="3">
        <v>262</v>
      </c>
      <c r="C2001" s="2">
        <v>41244</v>
      </c>
      <c r="D2001">
        <v>30</v>
      </c>
      <c r="E2001">
        <v>40</v>
      </c>
      <c r="F2001">
        <v>30</v>
      </c>
      <c r="G2001">
        <v>70</v>
      </c>
      <c r="H2001">
        <v>24</v>
      </c>
      <c r="I2001">
        <v>567</v>
      </c>
      <c r="J2001">
        <v>32</v>
      </c>
      <c r="K2001">
        <v>7</v>
      </c>
      <c r="L2001">
        <v>13</v>
      </c>
      <c r="M2001">
        <v>56</v>
      </c>
      <c r="N2001">
        <v>19</v>
      </c>
      <c r="O2001" t="str">
        <f>VLOOKUP($A2001,Product!$A$1:$E$14,2)</f>
        <v>Decaf Espresso</v>
      </c>
      <c r="P2001" t="str">
        <f>VLOOKUP($A2001,Product!$A$1:$E$14,3)</f>
        <v>Beans</v>
      </c>
      <c r="Q2001" t="str">
        <f>VLOOKUP($A2001,Product!$A$1:$E$14,4)</f>
        <v>Espresso</v>
      </c>
      <c r="R2001" t="str">
        <f>VLOOKUP($A2001,Product!$A$1:$E$14,5)</f>
        <v>Decaf</v>
      </c>
      <c r="S2001" t="str">
        <f>VLOOKUP($B2001,Location!$A$1:$D$157,2)</f>
        <v>Small Market</v>
      </c>
      <c r="T2001" t="str">
        <f>VLOOKUP($B2001,Location!$A$1:$D$157,3)</f>
        <v>Central</v>
      </c>
      <c r="U2001" t="str">
        <f>VLOOKUP($B2001,Location!$A$1:$D$157,4)</f>
        <v>Wisconsin</v>
      </c>
    </row>
    <row r="2002" spans="1:21" hidden="1" x14ac:dyDescent="0.25">
      <c r="A2002" s="3">
        <v>1</v>
      </c>
      <c r="B2002" s="3">
        <v>715</v>
      </c>
      <c r="C2002" s="2">
        <v>41244</v>
      </c>
      <c r="D2002">
        <v>60</v>
      </c>
      <c r="E2002">
        <v>80</v>
      </c>
      <c r="F2002">
        <v>30</v>
      </c>
      <c r="G2002">
        <v>140</v>
      </c>
      <c r="H2002">
        <v>65</v>
      </c>
      <c r="I2002">
        <v>403</v>
      </c>
      <c r="J2002">
        <v>80</v>
      </c>
      <c r="K2002">
        <v>24</v>
      </c>
      <c r="L2002">
        <v>22</v>
      </c>
      <c r="M2002">
        <v>145</v>
      </c>
      <c r="N2002">
        <v>58</v>
      </c>
      <c r="O2002" t="str">
        <f>VLOOKUP($A2002,Product!$A$1:$E$14,2)</f>
        <v>Amaretto</v>
      </c>
      <c r="P2002" t="str">
        <f>VLOOKUP($A2002,Product!$A$1:$E$14,3)</f>
        <v>Beans</v>
      </c>
      <c r="Q2002" t="str">
        <f>VLOOKUP($A2002,Product!$A$1:$E$14,4)</f>
        <v>Coffee</v>
      </c>
      <c r="R2002" t="str">
        <f>VLOOKUP($A2002,Product!$A$1:$E$14,5)</f>
        <v>Regular</v>
      </c>
      <c r="S2002" t="str">
        <f>VLOOKUP($B2002,Location!$A$1:$D$157,2)</f>
        <v>Small Market</v>
      </c>
      <c r="T2002" t="str">
        <f>VLOOKUP($B2002,Location!$A$1:$D$157,3)</f>
        <v>Central</v>
      </c>
      <c r="U2002" t="str">
        <f>VLOOKUP($B2002,Location!$A$1:$D$157,4)</f>
        <v>Wisconsin</v>
      </c>
    </row>
    <row r="2003" spans="1:21" hidden="1" x14ac:dyDescent="0.25">
      <c r="A2003" s="3">
        <v>2</v>
      </c>
      <c r="B2003" s="3">
        <v>715</v>
      </c>
      <c r="C2003" s="2">
        <v>41244</v>
      </c>
      <c r="D2003">
        <v>100</v>
      </c>
      <c r="E2003">
        <v>140</v>
      </c>
      <c r="F2003">
        <v>30</v>
      </c>
      <c r="G2003">
        <v>240</v>
      </c>
      <c r="H2003">
        <v>105</v>
      </c>
      <c r="I2003">
        <v>716</v>
      </c>
      <c r="J2003">
        <v>145</v>
      </c>
      <c r="K2003">
        <v>95</v>
      </c>
      <c r="L2003">
        <v>20</v>
      </c>
      <c r="M2003">
        <v>250</v>
      </c>
      <c r="N2003">
        <v>125</v>
      </c>
      <c r="O2003" t="str">
        <f>VLOOKUP($A2003,Product!$A$1:$E$14,2)</f>
        <v>Columbian</v>
      </c>
      <c r="P2003" t="str">
        <f>VLOOKUP($A2003,Product!$A$1:$E$14,3)</f>
        <v>Beans</v>
      </c>
      <c r="Q2003" t="str">
        <f>VLOOKUP($A2003,Product!$A$1:$E$14,4)</f>
        <v>Coffee</v>
      </c>
      <c r="R2003" t="str">
        <f>VLOOKUP($A2003,Product!$A$1:$E$14,5)</f>
        <v>Regular</v>
      </c>
      <c r="S2003" t="str">
        <f>VLOOKUP($B2003,Location!$A$1:$D$157,2)</f>
        <v>Small Market</v>
      </c>
      <c r="T2003" t="str">
        <f>VLOOKUP($B2003,Location!$A$1:$D$157,3)</f>
        <v>Central</v>
      </c>
      <c r="U2003" t="str">
        <f>VLOOKUP($B2003,Location!$A$1:$D$157,4)</f>
        <v>Wisconsin</v>
      </c>
    </row>
    <row r="2004" spans="1:21" hidden="1" x14ac:dyDescent="0.25">
      <c r="A2004" s="3">
        <v>3</v>
      </c>
      <c r="B2004" s="3">
        <v>715</v>
      </c>
      <c r="C2004" s="2">
        <v>41244</v>
      </c>
      <c r="D2004">
        <v>80</v>
      </c>
      <c r="E2004">
        <v>110</v>
      </c>
      <c r="F2004">
        <v>70</v>
      </c>
      <c r="G2004">
        <v>190</v>
      </c>
      <c r="H2004">
        <v>83</v>
      </c>
      <c r="I2004">
        <v>575</v>
      </c>
      <c r="J2004">
        <v>112</v>
      </c>
      <c r="K2004">
        <v>27</v>
      </c>
      <c r="L2004">
        <v>57</v>
      </c>
      <c r="M2004">
        <v>195</v>
      </c>
      <c r="N2004">
        <v>55</v>
      </c>
      <c r="O2004" t="str">
        <f>VLOOKUP($A2004,Product!$A$1:$E$14,2)</f>
        <v>Decaf Irish Cream</v>
      </c>
      <c r="P2004" t="str">
        <f>VLOOKUP($A2004,Product!$A$1:$E$14,3)</f>
        <v>Beans</v>
      </c>
      <c r="Q2004" t="str">
        <f>VLOOKUP($A2004,Product!$A$1:$E$14,4)</f>
        <v>Coffee</v>
      </c>
      <c r="R2004" t="str">
        <f>VLOOKUP($A2004,Product!$A$1:$E$14,5)</f>
        <v>Decaf</v>
      </c>
      <c r="S2004" t="str">
        <f>VLOOKUP($B2004,Location!$A$1:$D$157,2)</f>
        <v>Small Market</v>
      </c>
      <c r="T2004" t="str">
        <f>VLOOKUP($B2004,Location!$A$1:$D$157,3)</f>
        <v>Central</v>
      </c>
      <c r="U2004" t="str">
        <f>VLOOKUP($B2004,Location!$A$1:$D$157,4)</f>
        <v>Wisconsin</v>
      </c>
    </row>
    <row r="2005" spans="1:21" hidden="1" x14ac:dyDescent="0.25">
      <c r="A2005" s="3">
        <v>11</v>
      </c>
      <c r="B2005" s="3">
        <v>860</v>
      </c>
      <c r="C2005" s="2">
        <v>41244</v>
      </c>
      <c r="D2005">
        <v>50</v>
      </c>
      <c r="E2005">
        <v>70</v>
      </c>
      <c r="F2005">
        <v>50</v>
      </c>
      <c r="G2005">
        <v>120</v>
      </c>
      <c r="H2005">
        <v>50</v>
      </c>
      <c r="I2005">
        <v>898</v>
      </c>
      <c r="J2005">
        <v>73</v>
      </c>
      <c r="K2005">
        <v>14</v>
      </c>
      <c r="L2005">
        <v>47</v>
      </c>
      <c r="M2005">
        <v>123</v>
      </c>
      <c r="N2005">
        <v>26</v>
      </c>
      <c r="O2005" t="str">
        <f>VLOOKUP($A2005,Product!$A$1:$E$14,2)</f>
        <v>Darjeeling</v>
      </c>
      <c r="P2005" t="str">
        <f>VLOOKUP($A2005,Product!$A$1:$E$14,3)</f>
        <v>Leaves</v>
      </c>
      <c r="Q2005" t="str">
        <f>VLOOKUP($A2005,Product!$A$1:$E$14,4)</f>
        <v>Tea</v>
      </c>
      <c r="R2005" t="str">
        <f>VLOOKUP($A2005,Product!$A$1:$E$14,5)</f>
        <v>Regular</v>
      </c>
      <c r="S2005" t="str">
        <f>VLOOKUP($B2005,Location!$A$1:$D$157,2)</f>
        <v>Small Market</v>
      </c>
      <c r="T2005" t="str">
        <f>VLOOKUP($B2005,Location!$A$1:$D$157,3)</f>
        <v>East</v>
      </c>
      <c r="U2005" t="str">
        <f>VLOOKUP($B2005,Location!$A$1:$D$157,4)</f>
        <v>Connecticut</v>
      </c>
    </row>
    <row r="2006" spans="1:21" hidden="1" x14ac:dyDescent="0.25">
      <c r="A2006" s="3">
        <v>13</v>
      </c>
      <c r="B2006" s="3">
        <v>959</v>
      </c>
      <c r="C2006" s="2">
        <v>41244</v>
      </c>
      <c r="D2006">
        <v>30</v>
      </c>
      <c r="E2006">
        <v>50</v>
      </c>
      <c r="F2006">
        <v>40</v>
      </c>
      <c r="G2006">
        <v>80</v>
      </c>
      <c r="H2006">
        <v>33</v>
      </c>
      <c r="I2006">
        <v>818</v>
      </c>
      <c r="J2006">
        <v>49</v>
      </c>
      <c r="K2006">
        <v>9</v>
      </c>
      <c r="L2006">
        <v>28</v>
      </c>
      <c r="M2006">
        <v>82</v>
      </c>
      <c r="N2006">
        <v>21</v>
      </c>
      <c r="O2006" t="str">
        <f>VLOOKUP($A2006,Product!$A$1:$E$14,2)</f>
        <v>Green Tea</v>
      </c>
      <c r="P2006" t="str">
        <f>VLOOKUP($A2006,Product!$A$1:$E$14,3)</f>
        <v>Leaves</v>
      </c>
      <c r="Q2006" t="str">
        <f>VLOOKUP($A2006,Product!$A$1:$E$14,4)</f>
        <v>Tea</v>
      </c>
      <c r="R2006" t="str">
        <f>VLOOKUP($A2006,Product!$A$1:$E$14,5)</f>
        <v>Regular</v>
      </c>
      <c r="S2006" t="str">
        <f>VLOOKUP($B2006,Location!$A$1:$D$157,2)</f>
        <v>Small Market</v>
      </c>
      <c r="T2006" t="str">
        <f>VLOOKUP($B2006,Location!$A$1:$D$157,3)</f>
        <v>East</v>
      </c>
      <c r="U2006" t="str">
        <f>VLOOKUP($B2006,Location!$A$1:$D$157,4)</f>
        <v>Connecticut</v>
      </c>
    </row>
    <row r="2007" spans="1:21" hidden="1" x14ac:dyDescent="0.25">
      <c r="A2007" s="3">
        <v>9</v>
      </c>
      <c r="B2007" s="3">
        <v>475</v>
      </c>
      <c r="C2007" s="2">
        <v>41244</v>
      </c>
      <c r="D2007">
        <v>50</v>
      </c>
      <c r="E2007">
        <v>60</v>
      </c>
      <c r="F2007">
        <v>20</v>
      </c>
      <c r="G2007">
        <v>110</v>
      </c>
      <c r="H2007">
        <v>68</v>
      </c>
      <c r="I2007">
        <v>619</v>
      </c>
      <c r="J2007">
        <v>85</v>
      </c>
      <c r="K2007">
        <v>25</v>
      </c>
      <c r="L2007">
        <v>27</v>
      </c>
      <c r="M2007">
        <v>153</v>
      </c>
      <c r="N2007">
        <v>58</v>
      </c>
      <c r="O2007" t="str">
        <f>VLOOKUP($A2007,Product!$A$1:$E$14,2)</f>
        <v>Lemon</v>
      </c>
      <c r="P2007" t="str">
        <f>VLOOKUP($A2007,Product!$A$1:$E$14,3)</f>
        <v>Leaves</v>
      </c>
      <c r="Q2007" t="str">
        <f>VLOOKUP($A2007,Product!$A$1:$E$14,4)</f>
        <v>Herbal Tea</v>
      </c>
      <c r="R2007" t="str">
        <f>VLOOKUP($A2007,Product!$A$1:$E$14,5)</f>
        <v>Decaf</v>
      </c>
      <c r="S2007" t="str">
        <f>VLOOKUP($B2007,Location!$A$1:$D$157,2)</f>
        <v>Small Market</v>
      </c>
      <c r="T2007" t="str">
        <f>VLOOKUP($B2007,Location!$A$1:$D$157,3)</f>
        <v>East</v>
      </c>
      <c r="U2007" t="str">
        <f>VLOOKUP($B2007,Location!$A$1:$D$157,4)</f>
        <v>Connecticut</v>
      </c>
    </row>
    <row r="2008" spans="1:21" hidden="1" x14ac:dyDescent="0.25">
      <c r="A2008" s="3">
        <v>10</v>
      </c>
      <c r="B2008" s="3">
        <v>475</v>
      </c>
      <c r="C2008" s="2">
        <v>41244</v>
      </c>
      <c r="D2008">
        <v>40</v>
      </c>
      <c r="E2008">
        <v>60</v>
      </c>
      <c r="F2008">
        <v>40</v>
      </c>
      <c r="G2008">
        <v>100</v>
      </c>
      <c r="H2008">
        <v>63</v>
      </c>
      <c r="I2008" s="1">
        <v>1075</v>
      </c>
      <c r="J2008">
        <v>76</v>
      </c>
      <c r="K2008">
        <v>19</v>
      </c>
      <c r="L2008">
        <v>36</v>
      </c>
      <c r="M2008">
        <v>139</v>
      </c>
      <c r="N2008">
        <v>40</v>
      </c>
      <c r="O2008" t="str">
        <f>VLOOKUP($A2008,Product!$A$1:$E$14,2)</f>
        <v>Mint</v>
      </c>
      <c r="P2008" t="str">
        <f>VLOOKUP($A2008,Product!$A$1:$E$14,3)</f>
        <v>Leaves</v>
      </c>
      <c r="Q2008" t="str">
        <f>VLOOKUP($A2008,Product!$A$1:$E$14,4)</f>
        <v>Herbal Tea</v>
      </c>
      <c r="R2008" t="str">
        <f>VLOOKUP($A2008,Product!$A$1:$E$14,5)</f>
        <v>Decaf</v>
      </c>
      <c r="S2008" t="str">
        <f>VLOOKUP($B2008,Location!$A$1:$D$157,2)</f>
        <v>Small Market</v>
      </c>
      <c r="T2008" t="str">
        <f>VLOOKUP($B2008,Location!$A$1:$D$157,3)</f>
        <v>East</v>
      </c>
      <c r="U2008" t="str">
        <f>VLOOKUP($B2008,Location!$A$1:$D$157,4)</f>
        <v>Connecticut</v>
      </c>
    </row>
    <row r="2009" spans="1:21" hidden="1" x14ac:dyDescent="0.25">
      <c r="A2009" s="3">
        <v>5</v>
      </c>
      <c r="B2009" s="3">
        <v>475</v>
      </c>
      <c r="C2009" s="2">
        <v>41244</v>
      </c>
      <c r="D2009">
        <v>50</v>
      </c>
      <c r="E2009">
        <v>70</v>
      </c>
      <c r="F2009">
        <v>10</v>
      </c>
      <c r="G2009">
        <v>120</v>
      </c>
      <c r="H2009">
        <v>55</v>
      </c>
      <c r="I2009">
        <v>627</v>
      </c>
      <c r="J2009">
        <v>76</v>
      </c>
      <c r="K2009">
        <v>49</v>
      </c>
      <c r="L2009">
        <v>-2</v>
      </c>
      <c r="M2009">
        <v>131</v>
      </c>
      <c r="N2009">
        <v>78</v>
      </c>
      <c r="O2009" t="str">
        <f>VLOOKUP($A2009,Product!$A$1:$E$14,2)</f>
        <v>Caffe Mocha</v>
      </c>
      <c r="P2009" t="str">
        <f>VLOOKUP($A2009,Product!$A$1:$E$14,3)</f>
        <v>Beans</v>
      </c>
      <c r="Q2009" t="str">
        <f>VLOOKUP($A2009,Product!$A$1:$E$14,4)</f>
        <v>Espresso</v>
      </c>
      <c r="R2009" t="str">
        <f>VLOOKUP($A2009,Product!$A$1:$E$14,5)</f>
        <v>Regular</v>
      </c>
      <c r="S2009" t="str">
        <f>VLOOKUP($B2009,Location!$A$1:$D$157,2)</f>
        <v>Small Market</v>
      </c>
      <c r="T2009" t="str">
        <f>VLOOKUP($B2009,Location!$A$1:$D$157,3)</f>
        <v>East</v>
      </c>
      <c r="U2009" t="str">
        <f>VLOOKUP($B2009,Location!$A$1:$D$157,4)</f>
        <v>Connecticut</v>
      </c>
    </row>
    <row r="2010" spans="1:21" hidden="1" x14ac:dyDescent="0.25">
      <c r="A2010" s="3">
        <v>6</v>
      </c>
      <c r="B2010" s="3">
        <v>959</v>
      </c>
      <c r="C2010" s="2">
        <v>41244</v>
      </c>
      <c r="D2010">
        <v>40</v>
      </c>
      <c r="E2010">
        <v>70</v>
      </c>
      <c r="F2010">
        <v>40</v>
      </c>
      <c r="G2010">
        <v>110</v>
      </c>
      <c r="H2010">
        <v>49</v>
      </c>
      <c r="I2010">
        <v>392</v>
      </c>
      <c r="J2010">
        <v>65</v>
      </c>
      <c r="K2010">
        <v>16</v>
      </c>
      <c r="L2010">
        <v>21</v>
      </c>
      <c r="M2010">
        <v>114</v>
      </c>
      <c r="N2010">
        <v>44</v>
      </c>
      <c r="O2010" t="str">
        <f>VLOOKUP($A2010,Product!$A$1:$E$14,2)</f>
        <v>Decaf Espresso</v>
      </c>
      <c r="P2010" t="str">
        <f>VLOOKUP($A2010,Product!$A$1:$E$14,3)</f>
        <v>Beans</v>
      </c>
      <c r="Q2010" t="str">
        <f>VLOOKUP($A2010,Product!$A$1:$E$14,4)</f>
        <v>Espresso</v>
      </c>
      <c r="R2010" t="str">
        <f>VLOOKUP($A2010,Product!$A$1:$E$14,5)</f>
        <v>Decaf</v>
      </c>
      <c r="S2010" t="str">
        <f>VLOOKUP($B2010,Location!$A$1:$D$157,2)</f>
        <v>Small Market</v>
      </c>
      <c r="T2010" t="str">
        <f>VLOOKUP($B2010,Location!$A$1:$D$157,3)</f>
        <v>East</v>
      </c>
      <c r="U2010" t="str">
        <f>VLOOKUP($B2010,Location!$A$1:$D$157,4)</f>
        <v>Connecticut</v>
      </c>
    </row>
    <row r="2011" spans="1:21" hidden="1" x14ac:dyDescent="0.25">
      <c r="A2011" s="3">
        <v>2</v>
      </c>
      <c r="B2011" s="3">
        <v>203</v>
      </c>
      <c r="C2011" s="2">
        <v>41244</v>
      </c>
      <c r="D2011">
        <v>100</v>
      </c>
      <c r="E2011">
        <v>160</v>
      </c>
      <c r="F2011">
        <v>110</v>
      </c>
      <c r="G2011">
        <v>260</v>
      </c>
      <c r="H2011">
        <v>115</v>
      </c>
      <c r="I2011" s="1">
        <v>1166</v>
      </c>
      <c r="J2011">
        <v>174</v>
      </c>
      <c r="K2011">
        <v>37</v>
      </c>
      <c r="L2011">
        <v>105</v>
      </c>
      <c r="M2011">
        <v>289</v>
      </c>
      <c r="N2011">
        <v>69</v>
      </c>
      <c r="O2011" t="str">
        <f>VLOOKUP($A2011,Product!$A$1:$E$14,2)</f>
        <v>Columbian</v>
      </c>
      <c r="P2011" t="str">
        <f>VLOOKUP($A2011,Product!$A$1:$E$14,3)</f>
        <v>Beans</v>
      </c>
      <c r="Q2011" t="str">
        <f>VLOOKUP($A2011,Product!$A$1:$E$14,4)</f>
        <v>Coffee</v>
      </c>
      <c r="R2011" t="str">
        <f>VLOOKUP($A2011,Product!$A$1:$E$14,5)</f>
        <v>Regular</v>
      </c>
      <c r="S2011" t="str">
        <f>VLOOKUP($B2011,Location!$A$1:$D$157,2)</f>
        <v>Small Market</v>
      </c>
      <c r="T2011" t="str">
        <f>VLOOKUP($B2011,Location!$A$1:$D$157,3)</f>
        <v>East</v>
      </c>
      <c r="U2011" t="str">
        <f>VLOOKUP($B2011,Location!$A$1:$D$157,4)</f>
        <v>Connecticut</v>
      </c>
    </row>
    <row r="2012" spans="1:21" hidden="1" x14ac:dyDescent="0.25">
      <c r="A2012" s="3">
        <v>11</v>
      </c>
      <c r="B2012" s="3">
        <v>813</v>
      </c>
      <c r="C2012" s="2">
        <v>41244</v>
      </c>
      <c r="D2012">
        <v>30</v>
      </c>
      <c r="E2012">
        <v>40</v>
      </c>
      <c r="F2012">
        <v>30</v>
      </c>
      <c r="G2012">
        <v>70</v>
      </c>
      <c r="H2012">
        <v>30</v>
      </c>
      <c r="I2012">
        <v>882</v>
      </c>
      <c r="J2012">
        <v>45</v>
      </c>
      <c r="K2012">
        <v>8</v>
      </c>
      <c r="L2012">
        <v>26</v>
      </c>
      <c r="M2012">
        <v>75</v>
      </c>
      <c r="N2012">
        <v>19</v>
      </c>
      <c r="O2012" t="str">
        <f>VLOOKUP($A2012,Product!$A$1:$E$14,2)</f>
        <v>Darjeeling</v>
      </c>
      <c r="P2012" t="str">
        <f>VLOOKUP($A2012,Product!$A$1:$E$14,3)</f>
        <v>Leaves</v>
      </c>
      <c r="Q2012" t="str">
        <f>VLOOKUP($A2012,Product!$A$1:$E$14,4)</f>
        <v>Tea</v>
      </c>
      <c r="R2012" t="str">
        <f>VLOOKUP($A2012,Product!$A$1:$E$14,5)</f>
        <v>Regular</v>
      </c>
      <c r="S2012" t="str">
        <f>VLOOKUP($B2012,Location!$A$1:$D$157,2)</f>
        <v>Major Market</v>
      </c>
      <c r="T2012" t="str">
        <f>VLOOKUP($B2012,Location!$A$1:$D$157,3)</f>
        <v>East</v>
      </c>
      <c r="U2012" t="str">
        <f>VLOOKUP($B2012,Location!$A$1:$D$157,4)</f>
        <v>Florida</v>
      </c>
    </row>
    <row r="2013" spans="1:21" hidden="1" x14ac:dyDescent="0.25">
      <c r="A2013" s="3">
        <v>13</v>
      </c>
      <c r="B2013" s="3">
        <v>863</v>
      </c>
      <c r="C2013" s="2">
        <v>41244</v>
      </c>
      <c r="D2013">
        <v>30</v>
      </c>
      <c r="E2013">
        <v>50</v>
      </c>
      <c r="F2013">
        <v>40</v>
      </c>
      <c r="G2013">
        <v>80</v>
      </c>
      <c r="H2013">
        <v>34</v>
      </c>
      <c r="I2013">
        <v>863</v>
      </c>
      <c r="J2013">
        <v>51</v>
      </c>
      <c r="K2013">
        <v>9</v>
      </c>
      <c r="L2013">
        <v>30</v>
      </c>
      <c r="M2013">
        <v>85</v>
      </c>
      <c r="N2013">
        <v>21</v>
      </c>
      <c r="O2013" t="str">
        <f>VLOOKUP($A2013,Product!$A$1:$E$14,2)</f>
        <v>Green Tea</v>
      </c>
      <c r="P2013" t="str">
        <f>VLOOKUP($A2013,Product!$A$1:$E$14,3)</f>
        <v>Leaves</v>
      </c>
      <c r="Q2013" t="str">
        <f>VLOOKUP($A2013,Product!$A$1:$E$14,4)</f>
        <v>Tea</v>
      </c>
      <c r="R2013" t="str">
        <f>VLOOKUP($A2013,Product!$A$1:$E$14,5)</f>
        <v>Regular</v>
      </c>
      <c r="S2013" t="str">
        <f>VLOOKUP($B2013,Location!$A$1:$D$157,2)</f>
        <v>Major Market</v>
      </c>
      <c r="T2013" t="str">
        <f>VLOOKUP($B2013,Location!$A$1:$D$157,3)</f>
        <v>East</v>
      </c>
      <c r="U2013" t="str">
        <f>VLOOKUP($B2013,Location!$A$1:$D$157,4)</f>
        <v>Florida</v>
      </c>
    </row>
    <row r="2014" spans="1:21" hidden="1" x14ac:dyDescent="0.25">
      <c r="A2014" s="3">
        <v>8</v>
      </c>
      <c r="B2014" s="3">
        <v>772</v>
      </c>
      <c r="C2014" s="2">
        <v>41244</v>
      </c>
      <c r="D2014">
        <v>10</v>
      </c>
      <c r="E2014">
        <v>30</v>
      </c>
      <c r="F2014">
        <v>20</v>
      </c>
      <c r="G2014">
        <v>40</v>
      </c>
      <c r="H2014">
        <v>24</v>
      </c>
      <c r="I2014">
        <v>567</v>
      </c>
      <c r="J2014">
        <v>32</v>
      </c>
      <c r="K2014">
        <v>7</v>
      </c>
      <c r="L2014">
        <v>12</v>
      </c>
      <c r="M2014">
        <v>56</v>
      </c>
      <c r="N2014">
        <v>20</v>
      </c>
      <c r="O2014" t="str">
        <f>VLOOKUP($A2014,Product!$A$1:$E$14,2)</f>
        <v>Chamomile</v>
      </c>
      <c r="P2014" t="str">
        <f>VLOOKUP($A2014,Product!$A$1:$E$14,3)</f>
        <v>Leaves</v>
      </c>
      <c r="Q2014" t="str">
        <f>VLOOKUP($A2014,Product!$A$1:$E$14,4)</f>
        <v>Herbal Tea</v>
      </c>
      <c r="R2014" t="str">
        <f>VLOOKUP($A2014,Product!$A$1:$E$14,5)</f>
        <v>Decaf</v>
      </c>
      <c r="S2014" t="str">
        <f>VLOOKUP($B2014,Location!$A$1:$D$157,2)</f>
        <v>Major Market</v>
      </c>
      <c r="T2014" t="str">
        <f>VLOOKUP($B2014,Location!$A$1:$D$157,3)</f>
        <v>East</v>
      </c>
      <c r="U2014" t="str">
        <f>VLOOKUP($B2014,Location!$A$1:$D$157,4)</f>
        <v>Florida</v>
      </c>
    </row>
    <row r="2015" spans="1:21" hidden="1" x14ac:dyDescent="0.25">
      <c r="A2015" s="3">
        <v>9</v>
      </c>
      <c r="B2015" s="3">
        <v>954</v>
      </c>
      <c r="C2015" s="2">
        <v>41244</v>
      </c>
      <c r="D2015">
        <v>40</v>
      </c>
      <c r="E2015">
        <v>60</v>
      </c>
      <c r="F2015">
        <v>20</v>
      </c>
      <c r="G2015">
        <v>100</v>
      </c>
      <c r="H2015">
        <v>65</v>
      </c>
      <c r="I2015">
        <v>403</v>
      </c>
      <c r="J2015">
        <v>80</v>
      </c>
      <c r="K2015">
        <v>24</v>
      </c>
      <c r="L2015">
        <v>23</v>
      </c>
      <c r="M2015">
        <v>145</v>
      </c>
      <c r="N2015">
        <v>57</v>
      </c>
      <c r="O2015" t="str">
        <f>VLOOKUP($A2015,Product!$A$1:$E$14,2)</f>
        <v>Lemon</v>
      </c>
      <c r="P2015" t="str">
        <f>VLOOKUP($A2015,Product!$A$1:$E$14,3)</f>
        <v>Leaves</v>
      </c>
      <c r="Q2015" t="str">
        <f>VLOOKUP($A2015,Product!$A$1:$E$14,4)</f>
        <v>Herbal Tea</v>
      </c>
      <c r="R2015" t="str">
        <f>VLOOKUP($A2015,Product!$A$1:$E$14,5)</f>
        <v>Decaf</v>
      </c>
      <c r="S2015" t="str">
        <f>VLOOKUP($B2015,Location!$A$1:$D$157,2)</f>
        <v>Major Market</v>
      </c>
      <c r="T2015" t="str">
        <f>VLOOKUP($B2015,Location!$A$1:$D$157,3)</f>
        <v>East</v>
      </c>
      <c r="U2015" t="str">
        <f>VLOOKUP($B2015,Location!$A$1:$D$157,4)</f>
        <v>Florida</v>
      </c>
    </row>
    <row r="2016" spans="1:21" hidden="1" x14ac:dyDescent="0.25">
      <c r="A2016" s="3">
        <v>10</v>
      </c>
      <c r="B2016" s="3">
        <v>561</v>
      </c>
      <c r="C2016" s="2">
        <v>41244</v>
      </c>
      <c r="D2016">
        <v>60</v>
      </c>
      <c r="E2016">
        <v>60</v>
      </c>
      <c r="F2016">
        <v>30</v>
      </c>
      <c r="G2016">
        <v>120</v>
      </c>
      <c r="H2016">
        <v>80</v>
      </c>
      <c r="I2016" s="1">
        <v>1079</v>
      </c>
      <c r="J2016">
        <v>96</v>
      </c>
      <c r="K2016">
        <v>24</v>
      </c>
      <c r="L2016">
        <v>50</v>
      </c>
      <c r="M2016">
        <v>176</v>
      </c>
      <c r="N2016">
        <v>46</v>
      </c>
      <c r="O2016" t="str">
        <f>VLOOKUP($A2016,Product!$A$1:$E$14,2)</f>
        <v>Mint</v>
      </c>
      <c r="P2016" t="str">
        <f>VLOOKUP($A2016,Product!$A$1:$E$14,3)</f>
        <v>Leaves</v>
      </c>
      <c r="Q2016" t="str">
        <f>VLOOKUP($A2016,Product!$A$1:$E$14,4)</f>
        <v>Herbal Tea</v>
      </c>
      <c r="R2016" t="str">
        <f>VLOOKUP($A2016,Product!$A$1:$E$14,5)</f>
        <v>Decaf</v>
      </c>
      <c r="S2016" t="str">
        <f>VLOOKUP($B2016,Location!$A$1:$D$157,2)</f>
        <v>Major Market</v>
      </c>
      <c r="T2016" t="str">
        <f>VLOOKUP($B2016,Location!$A$1:$D$157,3)</f>
        <v>East</v>
      </c>
      <c r="U2016" t="str">
        <f>VLOOKUP($B2016,Location!$A$1:$D$157,4)</f>
        <v>Florida</v>
      </c>
    </row>
    <row r="2017" spans="1:21" hidden="1" x14ac:dyDescent="0.25">
      <c r="A2017" s="3">
        <v>5</v>
      </c>
      <c r="B2017" s="3">
        <v>305</v>
      </c>
      <c r="C2017" s="2">
        <v>41244</v>
      </c>
      <c r="D2017">
        <v>100</v>
      </c>
      <c r="E2017">
        <v>140</v>
      </c>
      <c r="F2017">
        <v>30</v>
      </c>
      <c r="G2017">
        <v>240</v>
      </c>
      <c r="H2017">
        <v>105</v>
      </c>
      <c r="I2017">
        <v>716</v>
      </c>
      <c r="J2017">
        <v>145</v>
      </c>
      <c r="K2017">
        <v>95</v>
      </c>
      <c r="L2017">
        <v>21</v>
      </c>
      <c r="M2017">
        <v>250</v>
      </c>
      <c r="N2017">
        <v>124</v>
      </c>
      <c r="O2017" t="str">
        <f>VLOOKUP($A2017,Product!$A$1:$E$14,2)</f>
        <v>Caffe Mocha</v>
      </c>
      <c r="P2017" t="str">
        <f>VLOOKUP($A2017,Product!$A$1:$E$14,3)</f>
        <v>Beans</v>
      </c>
      <c r="Q2017" t="str">
        <f>VLOOKUP($A2017,Product!$A$1:$E$14,4)</f>
        <v>Espresso</v>
      </c>
      <c r="R2017" t="str">
        <f>VLOOKUP($A2017,Product!$A$1:$E$14,5)</f>
        <v>Regular</v>
      </c>
      <c r="S2017" t="str">
        <f>VLOOKUP($B2017,Location!$A$1:$D$157,2)</f>
        <v>Major Market</v>
      </c>
      <c r="T2017" t="str">
        <f>VLOOKUP($B2017,Location!$A$1:$D$157,3)</f>
        <v>East</v>
      </c>
      <c r="U2017" t="str">
        <f>VLOOKUP($B2017,Location!$A$1:$D$157,4)</f>
        <v>Florida</v>
      </c>
    </row>
    <row r="2018" spans="1:21" hidden="1" x14ac:dyDescent="0.25">
      <c r="A2018" s="3">
        <v>6</v>
      </c>
      <c r="B2018" s="3">
        <v>407</v>
      </c>
      <c r="C2018" s="2">
        <v>41244</v>
      </c>
      <c r="D2018">
        <v>80</v>
      </c>
      <c r="E2018">
        <v>110</v>
      </c>
      <c r="F2018">
        <v>70</v>
      </c>
      <c r="G2018">
        <v>190</v>
      </c>
      <c r="H2018">
        <v>83</v>
      </c>
      <c r="I2018">
        <v>575</v>
      </c>
      <c r="J2018">
        <v>112</v>
      </c>
      <c r="K2018">
        <v>27</v>
      </c>
      <c r="L2018">
        <v>58</v>
      </c>
      <c r="M2018">
        <v>195</v>
      </c>
      <c r="N2018">
        <v>54</v>
      </c>
      <c r="O2018" t="str">
        <f>VLOOKUP($A2018,Product!$A$1:$E$14,2)</f>
        <v>Decaf Espresso</v>
      </c>
      <c r="P2018" t="str">
        <f>VLOOKUP($A2018,Product!$A$1:$E$14,3)</f>
        <v>Beans</v>
      </c>
      <c r="Q2018" t="str">
        <f>VLOOKUP($A2018,Product!$A$1:$E$14,4)</f>
        <v>Espresso</v>
      </c>
      <c r="R2018" t="str">
        <f>VLOOKUP($A2018,Product!$A$1:$E$14,5)</f>
        <v>Decaf</v>
      </c>
      <c r="S2018" t="str">
        <f>VLOOKUP($B2018,Location!$A$1:$D$157,2)</f>
        <v>Major Market</v>
      </c>
      <c r="T2018" t="str">
        <f>VLOOKUP($B2018,Location!$A$1:$D$157,3)</f>
        <v>East</v>
      </c>
      <c r="U2018" t="str">
        <f>VLOOKUP($B2018,Location!$A$1:$D$157,4)</f>
        <v>Florida</v>
      </c>
    </row>
    <row r="2019" spans="1:21" hidden="1" x14ac:dyDescent="0.25">
      <c r="A2019" s="3">
        <v>2</v>
      </c>
      <c r="B2019" s="3">
        <v>754</v>
      </c>
      <c r="C2019" s="2">
        <v>41244</v>
      </c>
      <c r="D2019">
        <v>70</v>
      </c>
      <c r="E2019">
        <v>120</v>
      </c>
      <c r="F2019">
        <v>80</v>
      </c>
      <c r="G2019">
        <v>190</v>
      </c>
      <c r="H2019">
        <v>88</v>
      </c>
      <c r="I2019">
        <v>817</v>
      </c>
      <c r="J2019">
        <v>133</v>
      </c>
      <c r="K2019">
        <v>29</v>
      </c>
      <c r="L2019">
        <v>73</v>
      </c>
      <c r="M2019">
        <v>221</v>
      </c>
      <c r="N2019">
        <v>60</v>
      </c>
      <c r="O2019" t="str">
        <f>VLOOKUP($A2019,Product!$A$1:$E$14,2)</f>
        <v>Columbian</v>
      </c>
      <c r="P2019" t="str">
        <f>VLOOKUP($A2019,Product!$A$1:$E$14,3)</f>
        <v>Beans</v>
      </c>
      <c r="Q2019" t="str">
        <f>VLOOKUP($A2019,Product!$A$1:$E$14,4)</f>
        <v>Coffee</v>
      </c>
      <c r="R2019" t="str">
        <f>VLOOKUP($A2019,Product!$A$1:$E$14,5)</f>
        <v>Regular</v>
      </c>
      <c r="S2019" t="str">
        <f>VLOOKUP($B2019,Location!$A$1:$D$157,2)</f>
        <v>Major Market</v>
      </c>
      <c r="T2019" t="str">
        <f>VLOOKUP($B2019,Location!$A$1:$D$157,3)</f>
        <v>East</v>
      </c>
      <c r="U2019" t="str">
        <f>VLOOKUP($B2019,Location!$A$1:$D$157,4)</f>
        <v>Florida</v>
      </c>
    </row>
    <row r="2020" spans="1:21" hidden="1" x14ac:dyDescent="0.25">
      <c r="A2020" s="3">
        <v>3</v>
      </c>
      <c r="B2020" s="3">
        <v>813</v>
      </c>
      <c r="C2020" s="2">
        <v>41244</v>
      </c>
      <c r="D2020">
        <v>120</v>
      </c>
      <c r="E2020">
        <v>160</v>
      </c>
      <c r="F2020">
        <v>110</v>
      </c>
      <c r="G2020">
        <v>280</v>
      </c>
      <c r="H2020">
        <v>134</v>
      </c>
      <c r="I2020">
        <v>690</v>
      </c>
      <c r="J2020">
        <v>186</v>
      </c>
      <c r="K2020">
        <v>41</v>
      </c>
      <c r="L2020">
        <v>122</v>
      </c>
      <c r="M2020">
        <v>320</v>
      </c>
      <c r="N2020">
        <v>64</v>
      </c>
      <c r="O2020" t="str">
        <f>VLOOKUP($A2020,Product!$A$1:$E$14,2)</f>
        <v>Decaf Irish Cream</v>
      </c>
      <c r="P2020" t="str">
        <f>VLOOKUP($A2020,Product!$A$1:$E$14,3)</f>
        <v>Beans</v>
      </c>
      <c r="Q2020" t="str">
        <f>VLOOKUP($A2020,Product!$A$1:$E$14,4)</f>
        <v>Coffee</v>
      </c>
      <c r="R2020" t="str">
        <f>VLOOKUP($A2020,Product!$A$1:$E$14,5)</f>
        <v>Decaf</v>
      </c>
      <c r="S2020" t="str">
        <f>VLOOKUP($B2020,Location!$A$1:$D$157,2)</f>
        <v>Major Market</v>
      </c>
      <c r="T2020" t="str">
        <f>VLOOKUP($B2020,Location!$A$1:$D$157,3)</f>
        <v>East</v>
      </c>
      <c r="U2020" t="str">
        <f>VLOOKUP($B2020,Location!$A$1:$D$157,4)</f>
        <v>Florida</v>
      </c>
    </row>
    <row r="2021" spans="1:21" hidden="1" x14ac:dyDescent="0.25">
      <c r="A2021" s="3">
        <v>11</v>
      </c>
      <c r="B2021" s="3">
        <v>617</v>
      </c>
      <c r="C2021" s="2">
        <v>41244</v>
      </c>
      <c r="D2021">
        <v>30</v>
      </c>
      <c r="E2021">
        <v>50</v>
      </c>
      <c r="F2021">
        <v>40</v>
      </c>
      <c r="G2021">
        <v>80</v>
      </c>
      <c r="H2021">
        <v>33</v>
      </c>
      <c r="I2021">
        <v>870</v>
      </c>
      <c r="J2021">
        <v>49</v>
      </c>
      <c r="K2021">
        <v>9</v>
      </c>
      <c r="L2021">
        <v>29</v>
      </c>
      <c r="M2021">
        <v>82</v>
      </c>
      <c r="N2021">
        <v>20</v>
      </c>
      <c r="O2021" t="str">
        <f>VLOOKUP($A2021,Product!$A$1:$E$14,2)</f>
        <v>Darjeeling</v>
      </c>
      <c r="P2021" t="str">
        <f>VLOOKUP($A2021,Product!$A$1:$E$14,3)</f>
        <v>Leaves</v>
      </c>
      <c r="Q2021" t="str">
        <f>VLOOKUP($A2021,Product!$A$1:$E$14,4)</f>
        <v>Tea</v>
      </c>
      <c r="R2021" t="str">
        <f>VLOOKUP($A2021,Product!$A$1:$E$14,5)</f>
        <v>Regular</v>
      </c>
      <c r="S2021" t="str">
        <f>VLOOKUP($B2021,Location!$A$1:$D$157,2)</f>
        <v>Major Market</v>
      </c>
      <c r="T2021" t="str">
        <f>VLOOKUP($B2021,Location!$A$1:$D$157,3)</f>
        <v>East</v>
      </c>
      <c r="U2021" t="str">
        <f>VLOOKUP($B2021,Location!$A$1:$D$157,4)</f>
        <v>Massachusetts</v>
      </c>
    </row>
    <row r="2022" spans="1:21" hidden="1" x14ac:dyDescent="0.25">
      <c r="A2022" s="3">
        <v>13</v>
      </c>
      <c r="B2022" s="3">
        <v>857</v>
      </c>
      <c r="C2022" s="2">
        <v>41244</v>
      </c>
      <c r="D2022">
        <v>30</v>
      </c>
      <c r="E2022">
        <v>40</v>
      </c>
      <c r="F2022">
        <v>30</v>
      </c>
      <c r="G2022">
        <v>70</v>
      </c>
      <c r="H2022">
        <v>29</v>
      </c>
      <c r="I2022">
        <v>490</v>
      </c>
      <c r="J2022">
        <v>44</v>
      </c>
      <c r="K2022">
        <v>8</v>
      </c>
      <c r="L2022">
        <v>25</v>
      </c>
      <c r="M2022">
        <v>73</v>
      </c>
      <c r="N2022">
        <v>19</v>
      </c>
      <c r="O2022" t="str">
        <f>VLOOKUP($A2022,Product!$A$1:$E$14,2)</f>
        <v>Green Tea</v>
      </c>
      <c r="P2022" t="str">
        <f>VLOOKUP($A2022,Product!$A$1:$E$14,3)</f>
        <v>Leaves</v>
      </c>
      <c r="Q2022" t="str">
        <f>VLOOKUP($A2022,Product!$A$1:$E$14,4)</f>
        <v>Tea</v>
      </c>
      <c r="R2022" t="str">
        <f>VLOOKUP($A2022,Product!$A$1:$E$14,5)</f>
        <v>Regular</v>
      </c>
      <c r="S2022" t="str">
        <f>VLOOKUP($B2022,Location!$A$1:$D$157,2)</f>
        <v>Major Market</v>
      </c>
      <c r="T2022" t="str">
        <f>VLOOKUP($B2022,Location!$A$1:$D$157,3)</f>
        <v>East</v>
      </c>
      <c r="U2022" t="str">
        <f>VLOOKUP($B2022,Location!$A$1:$D$157,4)</f>
        <v>Massachusetts</v>
      </c>
    </row>
    <row r="2023" spans="1:21" hidden="1" x14ac:dyDescent="0.25">
      <c r="A2023" s="3">
        <v>9</v>
      </c>
      <c r="B2023" s="3">
        <v>508</v>
      </c>
      <c r="C2023" s="2">
        <v>41244</v>
      </c>
      <c r="D2023">
        <v>30</v>
      </c>
      <c r="E2023">
        <v>40</v>
      </c>
      <c r="F2023">
        <v>10</v>
      </c>
      <c r="G2023">
        <v>70</v>
      </c>
      <c r="H2023">
        <v>46</v>
      </c>
      <c r="I2023">
        <v>422</v>
      </c>
      <c r="J2023">
        <v>57</v>
      </c>
      <c r="K2023">
        <v>17</v>
      </c>
      <c r="L2023">
        <v>7</v>
      </c>
      <c r="M2023">
        <v>103</v>
      </c>
      <c r="N2023">
        <v>50</v>
      </c>
      <c r="O2023" t="str">
        <f>VLOOKUP($A2023,Product!$A$1:$E$14,2)</f>
        <v>Lemon</v>
      </c>
      <c r="P2023" t="str">
        <f>VLOOKUP($A2023,Product!$A$1:$E$14,3)</f>
        <v>Leaves</v>
      </c>
      <c r="Q2023" t="str">
        <f>VLOOKUP($A2023,Product!$A$1:$E$14,4)</f>
        <v>Herbal Tea</v>
      </c>
      <c r="R2023" t="str">
        <f>VLOOKUP($A2023,Product!$A$1:$E$14,5)</f>
        <v>Decaf</v>
      </c>
      <c r="S2023" t="str">
        <f>VLOOKUP($B2023,Location!$A$1:$D$157,2)</f>
        <v>Major Market</v>
      </c>
      <c r="T2023" t="str">
        <f>VLOOKUP($B2023,Location!$A$1:$D$157,3)</f>
        <v>East</v>
      </c>
      <c r="U2023" t="str">
        <f>VLOOKUP($B2023,Location!$A$1:$D$157,4)</f>
        <v>Massachusetts</v>
      </c>
    </row>
    <row r="2024" spans="1:21" hidden="1" x14ac:dyDescent="0.25">
      <c r="A2024" s="3">
        <v>5</v>
      </c>
      <c r="B2024" s="3">
        <v>339</v>
      </c>
      <c r="C2024" s="2">
        <v>41244</v>
      </c>
      <c r="D2024">
        <v>40</v>
      </c>
      <c r="E2024">
        <v>50</v>
      </c>
      <c r="F2024">
        <v>-10</v>
      </c>
      <c r="G2024">
        <v>90</v>
      </c>
      <c r="H2024">
        <v>47</v>
      </c>
      <c r="I2024">
        <v>571</v>
      </c>
      <c r="J2024">
        <v>52</v>
      </c>
      <c r="K2024">
        <v>42</v>
      </c>
      <c r="L2024">
        <v>-20</v>
      </c>
      <c r="M2024">
        <v>99</v>
      </c>
      <c r="N2024">
        <v>72</v>
      </c>
      <c r="O2024" t="str">
        <f>VLOOKUP($A2024,Product!$A$1:$E$14,2)</f>
        <v>Caffe Mocha</v>
      </c>
      <c r="P2024" t="str">
        <f>VLOOKUP($A2024,Product!$A$1:$E$14,3)</f>
        <v>Beans</v>
      </c>
      <c r="Q2024" t="str">
        <f>VLOOKUP($A2024,Product!$A$1:$E$14,4)</f>
        <v>Espresso</v>
      </c>
      <c r="R2024" t="str">
        <f>VLOOKUP($A2024,Product!$A$1:$E$14,5)</f>
        <v>Regular</v>
      </c>
      <c r="S2024" t="str">
        <f>VLOOKUP($B2024,Location!$A$1:$D$157,2)</f>
        <v>Major Market</v>
      </c>
      <c r="T2024" t="str">
        <f>VLOOKUP($B2024,Location!$A$1:$D$157,3)</f>
        <v>East</v>
      </c>
      <c r="U2024" t="str">
        <f>VLOOKUP($B2024,Location!$A$1:$D$157,4)</f>
        <v>Massachusetts</v>
      </c>
    </row>
    <row r="2025" spans="1:21" hidden="1" x14ac:dyDescent="0.25">
      <c r="A2025" s="3">
        <v>7</v>
      </c>
      <c r="B2025" s="3">
        <v>351</v>
      </c>
      <c r="C2025" s="2">
        <v>41244</v>
      </c>
      <c r="D2025">
        <v>150</v>
      </c>
      <c r="E2025">
        <v>140</v>
      </c>
      <c r="F2025">
        <v>80</v>
      </c>
      <c r="G2025">
        <v>290</v>
      </c>
      <c r="H2025">
        <v>153</v>
      </c>
      <c r="I2025" s="1">
        <v>1319</v>
      </c>
      <c r="J2025">
        <v>153</v>
      </c>
      <c r="K2025">
        <v>42</v>
      </c>
      <c r="L2025">
        <v>87</v>
      </c>
      <c r="M2025">
        <v>306</v>
      </c>
      <c r="N2025">
        <v>66</v>
      </c>
      <c r="O2025" t="str">
        <f>VLOOKUP($A2025,Product!$A$1:$E$14,2)</f>
        <v>Regular Espresso</v>
      </c>
      <c r="P2025" t="str">
        <f>VLOOKUP($A2025,Product!$A$1:$E$14,3)</f>
        <v>Beans</v>
      </c>
      <c r="Q2025" t="str">
        <f>VLOOKUP($A2025,Product!$A$1:$E$14,4)</f>
        <v>Espresso</v>
      </c>
      <c r="R2025" t="str">
        <f>VLOOKUP($A2025,Product!$A$1:$E$14,5)</f>
        <v>Regular</v>
      </c>
      <c r="S2025" t="str">
        <f>VLOOKUP($B2025,Location!$A$1:$D$157,2)</f>
        <v>Major Market</v>
      </c>
      <c r="T2025" t="str">
        <f>VLOOKUP($B2025,Location!$A$1:$D$157,3)</f>
        <v>East</v>
      </c>
      <c r="U2025" t="str">
        <f>VLOOKUP($B2025,Location!$A$1:$D$157,4)</f>
        <v>Massachusetts</v>
      </c>
    </row>
    <row r="2026" spans="1:21" hidden="1" x14ac:dyDescent="0.25">
      <c r="A2026" s="3">
        <v>2</v>
      </c>
      <c r="B2026" s="3">
        <v>351</v>
      </c>
      <c r="C2026" s="2">
        <v>41244</v>
      </c>
      <c r="D2026">
        <v>60</v>
      </c>
      <c r="E2026">
        <v>390</v>
      </c>
      <c r="F2026">
        <v>360</v>
      </c>
      <c r="G2026">
        <v>450</v>
      </c>
      <c r="H2026">
        <v>67</v>
      </c>
      <c r="I2026" s="1">
        <v>-3534</v>
      </c>
      <c r="J2026">
        <v>443</v>
      </c>
      <c r="K2026">
        <v>22</v>
      </c>
      <c r="L2026">
        <v>390</v>
      </c>
      <c r="M2026">
        <v>510</v>
      </c>
      <c r="N2026">
        <v>53</v>
      </c>
      <c r="O2026" t="str">
        <f>VLOOKUP($A2026,Product!$A$1:$E$14,2)</f>
        <v>Columbian</v>
      </c>
      <c r="P2026" t="str">
        <f>VLOOKUP($A2026,Product!$A$1:$E$14,3)</f>
        <v>Beans</v>
      </c>
      <c r="Q2026" t="str">
        <f>VLOOKUP($A2026,Product!$A$1:$E$14,4)</f>
        <v>Coffee</v>
      </c>
      <c r="R2026" t="str">
        <f>VLOOKUP($A2026,Product!$A$1:$E$14,5)</f>
        <v>Regular</v>
      </c>
      <c r="S2026" t="str">
        <f>VLOOKUP($B2026,Location!$A$1:$D$157,2)</f>
        <v>Major Market</v>
      </c>
      <c r="T2026" t="str">
        <f>VLOOKUP($B2026,Location!$A$1:$D$157,3)</f>
        <v>East</v>
      </c>
      <c r="U2026" t="str">
        <f>VLOOKUP($B2026,Location!$A$1:$D$157,4)</f>
        <v>Massachusetts</v>
      </c>
    </row>
    <row r="2027" spans="1:21" hidden="1" x14ac:dyDescent="0.25">
      <c r="A2027" s="3">
        <v>11</v>
      </c>
      <c r="B2027" s="3">
        <v>603</v>
      </c>
      <c r="C2027" s="2">
        <v>41244</v>
      </c>
      <c r="D2027">
        <v>10</v>
      </c>
      <c r="E2027">
        <v>30</v>
      </c>
      <c r="F2027">
        <v>20</v>
      </c>
      <c r="G2027">
        <v>40</v>
      </c>
      <c r="H2027">
        <v>16</v>
      </c>
      <c r="I2027">
        <v>851</v>
      </c>
      <c r="J2027">
        <v>25</v>
      </c>
      <c r="K2027">
        <v>4</v>
      </c>
      <c r="L2027">
        <v>10</v>
      </c>
      <c r="M2027">
        <v>41</v>
      </c>
      <c r="N2027">
        <v>15</v>
      </c>
      <c r="O2027" t="str">
        <f>VLOOKUP($A2027,Product!$A$1:$E$14,2)</f>
        <v>Darjeeling</v>
      </c>
      <c r="P2027" t="str">
        <f>VLOOKUP($A2027,Product!$A$1:$E$14,3)</f>
        <v>Leaves</v>
      </c>
      <c r="Q2027" t="str">
        <f>VLOOKUP($A2027,Product!$A$1:$E$14,4)</f>
        <v>Tea</v>
      </c>
      <c r="R2027" t="str">
        <f>VLOOKUP($A2027,Product!$A$1:$E$14,5)</f>
        <v>Regular</v>
      </c>
      <c r="S2027" t="str">
        <f>VLOOKUP($B2027,Location!$A$1:$D$157,2)</f>
        <v>Small Market</v>
      </c>
      <c r="T2027" t="str">
        <f>VLOOKUP($B2027,Location!$A$1:$D$157,3)</f>
        <v>East</v>
      </c>
      <c r="U2027" t="str">
        <f>VLOOKUP($B2027,Location!$A$1:$D$157,4)</f>
        <v>New Hampshire</v>
      </c>
    </row>
    <row r="2028" spans="1:21" hidden="1" x14ac:dyDescent="0.25">
      <c r="A2028" s="3">
        <v>13</v>
      </c>
      <c r="B2028" s="3">
        <v>603</v>
      </c>
      <c r="C2028" s="2">
        <v>41244</v>
      </c>
      <c r="D2028">
        <v>0</v>
      </c>
      <c r="E2028">
        <v>40</v>
      </c>
      <c r="F2028">
        <v>30</v>
      </c>
      <c r="G2028">
        <v>40</v>
      </c>
      <c r="H2028">
        <v>0</v>
      </c>
      <c r="I2028">
        <v>344</v>
      </c>
      <c r="J2028">
        <v>43</v>
      </c>
      <c r="K2028">
        <v>0</v>
      </c>
      <c r="L2028">
        <v>32</v>
      </c>
      <c r="M2028">
        <v>43</v>
      </c>
      <c r="N2028">
        <v>11</v>
      </c>
      <c r="O2028" t="str">
        <f>VLOOKUP($A2028,Product!$A$1:$E$14,2)</f>
        <v>Green Tea</v>
      </c>
      <c r="P2028" t="str">
        <f>VLOOKUP($A2028,Product!$A$1:$E$14,3)</f>
        <v>Leaves</v>
      </c>
      <c r="Q2028" t="str">
        <f>VLOOKUP($A2028,Product!$A$1:$E$14,4)</f>
        <v>Tea</v>
      </c>
      <c r="R2028" t="str">
        <f>VLOOKUP($A2028,Product!$A$1:$E$14,5)</f>
        <v>Regular</v>
      </c>
      <c r="S2028" t="str">
        <f>VLOOKUP($B2028,Location!$A$1:$D$157,2)</f>
        <v>Small Market</v>
      </c>
      <c r="T2028" t="str">
        <f>VLOOKUP($B2028,Location!$A$1:$D$157,3)</f>
        <v>East</v>
      </c>
      <c r="U2028" t="str">
        <f>VLOOKUP($B2028,Location!$A$1:$D$157,4)</f>
        <v>New Hampshire</v>
      </c>
    </row>
    <row r="2029" spans="1:21" hidden="1" x14ac:dyDescent="0.25">
      <c r="A2029" s="3">
        <v>9</v>
      </c>
      <c r="B2029" s="3">
        <v>603</v>
      </c>
      <c r="C2029" s="2">
        <v>41244</v>
      </c>
      <c r="D2029">
        <v>20</v>
      </c>
      <c r="E2029">
        <v>40</v>
      </c>
      <c r="F2029">
        <v>10</v>
      </c>
      <c r="G2029">
        <v>60</v>
      </c>
      <c r="H2029">
        <v>39</v>
      </c>
      <c r="I2029">
        <v>250</v>
      </c>
      <c r="J2029">
        <v>49</v>
      </c>
      <c r="K2029">
        <v>14</v>
      </c>
      <c r="L2029">
        <v>2</v>
      </c>
      <c r="M2029">
        <v>88</v>
      </c>
      <c r="N2029">
        <v>47</v>
      </c>
      <c r="O2029" t="str">
        <f>VLOOKUP($A2029,Product!$A$1:$E$14,2)</f>
        <v>Lemon</v>
      </c>
      <c r="P2029" t="str">
        <f>VLOOKUP($A2029,Product!$A$1:$E$14,3)</f>
        <v>Leaves</v>
      </c>
      <c r="Q2029" t="str">
        <f>VLOOKUP($A2029,Product!$A$1:$E$14,4)</f>
        <v>Herbal Tea</v>
      </c>
      <c r="R2029" t="str">
        <f>VLOOKUP($A2029,Product!$A$1:$E$14,5)</f>
        <v>Decaf</v>
      </c>
      <c r="S2029" t="str">
        <f>VLOOKUP($B2029,Location!$A$1:$D$157,2)</f>
        <v>Small Market</v>
      </c>
      <c r="T2029" t="str">
        <f>VLOOKUP($B2029,Location!$A$1:$D$157,3)</f>
        <v>East</v>
      </c>
      <c r="U2029" t="str">
        <f>VLOOKUP($B2029,Location!$A$1:$D$157,4)</f>
        <v>New Hampshire</v>
      </c>
    </row>
    <row r="2030" spans="1:21" hidden="1" x14ac:dyDescent="0.25">
      <c r="A2030" s="3">
        <v>5</v>
      </c>
      <c r="B2030" s="3">
        <v>603</v>
      </c>
      <c r="C2030" s="2">
        <v>41244</v>
      </c>
      <c r="D2030">
        <v>40</v>
      </c>
      <c r="E2030">
        <v>70</v>
      </c>
      <c r="F2030">
        <v>10</v>
      </c>
      <c r="G2030">
        <v>110</v>
      </c>
      <c r="H2030">
        <v>49</v>
      </c>
      <c r="I2030">
        <v>335</v>
      </c>
      <c r="J2030">
        <v>69</v>
      </c>
      <c r="K2030">
        <v>44</v>
      </c>
      <c r="L2030">
        <v>-4</v>
      </c>
      <c r="M2030">
        <v>118</v>
      </c>
      <c r="N2030">
        <v>73</v>
      </c>
      <c r="O2030" t="str">
        <f>VLOOKUP($A2030,Product!$A$1:$E$14,2)</f>
        <v>Caffe Mocha</v>
      </c>
      <c r="P2030" t="str">
        <f>VLOOKUP($A2030,Product!$A$1:$E$14,3)</f>
        <v>Beans</v>
      </c>
      <c r="Q2030" t="str">
        <f>VLOOKUP($A2030,Product!$A$1:$E$14,4)</f>
        <v>Espresso</v>
      </c>
      <c r="R2030" t="str">
        <f>VLOOKUP($A2030,Product!$A$1:$E$14,5)</f>
        <v>Regular</v>
      </c>
      <c r="S2030" t="str">
        <f>VLOOKUP($B2030,Location!$A$1:$D$157,2)</f>
        <v>Small Market</v>
      </c>
      <c r="T2030" t="str">
        <f>VLOOKUP($B2030,Location!$A$1:$D$157,3)</f>
        <v>East</v>
      </c>
      <c r="U2030" t="str">
        <f>VLOOKUP($B2030,Location!$A$1:$D$157,4)</f>
        <v>New Hampshire</v>
      </c>
    </row>
    <row r="2031" spans="1:21" hidden="1" x14ac:dyDescent="0.25">
      <c r="A2031" s="3">
        <v>7</v>
      </c>
      <c r="B2031" s="3">
        <v>603</v>
      </c>
      <c r="C2031" s="2">
        <v>41244</v>
      </c>
      <c r="D2031">
        <v>10</v>
      </c>
      <c r="E2031">
        <v>30</v>
      </c>
      <c r="F2031">
        <v>0</v>
      </c>
      <c r="G2031">
        <v>40</v>
      </c>
      <c r="H2031">
        <v>20</v>
      </c>
      <c r="I2031">
        <v>218</v>
      </c>
      <c r="J2031">
        <v>25</v>
      </c>
      <c r="K2031">
        <v>7</v>
      </c>
      <c r="L2031">
        <v>-16</v>
      </c>
      <c r="M2031">
        <v>45</v>
      </c>
      <c r="N2031">
        <v>41</v>
      </c>
      <c r="O2031" t="str">
        <f>VLOOKUP($A2031,Product!$A$1:$E$14,2)</f>
        <v>Regular Espresso</v>
      </c>
      <c r="P2031" t="str">
        <f>VLOOKUP($A2031,Product!$A$1:$E$14,3)</f>
        <v>Beans</v>
      </c>
      <c r="Q2031" t="str">
        <f>VLOOKUP($A2031,Product!$A$1:$E$14,4)</f>
        <v>Espresso</v>
      </c>
      <c r="R2031" t="str">
        <f>VLOOKUP($A2031,Product!$A$1:$E$14,5)</f>
        <v>Regular</v>
      </c>
      <c r="S2031" t="str">
        <f>VLOOKUP($B2031,Location!$A$1:$D$157,2)</f>
        <v>Small Market</v>
      </c>
      <c r="T2031" t="str">
        <f>VLOOKUP($B2031,Location!$A$1:$D$157,3)</f>
        <v>East</v>
      </c>
      <c r="U2031" t="str">
        <f>VLOOKUP($B2031,Location!$A$1:$D$157,4)</f>
        <v>New Hampshire</v>
      </c>
    </row>
    <row r="2032" spans="1:21" hidden="1" x14ac:dyDescent="0.25">
      <c r="A2032" s="3">
        <v>1</v>
      </c>
      <c r="B2032" s="3">
        <v>603</v>
      </c>
      <c r="C2032" s="2">
        <v>41244</v>
      </c>
      <c r="D2032">
        <v>40</v>
      </c>
      <c r="E2032">
        <v>70</v>
      </c>
      <c r="F2032">
        <v>50</v>
      </c>
      <c r="G2032">
        <v>110</v>
      </c>
      <c r="H2032">
        <v>52</v>
      </c>
      <c r="I2032">
        <v>327</v>
      </c>
      <c r="J2032">
        <v>75</v>
      </c>
      <c r="K2032">
        <v>16</v>
      </c>
      <c r="L2032">
        <v>37</v>
      </c>
      <c r="M2032">
        <v>127</v>
      </c>
      <c r="N2032">
        <v>38</v>
      </c>
      <c r="O2032" t="str">
        <f>VLOOKUP($A2032,Product!$A$1:$E$14,2)</f>
        <v>Amaretto</v>
      </c>
      <c r="P2032" t="str">
        <f>VLOOKUP($A2032,Product!$A$1:$E$14,3)</f>
        <v>Beans</v>
      </c>
      <c r="Q2032" t="str">
        <f>VLOOKUP($A2032,Product!$A$1:$E$14,4)</f>
        <v>Coffee</v>
      </c>
      <c r="R2032" t="str">
        <f>VLOOKUP($A2032,Product!$A$1:$E$14,5)</f>
        <v>Regular</v>
      </c>
      <c r="S2032" t="str">
        <f>VLOOKUP($B2032,Location!$A$1:$D$157,2)</f>
        <v>Small Market</v>
      </c>
      <c r="T2032" t="str">
        <f>VLOOKUP($B2032,Location!$A$1:$D$157,3)</f>
        <v>East</v>
      </c>
      <c r="U2032" t="str">
        <f>VLOOKUP($B2032,Location!$A$1:$D$157,4)</f>
        <v>New Hampshire</v>
      </c>
    </row>
    <row r="2033" spans="1:21" hidden="1" x14ac:dyDescent="0.25">
      <c r="A2033" s="3">
        <v>2</v>
      </c>
      <c r="B2033" s="3">
        <v>603</v>
      </c>
      <c r="C2033" s="2">
        <v>41244</v>
      </c>
      <c r="D2033">
        <v>40</v>
      </c>
      <c r="E2033">
        <v>60</v>
      </c>
      <c r="F2033">
        <v>30</v>
      </c>
      <c r="G2033">
        <v>100</v>
      </c>
      <c r="H2033">
        <v>48</v>
      </c>
      <c r="I2033">
        <v>462</v>
      </c>
      <c r="J2033">
        <v>74</v>
      </c>
      <c r="K2033">
        <v>15</v>
      </c>
      <c r="L2033">
        <v>28</v>
      </c>
      <c r="M2033">
        <v>122</v>
      </c>
      <c r="N2033">
        <v>46</v>
      </c>
      <c r="O2033" t="str">
        <f>VLOOKUP($A2033,Product!$A$1:$E$14,2)</f>
        <v>Columbian</v>
      </c>
      <c r="P2033" t="str">
        <f>VLOOKUP($A2033,Product!$A$1:$E$14,3)</f>
        <v>Beans</v>
      </c>
      <c r="Q2033" t="str">
        <f>VLOOKUP($A2033,Product!$A$1:$E$14,4)</f>
        <v>Coffee</v>
      </c>
      <c r="R2033" t="str">
        <f>VLOOKUP($A2033,Product!$A$1:$E$14,5)</f>
        <v>Regular</v>
      </c>
      <c r="S2033" t="str">
        <f>VLOOKUP($B2033,Location!$A$1:$D$157,2)</f>
        <v>Small Market</v>
      </c>
      <c r="T2033" t="str">
        <f>VLOOKUP($B2033,Location!$A$1:$D$157,3)</f>
        <v>East</v>
      </c>
      <c r="U2033" t="str">
        <f>VLOOKUP($B2033,Location!$A$1:$D$157,4)</f>
        <v>New Hampshire</v>
      </c>
    </row>
    <row r="2034" spans="1:21" hidden="1" x14ac:dyDescent="0.25">
      <c r="A2034" s="3">
        <v>11</v>
      </c>
      <c r="B2034" s="3">
        <v>716</v>
      </c>
      <c r="C2034" s="2">
        <v>41244</v>
      </c>
      <c r="D2034">
        <v>90</v>
      </c>
      <c r="E2034">
        <v>120</v>
      </c>
      <c r="F2034">
        <v>90</v>
      </c>
      <c r="G2034">
        <v>210</v>
      </c>
      <c r="H2034">
        <v>86</v>
      </c>
      <c r="I2034" s="1">
        <v>1003</v>
      </c>
      <c r="J2034">
        <v>124</v>
      </c>
      <c r="K2034">
        <v>24</v>
      </c>
      <c r="L2034">
        <v>89</v>
      </c>
      <c r="M2034">
        <v>210</v>
      </c>
      <c r="N2034">
        <v>35</v>
      </c>
      <c r="O2034" t="str">
        <f>VLOOKUP($A2034,Product!$A$1:$E$14,2)</f>
        <v>Darjeeling</v>
      </c>
      <c r="P2034" t="str">
        <f>VLOOKUP($A2034,Product!$A$1:$E$14,3)</f>
        <v>Leaves</v>
      </c>
      <c r="Q2034" t="str">
        <f>VLOOKUP($A2034,Product!$A$1:$E$14,4)</f>
        <v>Tea</v>
      </c>
      <c r="R2034" t="str">
        <f>VLOOKUP($A2034,Product!$A$1:$E$14,5)</f>
        <v>Regular</v>
      </c>
      <c r="S2034" t="str">
        <f>VLOOKUP($B2034,Location!$A$1:$D$157,2)</f>
        <v>Major Market</v>
      </c>
      <c r="T2034" t="str">
        <f>VLOOKUP($B2034,Location!$A$1:$D$157,3)</f>
        <v>East</v>
      </c>
      <c r="U2034" t="str">
        <f>VLOOKUP($B2034,Location!$A$1:$D$157,4)</f>
        <v>New York</v>
      </c>
    </row>
    <row r="2035" spans="1:21" hidden="1" x14ac:dyDescent="0.25">
      <c r="A2035" s="3">
        <v>12</v>
      </c>
      <c r="B2035" s="3">
        <v>718</v>
      </c>
      <c r="C2035" s="2">
        <v>41244</v>
      </c>
      <c r="D2035">
        <v>120</v>
      </c>
      <c r="E2035">
        <v>190</v>
      </c>
      <c r="F2035">
        <v>150</v>
      </c>
      <c r="G2035">
        <v>310</v>
      </c>
      <c r="H2035">
        <v>123</v>
      </c>
      <c r="I2035">
        <v>959</v>
      </c>
      <c r="J2035">
        <v>179</v>
      </c>
      <c r="K2035">
        <v>34</v>
      </c>
      <c r="L2035">
        <v>133</v>
      </c>
      <c r="M2035">
        <v>302</v>
      </c>
      <c r="N2035">
        <v>46</v>
      </c>
      <c r="O2035" t="str">
        <f>VLOOKUP($A2035,Product!$A$1:$E$14,2)</f>
        <v>Earl Grey</v>
      </c>
      <c r="P2035" t="str">
        <f>VLOOKUP($A2035,Product!$A$1:$E$14,3)</f>
        <v>Leaves</v>
      </c>
      <c r="Q2035" t="str">
        <f>VLOOKUP($A2035,Product!$A$1:$E$14,4)</f>
        <v>Tea</v>
      </c>
      <c r="R2035" t="str">
        <f>VLOOKUP($A2035,Product!$A$1:$E$14,5)</f>
        <v>Regular</v>
      </c>
      <c r="S2035" t="str">
        <f>VLOOKUP($B2035,Location!$A$1:$D$157,2)</f>
        <v>Major Market</v>
      </c>
      <c r="T2035" t="str">
        <f>VLOOKUP($B2035,Location!$A$1:$D$157,3)</f>
        <v>East</v>
      </c>
      <c r="U2035" t="str">
        <f>VLOOKUP($B2035,Location!$A$1:$D$157,4)</f>
        <v>New York</v>
      </c>
    </row>
    <row r="2036" spans="1:21" hidden="1" x14ac:dyDescent="0.25">
      <c r="A2036" s="3">
        <v>13</v>
      </c>
      <c r="B2036" s="3">
        <v>518</v>
      </c>
      <c r="C2036" s="2">
        <v>41244</v>
      </c>
      <c r="D2036">
        <v>50</v>
      </c>
      <c r="E2036">
        <v>80</v>
      </c>
      <c r="F2036">
        <v>60</v>
      </c>
      <c r="G2036">
        <v>130</v>
      </c>
      <c r="H2036">
        <v>54</v>
      </c>
      <c r="I2036">
        <v>601</v>
      </c>
      <c r="J2036">
        <v>79</v>
      </c>
      <c r="K2036">
        <v>15</v>
      </c>
      <c r="L2036">
        <v>52</v>
      </c>
      <c r="M2036">
        <v>133</v>
      </c>
      <c r="N2036">
        <v>27</v>
      </c>
      <c r="O2036" t="str">
        <f>VLOOKUP($A2036,Product!$A$1:$E$14,2)</f>
        <v>Green Tea</v>
      </c>
      <c r="P2036" t="str">
        <f>VLOOKUP($A2036,Product!$A$1:$E$14,3)</f>
        <v>Leaves</v>
      </c>
      <c r="Q2036" t="str">
        <f>VLOOKUP($A2036,Product!$A$1:$E$14,4)</f>
        <v>Tea</v>
      </c>
      <c r="R2036" t="str">
        <f>VLOOKUP($A2036,Product!$A$1:$E$14,5)</f>
        <v>Regular</v>
      </c>
      <c r="S2036" t="str">
        <f>VLOOKUP($B2036,Location!$A$1:$D$157,2)</f>
        <v>Major Market</v>
      </c>
      <c r="T2036" t="str">
        <f>VLOOKUP($B2036,Location!$A$1:$D$157,3)</f>
        <v>East</v>
      </c>
      <c r="U2036" t="str">
        <f>VLOOKUP($B2036,Location!$A$1:$D$157,4)</f>
        <v>New York</v>
      </c>
    </row>
    <row r="2037" spans="1:21" hidden="1" x14ac:dyDescent="0.25">
      <c r="A2037" s="3">
        <v>9</v>
      </c>
      <c r="B2037" s="3">
        <v>607</v>
      </c>
      <c r="C2037" s="2">
        <v>41244</v>
      </c>
      <c r="D2037">
        <v>220</v>
      </c>
      <c r="E2037">
        <v>320</v>
      </c>
      <c r="F2037">
        <v>210</v>
      </c>
      <c r="G2037">
        <v>540</v>
      </c>
      <c r="H2037">
        <v>294</v>
      </c>
      <c r="I2037" s="1">
        <v>1727</v>
      </c>
      <c r="J2037">
        <v>453</v>
      </c>
      <c r="K2037">
        <v>111</v>
      </c>
      <c r="L2037">
        <v>309</v>
      </c>
      <c r="M2037">
        <v>747</v>
      </c>
      <c r="N2037">
        <v>144</v>
      </c>
      <c r="O2037" t="str">
        <f>VLOOKUP($A2037,Product!$A$1:$E$14,2)</f>
        <v>Lemon</v>
      </c>
      <c r="P2037" t="str">
        <f>VLOOKUP($A2037,Product!$A$1:$E$14,3)</f>
        <v>Leaves</v>
      </c>
      <c r="Q2037" t="str">
        <f>VLOOKUP($A2037,Product!$A$1:$E$14,4)</f>
        <v>Herbal Tea</v>
      </c>
      <c r="R2037" t="str">
        <f>VLOOKUP($A2037,Product!$A$1:$E$14,5)</f>
        <v>Decaf</v>
      </c>
      <c r="S2037" t="str">
        <f>VLOOKUP($B2037,Location!$A$1:$D$157,2)</f>
        <v>Major Market</v>
      </c>
      <c r="T2037" t="str">
        <f>VLOOKUP($B2037,Location!$A$1:$D$157,3)</f>
        <v>East</v>
      </c>
      <c r="U2037" t="str">
        <f>VLOOKUP($B2037,Location!$A$1:$D$157,4)</f>
        <v>New York</v>
      </c>
    </row>
    <row r="2038" spans="1:21" hidden="1" x14ac:dyDescent="0.25">
      <c r="A2038" s="3">
        <v>10</v>
      </c>
      <c r="B2038" s="3">
        <v>716</v>
      </c>
      <c r="C2038" s="2">
        <v>41244</v>
      </c>
      <c r="D2038">
        <v>180</v>
      </c>
      <c r="E2038">
        <v>-80</v>
      </c>
      <c r="F2038">
        <v>-150</v>
      </c>
      <c r="G2038">
        <v>100</v>
      </c>
      <c r="H2038">
        <v>241</v>
      </c>
      <c r="I2038" s="1">
        <v>5121</v>
      </c>
      <c r="J2038">
        <v>-93</v>
      </c>
      <c r="K2038">
        <v>74</v>
      </c>
      <c r="L2038">
        <v>-189</v>
      </c>
      <c r="M2038">
        <v>148</v>
      </c>
      <c r="N2038">
        <v>96</v>
      </c>
      <c r="O2038" t="str">
        <f>VLOOKUP($A2038,Product!$A$1:$E$14,2)</f>
        <v>Mint</v>
      </c>
      <c r="P2038" t="str">
        <f>VLOOKUP($A2038,Product!$A$1:$E$14,3)</f>
        <v>Leaves</v>
      </c>
      <c r="Q2038" t="str">
        <f>VLOOKUP($A2038,Product!$A$1:$E$14,4)</f>
        <v>Herbal Tea</v>
      </c>
      <c r="R2038" t="str">
        <f>VLOOKUP($A2038,Product!$A$1:$E$14,5)</f>
        <v>Decaf</v>
      </c>
      <c r="S2038" t="str">
        <f>VLOOKUP($B2038,Location!$A$1:$D$157,2)</f>
        <v>Major Market</v>
      </c>
      <c r="T2038" t="str">
        <f>VLOOKUP($B2038,Location!$A$1:$D$157,3)</f>
        <v>East</v>
      </c>
      <c r="U2038" t="str">
        <f>VLOOKUP($B2038,Location!$A$1:$D$157,4)</f>
        <v>New York</v>
      </c>
    </row>
    <row r="2039" spans="1:21" hidden="1" x14ac:dyDescent="0.25">
      <c r="A2039" s="3">
        <v>5</v>
      </c>
      <c r="B2039" s="3">
        <v>212</v>
      </c>
      <c r="C2039" s="2">
        <v>41244</v>
      </c>
      <c r="D2039">
        <v>130</v>
      </c>
      <c r="E2039">
        <v>-70</v>
      </c>
      <c r="F2039">
        <v>-210</v>
      </c>
      <c r="G2039">
        <v>60</v>
      </c>
      <c r="H2039">
        <v>135</v>
      </c>
      <c r="I2039" s="1">
        <v>3641</v>
      </c>
      <c r="J2039">
        <v>-69</v>
      </c>
      <c r="K2039">
        <v>122</v>
      </c>
      <c r="L2039">
        <v>-224</v>
      </c>
      <c r="M2039">
        <v>66</v>
      </c>
      <c r="N2039">
        <v>155</v>
      </c>
      <c r="O2039" t="str">
        <f>VLOOKUP($A2039,Product!$A$1:$E$14,2)</f>
        <v>Caffe Mocha</v>
      </c>
      <c r="P2039" t="str">
        <f>VLOOKUP($A2039,Product!$A$1:$E$14,3)</f>
        <v>Beans</v>
      </c>
      <c r="Q2039" t="str">
        <f>VLOOKUP($A2039,Product!$A$1:$E$14,4)</f>
        <v>Espresso</v>
      </c>
      <c r="R2039" t="str">
        <f>VLOOKUP($A2039,Product!$A$1:$E$14,5)</f>
        <v>Regular</v>
      </c>
      <c r="S2039" t="str">
        <f>VLOOKUP($B2039,Location!$A$1:$D$157,2)</f>
        <v>Major Market</v>
      </c>
      <c r="T2039" t="str">
        <f>VLOOKUP($B2039,Location!$A$1:$D$157,3)</f>
        <v>East</v>
      </c>
      <c r="U2039" t="str">
        <f>VLOOKUP($B2039,Location!$A$1:$D$157,4)</f>
        <v>New York</v>
      </c>
    </row>
    <row r="2040" spans="1:21" hidden="1" x14ac:dyDescent="0.25">
      <c r="A2040" s="3">
        <v>7</v>
      </c>
      <c r="B2040" s="3">
        <v>718</v>
      </c>
      <c r="C2040" s="2">
        <v>41244</v>
      </c>
      <c r="D2040">
        <v>240</v>
      </c>
      <c r="E2040">
        <v>400</v>
      </c>
      <c r="F2040">
        <v>320</v>
      </c>
      <c r="G2040">
        <v>640</v>
      </c>
      <c r="H2040">
        <v>250</v>
      </c>
      <c r="I2040">
        <v>723</v>
      </c>
      <c r="J2040">
        <v>407</v>
      </c>
      <c r="K2040">
        <v>70</v>
      </c>
      <c r="L2040">
        <v>312</v>
      </c>
      <c r="M2040">
        <v>657</v>
      </c>
      <c r="N2040">
        <v>95</v>
      </c>
      <c r="O2040" t="str">
        <f>VLOOKUP($A2040,Product!$A$1:$E$14,2)</f>
        <v>Regular Espresso</v>
      </c>
      <c r="P2040" t="str">
        <f>VLOOKUP($A2040,Product!$A$1:$E$14,3)</f>
        <v>Beans</v>
      </c>
      <c r="Q2040" t="str">
        <f>VLOOKUP($A2040,Product!$A$1:$E$14,4)</f>
        <v>Espresso</v>
      </c>
      <c r="R2040" t="str">
        <f>VLOOKUP($A2040,Product!$A$1:$E$14,5)</f>
        <v>Regular</v>
      </c>
      <c r="S2040" t="str">
        <f>VLOOKUP($B2040,Location!$A$1:$D$157,2)</f>
        <v>Major Market</v>
      </c>
      <c r="T2040" t="str">
        <f>VLOOKUP($B2040,Location!$A$1:$D$157,3)</f>
        <v>East</v>
      </c>
      <c r="U2040" t="str">
        <f>VLOOKUP($B2040,Location!$A$1:$D$157,4)</f>
        <v>New York</v>
      </c>
    </row>
    <row r="2041" spans="1:21" hidden="1" x14ac:dyDescent="0.25">
      <c r="A2041" s="3">
        <v>2</v>
      </c>
      <c r="B2041" s="3">
        <v>845</v>
      </c>
      <c r="C2041" s="2">
        <v>41244</v>
      </c>
      <c r="D2041">
        <v>250</v>
      </c>
      <c r="E2041">
        <v>370</v>
      </c>
      <c r="F2041">
        <v>250</v>
      </c>
      <c r="G2041">
        <v>620</v>
      </c>
      <c r="H2041">
        <v>279</v>
      </c>
      <c r="I2041" s="1">
        <v>2642</v>
      </c>
      <c r="J2041">
        <v>420</v>
      </c>
      <c r="K2041">
        <v>97</v>
      </c>
      <c r="L2041">
        <v>271</v>
      </c>
      <c r="M2041">
        <v>699</v>
      </c>
      <c r="N2041">
        <v>149</v>
      </c>
      <c r="O2041" t="str">
        <f>VLOOKUP($A2041,Product!$A$1:$E$14,2)</f>
        <v>Columbian</v>
      </c>
      <c r="P2041" t="str">
        <f>VLOOKUP($A2041,Product!$A$1:$E$14,3)</f>
        <v>Beans</v>
      </c>
      <c r="Q2041" t="str">
        <f>VLOOKUP($A2041,Product!$A$1:$E$14,4)</f>
        <v>Coffee</v>
      </c>
      <c r="R2041" t="str">
        <f>VLOOKUP($A2041,Product!$A$1:$E$14,5)</f>
        <v>Regular</v>
      </c>
      <c r="S2041" t="str">
        <f>VLOOKUP($B2041,Location!$A$1:$D$157,2)</f>
        <v>Major Market</v>
      </c>
      <c r="T2041" t="str">
        <f>VLOOKUP($B2041,Location!$A$1:$D$157,3)</f>
        <v>East</v>
      </c>
      <c r="U2041" t="str">
        <f>VLOOKUP($B2041,Location!$A$1:$D$157,4)</f>
        <v>New York</v>
      </c>
    </row>
    <row r="2042" spans="1:21" hidden="1" x14ac:dyDescent="0.25">
      <c r="A2042" s="3">
        <v>2</v>
      </c>
      <c r="B2042" s="3">
        <v>318</v>
      </c>
      <c r="C2042" s="2">
        <v>41244</v>
      </c>
      <c r="D2042">
        <v>50</v>
      </c>
      <c r="E2042">
        <v>90</v>
      </c>
      <c r="F2042">
        <v>70</v>
      </c>
      <c r="G2042">
        <v>140</v>
      </c>
      <c r="H2042">
        <v>49</v>
      </c>
      <c r="I2042">
        <v>845</v>
      </c>
      <c r="J2042">
        <v>71</v>
      </c>
      <c r="K2042">
        <v>13</v>
      </c>
      <c r="L2042">
        <v>46</v>
      </c>
      <c r="M2042">
        <v>120</v>
      </c>
      <c r="N2042">
        <v>25</v>
      </c>
      <c r="O2042" t="str">
        <f>VLOOKUP($A2042,Product!$A$1:$E$14,2)</f>
        <v>Columbian</v>
      </c>
      <c r="P2042" t="str">
        <f>VLOOKUP($A2042,Product!$A$1:$E$14,3)</f>
        <v>Beans</v>
      </c>
      <c r="Q2042" t="str">
        <f>VLOOKUP($A2042,Product!$A$1:$E$14,4)</f>
        <v>Coffee</v>
      </c>
      <c r="R2042" t="str">
        <f>VLOOKUP($A2042,Product!$A$1:$E$14,5)</f>
        <v>Regular</v>
      </c>
      <c r="S2042" t="str">
        <f>VLOOKUP($B2042,Location!$A$1:$D$157,2)</f>
        <v>Small Market</v>
      </c>
      <c r="T2042" t="str">
        <f>VLOOKUP($B2042,Location!$A$1:$D$157,3)</f>
        <v>South</v>
      </c>
      <c r="U2042" t="str">
        <f>VLOOKUP($B2042,Location!$A$1:$D$157,4)</f>
        <v>Louisiana</v>
      </c>
    </row>
    <row r="2043" spans="1:21" hidden="1" x14ac:dyDescent="0.25">
      <c r="A2043" s="3">
        <v>3</v>
      </c>
      <c r="B2043" s="3">
        <v>225</v>
      </c>
      <c r="C2043" s="2">
        <v>41244</v>
      </c>
      <c r="D2043">
        <v>40</v>
      </c>
      <c r="E2043">
        <v>60</v>
      </c>
      <c r="F2043">
        <v>50</v>
      </c>
      <c r="G2043">
        <v>100</v>
      </c>
      <c r="H2043">
        <v>34</v>
      </c>
      <c r="I2043">
        <v>863</v>
      </c>
      <c r="J2043">
        <v>51</v>
      </c>
      <c r="K2043">
        <v>9</v>
      </c>
      <c r="L2043">
        <v>31</v>
      </c>
      <c r="M2043">
        <v>85</v>
      </c>
      <c r="N2043">
        <v>20</v>
      </c>
      <c r="O2043" t="str">
        <f>VLOOKUP($A2043,Product!$A$1:$E$14,2)</f>
        <v>Decaf Irish Cream</v>
      </c>
      <c r="P2043" t="str">
        <f>VLOOKUP($A2043,Product!$A$1:$E$14,3)</f>
        <v>Beans</v>
      </c>
      <c r="Q2043" t="str">
        <f>VLOOKUP($A2043,Product!$A$1:$E$14,4)</f>
        <v>Coffee</v>
      </c>
      <c r="R2043" t="str">
        <f>VLOOKUP($A2043,Product!$A$1:$E$14,5)</f>
        <v>Decaf</v>
      </c>
      <c r="S2043" t="str">
        <f>VLOOKUP($B2043,Location!$A$1:$D$157,2)</f>
        <v>Small Market</v>
      </c>
      <c r="T2043" t="str">
        <f>VLOOKUP($B2043,Location!$A$1:$D$157,3)</f>
        <v>South</v>
      </c>
      <c r="U2043" t="str">
        <f>VLOOKUP($B2043,Location!$A$1:$D$157,4)</f>
        <v>Louisiana</v>
      </c>
    </row>
    <row r="2044" spans="1:21" hidden="1" x14ac:dyDescent="0.25">
      <c r="A2044" s="3">
        <v>8</v>
      </c>
      <c r="B2044" s="3">
        <v>225</v>
      </c>
      <c r="C2044" s="2">
        <v>41244</v>
      </c>
      <c r="D2044">
        <v>80</v>
      </c>
      <c r="E2044">
        <v>110</v>
      </c>
      <c r="F2044">
        <v>70</v>
      </c>
      <c r="G2044">
        <v>190</v>
      </c>
      <c r="H2044">
        <v>94</v>
      </c>
      <c r="I2044">
        <v>540</v>
      </c>
      <c r="J2044">
        <v>120</v>
      </c>
      <c r="K2044">
        <v>31</v>
      </c>
      <c r="L2044">
        <v>77</v>
      </c>
      <c r="M2044">
        <v>214</v>
      </c>
      <c r="N2044">
        <v>43</v>
      </c>
      <c r="O2044" t="str">
        <f>VLOOKUP($A2044,Product!$A$1:$E$14,2)</f>
        <v>Chamomile</v>
      </c>
      <c r="P2044" t="str">
        <f>VLOOKUP($A2044,Product!$A$1:$E$14,3)</f>
        <v>Leaves</v>
      </c>
      <c r="Q2044" t="str">
        <f>VLOOKUP($A2044,Product!$A$1:$E$14,4)</f>
        <v>Herbal Tea</v>
      </c>
      <c r="R2044" t="str">
        <f>VLOOKUP($A2044,Product!$A$1:$E$14,5)</f>
        <v>Decaf</v>
      </c>
      <c r="S2044" t="str">
        <f>VLOOKUP($B2044,Location!$A$1:$D$157,2)</f>
        <v>Small Market</v>
      </c>
      <c r="T2044" t="str">
        <f>VLOOKUP($B2044,Location!$A$1:$D$157,3)</f>
        <v>South</v>
      </c>
      <c r="U2044" t="str">
        <f>VLOOKUP($B2044,Location!$A$1:$D$157,4)</f>
        <v>Louisiana</v>
      </c>
    </row>
    <row r="2045" spans="1:21" hidden="1" x14ac:dyDescent="0.25">
      <c r="A2045" s="3">
        <v>9</v>
      </c>
      <c r="B2045" s="3">
        <v>985</v>
      </c>
      <c r="C2045" s="2">
        <v>41244</v>
      </c>
      <c r="D2045">
        <v>60</v>
      </c>
      <c r="E2045">
        <v>80</v>
      </c>
      <c r="F2045">
        <v>30</v>
      </c>
      <c r="G2045">
        <v>140</v>
      </c>
      <c r="H2045">
        <v>68</v>
      </c>
      <c r="I2045">
        <v>619</v>
      </c>
      <c r="J2045">
        <v>85</v>
      </c>
      <c r="K2045">
        <v>25</v>
      </c>
      <c r="L2045">
        <v>26</v>
      </c>
      <c r="M2045">
        <v>153</v>
      </c>
      <c r="N2045">
        <v>59</v>
      </c>
      <c r="O2045" t="str">
        <f>VLOOKUP($A2045,Product!$A$1:$E$14,2)</f>
        <v>Lemon</v>
      </c>
      <c r="P2045" t="str">
        <f>VLOOKUP($A2045,Product!$A$1:$E$14,3)</f>
        <v>Leaves</v>
      </c>
      <c r="Q2045" t="str">
        <f>VLOOKUP($A2045,Product!$A$1:$E$14,4)</f>
        <v>Herbal Tea</v>
      </c>
      <c r="R2045" t="str">
        <f>VLOOKUP($A2045,Product!$A$1:$E$14,5)</f>
        <v>Decaf</v>
      </c>
      <c r="S2045" t="str">
        <f>VLOOKUP($B2045,Location!$A$1:$D$157,2)</f>
        <v>Small Market</v>
      </c>
      <c r="T2045" t="str">
        <f>VLOOKUP($B2045,Location!$A$1:$D$157,3)</f>
        <v>South</v>
      </c>
      <c r="U2045" t="str">
        <f>VLOOKUP($B2045,Location!$A$1:$D$157,4)</f>
        <v>Louisiana</v>
      </c>
    </row>
    <row r="2046" spans="1:21" hidden="1" x14ac:dyDescent="0.25">
      <c r="A2046" s="3">
        <v>4</v>
      </c>
      <c r="B2046" s="3">
        <v>985</v>
      </c>
      <c r="C2046" s="2">
        <v>41244</v>
      </c>
      <c r="D2046">
        <v>40</v>
      </c>
      <c r="E2046">
        <v>60</v>
      </c>
      <c r="F2046">
        <v>0</v>
      </c>
      <c r="G2046">
        <v>100</v>
      </c>
      <c r="H2046">
        <v>55</v>
      </c>
      <c r="I2046" s="1">
        <v>-1053</v>
      </c>
      <c r="J2046">
        <v>76</v>
      </c>
      <c r="K2046">
        <v>49</v>
      </c>
      <c r="L2046">
        <v>-3</v>
      </c>
      <c r="M2046">
        <v>131</v>
      </c>
      <c r="N2046">
        <v>79</v>
      </c>
      <c r="O2046" t="str">
        <f>VLOOKUP($A2046,Product!$A$1:$E$14,2)</f>
        <v>Caffe Latte</v>
      </c>
      <c r="P2046" t="str">
        <f>VLOOKUP($A2046,Product!$A$1:$E$14,3)</f>
        <v>Beans</v>
      </c>
      <c r="Q2046" t="str">
        <f>VLOOKUP($A2046,Product!$A$1:$E$14,4)</f>
        <v>Espresso</v>
      </c>
      <c r="R2046" t="str">
        <f>VLOOKUP($A2046,Product!$A$1:$E$14,5)</f>
        <v>Regular</v>
      </c>
      <c r="S2046" t="str">
        <f>VLOOKUP($B2046,Location!$A$1:$D$157,2)</f>
        <v>Small Market</v>
      </c>
      <c r="T2046" t="str">
        <f>VLOOKUP($B2046,Location!$A$1:$D$157,3)</f>
        <v>South</v>
      </c>
      <c r="U2046" t="str">
        <f>VLOOKUP($B2046,Location!$A$1:$D$157,4)</f>
        <v>Louisiana</v>
      </c>
    </row>
    <row r="2047" spans="1:21" hidden="1" x14ac:dyDescent="0.25">
      <c r="A2047" s="3">
        <v>5</v>
      </c>
      <c r="B2047" s="3">
        <v>985</v>
      </c>
      <c r="C2047" s="2">
        <v>41244</v>
      </c>
      <c r="D2047">
        <v>30</v>
      </c>
      <c r="E2047">
        <v>50</v>
      </c>
      <c r="F2047">
        <v>20</v>
      </c>
      <c r="G2047">
        <v>80</v>
      </c>
      <c r="H2047">
        <v>41</v>
      </c>
      <c r="I2047">
        <v>320</v>
      </c>
      <c r="J2047">
        <v>66</v>
      </c>
      <c r="K2047">
        <v>12</v>
      </c>
      <c r="L2047">
        <v>31</v>
      </c>
      <c r="M2047">
        <v>107</v>
      </c>
      <c r="N2047">
        <v>35</v>
      </c>
      <c r="O2047" t="str">
        <f>VLOOKUP($A2047,Product!$A$1:$E$14,2)</f>
        <v>Caffe Mocha</v>
      </c>
      <c r="P2047" t="str">
        <f>VLOOKUP($A2047,Product!$A$1:$E$14,3)</f>
        <v>Beans</v>
      </c>
      <c r="Q2047" t="str">
        <f>VLOOKUP($A2047,Product!$A$1:$E$14,4)</f>
        <v>Espresso</v>
      </c>
      <c r="R2047" t="str">
        <f>VLOOKUP($A2047,Product!$A$1:$E$14,5)</f>
        <v>Regular</v>
      </c>
      <c r="S2047" t="str">
        <f>VLOOKUP($B2047,Location!$A$1:$D$157,2)</f>
        <v>Small Market</v>
      </c>
      <c r="T2047" t="str">
        <f>VLOOKUP($B2047,Location!$A$1:$D$157,3)</f>
        <v>South</v>
      </c>
      <c r="U2047" t="str">
        <f>VLOOKUP($B2047,Location!$A$1:$D$157,4)</f>
        <v>Louisiana</v>
      </c>
    </row>
    <row r="2048" spans="1:21" hidden="1" x14ac:dyDescent="0.25">
      <c r="A2048" s="3">
        <v>6</v>
      </c>
      <c r="B2048" s="3">
        <v>225</v>
      </c>
      <c r="C2048" s="2">
        <v>41244</v>
      </c>
      <c r="D2048">
        <v>30</v>
      </c>
      <c r="E2048">
        <v>50</v>
      </c>
      <c r="F2048">
        <v>20</v>
      </c>
      <c r="G2048">
        <v>80</v>
      </c>
      <c r="H2048">
        <v>43</v>
      </c>
      <c r="I2048">
        <v>466</v>
      </c>
      <c r="J2048">
        <v>63</v>
      </c>
      <c r="K2048">
        <v>13</v>
      </c>
      <c r="L2048">
        <v>27</v>
      </c>
      <c r="M2048">
        <v>106</v>
      </c>
      <c r="N2048">
        <v>36</v>
      </c>
      <c r="O2048" t="str">
        <f>VLOOKUP($A2048,Product!$A$1:$E$14,2)</f>
        <v>Decaf Espresso</v>
      </c>
      <c r="P2048" t="str">
        <f>VLOOKUP($A2048,Product!$A$1:$E$14,3)</f>
        <v>Beans</v>
      </c>
      <c r="Q2048" t="str">
        <f>VLOOKUP($A2048,Product!$A$1:$E$14,4)</f>
        <v>Espresso</v>
      </c>
      <c r="R2048" t="str">
        <f>VLOOKUP($A2048,Product!$A$1:$E$14,5)</f>
        <v>Decaf</v>
      </c>
      <c r="S2048" t="str">
        <f>VLOOKUP($B2048,Location!$A$1:$D$157,2)</f>
        <v>Small Market</v>
      </c>
      <c r="T2048" t="str">
        <f>VLOOKUP($B2048,Location!$A$1:$D$157,3)</f>
        <v>South</v>
      </c>
      <c r="U2048" t="str">
        <f>VLOOKUP($B2048,Location!$A$1:$D$157,4)</f>
        <v>Louisiana</v>
      </c>
    </row>
    <row r="2049" spans="1:21" hidden="1" x14ac:dyDescent="0.25">
      <c r="A2049" s="3">
        <v>2</v>
      </c>
      <c r="B2049" s="3">
        <v>505</v>
      </c>
      <c r="C2049" s="2">
        <v>41244</v>
      </c>
      <c r="D2049">
        <v>50</v>
      </c>
      <c r="E2049">
        <v>90</v>
      </c>
      <c r="F2049">
        <v>50</v>
      </c>
      <c r="G2049">
        <v>140</v>
      </c>
      <c r="H2049">
        <v>48</v>
      </c>
      <c r="I2049">
        <v>462</v>
      </c>
      <c r="J2049">
        <v>74</v>
      </c>
      <c r="K2049">
        <v>15</v>
      </c>
      <c r="L2049">
        <v>27</v>
      </c>
      <c r="M2049">
        <v>122</v>
      </c>
      <c r="N2049">
        <v>47</v>
      </c>
      <c r="O2049" t="str">
        <f>VLOOKUP($A2049,Product!$A$1:$E$14,2)</f>
        <v>Columbian</v>
      </c>
      <c r="P2049" t="str">
        <f>VLOOKUP($A2049,Product!$A$1:$E$14,3)</f>
        <v>Beans</v>
      </c>
      <c r="Q2049" t="str">
        <f>VLOOKUP($A2049,Product!$A$1:$E$14,4)</f>
        <v>Coffee</v>
      </c>
      <c r="R2049" t="str">
        <f>VLOOKUP($A2049,Product!$A$1:$E$14,5)</f>
        <v>Regular</v>
      </c>
      <c r="S2049" t="str">
        <f>VLOOKUP($B2049,Location!$A$1:$D$157,2)</f>
        <v>Small Market</v>
      </c>
      <c r="T2049" t="str">
        <f>VLOOKUP($B2049,Location!$A$1:$D$157,3)</f>
        <v>South</v>
      </c>
      <c r="U2049" t="str">
        <f>VLOOKUP($B2049,Location!$A$1:$D$157,4)</f>
        <v>New Mexico</v>
      </c>
    </row>
    <row r="2050" spans="1:21" hidden="1" x14ac:dyDescent="0.25">
      <c r="A2050" s="3">
        <v>3</v>
      </c>
      <c r="B2050" s="3">
        <v>505</v>
      </c>
      <c r="C2050" s="2">
        <v>41244</v>
      </c>
      <c r="D2050">
        <v>100</v>
      </c>
      <c r="E2050">
        <v>90</v>
      </c>
      <c r="F2050">
        <v>40</v>
      </c>
      <c r="G2050">
        <v>190</v>
      </c>
      <c r="H2050">
        <v>92</v>
      </c>
      <c r="I2050" s="1">
        <v>1898</v>
      </c>
      <c r="J2050">
        <v>68</v>
      </c>
      <c r="K2050">
        <v>28</v>
      </c>
      <c r="L2050">
        <v>16</v>
      </c>
      <c r="M2050">
        <v>160</v>
      </c>
      <c r="N2050">
        <v>52</v>
      </c>
      <c r="O2050" t="str">
        <f>VLOOKUP($A2050,Product!$A$1:$E$14,2)</f>
        <v>Decaf Irish Cream</v>
      </c>
      <c r="P2050" t="str">
        <f>VLOOKUP($A2050,Product!$A$1:$E$14,3)</f>
        <v>Beans</v>
      </c>
      <c r="Q2050" t="str">
        <f>VLOOKUP($A2050,Product!$A$1:$E$14,4)</f>
        <v>Coffee</v>
      </c>
      <c r="R2050" t="str">
        <f>VLOOKUP($A2050,Product!$A$1:$E$14,5)</f>
        <v>Decaf</v>
      </c>
      <c r="S2050" t="str">
        <f>VLOOKUP($B2050,Location!$A$1:$D$157,2)</f>
        <v>Small Market</v>
      </c>
      <c r="T2050" t="str">
        <f>VLOOKUP($B2050,Location!$A$1:$D$157,3)</f>
        <v>South</v>
      </c>
      <c r="U2050" t="str">
        <f>VLOOKUP($B2050,Location!$A$1:$D$157,4)</f>
        <v>New Mexico</v>
      </c>
    </row>
    <row r="2051" spans="1:21" hidden="1" x14ac:dyDescent="0.25">
      <c r="A2051" s="3">
        <v>8</v>
      </c>
      <c r="B2051" s="3">
        <v>505</v>
      </c>
      <c r="C2051" s="2">
        <v>41244</v>
      </c>
      <c r="D2051">
        <v>10</v>
      </c>
      <c r="E2051">
        <v>20</v>
      </c>
      <c r="F2051">
        <v>10</v>
      </c>
      <c r="G2051">
        <v>30</v>
      </c>
      <c r="H2051">
        <v>16</v>
      </c>
      <c r="I2051">
        <v>851</v>
      </c>
      <c r="J2051">
        <v>25</v>
      </c>
      <c r="K2051">
        <v>4</v>
      </c>
      <c r="L2051">
        <v>9</v>
      </c>
      <c r="M2051">
        <v>41</v>
      </c>
      <c r="N2051">
        <v>16</v>
      </c>
      <c r="O2051" t="str">
        <f>VLOOKUP($A2051,Product!$A$1:$E$14,2)</f>
        <v>Chamomile</v>
      </c>
      <c r="P2051" t="str">
        <f>VLOOKUP($A2051,Product!$A$1:$E$14,3)</f>
        <v>Leaves</v>
      </c>
      <c r="Q2051" t="str">
        <f>VLOOKUP($A2051,Product!$A$1:$E$14,4)</f>
        <v>Herbal Tea</v>
      </c>
      <c r="R2051" t="str">
        <f>VLOOKUP($A2051,Product!$A$1:$E$14,5)</f>
        <v>Decaf</v>
      </c>
      <c r="S2051" t="str">
        <f>VLOOKUP($B2051,Location!$A$1:$D$157,2)</f>
        <v>Small Market</v>
      </c>
      <c r="T2051" t="str">
        <f>VLOOKUP($B2051,Location!$A$1:$D$157,3)</f>
        <v>South</v>
      </c>
      <c r="U2051" t="str">
        <f>VLOOKUP($B2051,Location!$A$1:$D$157,4)</f>
        <v>New Mexico</v>
      </c>
    </row>
    <row r="2052" spans="1:21" hidden="1" x14ac:dyDescent="0.25">
      <c r="A2052" s="3">
        <v>9</v>
      </c>
      <c r="B2052" s="3">
        <v>505</v>
      </c>
      <c r="C2052" s="2">
        <v>41244</v>
      </c>
      <c r="D2052">
        <v>20</v>
      </c>
      <c r="E2052">
        <v>40</v>
      </c>
      <c r="F2052">
        <v>20</v>
      </c>
      <c r="G2052">
        <v>60</v>
      </c>
      <c r="H2052">
        <v>31</v>
      </c>
      <c r="I2052" s="1">
        <v>1009</v>
      </c>
      <c r="J2052">
        <v>38</v>
      </c>
      <c r="K2052">
        <v>9</v>
      </c>
      <c r="L2052">
        <v>7</v>
      </c>
      <c r="M2052">
        <v>69</v>
      </c>
      <c r="N2052">
        <v>31</v>
      </c>
      <c r="O2052" t="str">
        <f>VLOOKUP($A2052,Product!$A$1:$E$14,2)</f>
        <v>Lemon</v>
      </c>
      <c r="P2052" t="str">
        <f>VLOOKUP($A2052,Product!$A$1:$E$14,3)</f>
        <v>Leaves</v>
      </c>
      <c r="Q2052" t="str">
        <f>VLOOKUP($A2052,Product!$A$1:$E$14,4)</f>
        <v>Herbal Tea</v>
      </c>
      <c r="R2052" t="str">
        <f>VLOOKUP($A2052,Product!$A$1:$E$14,5)</f>
        <v>Decaf</v>
      </c>
      <c r="S2052" t="str">
        <f>VLOOKUP($B2052,Location!$A$1:$D$157,2)</f>
        <v>Small Market</v>
      </c>
      <c r="T2052" t="str">
        <f>VLOOKUP($B2052,Location!$A$1:$D$157,3)</f>
        <v>South</v>
      </c>
      <c r="U2052" t="str">
        <f>VLOOKUP($B2052,Location!$A$1:$D$157,4)</f>
        <v>New Mexico</v>
      </c>
    </row>
    <row r="2053" spans="1:21" hidden="1" x14ac:dyDescent="0.25">
      <c r="A2053" s="3">
        <v>4</v>
      </c>
      <c r="B2053" s="3">
        <v>505</v>
      </c>
      <c r="C2053" s="2">
        <v>41244</v>
      </c>
      <c r="D2053">
        <v>10</v>
      </c>
      <c r="E2053">
        <v>20</v>
      </c>
      <c r="F2053">
        <v>-10</v>
      </c>
      <c r="G2053">
        <v>30</v>
      </c>
      <c r="H2053">
        <v>20</v>
      </c>
      <c r="I2053">
        <v>-598</v>
      </c>
      <c r="J2053">
        <v>25</v>
      </c>
      <c r="K2053">
        <v>7</v>
      </c>
      <c r="L2053">
        <v>-15</v>
      </c>
      <c r="M2053">
        <v>45</v>
      </c>
      <c r="N2053">
        <v>40</v>
      </c>
      <c r="O2053" t="str">
        <f>VLOOKUP($A2053,Product!$A$1:$E$14,2)</f>
        <v>Caffe Latte</v>
      </c>
      <c r="P2053" t="str">
        <f>VLOOKUP($A2053,Product!$A$1:$E$14,3)</f>
        <v>Beans</v>
      </c>
      <c r="Q2053" t="str">
        <f>VLOOKUP($A2053,Product!$A$1:$E$14,4)</f>
        <v>Espresso</v>
      </c>
      <c r="R2053" t="str">
        <f>VLOOKUP($A2053,Product!$A$1:$E$14,5)</f>
        <v>Regular</v>
      </c>
      <c r="S2053" t="str">
        <f>VLOOKUP($B2053,Location!$A$1:$D$157,2)</f>
        <v>Small Market</v>
      </c>
      <c r="T2053" t="str">
        <f>VLOOKUP($B2053,Location!$A$1:$D$157,3)</f>
        <v>South</v>
      </c>
      <c r="U2053" t="str">
        <f>VLOOKUP($B2053,Location!$A$1:$D$157,4)</f>
        <v>New Mexico</v>
      </c>
    </row>
    <row r="2054" spans="1:21" hidden="1" x14ac:dyDescent="0.25">
      <c r="A2054" s="3">
        <v>5</v>
      </c>
      <c r="B2054" s="3">
        <v>505</v>
      </c>
      <c r="C2054" s="2">
        <v>41244</v>
      </c>
      <c r="D2054">
        <v>30</v>
      </c>
      <c r="E2054">
        <v>60</v>
      </c>
      <c r="F2054">
        <v>10</v>
      </c>
      <c r="G2054">
        <v>90</v>
      </c>
      <c r="H2054">
        <v>49</v>
      </c>
      <c r="I2054">
        <v>335</v>
      </c>
      <c r="J2054">
        <v>69</v>
      </c>
      <c r="K2054">
        <v>44</v>
      </c>
      <c r="L2054">
        <v>-5</v>
      </c>
      <c r="M2054">
        <v>118</v>
      </c>
      <c r="N2054">
        <v>74</v>
      </c>
      <c r="O2054" t="str">
        <f>VLOOKUP($A2054,Product!$A$1:$E$14,2)</f>
        <v>Caffe Mocha</v>
      </c>
      <c r="P2054" t="str">
        <f>VLOOKUP($A2054,Product!$A$1:$E$14,3)</f>
        <v>Beans</v>
      </c>
      <c r="Q2054" t="str">
        <f>VLOOKUP($A2054,Product!$A$1:$E$14,4)</f>
        <v>Espresso</v>
      </c>
      <c r="R2054" t="str">
        <f>VLOOKUP($A2054,Product!$A$1:$E$14,5)</f>
        <v>Regular</v>
      </c>
      <c r="S2054" t="str">
        <f>VLOOKUP($B2054,Location!$A$1:$D$157,2)</f>
        <v>Small Market</v>
      </c>
      <c r="T2054" t="str">
        <f>VLOOKUP($B2054,Location!$A$1:$D$157,3)</f>
        <v>South</v>
      </c>
      <c r="U2054" t="str">
        <f>VLOOKUP($B2054,Location!$A$1:$D$157,4)</f>
        <v>New Mexico</v>
      </c>
    </row>
    <row r="2055" spans="1:21" hidden="1" x14ac:dyDescent="0.25">
      <c r="A2055" s="3">
        <v>6</v>
      </c>
      <c r="B2055" s="3">
        <v>505</v>
      </c>
      <c r="C2055" s="2">
        <v>41244</v>
      </c>
      <c r="D2055">
        <v>30</v>
      </c>
      <c r="E2055">
        <v>30</v>
      </c>
      <c r="F2055">
        <v>0</v>
      </c>
      <c r="G2055">
        <v>60</v>
      </c>
      <c r="H2055">
        <v>38</v>
      </c>
      <c r="I2055">
        <v>256</v>
      </c>
      <c r="J2055">
        <v>51</v>
      </c>
      <c r="K2055">
        <v>12</v>
      </c>
      <c r="L2055">
        <v>12</v>
      </c>
      <c r="M2055">
        <v>89</v>
      </c>
      <c r="N2055">
        <v>39</v>
      </c>
      <c r="O2055" t="str">
        <f>VLOOKUP($A2055,Product!$A$1:$E$14,2)</f>
        <v>Decaf Espresso</v>
      </c>
      <c r="P2055" t="str">
        <f>VLOOKUP($A2055,Product!$A$1:$E$14,3)</f>
        <v>Beans</v>
      </c>
      <c r="Q2055" t="str">
        <f>VLOOKUP($A2055,Product!$A$1:$E$14,4)</f>
        <v>Espresso</v>
      </c>
      <c r="R2055" t="str">
        <f>VLOOKUP($A2055,Product!$A$1:$E$14,5)</f>
        <v>Decaf</v>
      </c>
      <c r="S2055" t="str">
        <f>VLOOKUP($B2055,Location!$A$1:$D$157,2)</f>
        <v>Small Market</v>
      </c>
      <c r="T2055" t="str">
        <f>VLOOKUP($B2055,Location!$A$1:$D$157,3)</f>
        <v>South</v>
      </c>
      <c r="U2055" t="str">
        <f>VLOOKUP($B2055,Location!$A$1:$D$157,4)</f>
        <v>New Mexico</v>
      </c>
    </row>
    <row r="2056" spans="1:21" hidden="1" x14ac:dyDescent="0.25">
      <c r="A2056" s="3">
        <v>2</v>
      </c>
      <c r="B2056" s="3">
        <v>405</v>
      </c>
      <c r="C2056" s="2">
        <v>41244</v>
      </c>
      <c r="D2056">
        <v>90</v>
      </c>
      <c r="E2056">
        <v>130</v>
      </c>
      <c r="F2056">
        <v>100</v>
      </c>
      <c r="G2056">
        <v>220</v>
      </c>
      <c r="H2056">
        <v>81</v>
      </c>
      <c r="I2056">
        <v>551</v>
      </c>
      <c r="J2056">
        <v>104</v>
      </c>
      <c r="K2056">
        <v>26</v>
      </c>
      <c r="L2056">
        <v>66</v>
      </c>
      <c r="M2056">
        <v>185</v>
      </c>
      <c r="N2056">
        <v>38</v>
      </c>
      <c r="O2056" t="str">
        <f>VLOOKUP($A2056,Product!$A$1:$E$14,2)</f>
        <v>Columbian</v>
      </c>
      <c r="P2056" t="str">
        <f>VLOOKUP($A2056,Product!$A$1:$E$14,3)</f>
        <v>Beans</v>
      </c>
      <c r="Q2056" t="str">
        <f>VLOOKUP($A2056,Product!$A$1:$E$14,4)</f>
        <v>Coffee</v>
      </c>
      <c r="R2056" t="str">
        <f>VLOOKUP($A2056,Product!$A$1:$E$14,5)</f>
        <v>Regular</v>
      </c>
      <c r="S2056" t="str">
        <f>VLOOKUP($B2056,Location!$A$1:$D$157,2)</f>
        <v>Small Market</v>
      </c>
      <c r="T2056" t="str">
        <f>VLOOKUP($B2056,Location!$A$1:$D$157,3)</f>
        <v>South</v>
      </c>
      <c r="U2056" t="str">
        <f>VLOOKUP($B2056,Location!$A$1:$D$157,4)</f>
        <v>Oklahoma</v>
      </c>
    </row>
    <row r="2057" spans="1:21" hidden="1" x14ac:dyDescent="0.25">
      <c r="A2057" s="3">
        <v>3</v>
      </c>
      <c r="B2057" s="3">
        <v>580</v>
      </c>
      <c r="C2057" s="2">
        <v>41244</v>
      </c>
      <c r="D2057">
        <v>30</v>
      </c>
      <c r="E2057">
        <v>60</v>
      </c>
      <c r="F2057">
        <v>50</v>
      </c>
      <c r="G2057">
        <v>90</v>
      </c>
      <c r="H2057">
        <v>33</v>
      </c>
      <c r="I2057">
        <v>870</v>
      </c>
      <c r="J2057">
        <v>49</v>
      </c>
      <c r="K2057">
        <v>9</v>
      </c>
      <c r="L2057">
        <v>28</v>
      </c>
      <c r="M2057">
        <v>82</v>
      </c>
      <c r="N2057">
        <v>21</v>
      </c>
      <c r="O2057" t="str">
        <f>VLOOKUP($A2057,Product!$A$1:$E$14,2)</f>
        <v>Decaf Irish Cream</v>
      </c>
      <c r="P2057" t="str">
        <f>VLOOKUP($A2057,Product!$A$1:$E$14,3)</f>
        <v>Beans</v>
      </c>
      <c r="Q2057" t="str">
        <f>VLOOKUP($A2057,Product!$A$1:$E$14,4)</f>
        <v>Coffee</v>
      </c>
      <c r="R2057" t="str">
        <f>VLOOKUP($A2057,Product!$A$1:$E$14,5)</f>
        <v>Decaf</v>
      </c>
      <c r="S2057" t="str">
        <f>VLOOKUP($B2057,Location!$A$1:$D$157,2)</f>
        <v>Small Market</v>
      </c>
      <c r="T2057" t="str">
        <f>VLOOKUP($B2057,Location!$A$1:$D$157,3)</f>
        <v>South</v>
      </c>
      <c r="U2057" t="str">
        <f>VLOOKUP($B2057,Location!$A$1:$D$157,4)</f>
        <v>Oklahoma</v>
      </c>
    </row>
    <row r="2058" spans="1:21" hidden="1" x14ac:dyDescent="0.25">
      <c r="A2058" s="3">
        <v>8</v>
      </c>
      <c r="B2058" s="3">
        <v>405</v>
      </c>
      <c r="C2058" s="2">
        <v>41244</v>
      </c>
      <c r="D2058">
        <v>60</v>
      </c>
      <c r="E2058">
        <v>70</v>
      </c>
      <c r="F2058">
        <v>20</v>
      </c>
      <c r="G2058">
        <v>130</v>
      </c>
      <c r="H2058">
        <v>65</v>
      </c>
      <c r="I2058">
        <v>403</v>
      </c>
      <c r="J2058">
        <v>80</v>
      </c>
      <c r="K2058">
        <v>24</v>
      </c>
      <c r="L2058">
        <v>22</v>
      </c>
      <c r="M2058">
        <v>145</v>
      </c>
      <c r="N2058">
        <v>58</v>
      </c>
      <c r="O2058" t="str">
        <f>VLOOKUP($A2058,Product!$A$1:$E$14,2)</f>
        <v>Chamomile</v>
      </c>
      <c r="P2058" t="str">
        <f>VLOOKUP($A2058,Product!$A$1:$E$14,3)</f>
        <v>Leaves</v>
      </c>
      <c r="Q2058" t="str">
        <f>VLOOKUP($A2058,Product!$A$1:$E$14,4)</f>
        <v>Herbal Tea</v>
      </c>
      <c r="R2058" t="str">
        <f>VLOOKUP($A2058,Product!$A$1:$E$14,5)</f>
        <v>Decaf</v>
      </c>
      <c r="S2058" t="str">
        <f>VLOOKUP($B2058,Location!$A$1:$D$157,2)</f>
        <v>Small Market</v>
      </c>
      <c r="T2058" t="str">
        <f>VLOOKUP($B2058,Location!$A$1:$D$157,3)</f>
        <v>South</v>
      </c>
      <c r="U2058" t="str">
        <f>VLOOKUP($B2058,Location!$A$1:$D$157,4)</f>
        <v>Oklahoma</v>
      </c>
    </row>
    <row r="2059" spans="1:21" hidden="1" x14ac:dyDescent="0.25">
      <c r="A2059" s="3">
        <v>9</v>
      </c>
      <c r="B2059" s="3">
        <v>580</v>
      </c>
      <c r="C2059" s="2">
        <v>41244</v>
      </c>
      <c r="D2059">
        <v>90</v>
      </c>
      <c r="E2059">
        <v>140</v>
      </c>
      <c r="F2059">
        <v>30</v>
      </c>
      <c r="G2059">
        <v>230</v>
      </c>
      <c r="H2059">
        <v>105</v>
      </c>
      <c r="I2059">
        <v>716</v>
      </c>
      <c r="J2059">
        <v>145</v>
      </c>
      <c r="K2059">
        <v>95</v>
      </c>
      <c r="L2059">
        <v>20</v>
      </c>
      <c r="M2059">
        <v>250</v>
      </c>
      <c r="N2059">
        <v>125</v>
      </c>
      <c r="O2059" t="str">
        <f>VLOOKUP($A2059,Product!$A$1:$E$14,2)</f>
        <v>Lemon</v>
      </c>
      <c r="P2059" t="str">
        <f>VLOOKUP($A2059,Product!$A$1:$E$14,3)</f>
        <v>Leaves</v>
      </c>
      <c r="Q2059" t="str">
        <f>VLOOKUP($A2059,Product!$A$1:$E$14,4)</f>
        <v>Herbal Tea</v>
      </c>
      <c r="R2059" t="str">
        <f>VLOOKUP($A2059,Product!$A$1:$E$14,5)</f>
        <v>Decaf</v>
      </c>
      <c r="S2059" t="str">
        <f>VLOOKUP($B2059,Location!$A$1:$D$157,2)</f>
        <v>Small Market</v>
      </c>
      <c r="T2059" t="str">
        <f>VLOOKUP($B2059,Location!$A$1:$D$157,3)</f>
        <v>South</v>
      </c>
      <c r="U2059" t="str">
        <f>VLOOKUP($B2059,Location!$A$1:$D$157,4)</f>
        <v>Oklahoma</v>
      </c>
    </row>
    <row r="2060" spans="1:21" hidden="1" x14ac:dyDescent="0.25">
      <c r="A2060" s="3">
        <v>4</v>
      </c>
      <c r="B2060" s="3">
        <v>918</v>
      </c>
      <c r="C2060" s="2">
        <v>41244</v>
      </c>
      <c r="D2060">
        <v>100</v>
      </c>
      <c r="E2060">
        <v>140</v>
      </c>
      <c r="F2060">
        <v>90</v>
      </c>
      <c r="G2060">
        <v>240</v>
      </c>
      <c r="H2060">
        <v>134</v>
      </c>
      <c r="I2060" s="1">
        <v>-2248</v>
      </c>
      <c r="J2060">
        <v>186</v>
      </c>
      <c r="K2060">
        <v>41</v>
      </c>
      <c r="L2060">
        <v>121</v>
      </c>
      <c r="M2060">
        <v>320</v>
      </c>
      <c r="N2060">
        <v>65</v>
      </c>
      <c r="O2060" t="str">
        <f>VLOOKUP($A2060,Product!$A$1:$E$14,2)</f>
        <v>Caffe Latte</v>
      </c>
      <c r="P2060" t="str">
        <f>VLOOKUP($A2060,Product!$A$1:$E$14,3)</f>
        <v>Beans</v>
      </c>
      <c r="Q2060" t="str">
        <f>VLOOKUP($A2060,Product!$A$1:$E$14,4)</f>
        <v>Espresso</v>
      </c>
      <c r="R2060" t="str">
        <f>VLOOKUP($A2060,Product!$A$1:$E$14,5)</f>
        <v>Regular</v>
      </c>
      <c r="S2060" t="str">
        <f>VLOOKUP($B2060,Location!$A$1:$D$157,2)</f>
        <v>Small Market</v>
      </c>
      <c r="T2060" t="str">
        <f>VLOOKUP($B2060,Location!$A$1:$D$157,3)</f>
        <v>South</v>
      </c>
      <c r="U2060" t="str">
        <f>VLOOKUP($B2060,Location!$A$1:$D$157,4)</f>
        <v>Oklahoma</v>
      </c>
    </row>
    <row r="2061" spans="1:21" hidden="1" x14ac:dyDescent="0.25">
      <c r="A2061" s="3">
        <v>5</v>
      </c>
      <c r="B2061" s="3">
        <v>580</v>
      </c>
      <c r="C2061" s="2">
        <v>41244</v>
      </c>
      <c r="D2061">
        <v>20</v>
      </c>
      <c r="E2061">
        <v>30</v>
      </c>
      <c r="F2061">
        <v>20</v>
      </c>
      <c r="G2061">
        <v>50</v>
      </c>
      <c r="H2061">
        <v>29</v>
      </c>
      <c r="I2061">
        <v>490</v>
      </c>
      <c r="J2061">
        <v>44</v>
      </c>
      <c r="K2061">
        <v>8</v>
      </c>
      <c r="L2061">
        <v>24</v>
      </c>
      <c r="M2061">
        <v>73</v>
      </c>
      <c r="N2061">
        <v>20</v>
      </c>
      <c r="O2061" t="str">
        <f>VLOOKUP($A2061,Product!$A$1:$E$14,2)</f>
        <v>Caffe Mocha</v>
      </c>
      <c r="P2061" t="str">
        <f>VLOOKUP($A2061,Product!$A$1:$E$14,3)</f>
        <v>Beans</v>
      </c>
      <c r="Q2061" t="str">
        <f>VLOOKUP($A2061,Product!$A$1:$E$14,4)</f>
        <v>Espresso</v>
      </c>
      <c r="R2061" t="str">
        <f>VLOOKUP($A2061,Product!$A$1:$E$14,5)</f>
        <v>Regular</v>
      </c>
      <c r="S2061" t="str">
        <f>VLOOKUP($B2061,Location!$A$1:$D$157,2)</f>
        <v>Small Market</v>
      </c>
      <c r="T2061" t="str">
        <f>VLOOKUP($B2061,Location!$A$1:$D$157,3)</f>
        <v>South</v>
      </c>
      <c r="U2061" t="str">
        <f>VLOOKUP($B2061,Location!$A$1:$D$157,4)</f>
        <v>Oklahoma</v>
      </c>
    </row>
    <row r="2062" spans="1:21" hidden="1" x14ac:dyDescent="0.25">
      <c r="A2062" s="3">
        <v>6</v>
      </c>
      <c r="B2062" s="3">
        <v>405</v>
      </c>
      <c r="C2062" s="2">
        <v>41244</v>
      </c>
      <c r="D2062">
        <v>60</v>
      </c>
      <c r="E2062">
        <v>110</v>
      </c>
      <c r="F2062">
        <v>60</v>
      </c>
      <c r="G2062">
        <v>170</v>
      </c>
      <c r="H2062">
        <v>88</v>
      </c>
      <c r="I2062">
        <v>817</v>
      </c>
      <c r="J2062">
        <v>133</v>
      </c>
      <c r="K2062">
        <v>29</v>
      </c>
      <c r="L2062">
        <v>72</v>
      </c>
      <c r="M2062">
        <v>221</v>
      </c>
      <c r="N2062">
        <v>61</v>
      </c>
      <c r="O2062" t="str">
        <f>VLOOKUP($A2062,Product!$A$1:$E$14,2)</f>
        <v>Decaf Espresso</v>
      </c>
      <c r="P2062" t="str">
        <f>VLOOKUP($A2062,Product!$A$1:$E$14,3)</f>
        <v>Beans</v>
      </c>
      <c r="Q2062" t="str">
        <f>VLOOKUP($A2062,Product!$A$1:$E$14,4)</f>
        <v>Espresso</v>
      </c>
      <c r="R2062" t="str">
        <f>VLOOKUP($A2062,Product!$A$1:$E$14,5)</f>
        <v>Decaf</v>
      </c>
      <c r="S2062" t="str">
        <f>VLOOKUP($B2062,Location!$A$1:$D$157,2)</f>
        <v>Small Market</v>
      </c>
      <c r="T2062" t="str">
        <f>VLOOKUP($B2062,Location!$A$1:$D$157,3)</f>
        <v>South</v>
      </c>
      <c r="U2062" t="str">
        <f>VLOOKUP($B2062,Location!$A$1:$D$157,4)</f>
        <v>Oklahoma</v>
      </c>
    </row>
    <row r="2063" spans="1:21" hidden="1" x14ac:dyDescent="0.25">
      <c r="A2063" s="3">
        <v>3</v>
      </c>
      <c r="B2063" s="3">
        <v>903</v>
      </c>
      <c r="C2063" s="2">
        <v>41000</v>
      </c>
      <c r="D2063">
        <v>90</v>
      </c>
      <c r="E2063">
        <v>130</v>
      </c>
      <c r="F2063">
        <v>100</v>
      </c>
      <c r="G2063">
        <v>220</v>
      </c>
      <c r="H2063">
        <v>78</v>
      </c>
      <c r="I2063">
        <v>593</v>
      </c>
      <c r="J2063">
        <v>100</v>
      </c>
      <c r="K2063">
        <v>25</v>
      </c>
      <c r="L2063">
        <v>63</v>
      </c>
      <c r="M2063">
        <v>178</v>
      </c>
      <c r="N2063">
        <v>37</v>
      </c>
      <c r="O2063" t="str">
        <f>VLOOKUP($A2063,Product!$A$1:$E$14,2)</f>
        <v>Decaf Irish Cream</v>
      </c>
      <c r="P2063" t="str">
        <f>VLOOKUP($A2063,Product!$A$1:$E$14,3)</f>
        <v>Beans</v>
      </c>
      <c r="Q2063" t="str">
        <f>VLOOKUP($A2063,Product!$A$1:$E$14,4)</f>
        <v>Coffee</v>
      </c>
      <c r="R2063" t="str">
        <f>VLOOKUP($A2063,Product!$A$1:$E$14,5)</f>
        <v>Decaf</v>
      </c>
      <c r="S2063" t="str">
        <f>VLOOKUP($B2063,Location!$A$1:$D$157,2)</f>
        <v>Major Market</v>
      </c>
      <c r="T2063" t="str">
        <f>VLOOKUP($B2063,Location!$A$1:$D$157,3)</f>
        <v>South</v>
      </c>
      <c r="U2063" t="str">
        <f>VLOOKUP($B2063,Location!$A$1:$D$157,4)</f>
        <v>Texas</v>
      </c>
    </row>
    <row r="2064" spans="1:21" hidden="1" x14ac:dyDescent="0.25">
      <c r="A2064" s="3">
        <v>9</v>
      </c>
      <c r="B2064" s="3">
        <v>254</v>
      </c>
      <c r="C2064" s="2">
        <v>41275</v>
      </c>
      <c r="D2064">
        <v>50</v>
      </c>
      <c r="E2064">
        <v>80</v>
      </c>
      <c r="F2064">
        <v>50</v>
      </c>
      <c r="G2064">
        <v>130</v>
      </c>
      <c r="H2064">
        <v>57</v>
      </c>
      <c r="I2064">
        <v>364</v>
      </c>
      <c r="J2064">
        <v>83</v>
      </c>
      <c r="K2064">
        <v>18</v>
      </c>
      <c r="L2064">
        <v>65</v>
      </c>
      <c r="M2064">
        <v>157</v>
      </c>
      <c r="N2064">
        <v>43</v>
      </c>
      <c r="O2064" t="str">
        <f>VLOOKUP($A2064,Product!$A$1:$E$14,2)</f>
        <v>Lemon</v>
      </c>
      <c r="P2064" t="str">
        <f>VLOOKUP($A2064,Product!$A$1:$E$14,3)</f>
        <v>Leaves</v>
      </c>
      <c r="Q2064" t="str">
        <f>VLOOKUP($A2064,Product!$A$1:$E$14,4)</f>
        <v>Herbal Tea</v>
      </c>
      <c r="R2064" t="str">
        <f>VLOOKUP($A2064,Product!$A$1:$E$14,5)</f>
        <v>Decaf</v>
      </c>
      <c r="S2064" t="str">
        <f>VLOOKUP($B2064,Location!$A$1:$D$157,2)</f>
        <v>Major Market</v>
      </c>
      <c r="T2064" t="str">
        <f>VLOOKUP($B2064,Location!$A$1:$D$157,3)</f>
        <v>South</v>
      </c>
      <c r="U2064" t="str">
        <f>VLOOKUP($B2064,Location!$A$1:$D$157,4)</f>
        <v>Texas</v>
      </c>
    </row>
    <row r="2065" spans="1:21" hidden="1" x14ac:dyDescent="0.25">
      <c r="A2065" s="3">
        <v>3</v>
      </c>
      <c r="B2065" s="3">
        <v>806</v>
      </c>
      <c r="C2065" s="2">
        <v>41061</v>
      </c>
      <c r="D2065">
        <v>100</v>
      </c>
      <c r="E2065">
        <v>130</v>
      </c>
      <c r="F2065">
        <v>100</v>
      </c>
      <c r="G2065">
        <v>230</v>
      </c>
      <c r="H2065">
        <v>83</v>
      </c>
      <c r="I2065">
        <v>574</v>
      </c>
      <c r="J2065">
        <v>107</v>
      </c>
      <c r="K2065">
        <v>27</v>
      </c>
      <c r="L2065">
        <v>68</v>
      </c>
      <c r="M2065">
        <v>190</v>
      </c>
      <c r="N2065">
        <v>39</v>
      </c>
      <c r="O2065" t="str">
        <f>VLOOKUP($A2065,Product!$A$1:$E$14,2)</f>
        <v>Decaf Irish Cream</v>
      </c>
      <c r="P2065" t="str">
        <f>VLOOKUP($A2065,Product!$A$1:$E$14,3)</f>
        <v>Beans</v>
      </c>
      <c r="Q2065" t="str">
        <f>VLOOKUP($A2065,Product!$A$1:$E$14,4)</f>
        <v>Coffee</v>
      </c>
      <c r="R2065" t="str">
        <f>VLOOKUP($A2065,Product!$A$1:$E$14,5)</f>
        <v>Decaf</v>
      </c>
      <c r="S2065" t="str">
        <f>VLOOKUP($B2065,Location!$A$1:$D$157,2)</f>
        <v>Major Market</v>
      </c>
      <c r="T2065" t="str">
        <f>VLOOKUP($B2065,Location!$A$1:$D$157,3)</f>
        <v>South</v>
      </c>
      <c r="U2065" t="str">
        <f>VLOOKUP($B2065,Location!$A$1:$D$157,4)</f>
        <v>Texas</v>
      </c>
    </row>
    <row r="2066" spans="1:21" hidden="1" x14ac:dyDescent="0.25">
      <c r="A2066" s="3">
        <v>3</v>
      </c>
      <c r="B2066" s="3">
        <v>956</v>
      </c>
      <c r="C2066" s="2">
        <v>41030</v>
      </c>
      <c r="D2066">
        <v>100</v>
      </c>
      <c r="E2066">
        <v>130</v>
      </c>
      <c r="F2066">
        <v>100</v>
      </c>
      <c r="G2066">
        <v>230</v>
      </c>
      <c r="H2066">
        <v>83</v>
      </c>
      <c r="I2066">
        <v>584</v>
      </c>
      <c r="J2066">
        <v>107</v>
      </c>
      <c r="K2066">
        <v>27</v>
      </c>
      <c r="L2066">
        <v>68</v>
      </c>
      <c r="M2066">
        <v>190</v>
      </c>
      <c r="N2066">
        <v>39</v>
      </c>
      <c r="O2066" t="str">
        <f>VLOOKUP($A2066,Product!$A$1:$E$14,2)</f>
        <v>Decaf Irish Cream</v>
      </c>
      <c r="P2066" t="str">
        <f>VLOOKUP($A2066,Product!$A$1:$E$14,3)</f>
        <v>Beans</v>
      </c>
      <c r="Q2066" t="str">
        <f>VLOOKUP($A2066,Product!$A$1:$E$14,4)</f>
        <v>Coffee</v>
      </c>
      <c r="R2066" t="str">
        <f>VLOOKUP($A2066,Product!$A$1:$E$14,5)</f>
        <v>Decaf</v>
      </c>
      <c r="S2066" t="str">
        <f>VLOOKUP($B2066,Location!$A$1:$D$157,2)</f>
        <v>Major Market</v>
      </c>
      <c r="T2066" t="str">
        <f>VLOOKUP($B2066,Location!$A$1:$D$157,3)</f>
        <v>South</v>
      </c>
      <c r="U2066" t="str">
        <f>VLOOKUP($B2066,Location!$A$1:$D$157,4)</f>
        <v>Texas</v>
      </c>
    </row>
    <row r="2067" spans="1:21" hidden="1" x14ac:dyDescent="0.25">
      <c r="A2067" s="3">
        <v>3</v>
      </c>
      <c r="B2067" s="3">
        <v>432</v>
      </c>
      <c r="C2067" s="2">
        <v>40940</v>
      </c>
      <c r="D2067">
        <v>100</v>
      </c>
      <c r="E2067">
        <v>130</v>
      </c>
      <c r="F2067">
        <v>100</v>
      </c>
      <c r="G2067">
        <v>230</v>
      </c>
      <c r="H2067">
        <v>83</v>
      </c>
      <c r="I2067">
        <v>613</v>
      </c>
      <c r="J2067">
        <v>107</v>
      </c>
      <c r="K2067">
        <v>27</v>
      </c>
      <c r="L2067">
        <v>68</v>
      </c>
      <c r="M2067">
        <v>190</v>
      </c>
      <c r="N2067">
        <v>39</v>
      </c>
      <c r="O2067" t="str">
        <f>VLOOKUP($A2067,Product!$A$1:$E$14,2)</f>
        <v>Decaf Irish Cream</v>
      </c>
      <c r="P2067" t="str">
        <f>VLOOKUP($A2067,Product!$A$1:$E$14,3)</f>
        <v>Beans</v>
      </c>
      <c r="Q2067" t="str">
        <f>VLOOKUP($A2067,Product!$A$1:$E$14,4)</f>
        <v>Coffee</v>
      </c>
      <c r="R2067" t="str">
        <f>VLOOKUP($A2067,Product!$A$1:$E$14,5)</f>
        <v>Decaf</v>
      </c>
      <c r="S2067" t="str">
        <f>VLOOKUP($B2067,Location!$A$1:$D$157,2)</f>
        <v>Major Market</v>
      </c>
      <c r="T2067" t="str">
        <f>VLOOKUP($B2067,Location!$A$1:$D$157,3)</f>
        <v>South</v>
      </c>
      <c r="U2067" t="str">
        <f>VLOOKUP($B2067,Location!$A$1:$D$157,4)</f>
        <v>Texas</v>
      </c>
    </row>
    <row r="2068" spans="1:21" hidden="1" x14ac:dyDescent="0.25">
      <c r="A2068" s="3">
        <v>3</v>
      </c>
      <c r="B2068" s="3">
        <v>325</v>
      </c>
      <c r="C2068" s="2">
        <v>40909</v>
      </c>
      <c r="D2068">
        <v>100</v>
      </c>
      <c r="E2068">
        <v>130</v>
      </c>
      <c r="F2068">
        <v>100</v>
      </c>
      <c r="G2068">
        <v>230</v>
      </c>
      <c r="H2068">
        <v>83</v>
      </c>
      <c r="I2068">
        <v>623</v>
      </c>
      <c r="J2068">
        <v>107</v>
      </c>
      <c r="K2068">
        <v>27</v>
      </c>
      <c r="L2068">
        <v>68</v>
      </c>
      <c r="M2068">
        <v>190</v>
      </c>
      <c r="N2068">
        <v>39</v>
      </c>
      <c r="O2068" t="str">
        <f>VLOOKUP($A2068,Product!$A$1:$E$14,2)</f>
        <v>Decaf Irish Cream</v>
      </c>
      <c r="P2068" t="str">
        <f>VLOOKUP($A2068,Product!$A$1:$E$14,3)</f>
        <v>Beans</v>
      </c>
      <c r="Q2068" t="str">
        <f>VLOOKUP($A2068,Product!$A$1:$E$14,4)</f>
        <v>Coffee</v>
      </c>
      <c r="R2068" t="str">
        <f>VLOOKUP($A2068,Product!$A$1:$E$14,5)</f>
        <v>Decaf</v>
      </c>
      <c r="S2068" t="str">
        <f>VLOOKUP($B2068,Location!$A$1:$D$157,2)</f>
        <v>Major Market</v>
      </c>
      <c r="T2068" t="str">
        <f>VLOOKUP($B2068,Location!$A$1:$D$157,3)</f>
        <v>South</v>
      </c>
      <c r="U2068" t="str">
        <f>VLOOKUP($B2068,Location!$A$1:$D$157,4)</f>
        <v>Texas</v>
      </c>
    </row>
    <row r="2069" spans="1:21" hidden="1" x14ac:dyDescent="0.25">
      <c r="A2069" s="3">
        <v>4</v>
      </c>
      <c r="B2069" s="3">
        <v>361</v>
      </c>
      <c r="C2069" s="2">
        <v>41609</v>
      </c>
      <c r="D2069">
        <v>50</v>
      </c>
      <c r="E2069">
        <v>70</v>
      </c>
      <c r="F2069">
        <v>30</v>
      </c>
      <c r="G2069">
        <v>120</v>
      </c>
      <c r="H2069">
        <v>67</v>
      </c>
      <c r="I2069" s="1">
        <v>-1239</v>
      </c>
      <c r="J2069">
        <v>101</v>
      </c>
      <c r="K2069">
        <v>22</v>
      </c>
      <c r="L2069">
        <v>70</v>
      </c>
      <c r="M2069">
        <v>179</v>
      </c>
      <c r="N2069">
        <v>54</v>
      </c>
      <c r="O2069" t="str">
        <f>VLOOKUP($A2069,Product!$A$1:$E$14,2)</f>
        <v>Caffe Latte</v>
      </c>
      <c r="P2069" t="str">
        <f>VLOOKUP($A2069,Product!$A$1:$E$14,3)</f>
        <v>Beans</v>
      </c>
      <c r="Q2069" t="str">
        <f>VLOOKUP($A2069,Product!$A$1:$E$14,4)</f>
        <v>Espresso</v>
      </c>
      <c r="R2069" t="str">
        <f>VLOOKUP($A2069,Product!$A$1:$E$14,5)</f>
        <v>Regular</v>
      </c>
      <c r="S2069" t="str">
        <f>VLOOKUP($B2069,Location!$A$1:$D$157,2)</f>
        <v>Major Market</v>
      </c>
      <c r="T2069" t="str">
        <f>VLOOKUP($B2069,Location!$A$1:$D$157,3)</f>
        <v>South</v>
      </c>
      <c r="U2069" t="str">
        <f>VLOOKUP($B2069,Location!$A$1:$D$157,4)</f>
        <v>Texas</v>
      </c>
    </row>
    <row r="2070" spans="1:21" hidden="1" x14ac:dyDescent="0.25">
      <c r="A2070" s="3">
        <v>8</v>
      </c>
      <c r="B2070" s="3">
        <v>435</v>
      </c>
      <c r="C2070" s="2">
        <v>41244</v>
      </c>
      <c r="D2070">
        <v>40</v>
      </c>
      <c r="E2070">
        <v>70</v>
      </c>
      <c r="F2070">
        <v>40</v>
      </c>
      <c r="G2070">
        <v>110</v>
      </c>
      <c r="H2070">
        <v>52</v>
      </c>
      <c r="I2070">
        <v>327</v>
      </c>
      <c r="J2070">
        <v>75</v>
      </c>
      <c r="K2070">
        <v>16</v>
      </c>
      <c r="L2070">
        <v>36</v>
      </c>
      <c r="M2070">
        <v>127</v>
      </c>
      <c r="N2070">
        <v>39</v>
      </c>
      <c r="O2070" t="str">
        <f>VLOOKUP($A2070,Product!$A$1:$E$14,2)</f>
        <v>Chamomile</v>
      </c>
      <c r="P2070" t="str">
        <f>VLOOKUP($A2070,Product!$A$1:$E$14,3)</f>
        <v>Leaves</v>
      </c>
      <c r="Q2070" t="str">
        <f>VLOOKUP($A2070,Product!$A$1:$E$14,4)</f>
        <v>Herbal Tea</v>
      </c>
      <c r="R2070" t="str">
        <f>VLOOKUP($A2070,Product!$A$1:$E$14,5)</f>
        <v>Decaf</v>
      </c>
      <c r="S2070" t="str">
        <f>VLOOKUP($B2070,Location!$A$1:$D$157,2)</f>
        <v>Small Market</v>
      </c>
      <c r="T2070" t="str">
        <f>VLOOKUP($B2070,Location!$A$1:$D$157,3)</f>
        <v>West</v>
      </c>
      <c r="U2070" t="str">
        <f>VLOOKUP($B2070,Location!$A$1:$D$157,4)</f>
        <v>Utah</v>
      </c>
    </row>
    <row r="2071" spans="1:21" hidden="1" x14ac:dyDescent="0.25">
      <c r="A2071" s="3">
        <v>9</v>
      </c>
      <c r="B2071" s="3">
        <v>801</v>
      </c>
      <c r="C2071" s="2">
        <v>41244</v>
      </c>
      <c r="D2071">
        <v>40</v>
      </c>
      <c r="E2071">
        <v>70</v>
      </c>
      <c r="F2071">
        <v>40</v>
      </c>
      <c r="G2071">
        <v>110</v>
      </c>
      <c r="H2071">
        <v>48</v>
      </c>
      <c r="I2071">
        <v>462</v>
      </c>
      <c r="J2071">
        <v>74</v>
      </c>
      <c r="K2071">
        <v>15</v>
      </c>
      <c r="L2071">
        <v>28</v>
      </c>
      <c r="M2071">
        <v>122</v>
      </c>
      <c r="N2071">
        <v>46</v>
      </c>
      <c r="O2071" t="str">
        <f>VLOOKUP($A2071,Product!$A$1:$E$14,2)</f>
        <v>Lemon</v>
      </c>
      <c r="P2071" t="str">
        <f>VLOOKUP($A2071,Product!$A$1:$E$14,3)</f>
        <v>Leaves</v>
      </c>
      <c r="Q2071" t="str">
        <f>VLOOKUP($A2071,Product!$A$1:$E$14,4)</f>
        <v>Herbal Tea</v>
      </c>
      <c r="R2071" t="str">
        <f>VLOOKUP($A2071,Product!$A$1:$E$14,5)</f>
        <v>Decaf</v>
      </c>
      <c r="S2071" t="str">
        <f>VLOOKUP($B2071,Location!$A$1:$D$157,2)</f>
        <v>Small Market</v>
      </c>
      <c r="T2071" t="str">
        <f>VLOOKUP($B2071,Location!$A$1:$D$157,3)</f>
        <v>West</v>
      </c>
      <c r="U2071" t="str">
        <f>VLOOKUP($B2071,Location!$A$1:$D$157,4)</f>
        <v>Utah</v>
      </c>
    </row>
    <row r="2072" spans="1:21" hidden="1" x14ac:dyDescent="0.25">
      <c r="A2072" s="3">
        <v>10</v>
      </c>
      <c r="B2072" s="3">
        <v>435</v>
      </c>
      <c r="C2072" s="2">
        <v>41244</v>
      </c>
      <c r="D2072">
        <v>80</v>
      </c>
      <c r="E2072">
        <v>60</v>
      </c>
      <c r="F2072">
        <v>20</v>
      </c>
      <c r="G2072">
        <v>140</v>
      </c>
      <c r="H2072">
        <v>92</v>
      </c>
      <c r="I2072" s="1">
        <v>1898</v>
      </c>
      <c r="J2072">
        <v>68</v>
      </c>
      <c r="K2072">
        <v>28</v>
      </c>
      <c r="L2072">
        <v>17</v>
      </c>
      <c r="M2072">
        <v>160</v>
      </c>
      <c r="N2072">
        <v>51</v>
      </c>
      <c r="O2072" t="str">
        <f>VLOOKUP($A2072,Product!$A$1:$E$14,2)</f>
        <v>Mint</v>
      </c>
      <c r="P2072" t="str">
        <f>VLOOKUP($A2072,Product!$A$1:$E$14,3)</f>
        <v>Leaves</v>
      </c>
      <c r="Q2072" t="str">
        <f>VLOOKUP($A2072,Product!$A$1:$E$14,4)</f>
        <v>Herbal Tea</v>
      </c>
      <c r="R2072" t="str">
        <f>VLOOKUP($A2072,Product!$A$1:$E$14,5)</f>
        <v>Decaf</v>
      </c>
      <c r="S2072" t="str">
        <f>VLOOKUP($B2072,Location!$A$1:$D$157,2)</f>
        <v>Small Market</v>
      </c>
      <c r="T2072" t="str">
        <f>VLOOKUP($B2072,Location!$A$1:$D$157,3)</f>
        <v>West</v>
      </c>
      <c r="U2072" t="str">
        <f>VLOOKUP($B2072,Location!$A$1:$D$157,4)</f>
        <v>Utah</v>
      </c>
    </row>
    <row r="2073" spans="1:21" hidden="1" x14ac:dyDescent="0.25">
      <c r="A2073" s="3">
        <v>11</v>
      </c>
      <c r="B2073" s="3">
        <v>435</v>
      </c>
      <c r="C2073" s="2">
        <v>41244</v>
      </c>
      <c r="D2073">
        <v>30</v>
      </c>
      <c r="E2073">
        <v>50</v>
      </c>
      <c r="F2073">
        <v>0</v>
      </c>
      <c r="G2073">
        <v>80</v>
      </c>
      <c r="H2073">
        <v>49</v>
      </c>
      <c r="I2073">
        <v>335</v>
      </c>
      <c r="J2073">
        <v>69</v>
      </c>
      <c r="K2073">
        <v>44</v>
      </c>
      <c r="L2073">
        <v>-4</v>
      </c>
      <c r="M2073">
        <v>118</v>
      </c>
      <c r="N2073">
        <v>73</v>
      </c>
      <c r="O2073" t="str">
        <f>VLOOKUP($A2073,Product!$A$1:$E$14,2)</f>
        <v>Darjeeling</v>
      </c>
      <c r="P2073" t="str">
        <f>VLOOKUP($A2073,Product!$A$1:$E$14,3)</f>
        <v>Leaves</v>
      </c>
      <c r="Q2073" t="str">
        <f>VLOOKUP($A2073,Product!$A$1:$E$14,4)</f>
        <v>Tea</v>
      </c>
      <c r="R2073" t="str">
        <f>VLOOKUP($A2073,Product!$A$1:$E$14,5)</f>
        <v>Regular</v>
      </c>
      <c r="S2073" t="str">
        <f>VLOOKUP($B2073,Location!$A$1:$D$157,2)</f>
        <v>Small Market</v>
      </c>
      <c r="T2073" t="str">
        <f>VLOOKUP($B2073,Location!$A$1:$D$157,3)</f>
        <v>West</v>
      </c>
      <c r="U2073" t="str">
        <f>VLOOKUP($B2073,Location!$A$1:$D$157,4)</f>
        <v>Utah</v>
      </c>
    </row>
    <row r="2074" spans="1:21" hidden="1" x14ac:dyDescent="0.25">
      <c r="A2074" s="3">
        <v>12</v>
      </c>
      <c r="B2074" s="3">
        <v>801</v>
      </c>
      <c r="C2074" s="2">
        <v>41244</v>
      </c>
      <c r="D2074">
        <v>20</v>
      </c>
      <c r="E2074">
        <v>40</v>
      </c>
      <c r="F2074">
        <v>10</v>
      </c>
      <c r="G2074">
        <v>60</v>
      </c>
      <c r="H2074">
        <v>38</v>
      </c>
      <c r="I2074">
        <v>256</v>
      </c>
      <c r="J2074">
        <v>51</v>
      </c>
      <c r="K2074">
        <v>12</v>
      </c>
      <c r="L2074">
        <v>12</v>
      </c>
      <c r="M2074">
        <v>89</v>
      </c>
      <c r="N2074">
        <v>39</v>
      </c>
      <c r="O2074" t="str">
        <f>VLOOKUP($A2074,Product!$A$1:$E$14,2)</f>
        <v>Earl Grey</v>
      </c>
      <c r="P2074" t="str">
        <f>VLOOKUP($A2074,Product!$A$1:$E$14,3)</f>
        <v>Leaves</v>
      </c>
      <c r="Q2074" t="str">
        <f>VLOOKUP($A2074,Product!$A$1:$E$14,4)</f>
        <v>Tea</v>
      </c>
      <c r="R2074" t="str">
        <f>VLOOKUP($A2074,Product!$A$1:$E$14,5)</f>
        <v>Regular</v>
      </c>
      <c r="S2074" t="str">
        <f>VLOOKUP($B2074,Location!$A$1:$D$157,2)</f>
        <v>Small Market</v>
      </c>
      <c r="T2074" t="str">
        <f>VLOOKUP($B2074,Location!$A$1:$D$157,3)</f>
        <v>West</v>
      </c>
      <c r="U2074" t="str">
        <f>VLOOKUP($B2074,Location!$A$1:$D$157,4)</f>
        <v>Utah</v>
      </c>
    </row>
    <row r="2075" spans="1:21" hidden="1" x14ac:dyDescent="0.25">
      <c r="A2075" s="3">
        <v>13</v>
      </c>
      <c r="B2075" s="3">
        <v>435</v>
      </c>
      <c r="C2075" s="2">
        <v>41244</v>
      </c>
      <c r="D2075">
        <v>10</v>
      </c>
      <c r="E2075">
        <v>20</v>
      </c>
      <c r="F2075">
        <v>0</v>
      </c>
      <c r="G2075">
        <v>30</v>
      </c>
      <c r="H2075">
        <v>20</v>
      </c>
      <c r="I2075">
        <v>218</v>
      </c>
      <c r="J2075">
        <v>25</v>
      </c>
      <c r="K2075">
        <v>7</v>
      </c>
      <c r="L2075">
        <v>-15</v>
      </c>
      <c r="M2075">
        <v>45</v>
      </c>
      <c r="N2075">
        <v>40</v>
      </c>
      <c r="O2075" t="str">
        <f>VLOOKUP($A2075,Product!$A$1:$E$14,2)</f>
        <v>Green Tea</v>
      </c>
      <c r="P2075" t="str">
        <f>VLOOKUP($A2075,Product!$A$1:$E$14,3)</f>
        <v>Leaves</v>
      </c>
      <c r="Q2075" t="str">
        <f>VLOOKUP($A2075,Product!$A$1:$E$14,4)</f>
        <v>Tea</v>
      </c>
      <c r="R2075" t="str">
        <f>VLOOKUP($A2075,Product!$A$1:$E$14,5)</f>
        <v>Regular</v>
      </c>
      <c r="S2075" t="str">
        <f>VLOOKUP($B2075,Location!$A$1:$D$157,2)</f>
        <v>Small Market</v>
      </c>
      <c r="T2075" t="str">
        <f>VLOOKUP($B2075,Location!$A$1:$D$157,3)</f>
        <v>West</v>
      </c>
      <c r="U2075" t="str">
        <f>VLOOKUP($B2075,Location!$A$1:$D$157,4)</f>
        <v>Utah</v>
      </c>
    </row>
    <row r="2076" spans="1:21" hidden="1" x14ac:dyDescent="0.25">
      <c r="A2076" s="3">
        <v>1</v>
      </c>
      <c r="B2076" s="3">
        <v>435</v>
      </c>
      <c r="C2076" s="2">
        <v>41244</v>
      </c>
      <c r="D2076">
        <v>70</v>
      </c>
      <c r="E2076">
        <v>90</v>
      </c>
      <c r="F2076">
        <v>50</v>
      </c>
      <c r="G2076">
        <v>160</v>
      </c>
      <c r="H2076">
        <v>63</v>
      </c>
      <c r="I2076" s="1">
        <v>1075</v>
      </c>
      <c r="J2076">
        <v>76</v>
      </c>
      <c r="K2076">
        <v>19</v>
      </c>
      <c r="L2076">
        <v>36</v>
      </c>
      <c r="M2076">
        <v>139</v>
      </c>
      <c r="N2076">
        <v>40</v>
      </c>
      <c r="O2076" t="str">
        <f>VLOOKUP($A2076,Product!$A$1:$E$14,2)</f>
        <v>Amaretto</v>
      </c>
      <c r="P2076" t="str">
        <f>VLOOKUP($A2076,Product!$A$1:$E$14,3)</f>
        <v>Beans</v>
      </c>
      <c r="Q2076" t="str">
        <f>VLOOKUP($A2076,Product!$A$1:$E$14,4)</f>
        <v>Coffee</v>
      </c>
      <c r="R2076" t="str">
        <f>VLOOKUP($A2076,Product!$A$1:$E$14,5)</f>
        <v>Regular</v>
      </c>
      <c r="S2076" t="str">
        <f>VLOOKUP($B2076,Location!$A$1:$D$157,2)</f>
        <v>Small Market</v>
      </c>
      <c r="T2076" t="str">
        <f>VLOOKUP($B2076,Location!$A$1:$D$157,3)</f>
        <v>West</v>
      </c>
      <c r="U2076" t="str">
        <f>VLOOKUP($B2076,Location!$A$1:$D$157,4)</f>
        <v>Utah</v>
      </c>
    </row>
    <row r="2077" spans="1:21" hidden="1" x14ac:dyDescent="0.25">
      <c r="A2077" s="3">
        <v>2</v>
      </c>
      <c r="B2077" s="3">
        <v>801</v>
      </c>
      <c r="C2077" s="2">
        <v>41244</v>
      </c>
      <c r="D2077">
        <v>50</v>
      </c>
      <c r="E2077">
        <v>80</v>
      </c>
      <c r="F2077">
        <v>50</v>
      </c>
      <c r="G2077">
        <v>130</v>
      </c>
      <c r="H2077">
        <v>49</v>
      </c>
      <c r="I2077">
        <v>392</v>
      </c>
      <c r="J2077">
        <v>65</v>
      </c>
      <c r="K2077">
        <v>16</v>
      </c>
      <c r="L2077">
        <v>21</v>
      </c>
      <c r="M2077">
        <v>114</v>
      </c>
      <c r="N2077">
        <v>44</v>
      </c>
      <c r="O2077" t="str">
        <f>VLOOKUP($A2077,Product!$A$1:$E$14,2)</f>
        <v>Columbian</v>
      </c>
      <c r="P2077" t="str">
        <f>VLOOKUP($A2077,Product!$A$1:$E$14,3)</f>
        <v>Beans</v>
      </c>
      <c r="Q2077" t="str">
        <f>VLOOKUP($A2077,Product!$A$1:$E$14,4)</f>
        <v>Coffee</v>
      </c>
      <c r="R2077" t="str">
        <f>VLOOKUP($A2077,Product!$A$1:$E$14,5)</f>
        <v>Regular</v>
      </c>
      <c r="S2077" t="str">
        <f>VLOOKUP($B2077,Location!$A$1:$D$157,2)</f>
        <v>Small Market</v>
      </c>
      <c r="T2077" t="str">
        <f>VLOOKUP($B2077,Location!$A$1:$D$157,3)</f>
        <v>West</v>
      </c>
      <c r="U2077" t="str">
        <f>VLOOKUP($B2077,Location!$A$1:$D$157,4)</f>
        <v>Utah</v>
      </c>
    </row>
    <row r="2078" spans="1:21" hidden="1" x14ac:dyDescent="0.25">
      <c r="A2078" s="3">
        <v>3</v>
      </c>
      <c r="B2078" s="3">
        <v>435</v>
      </c>
      <c r="C2078" s="2">
        <v>41244</v>
      </c>
      <c r="D2078">
        <v>80</v>
      </c>
      <c r="E2078">
        <v>100</v>
      </c>
      <c r="F2078">
        <v>50</v>
      </c>
      <c r="G2078">
        <v>180</v>
      </c>
      <c r="H2078">
        <v>68</v>
      </c>
      <c r="I2078">
        <v>619</v>
      </c>
      <c r="J2078">
        <v>85</v>
      </c>
      <c r="K2078">
        <v>25</v>
      </c>
      <c r="L2078">
        <v>26</v>
      </c>
      <c r="M2078">
        <v>153</v>
      </c>
      <c r="N2078">
        <v>59</v>
      </c>
      <c r="O2078" t="str">
        <f>VLOOKUP($A2078,Product!$A$1:$E$14,2)</f>
        <v>Decaf Irish Cream</v>
      </c>
      <c r="P2078" t="str">
        <f>VLOOKUP($A2078,Product!$A$1:$E$14,3)</f>
        <v>Beans</v>
      </c>
      <c r="Q2078" t="str">
        <f>VLOOKUP($A2078,Product!$A$1:$E$14,4)</f>
        <v>Coffee</v>
      </c>
      <c r="R2078" t="str">
        <f>VLOOKUP($A2078,Product!$A$1:$E$14,5)</f>
        <v>Decaf</v>
      </c>
      <c r="S2078" t="str">
        <f>VLOOKUP($B2078,Location!$A$1:$D$157,2)</f>
        <v>Small Market</v>
      </c>
      <c r="T2078" t="str">
        <f>VLOOKUP($B2078,Location!$A$1:$D$157,3)</f>
        <v>West</v>
      </c>
      <c r="U2078" t="str">
        <f>VLOOKUP($B2078,Location!$A$1:$D$157,4)</f>
        <v>Utah</v>
      </c>
    </row>
    <row r="2079" spans="1:21" hidden="1" x14ac:dyDescent="0.25">
      <c r="A2079" s="3">
        <v>4</v>
      </c>
      <c r="B2079" s="3">
        <v>435</v>
      </c>
      <c r="C2079" s="2">
        <v>41244</v>
      </c>
      <c r="D2079">
        <v>30</v>
      </c>
      <c r="E2079">
        <v>40</v>
      </c>
      <c r="F2079">
        <v>30</v>
      </c>
      <c r="G2079">
        <v>70</v>
      </c>
      <c r="H2079">
        <v>31</v>
      </c>
      <c r="I2079">
        <v>844</v>
      </c>
      <c r="J2079">
        <v>46</v>
      </c>
      <c r="K2079">
        <v>8</v>
      </c>
      <c r="L2079">
        <v>26</v>
      </c>
      <c r="M2079">
        <v>77</v>
      </c>
      <c r="N2079">
        <v>20</v>
      </c>
      <c r="O2079" t="str">
        <f>VLOOKUP($A2079,Product!$A$1:$E$14,2)</f>
        <v>Caffe Latte</v>
      </c>
      <c r="P2079" t="str">
        <f>VLOOKUP($A2079,Product!$A$1:$E$14,3)</f>
        <v>Beans</v>
      </c>
      <c r="Q2079" t="str">
        <f>VLOOKUP($A2079,Product!$A$1:$E$14,4)</f>
        <v>Espresso</v>
      </c>
      <c r="R2079" t="str">
        <f>VLOOKUP($A2079,Product!$A$1:$E$14,5)</f>
        <v>Regular</v>
      </c>
      <c r="S2079" t="str">
        <f>VLOOKUP($B2079,Location!$A$1:$D$157,2)</f>
        <v>Small Market</v>
      </c>
      <c r="T2079" t="str">
        <f>VLOOKUP($B2079,Location!$A$1:$D$157,3)</f>
        <v>West</v>
      </c>
      <c r="U2079" t="str">
        <f>VLOOKUP($B2079,Location!$A$1:$D$157,4)</f>
        <v>Utah</v>
      </c>
    </row>
    <row r="2080" spans="1:21" hidden="1" x14ac:dyDescent="0.25">
      <c r="A2080" s="3">
        <v>5</v>
      </c>
      <c r="B2080" s="3">
        <v>435</v>
      </c>
      <c r="C2080" s="2">
        <v>41244</v>
      </c>
      <c r="D2080">
        <v>90</v>
      </c>
      <c r="E2080">
        <v>110</v>
      </c>
      <c r="F2080">
        <v>70</v>
      </c>
      <c r="G2080">
        <v>200</v>
      </c>
      <c r="H2080">
        <v>94</v>
      </c>
      <c r="I2080">
        <v>540</v>
      </c>
      <c r="J2080">
        <v>120</v>
      </c>
      <c r="K2080">
        <v>31</v>
      </c>
      <c r="L2080">
        <v>77</v>
      </c>
      <c r="M2080">
        <v>214</v>
      </c>
      <c r="N2080">
        <v>43</v>
      </c>
      <c r="O2080" t="str">
        <f>VLOOKUP($A2080,Product!$A$1:$E$14,2)</f>
        <v>Caffe Mocha</v>
      </c>
      <c r="P2080" t="str">
        <f>VLOOKUP($A2080,Product!$A$1:$E$14,3)</f>
        <v>Beans</v>
      </c>
      <c r="Q2080" t="str">
        <f>VLOOKUP($A2080,Product!$A$1:$E$14,4)</f>
        <v>Espresso</v>
      </c>
      <c r="R2080" t="str">
        <f>VLOOKUP($A2080,Product!$A$1:$E$14,5)</f>
        <v>Regular</v>
      </c>
      <c r="S2080" t="str">
        <f>VLOOKUP($B2080,Location!$A$1:$D$157,2)</f>
        <v>Small Market</v>
      </c>
      <c r="T2080" t="str">
        <f>VLOOKUP($B2080,Location!$A$1:$D$157,3)</f>
        <v>West</v>
      </c>
      <c r="U2080" t="str">
        <f>VLOOKUP($B2080,Location!$A$1:$D$157,4)</f>
        <v>Utah</v>
      </c>
    </row>
    <row r="2081" spans="1:21" hidden="1" x14ac:dyDescent="0.25">
      <c r="A2081" s="3">
        <v>6</v>
      </c>
      <c r="B2081" s="3">
        <v>435</v>
      </c>
      <c r="C2081" s="2">
        <v>41244</v>
      </c>
      <c r="D2081">
        <v>40</v>
      </c>
      <c r="E2081">
        <v>70</v>
      </c>
      <c r="F2081">
        <v>50</v>
      </c>
      <c r="G2081">
        <v>110</v>
      </c>
      <c r="H2081">
        <v>50</v>
      </c>
      <c r="I2081">
        <v>898</v>
      </c>
      <c r="J2081">
        <v>73</v>
      </c>
      <c r="K2081">
        <v>14</v>
      </c>
      <c r="L2081">
        <v>47</v>
      </c>
      <c r="M2081">
        <v>123</v>
      </c>
      <c r="N2081">
        <v>26</v>
      </c>
      <c r="O2081" t="str">
        <f>VLOOKUP($A2081,Product!$A$1:$E$14,2)</f>
        <v>Decaf Espresso</v>
      </c>
      <c r="P2081" t="str">
        <f>VLOOKUP($A2081,Product!$A$1:$E$14,3)</f>
        <v>Beans</v>
      </c>
      <c r="Q2081" t="str">
        <f>VLOOKUP($A2081,Product!$A$1:$E$14,4)</f>
        <v>Espresso</v>
      </c>
      <c r="R2081" t="str">
        <f>VLOOKUP($A2081,Product!$A$1:$E$14,5)</f>
        <v>Decaf</v>
      </c>
      <c r="S2081" t="str">
        <f>VLOOKUP($B2081,Location!$A$1:$D$157,2)</f>
        <v>Small Market</v>
      </c>
      <c r="T2081" t="str">
        <f>VLOOKUP($B2081,Location!$A$1:$D$157,3)</f>
        <v>West</v>
      </c>
      <c r="U2081" t="str">
        <f>VLOOKUP($B2081,Location!$A$1:$D$157,4)</f>
        <v>Utah</v>
      </c>
    </row>
    <row r="2082" spans="1:21" hidden="1" x14ac:dyDescent="0.25">
      <c r="A2082" s="3">
        <v>8</v>
      </c>
      <c r="B2082" s="3">
        <v>626</v>
      </c>
      <c r="C2082" s="2">
        <v>41244</v>
      </c>
      <c r="D2082">
        <v>80</v>
      </c>
      <c r="E2082">
        <v>110</v>
      </c>
      <c r="F2082">
        <v>80</v>
      </c>
      <c r="G2082">
        <v>190</v>
      </c>
      <c r="H2082">
        <v>86</v>
      </c>
      <c r="I2082" s="1">
        <v>1003</v>
      </c>
      <c r="J2082">
        <v>124</v>
      </c>
      <c r="K2082">
        <v>24</v>
      </c>
      <c r="L2082">
        <v>89</v>
      </c>
      <c r="M2082">
        <v>210</v>
      </c>
      <c r="N2082">
        <v>35</v>
      </c>
      <c r="O2082" t="str">
        <f>VLOOKUP($A2082,Product!$A$1:$E$14,2)</f>
        <v>Chamomile</v>
      </c>
      <c r="P2082" t="str">
        <f>VLOOKUP($A2082,Product!$A$1:$E$14,3)</f>
        <v>Leaves</v>
      </c>
      <c r="Q2082" t="str">
        <f>VLOOKUP($A2082,Product!$A$1:$E$14,4)</f>
        <v>Herbal Tea</v>
      </c>
      <c r="R2082" t="str">
        <f>VLOOKUP($A2082,Product!$A$1:$E$14,5)</f>
        <v>Decaf</v>
      </c>
      <c r="S2082" t="str">
        <f>VLOOKUP($B2082,Location!$A$1:$D$157,2)</f>
        <v>Major Market</v>
      </c>
      <c r="T2082" t="str">
        <f>VLOOKUP($B2082,Location!$A$1:$D$157,3)</f>
        <v>West</v>
      </c>
      <c r="U2082" t="str">
        <f>VLOOKUP($B2082,Location!$A$1:$D$157,4)</f>
        <v>California</v>
      </c>
    </row>
    <row r="2083" spans="1:21" hidden="1" x14ac:dyDescent="0.25">
      <c r="A2083" s="3">
        <v>9</v>
      </c>
      <c r="B2083" s="3">
        <v>415</v>
      </c>
      <c r="C2083" s="2">
        <v>41244</v>
      </c>
      <c r="D2083">
        <v>220</v>
      </c>
      <c r="E2083">
        <v>260</v>
      </c>
      <c r="F2083">
        <v>170</v>
      </c>
      <c r="G2083">
        <v>480</v>
      </c>
      <c r="H2083">
        <v>241</v>
      </c>
      <c r="I2083" s="1">
        <v>1321</v>
      </c>
      <c r="J2083">
        <v>284</v>
      </c>
      <c r="K2083">
        <v>74</v>
      </c>
      <c r="L2083">
        <v>188</v>
      </c>
      <c r="M2083">
        <v>525</v>
      </c>
      <c r="N2083">
        <v>96</v>
      </c>
      <c r="O2083" t="str">
        <f>VLOOKUP($A2083,Product!$A$1:$E$14,2)</f>
        <v>Lemon</v>
      </c>
      <c r="P2083" t="str">
        <f>VLOOKUP($A2083,Product!$A$1:$E$14,3)</f>
        <v>Leaves</v>
      </c>
      <c r="Q2083" t="str">
        <f>VLOOKUP($A2083,Product!$A$1:$E$14,4)</f>
        <v>Herbal Tea</v>
      </c>
      <c r="R2083" t="str">
        <f>VLOOKUP($A2083,Product!$A$1:$E$14,5)</f>
        <v>Decaf</v>
      </c>
      <c r="S2083" t="str">
        <f>VLOOKUP($B2083,Location!$A$1:$D$157,2)</f>
        <v>Major Market</v>
      </c>
      <c r="T2083" t="str">
        <f>VLOOKUP($B2083,Location!$A$1:$D$157,3)</f>
        <v>West</v>
      </c>
      <c r="U2083" t="str">
        <f>VLOOKUP($B2083,Location!$A$1:$D$157,4)</f>
        <v>California</v>
      </c>
    </row>
    <row r="2084" spans="1:21" hidden="1" x14ac:dyDescent="0.25">
      <c r="A2084" s="3">
        <v>10</v>
      </c>
      <c r="B2084" s="3">
        <v>805</v>
      </c>
      <c r="C2084" s="2">
        <v>41244</v>
      </c>
      <c r="D2084">
        <v>40</v>
      </c>
      <c r="E2084">
        <v>50</v>
      </c>
      <c r="F2084">
        <v>30</v>
      </c>
      <c r="G2084">
        <v>90</v>
      </c>
      <c r="H2084">
        <v>43</v>
      </c>
      <c r="I2084">
        <v>531</v>
      </c>
      <c r="J2084">
        <v>56</v>
      </c>
      <c r="K2084">
        <v>14</v>
      </c>
      <c r="L2084">
        <v>29</v>
      </c>
      <c r="M2084">
        <v>99</v>
      </c>
      <c r="N2084">
        <v>27</v>
      </c>
      <c r="O2084" t="str">
        <f>VLOOKUP($A2084,Product!$A$1:$E$14,2)</f>
        <v>Mint</v>
      </c>
      <c r="P2084" t="str">
        <f>VLOOKUP($A2084,Product!$A$1:$E$14,3)</f>
        <v>Leaves</v>
      </c>
      <c r="Q2084" t="str">
        <f>VLOOKUP($A2084,Product!$A$1:$E$14,4)</f>
        <v>Herbal Tea</v>
      </c>
      <c r="R2084" t="str">
        <f>VLOOKUP($A2084,Product!$A$1:$E$14,5)</f>
        <v>Decaf</v>
      </c>
      <c r="S2084" t="str">
        <f>VLOOKUP($B2084,Location!$A$1:$D$157,2)</f>
        <v>Major Market</v>
      </c>
      <c r="T2084" t="str">
        <f>VLOOKUP($B2084,Location!$A$1:$D$157,3)</f>
        <v>West</v>
      </c>
      <c r="U2084" t="str">
        <f>VLOOKUP($B2084,Location!$A$1:$D$157,4)</f>
        <v>California</v>
      </c>
    </row>
    <row r="2085" spans="1:21" hidden="1" x14ac:dyDescent="0.25">
      <c r="A2085" s="3">
        <v>11</v>
      </c>
      <c r="B2085" s="3">
        <v>916</v>
      </c>
      <c r="C2085" s="2">
        <v>41244</v>
      </c>
      <c r="D2085">
        <v>90</v>
      </c>
      <c r="E2085">
        <v>130</v>
      </c>
      <c r="F2085">
        <v>110</v>
      </c>
      <c r="G2085">
        <v>220</v>
      </c>
      <c r="H2085">
        <v>123</v>
      </c>
      <c r="I2085">
        <v>959</v>
      </c>
      <c r="J2085">
        <v>179</v>
      </c>
      <c r="K2085">
        <v>34</v>
      </c>
      <c r="L2085">
        <v>134</v>
      </c>
      <c r="M2085">
        <v>302</v>
      </c>
      <c r="N2085">
        <v>45</v>
      </c>
      <c r="O2085" t="str">
        <f>VLOOKUP($A2085,Product!$A$1:$E$14,2)</f>
        <v>Darjeeling</v>
      </c>
      <c r="P2085" t="str">
        <f>VLOOKUP($A2085,Product!$A$1:$E$14,3)</f>
        <v>Leaves</v>
      </c>
      <c r="Q2085" t="str">
        <f>VLOOKUP($A2085,Product!$A$1:$E$14,4)</f>
        <v>Tea</v>
      </c>
      <c r="R2085" t="str">
        <f>VLOOKUP($A2085,Product!$A$1:$E$14,5)</f>
        <v>Regular</v>
      </c>
      <c r="S2085" t="str">
        <f>VLOOKUP($B2085,Location!$A$1:$D$157,2)</f>
        <v>Major Market</v>
      </c>
      <c r="T2085" t="str">
        <f>VLOOKUP($B2085,Location!$A$1:$D$157,3)</f>
        <v>West</v>
      </c>
      <c r="U2085" t="str">
        <f>VLOOKUP($B2085,Location!$A$1:$D$157,4)</f>
        <v>California</v>
      </c>
    </row>
    <row r="2086" spans="1:21" hidden="1" x14ac:dyDescent="0.25">
      <c r="A2086" s="3">
        <v>12</v>
      </c>
      <c r="B2086" s="3">
        <v>619</v>
      </c>
      <c r="C2086" s="2">
        <v>41244</v>
      </c>
      <c r="D2086">
        <v>30</v>
      </c>
      <c r="E2086">
        <v>60</v>
      </c>
      <c r="F2086">
        <v>50</v>
      </c>
      <c r="G2086">
        <v>90</v>
      </c>
      <c r="H2086">
        <v>54</v>
      </c>
      <c r="I2086">
        <v>601</v>
      </c>
      <c r="J2086">
        <v>79</v>
      </c>
      <c r="K2086">
        <v>15</v>
      </c>
      <c r="L2086">
        <v>53</v>
      </c>
      <c r="M2086">
        <v>133</v>
      </c>
      <c r="N2086">
        <v>26</v>
      </c>
      <c r="O2086" t="str">
        <f>VLOOKUP($A2086,Product!$A$1:$E$14,2)</f>
        <v>Earl Grey</v>
      </c>
      <c r="P2086" t="str">
        <f>VLOOKUP($A2086,Product!$A$1:$E$14,3)</f>
        <v>Leaves</v>
      </c>
      <c r="Q2086" t="str">
        <f>VLOOKUP($A2086,Product!$A$1:$E$14,4)</f>
        <v>Tea</v>
      </c>
      <c r="R2086" t="str">
        <f>VLOOKUP($A2086,Product!$A$1:$E$14,5)</f>
        <v>Regular</v>
      </c>
      <c r="S2086" t="str">
        <f>VLOOKUP($B2086,Location!$A$1:$D$157,2)</f>
        <v>Major Market</v>
      </c>
      <c r="T2086" t="str">
        <f>VLOOKUP($B2086,Location!$A$1:$D$157,3)</f>
        <v>West</v>
      </c>
      <c r="U2086" t="str">
        <f>VLOOKUP($B2086,Location!$A$1:$D$157,4)</f>
        <v>California</v>
      </c>
    </row>
    <row r="2087" spans="1:21" hidden="1" x14ac:dyDescent="0.25">
      <c r="A2087" s="3">
        <v>13</v>
      </c>
      <c r="B2087" s="3">
        <v>213</v>
      </c>
      <c r="C2087" s="2">
        <v>41244</v>
      </c>
      <c r="D2087">
        <v>40</v>
      </c>
      <c r="E2087">
        <v>80</v>
      </c>
      <c r="F2087">
        <v>50</v>
      </c>
      <c r="G2087">
        <v>120</v>
      </c>
      <c r="H2087">
        <v>67</v>
      </c>
      <c r="I2087">
        <v>677</v>
      </c>
      <c r="J2087">
        <v>101</v>
      </c>
      <c r="K2087">
        <v>22</v>
      </c>
      <c r="L2087">
        <v>47</v>
      </c>
      <c r="M2087">
        <v>168</v>
      </c>
      <c r="N2087">
        <v>54</v>
      </c>
      <c r="O2087" t="str">
        <f>VLOOKUP($A2087,Product!$A$1:$E$14,2)</f>
        <v>Green Tea</v>
      </c>
      <c r="P2087" t="str">
        <f>VLOOKUP($A2087,Product!$A$1:$E$14,3)</f>
        <v>Leaves</v>
      </c>
      <c r="Q2087" t="str">
        <f>VLOOKUP($A2087,Product!$A$1:$E$14,4)</f>
        <v>Tea</v>
      </c>
      <c r="R2087" t="str">
        <f>VLOOKUP($A2087,Product!$A$1:$E$14,5)</f>
        <v>Regular</v>
      </c>
      <c r="S2087" t="str">
        <f>VLOOKUP($B2087,Location!$A$1:$D$157,2)</f>
        <v>Major Market</v>
      </c>
      <c r="T2087" t="str">
        <f>VLOOKUP($B2087,Location!$A$1:$D$157,3)</f>
        <v>West</v>
      </c>
      <c r="U2087" t="str">
        <f>VLOOKUP($B2087,Location!$A$1:$D$157,4)</f>
        <v>California</v>
      </c>
    </row>
    <row r="2088" spans="1:21" hidden="1" x14ac:dyDescent="0.25">
      <c r="A2088" s="3">
        <v>1</v>
      </c>
      <c r="B2088" s="3">
        <v>951</v>
      </c>
      <c r="C2088" s="2">
        <v>41244</v>
      </c>
      <c r="D2088">
        <v>150</v>
      </c>
      <c r="E2088">
        <v>-30</v>
      </c>
      <c r="F2088">
        <v>-90</v>
      </c>
      <c r="G2088">
        <v>120</v>
      </c>
      <c r="H2088">
        <v>127</v>
      </c>
      <c r="I2088" s="1">
        <v>2947</v>
      </c>
      <c r="J2088">
        <v>-25</v>
      </c>
      <c r="K2088">
        <v>40</v>
      </c>
      <c r="L2088">
        <v>-88</v>
      </c>
      <c r="M2088">
        <v>102</v>
      </c>
      <c r="N2088">
        <v>63</v>
      </c>
      <c r="O2088" t="str">
        <f>VLOOKUP($A2088,Product!$A$1:$E$14,2)</f>
        <v>Amaretto</v>
      </c>
      <c r="P2088" t="str">
        <f>VLOOKUP($A2088,Product!$A$1:$E$14,3)</f>
        <v>Beans</v>
      </c>
      <c r="Q2088" t="str">
        <f>VLOOKUP($A2088,Product!$A$1:$E$14,4)</f>
        <v>Coffee</v>
      </c>
      <c r="R2088" t="str">
        <f>VLOOKUP($A2088,Product!$A$1:$E$14,5)</f>
        <v>Regular</v>
      </c>
      <c r="S2088" t="str">
        <f>VLOOKUP($B2088,Location!$A$1:$D$157,2)</f>
        <v>Major Market</v>
      </c>
      <c r="T2088" t="str">
        <f>VLOOKUP($B2088,Location!$A$1:$D$157,3)</f>
        <v>West</v>
      </c>
      <c r="U2088" t="str">
        <f>VLOOKUP($B2088,Location!$A$1:$D$157,4)</f>
        <v>California</v>
      </c>
    </row>
    <row r="2089" spans="1:21" hidden="1" x14ac:dyDescent="0.25">
      <c r="A2089" s="3">
        <v>2</v>
      </c>
      <c r="B2089" s="3">
        <v>707</v>
      </c>
      <c r="C2089" s="2">
        <v>41244</v>
      </c>
      <c r="D2089">
        <v>330</v>
      </c>
      <c r="E2089">
        <v>500</v>
      </c>
      <c r="F2089">
        <v>350</v>
      </c>
      <c r="G2089">
        <v>830</v>
      </c>
      <c r="H2089">
        <v>279</v>
      </c>
      <c r="I2089" s="1">
        <v>2642</v>
      </c>
      <c r="J2089">
        <v>420</v>
      </c>
      <c r="K2089">
        <v>97</v>
      </c>
      <c r="L2089">
        <v>271</v>
      </c>
      <c r="M2089">
        <v>699</v>
      </c>
      <c r="N2089">
        <v>149</v>
      </c>
      <c r="O2089" t="str">
        <f>VLOOKUP($A2089,Product!$A$1:$E$14,2)</f>
        <v>Columbian</v>
      </c>
      <c r="P2089" t="str">
        <f>VLOOKUP($A2089,Product!$A$1:$E$14,3)</f>
        <v>Beans</v>
      </c>
      <c r="Q2089" t="str">
        <f>VLOOKUP($A2089,Product!$A$1:$E$14,4)</f>
        <v>Coffee</v>
      </c>
      <c r="R2089" t="str">
        <f>VLOOKUP($A2089,Product!$A$1:$E$14,5)</f>
        <v>Regular</v>
      </c>
      <c r="S2089" t="str">
        <f>VLOOKUP($B2089,Location!$A$1:$D$157,2)</f>
        <v>Major Market</v>
      </c>
      <c r="T2089" t="str">
        <f>VLOOKUP($B2089,Location!$A$1:$D$157,3)</f>
        <v>West</v>
      </c>
      <c r="U2089" t="str">
        <f>VLOOKUP($B2089,Location!$A$1:$D$157,4)</f>
        <v>California</v>
      </c>
    </row>
    <row r="2090" spans="1:21" hidden="1" x14ac:dyDescent="0.25">
      <c r="A2090" s="3">
        <v>3</v>
      </c>
      <c r="B2090" s="3">
        <v>714</v>
      </c>
      <c r="C2090" s="2">
        <v>41244</v>
      </c>
      <c r="D2090">
        <v>260</v>
      </c>
      <c r="E2090">
        <v>-40</v>
      </c>
      <c r="F2090">
        <v>-150</v>
      </c>
      <c r="G2090">
        <v>220</v>
      </c>
      <c r="H2090">
        <v>224</v>
      </c>
      <c r="I2090" s="1">
        <v>4216</v>
      </c>
      <c r="J2090">
        <v>-32</v>
      </c>
      <c r="K2090">
        <v>73</v>
      </c>
      <c r="L2090">
        <v>-149</v>
      </c>
      <c r="M2090">
        <v>192</v>
      </c>
      <c r="N2090">
        <v>117</v>
      </c>
      <c r="O2090" t="str">
        <f>VLOOKUP($A2090,Product!$A$1:$E$14,2)</f>
        <v>Decaf Irish Cream</v>
      </c>
      <c r="P2090" t="str">
        <f>VLOOKUP($A2090,Product!$A$1:$E$14,3)</f>
        <v>Beans</v>
      </c>
      <c r="Q2090" t="str">
        <f>VLOOKUP($A2090,Product!$A$1:$E$14,4)</f>
        <v>Coffee</v>
      </c>
      <c r="R2090" t="str">
        <f>VLOOKUP($A2090,Product!$A$1:$E$14,5)</f>
        <v>Decaf</v>
      </c>
      <c r="S2090" t="str">
        <f>VLOOKUP($B2090,Location!$A$1:$D$157,2)</f>
        <v>Major Market</v>
      </c>
      <c r="T2090" t="str">
        <f>VLOOKUP($B2090,Location!$A$1:$D$157,3)</f>
        <v>West</v>
      </c>
      <c r="U2090" t="str">
        <f>VLOOKUP($B2090,Location!$A$1:$D$157,4)</f>
        <v>California</v>
      </c>
    </row>
    <row r="2091" spans="1:21" hidden="1" x14ac:dyDescent="0.25">
      <c r="A2091" s="3">
        <v>4</v>
      </c>
      <c r="B2091" s="3">
        <v>916</v>
      </c>
      <c r="C2091" s="2">
        <v>41244</v>
      </c>
      <c r="D2091">
        <v>240</v>
      </c>
      <c r="E2091">
        <v>240</v>
      </c>
      <c r="F2091">
        <v>160</v>
      </c>
      <c r="G2091">
        <v>480</v>
      </c>
      <c r="H2091">
        <v>250</v>
      </c>
      <c r="I2091" s="1">
        <v>1820</v>
      </c>
      <c r="J2091">
        <v>251</v>
      </c>
      <c r="K2091">
        <v>70</v>
      </c>
      <c r="L2091">
        <v>157</v>
      </c>
      <c r="M2091">
        <v>501</v>
      </c>
      <c r="N2091">
        <v>94</v>
      </c>
      <c r="O2091" t="str">
        <f>VLOOKUP($A2091,Product!$A$1:$E$14,2)</f>
        <v>Caffe Latte</v>
      </c>
      <c r="P2091" t="str">
        <f>VLOOKUP($A2091,Product!$A$1:$E$14,3)</f>
        <v>Beans</v>
      </c>
      <c r="Q2091" t="str">
        <f>VLOOKUP($A2091,Product!$A$1:$E$14,4)</f>
        <v>Espresso</v>
      </c>
      <c r="R2091" t="str">
        <f>VLOOKUP($A2091,Product!$A$1:$E$14,5)</f>
        <v>Regular</v>
      </c>
      <c r="S2091" t="str">
        <f>VLOOKUP($B2091,Location!$A$1:$D$157,2)</f>
        <v>Major Market</v>
      </c>
      <c r="T2091" t="str">
        <f>VLOOKUP($B2091,Location!$A$1:$D$157,3)</f>
        <v>West</v>
      </c>
      <c r="U2091" t="str">
        <f>VLOOKUP($B2091,Location!$A$1:$D$157,4)</f>
        <v>California</v>
      </c>
    </row>
    <row r="2092" spans="1:21" hidden="1" x14ac:dyDescent="0.25">
      <c r="A2092" s="3">
        <v>5</v>
      </c>
      <c r="B2092" s="3">
        <v>530</v>
      </c>
      <c r="C2092" s="2">
        <v>41244</v>
      </c>
      <c r="D2092">
        <v>130</v>
      </c>
      <c r="E2092">
        <v>180</v>
      </c>
      <c r="F2092">
        <v>40</v>
      </c>
      <c r="G2092">
        <v>310</v>
      </c>
      <c r="H2092">
        <v>135</v>
      </c>
      <c r="I2092">
        <v>940</v>
      </c>
      <c r="J2092">
        <v>187</v>
      </c>
      <c r="K2092">
        <v>122</v>
      </c>
      <c r="L2092">
        <v>31</v>
      </c>
      <c r="M2092">
        <v>322</v>
      </c>
      <c r="N2092">
        <v>156</v>
      </c>
      <c r="O2092" t="str">
        <f>VLOOKUP($A2092,Product!$A$1:$E$14,2)</f>
        <v>Caffe Mocha</v>
      </c>
      <c r="P2092" t="str">
        <f>VLOOKUP($A2092,Product!$A$1:$E$14,3)</f>
        <v>Beans</v>
      </c>
      <c r="Q2092" t="str">
        <f>VLOOKUP($A2092,Product!$A$1:$E$14,4)</f>
        <v>Espresso</v>
      </c>
      <c r="R2092" t="str">
        <f>VLOOKUP($A2092,Product!$A$1:$E$14,5)</f>
        <v>Regular</v>
      </c>
      <c r="S2092" t="str">
        <f>VLOOKUP($B2092,Location!$A$1:$D$157,2)</f>
        <v>Major Market</v>
      </c>
      <c r="T2092" t="str">
        <f>VLOOKUP($B2092,Location!$A$1:$D$157,3)</f>
        <v>West</v>
      </c>
      <c r="U2092" t="str">
        <f>VLOOKUP($B2092,Location!$A$1:$D$157,4)</f>
        <v>California</v>
      </c>
    </row>
    <row r="2093" spans="1:21" hidden="1" x14ac:dyDescent="0.25">
      <c r="A2093" s="3">
        <v>6</v>
      </c>
      <c r="B2093" s="3">
        <v>209</v>
      </c>
      <c r="C2093" s="2">
        <v>41244</v>
      </c>
      <c r="D2093">
        <v>240</v>
      </c>
      <c r="E2093">
        <v>310</v>
      </c>
      <c r="F2093">
        <v>210</v>
      </c>
      <c r="G2093">
        <v>550</v>
      </c>
      <c r="H2093">
        <v>247</v>
      </c>
      <c r="I2093" s="1">
        <v>1744</v>
      </c>
      <c r="J2093">
        <v>329</v>
      </c>
      <c r="K2093">
        <v>81</v>
      </c>
      <c r="L2093">
        <v>216</v>
      </c>
      <c r="M2093">
        <v>576</v>
      </c>
      <c r="N2093">
        <v>113</v>
      </c>
      <c r="O2093" t="str">
        <f>VLOOKUP($A2093,Product!$A$1:$E$14,2)</f>
        <v>Decaf Espresso</v>
      </c>
      <c r="P2093" t="str">
        <f>VLOOKUP($A2093,Product!$A$1:$E$14,3)</f>
        <v>Beans</v>
      </c>
      <c r="Q2093" t="str">
        <f>VLOOKUP($A2093,Product!$A$1:$E$14,4)</f>
        <v>Espresso</v>
      </c>
      <c r="R2093" t="str">
        <f>VLOOKUP($A2093,Product!$A$1:$E$14,5)</f>
        <v>Decaf</v>
      </c>
      <c r="S2093" t="str">
        <f>VLOOKUP($B2093,Location!$A$1:$D$157,2)</f>
        <v>Major Market</v>
      </c>
      <c r="T2093" t="str">
        <f>VLOOKUP($B2093,Location!$A$1:$D$157,3)</f>
        <v>West</v>
      </c>
      <c r="U2093" t="str">
        <f>VLOOKUP($B2093,Location!$A$1:$D$157,4)</f>
        <v>California</v>
      </c>
    </row>
    <row r="2094" spans="1:21" hidden="1" x14ac:dyDescent="0.25">
      <c r="A2094" s="3">
        <v>8</v>
      </c>
      <c r="B2094" s="3">
        <v>702</v>
      </c>
      <c r="C2094" s="2">
        <v>41244</v>
      </c>
      <c r="D2094">
        <v>120</v>
      </c>
      <c r="E2094">
        <v>170</v>
      </c>
      <c r="F2094">
        <v>30</v>
      </c>
      <c r="G2094">
        <v>290</v>
      </c>
      <c r="H2094">
        <v>135</v>
      </c>
      <c r="I2094">
        <v>940</v>
      </c>
      <c r="J2094">
        <v>187</v>
      </c>
      <c r="K2094">
        <v>122</v>
      </c>
      <c r="L2094">
        <v>32</v>
      </c>
      <c r="M2094">
        <v>322</v>
      </c>
      <c r="N2094">
        <v>155</v>
      </c>
      <c r="O2094" t="str">
        <f>VLOOKUP($A2094,Product!$A$1:$E$14,2)</f>
        <v>Chamomile</v>
      </c>
      <c r="P2094" t="str">
        <f>VLOOKUP($A2094,Product!$A$1:$E$14,3)</f>
        <v>Leaves</v>
      </c>
      <c r="Q2094" t="str">
        <f>VLOOKUP($A2094,Product!$A$1:$E$14,4)</f>
        <v>Herbal Tea</v>
      </c>
      <c r="R2094" t="str">
        <f>VLOOKUP($A2094,Product!$A$1:$E$14,5)</f>
        <v>Decaf</v>
      </c>
      <c r="S2094" t="str">
        <f>VLOOKUP($B2094,Location!$A$1:$D$157,2)</f>
        <v>Small Market</v>
      </c>
      <c r="T2094" t="str">
        <f>VLOOKUP($B2094,Location!$A$1:$D$157,3)</f>
        <v>West</v>
      </c>
      <c r="U2094" t="str">
        <f>VLOOKUP($B2094,Location!$A$1:$D$157,4)</f>
        <v>Nevada</v>
      </c>
    </row>
    <row r="2095" spans="1:21" hidden="1" x14ac:dyDescent="0.25">
      <c r="A2095" s="3">
        <v>9</v>
      </c>
      <c r="B2095" s="3">
        <v>775</v>
      </c>
      <c r="C2095" s="2">
        <v>41244</v>
      </c>
      <c r="D2095">
        <v>210</v>
      </c>
      <c r="E2095">
        <v>280</v>
      </c>
      <c r="F2095">
        <v>170</v>
      </c>
      <c r="G2095">
        <v>490</v>
      </c>
      <c r="H2095">
        <v>224</v>
      </c>
      <c r="I2095" s="1">
        <v>1191</v>
      </c>
      <c r="J2095">
        <v>310</v>
      </c>
      <c r="K2095">
        <v>73</v>
      </c>
      <c r="L2095">
        <v>194</v>
      </c>
      <c r="M2095">
        <v>534</v>
      </c>
      <c r="N2095">
        <v>116</v>
      </c>
      <c r="O2095" t="str">
        <f>VLOOKUP($A2095,Product!$A$1:$E$14,2)</f>
        <v>Lemon</v>
      </c>
      <c r="P2095" t="str">
        <f>VLOOKUP($A2095,Product!$A$1:$E$14,3)</f>
        <v>Leaves</v>
      </c>
      <c r="Q2095" t="str">
        <f>VLOOKUP($A2095,Product!$A$1:$E$14,4)</f>
        <v>Herbal Tea</v>
      </c>
      <c r="R2095" t="str">
        <f>VLOOKUP($A2095,Product!$A$1:$E$14,5)</f>
        <v>Decaf</v>
      </c>
      <c r="S2095" t="str">
        <f>VLOOKUP($B2095,Location!$A$1:$D$157,2)</f>
        <v>Small Market</v>
      </c>
      <c r="T2095" t="str">
        <f>VLOOKUP($B2095,Location!$A$1:$D$157,3)</f>
        <v>West</v>
      </c>
      <c r="U2095" t="str">
        <f>VLOOKUP($B2095,Location!$A$1:$D$157,4)</f>
        <v>Nevada</v>
      </c>
    </row>
    <row r="2096" spans="1:21" hidden="1" x14ac:dyDescent="0.25">
      <c r="A2096" s="3">
        <v>10</v>
      </c>
      <c r="B2096" s="3">
        <v>775</v>
      </c>
      <c r="C2096" s="2">
        <v>41244</v>
      </c>
      <c r="D2096">
        <v>120</v>
      </c>
      <c r="E2096">
        <v>170</v>
      </c>
      <c r="F2096">
        <v>120</v>
      </c>
      <c r="G2096">
        <v>290</v>
      </c>
      <c r="H2096">
        <v>127</v>
      </c>
      <c r="I2096">
        <v>830</v>
      </c>
      <c r="J2096">
        <v>185</v>
      </c>
      <c r="K2096">
        <v>40</v>
      </c>
      <c r="L2096">
        <v>122</v>
      </c>
      <c r="M2096">
        <v>312</v>
      </c>
      <c r="N2096">
        <v>63</v>
      </c>
      <c r="O2096" t="str">
        <f>VLOOKUP($A2096,Product!$A$1:$E$14,2)</f>
        <v>Mint</v>
      </c>
      <c r="P2096" t="str">
        <f>VLOOKUP($A2096,Product!$A$1:$E$14,3)</f>
        <v>Leaves</v>
      </c>
      <c r="Q2096" t="str">
        <f>VLOOKUP($A2096,Product!$A$1:$E$14,4)</f>
        <v>Herbal Tea</v>
      </c>
      <c r="R2096" t="str">
        <f>VLOOKUP($A2096,Product!$A$1:$E$14,5)</f>
        <v>Decaf</v>
      </c>
      <c r="S2096" t="str">
        <f>VLOOKUP($B2096,Location!$A$1:$D$157,2)</f>
        <v>Small Market</v>
      </c>
      <c r="T2096" t="str">
        <f>VLOOKUP($B2096,Location!$A$1:$D$157,3)</f>
        <v>West</v>
      </c>
      <c r="U2096" t="str">
        <f>VLOOKUP($B2096,Location!$A$1:$D$157,4)</f>
        <v>Nevada</v>
      </c>
    </row>
    <row r="2097" spans="1:21" hidden="1" x14ac:dyDescent="0.25">
      <c r="A2097" s="3">
        <v>11</v>
      </c>
      <c r="B2097" s="3">
        <v>702</v>
      </c>
      <c r="C2097" s="2">
        <v>41244</v>
      </c>
      <c r="D2097">
        <v>180</v>
      </c>
      <c r="E2097">
        <v>240</v>
      </c>
      <c r="F2097">
        <v>150</v>
      </c>
      <c r="G2097">
        <v>420</v>
      </c>
      <c r="H2097">
        <v>247</v>
      </c>
      <c r="I2097" s="1">
        <v>1744</v>
      </c>
      <c r="J2097">
        <v>329</v>
      </c>
      <c r="K2097">
        <v>81</v>
      </c>
      <c r="L2097">
        <v>215</v>
      </c>
      <c r="M2097">
        <v>576</v>
      </c>
      <c r="N2097">
        <v>114</v>
      </c>
      <c r="O2097" t="str">
        <f>VLOOKUP($A2097,Product!$A$1:$E$14,2)</f>
        <v>Darjeeling</v>
      </c>
      <c r="P2097" t="str">
        <f>VLOOKUP($A2097,Product!$A$1:$E$14,3)</f>
        <v>Leaves</v>
      </c>
      <c r="Q2097" t="str">
        <f>VLOOKUP($A2097,Product!$A$1:$E$14,4)</f>
        <v>Tea</v>
      </c>
      <c r="R2097" t="str">
        <f>VLOOKUP($A2097,Product!$A$1:$E$14,5)</f>
        <v>Regular</v>
      </c>
      <c r="S2097" t="str">
        <f>VLOOKUP($B2097,Location!$A$1:$D$157,2)</f>
        <v>Small Market</v>
      </c>
      <c r="T2097" t="str">
        <f>VLOOKUP($B2097,Location!$A$1:$D$157,3)</f>
        <v>West</v>
      </c>
      <c r="U2097" t="str">
        <f>VLOOKUP($B2097,Location!$A$1:$D$157,4)</f>
        <v>Nevada</v>
      </c>
    </row>
    <row r="2098" spans="1:21" hidden="1" x14ac:dyDescent="0.25">
      <c r="A2098" s="3">
        <v>12</v>
      </c>
      <c r="B2098" s="3">
        <v>702</v>
      </c>
      <c r="C2098" s="2">
        <v>41244</v>
      </c>
      <c r="D2098">
        <v>180</v>
      </c>
      <c r="E2098">
        <v>180</v>
      </c>
      <c r="F2098">
        <v>100</v>
      </c>
      <c r="G2098">
        <v>360</v>
      </c>
      <c r="H2098">
        <v>250</v>
      </c>
      <c r="I2098" s="1">
        <v>1820</v>
      </c>
      <c r="J2098">
        <v>251</v>
      </c>
      <c r="K2098">
        <v>70</v>
      </c>
      <c r="L2098">
        <v>157</v>
      </c>
      <c r="M2098">
        <v>501</v>
      </c>
      <c r="N2098">
        <v>94</v>
      </c>
      <c r="O2098" t="str">
        <f>VLOOKUP($A2098,Product!$A$1:$E$14,2)</f>
        <v>Earl Grey</v>
      </c>
      <c r="P2098" t="str">
        <f>VLOOKUP($A2098,Product!$A$1:$E$14,3)</f>
        <v>Leaves</v>
      </c>
      <c r="Q2098" t="str">
        <f>VLOOKUP($A2098,Product!$A$1:$E$14,4)</f>
        <v>Tea</v>
      </c>
      <c r="R2098" t="str">
        <f>VLOOKUP($A2098,Product!$A$1:$E$14,5)</f>
        <v>Regular</v>
      </c>
      <c r="S2098" t="str">
        <f>VLOOKUP($B2098,Location!$A$1:$D$157,2)</f>
        <v>Small Market</v>
      </c>
      <c r="T2098" t="str">
        <f>VLOOKUP($B2098,Location!$A$1:$D$157,3)</f>
        <v>West</v>
      </c>
      <c r="U2098" t="str">
        <f>VLOOKUP($B2098,Location!$A$1:$D$157,4)</f>
        <v>Nevada</v>
      </c>
    </row>
    <row r="2099" spans="1:21" hidden="1" x14ac:dyDescent="0.25">
      <c r="A2099" s="3">
        <v>13</v>
      </c>
      <c r="B2099" s="3">
        <v>775</v>
      </c>
      <c r="C2099" s="2">
        <v>41244</v>
      </c>
      <c r="D2099">
        <v>210</v>
      </c>
      <c r="E2099">
        <v>-210</v>
      </c>
      <c r="F2099">
        <v>-320</v>
      </c>
      <c r="G2099">
        <v>0</v>
      </c>
      <c r="H2099">
        <v>294</v>
      </c>
      <c r="I2099" s="1">
        <v>8252</v>
      </c>
      <c r="J2099">
        <v>-294</v>
      </c>
      <c r="K2099">
        <v>111</v>
      </c>
      <c r="L2099">
        <v>-408</v>
      </c>
      <c r="M2099">
        <v>31</v>
      </c>
      <c r="N2099">
        <v>145</v>
      </c>
      <c r="O2099" t="str">
        <f>VLOOKUP($A2099,Product!$A$1:$E$14,2)</f>
        <v>Green Tea</v>
      </c>
      <c r="P2099" t="str">
        <f>VLOOKUP($A2099,Product!$A$1:$E$14,3)</f>
        <v>Leaves</v>
      </c>
      <c r="Q2099" t="str">
        <f>VLOOKUP($A2099,Product!$A$1:$E$14,4)</f>
        <v>Tea</v>
      </c>
      <c r="R2099" t="str">
        <f>VLOOKUP($A2099,Product!$A$1:$E$14,5)</f>
        <v>Regular</v>
      </c>
      <c r="S2099" t="str">
        <f>VLOOKUP($B2099,Location!$A$1:$D$157,2)</f>
        <v>Small Market</v>
      </c>
      <c r="T2099" t="str">
        <f>VLOOKUP($B2099,Location!$A$1:$D$157,3)</f>
        <v>West</v>
      </c>
      <c r="U2099" t="str">
        <f>VLOOKUP($B2099,Location!$A$1:$D$157,4)</f>
        <v>Nevada</v>
      </c>
    </row>
    <row r="2100" spans="1:21" hidden="1" x14ac:dyDescent="0.25">
      <c r="A2100" s="3">
        <v>2</v>
      </c>
      <c r="B2100" s="3">
        <v>775</v>
      </c>
      <c r="C2100" s="2">
        <v>41244</v>
      </c>
      <c r="D2100">
        <v>40</v>
      </c>
      <c r="E2100">
        <v>60</v>
      </c>
      <c r="F2100">
        <v>20</v>
      </c>
      <c r="G2100">
        <v>100</v>
      </c>
      <c r="H2100">
        <v>39</v>
      </c>
      <c r="I2100">
        <v>250</v>
      </c>
      <c r="J2100">
        <v>49</v>
      </c>
      <c r="K2100">
        <v>14</v>
      </c>
      <c r="L2100">
        <v>1</v>
      </c>
      <c r="M2100">
        <v>88</v>
      </c>
      <c r="N2100">
        <v>48</v>
      </c>
      <c r="O2100" t="str">
        <f>VLOOKUP($A2100,Product!$A$1:$E$14,2)</f>
        <v>Columbian</v>
      </c>
      <c r="P2100" t="str">
        <f>VLOOKUP($A2100,Product!$A$1:$E$14,3)</f>
        <v>Beans</v>
      </c>
      <c r="Q2100" t="str">
        <f>VLOOKUP($A2100,Product!$A$1:$E$14,4)</f>
        <v>Coffee</v>
      </c>
      <c r="R2100" t="str">
        <f>VLOOKUP($A2100,Product!$A$1:$E$14,5)</f>
        <v>Regular</v>
      </c>
      <c r="S2100" t="str">
        <f>VLOOKUP($B2100,Location!$A$1:$D$157,2)</f>
        <v>Small Market</v>
      </c>
      <c r="T2100" t="str">
        <f>VLOOKUP($B2100,Location!$A$1:$D$157,3)</f>
        <v>West</v>
      </c>
      <c r="U2100" t="str">
        <f>VLOOKUP($B2100,Location!$A$1:$D$157,4)</f>
        <v>Nevada</v>
      </c>
    </row>
    <row r="2101" spans="1:21" hidden="1" x14ac:dyDescent="0.25">
      <c r="A2101" s="3">
        <v>3</v>
      </c>
      <c r="B2101" s="3">
        <v>702</v>
      </c>
      <c r="C2101" s="2">
        <v>41244</v>
      </c>
      <c r="D2101">
        <v>30</v>
      </c>
      <c r="E2101">
        <v>50</v>
      </c>
      <c r="F2101">
        <v>30</v>
      </c>
      <c r="G2101">
        <v>80</v>
      </c>
      <c r="H2101">
        <v>31</v>
      </c>
      <c r="I2101" s="1">
        <v>1009</v>
      </c>
      <c r="J2101">
        <v>38</v>
      </c>
      <c r="K2101">
        <v>9</v>
      </c>
      <c r="L2101">
        <v>8</v>
      </c>
      <c r="M2101">
        <v>69</v>
      </c>
      <c r="N2101">
        <v>30</v>
      </c>
      <c r="O2101" t="str">
        <f>VLOOKUP($A2101,Product!$A$1:$E$14,2)</f>
        <v>Decaf Irish Cream</v>
      </c>
      <c r="P2101" t="str">
        <f>VLOOKUP($A2101,Product!$A$1:$E$14,3)</f>
        <v>Beans</v>
      </c>
      <c r="Q2101" t="str">
        <f>VLOOKUP($A2101,Product!$A$1:$E$14,4)</f>
        <v>Coffee</v>
      </c>
      <c r="R2101" t="str">
        <f>VLOOKUP($A2101,Product!$A$1:$E$14,5)</f>
        <v>Decaf</v>
      </c>
      <c r="S2101" t="str">
        <f>VLOOKUP($B2101,Location!$A$1:$D$157,2)</f>
        <v>Small Market</v>
      </c>
      <c r="T2101" t="str">
        <f>VLOOKUP($B2101,Location!$A$1:$D$157,3)</f>
        <v>West</v>
      </c>
      <c r="U2101" t="str">
        <f>VLOOKUP($B2101,Location!$A$1:$D$157,4)</f>
        <v>Nevada</v>
      </c>
    </row>
    <row r="2102" spans="1:21" hidden="1" x14ac:dyDescent="0.25">
      <c r="A2102" s="3">
        <v>4</v>
      </c>
      <c r="B2102" s="3">
        <v>702</v>
      </c>
      <c r="C2102" s="2">
        <v>41244</v>
      </c>
      <c r="D2102">
        <v>0</v>
      </c>
      <c r="E2102">
        <v>40</v>
      </c>
      <c r="F2102">
        <v>30</v>
      </c>
      <c r="G2102">
        <v>40</v>
      </c>
      <c r="H2102">
        <v>0</v>
      </c>
      <c r="I2102">
        <v>344</v>
      </c>
      <c r="J2102">
        <v>43</v>
      </c>
      <c r="K2102">
        <v>0</v>
      </c>
      <c r="L2102">
        <v>31</v>
      </c>
      <c r="M2102">
        <v>43</v>
      </c>
      <c r="N2102">
        <v>12</v>
      </c>
      <c r="O2102" t="str">
        <f>VLOOKUP($A2102,Product!$A$1:$E$14,2)</f>
        <v>Caffe Latte</v>
      </c>
      <c r="P2102" t="str">
        <f>VLOOKUP($A2102,Product!$A$1:$E$14,3)</f>
        <v>Beans</v>
      </c>
      <c r="Q2102" t="str">
        <f>VLOOKUP($A2102,Product!$A$1:$E$14,4)</f>
        <v>Espresso</v>
      </c>
      <c r="R2102" t="str">
        <f>VLOOKUP($A2102,Product!$A$1:$E$14,5)</f>
        <v>Regular</v>
      </c>
      <c r="S2102" t="str">
        <f>VLOOKUP($B2102,Location!$A$1:$D$157,2)</f>
        <v>Small Market</v>
      </c>
      <c r="T2102" t="str">
        <f>VLOOKUP($B2102,Location!$A$1:$D$157,3)</f>
        <v>West</v>
      </c>
      <c r="U2102" t="str">
        <f>VLOOKUP($B2102,Location!$A$1:$D$157,4)</f>
        <v>Nevada</v>
      </c>
    </row>
    <row r="2103" spans="1:21" hidden="1" x14ac:dyDescent="0.25">
      <c r="A2103" s="3">
        <v>5</v>
      </c>
      <c r="B2103" s="3">
        <v>775</v>
      </c>
      <c r="C2103" s="2">
        <v>41244</v>
      </c>
      <c r="D2103">
        <v>10</v>
      </c>
      <c r="E2103">
        <v>20</v>
      </c>
      <c r="F2103">
        <v>10</v>
      </c>
      <c r="G2103">
        <v>30</v>
      </c>
      <c r="H2103">
        <v>16</v>
      </c>
      <c r="I2103">
        <v>851</v>
      </c>
      <c r="J2103">
        <v>25</v>
      </c>
      <c r="K2103">
        <v>4</v>
      </c>
      <c r="L2103">
        <v>10</v>
      </c>
      <c r="M2103">
        <v>41</v>
      </c>
      <c r="N2103">
        <v>15</v>
      </c>
      <c r="O2103" t="str">
        <f>VLOOKUP($A2103,Product!$A$1:$E$14,2)</f>
        <v>Caffe Mocha</v>
      </c>
      <c r="P2103" t="str">
        <f>VLOOKUP($A2103,Product!$A$1:$E$14,3)</f>
        <v>Beans</v>
      </c>
      <c r="Q2103" t="str">
        <f>VLOOKUP($A2103,Product!$A$1:$E$14,4)</f>
        <v>Espresso</v>
      </c>
      <c r="R2103" t="str">
        <f>VLOOKUP($A2103,Product!$A$1:$E$14,5)</f>
        <v>Regular</v>
      </c>
      <c r="S2103" t="str">
        <f>VLOOKUP($B2103,Location!$A$1:$D$157,2)</f>
        <v>Small Market</v>
      </c>
      <c r="T2103" t="str">
        <f>VLOOKUP($B2103,Location!$A$1:$D$157,3)</f>
        <v>West</v>
      </c>
      <c r="U2103" t="str">
        <f>VLOOKUP($B2103,Location!$A$1:$D$157,4)</f>
        <v>Nevada</v>
      </c>
    </row>
    <row r="2104" spans="1:21" hidden="1" x14ac:dyDescent="0.25">
      <c r="A2104" s="3">
        <v>6</v>
      </c>
      <c r="B2104" s="3">
        <v>702</v>
      </c>
      <c r="C2104" s="2">
        <v>41244</v>
      </c>
      <c r="D2104">
        <v>20</v>
      </c>
      <c r="E2104">
        <v>30</v>
      </c>
      <c r="F2104">
        <v>20</v>
      </c>
      <c r="G2104">
        <v>50</v>
      </c>
      <c r="H2104">
        <v>23</v>
      </c>
      <c r="I2104">
        <v>807</v>
      </c>
      <c r="J2104">
        <v>35</v>
      </c>
      <c r="K2104">
        <v>6</v>
      </c>
      <c r="L2104">
        <v>17</v>
      </c>
      <c r="M2104">
        <v>58</v>
      </c>
      <c r="N2104">
        <v>18</v>
      </c>
      <c r="O2104" t="str">
        <f>VLOOKUP($A2104,Product!$A$1:$E$14,2)</f>
        <v>Decaf Espresso</v>
      </c>
      <c r="P2104" t="str">
        <f>VLOOKUP($A2104,Product!$A$1:$E$14,3)</f>
        <v>Beans</v>
      </c>
      <c r="Q2104" t="str">
        <f>VLOOKUP($A2104,Product!$A$1:$E$14,4)</f>
        <v>Espresso</v>
      </c>
      <c r="R2104" t="str">
        <f>VLOOKUP($A2104,Product!$A$1:$E$14,5)</f>
        <v>Decaf</v>
      </c>
      <c r="S2104" t="str">
        <f>VLOOKUP($B2104,Location!$A$1:$D$157,2)</f>
        <v>Small Market</v>
      </c>
      <c r="T2104" t="str">
        <f>VLOOKUP($B2104,Location!$A$1:$D$157,3)</f>
        <v>West</v>
      </c>
      <c r="U2104" t="str">
        <f>VLOOKUP($B2104,Location!$A$1:$D$157,4)</f>
        <v>Nevada</v>
      </c>
    </row>
    <row r="2105" spans="1:21" hidden="1" x14ac:dyDescent="0.25">
      <c r="A2105" s="3">
        <v>8</v>
      </c>
      <c r="B2105" s="3">
        <v>541</v>
      </c>
      <c r="C2105" s="2">
        <v>41244</v>
      </c>
      <c r="D2105">
        <v>20</v>
      </c>
      <c r="E2105">
        <v>30</v>
      </c>
      <c r="F2105">
        <v>20</v>
      </c>
      <c r="G2105">
        <v>50</v>
      </c>
      <c r="H2105">
        <v>24</v>
      </c>
      <c r="I2105">
        <v>829</v>
      </c>
      <c r="J2105">
        <v>36</v>
      </c>
      <c r="K2105">
        <v>6</v>
      </c>
      <c r="L2105">
        <v>19</v>
      </c>
      <c r="M2105">
        <v>60</v>
      </c>
      <c r="N2105">
        <v>17</v>
      </c>
      <c r="O2105" t="str">
        <f>VLOOKUP($A2105,Product!$A$1:$E$14,2)</f>
        <v>Chamomile</v>
      </c>
      <c r="P2105" t="str">
        <f>VLOOKUP($A2105,Product!$A$1:$E$14,3)</f>
        <v>Leaves</v>
      </c>
      <c r="Q2105" t="str">
        <f>VLOOKUP($A2105,Product!$A$1:$E$14,4)</f>
        <v>Herbal Tea</v>
      </c>
      <c r="R2105" t="str">
        <f>VLOOKUP($A2105,Product!$A$1:$E$14,5)</f>
        <v>Decaf</v>
      </c>
      <c r="S2105" t="str">
        <f>VLOOKUP($B2105,Location!$A$1:$D$157,2)</f>
        <v>Small Market</v>
      </c>
      <c r="T2105" t="str">
        <f>VLOOKUP($B2105,Location!$A$1:$D$157,3)</f>
        <v>West</v>
      </c>
      <c r="U2105" t="str">
        <f>VLOOKUP($B2105,Location!$A$1:$D$157,4)</f>
        <v>Oregon</v>
      </c>
    </row>
    <row r="2106" spans="1:21" hidden="1" x14ac:dyDescent="0.25">
      <c r="A2106" s="3">
        <v>9</v>
      </c>
      <c r="B2106" s="3">
        <v>541</v>
      </c>
      <c r="C2106" s="2">
        <v>41244</v>
      </c>
      <c r="D2106">
        <v>70</v>
      </c>
      <c r="E2106">
        <v>100</v>
      </c>
      <c r="F2106">
        <v>70</v>
      </c>
      <c r="G2106">
        <v>170</v>
      </c>
      <c r="H2106">
        <v>81</v>
      </c>
      <c r="I2106">
        <v>551</v>
      </c>
      <c r="J2106">
        <v>104</v>
      </c>
      <c r="K2106">
        <v>26</v>
      </c>
      <c r="L2106">
        <v>66</v>
      </c>
      <c r="M2106">
        <v>185</v>
      </c>
      <c r="N2106">
        <v>38</v>
      </c>
      <c r="O2106" t="str">
        <f>VLOOKUP($A2106,Product!$A$1:$E$14,2)</f>
        <v>Lemon</v>
      </c>
      <c r="P2106" t="str">
        <f>VLOOKUP($A2106,Product!$A$1:$E$14,3)</f>
        <v>Leaves</v>
      </c>
      <c r="Q2106" t="str">
        <f>VLOOKUP($A2106,Product!$A$1:$E$14,4)</f>
        <v>Herbal Tea</v>
      </c>
      <c r="R2106" t="str">
        <f>VLOOKUP($A2106,Product!$A$1:$E$14,5)</f>
        <v>Decaf</v>
      </c>
      <c r="S2106" t="str">
        <f>VLOOKUP($B2106,Location!$A$1:$D$157,2)</f>
        <v>Small Market</v>
      </c>
      <c r="T2106" t="str">
        <f>VLOOKUP($B2106,Location!$A$1:$D$157,3)</f>
        <v>West</v>
      </c>
      <c r="U2106" t="str">
        <f>VLOOKUP($B2106,Location!$A$1:$D$157,4)</f>
        <v>Oregon</v>
      </c>
    </row>
    <row r="2107" spans="1:21" hidden="1" x14ac:dyDescent="0.25">
      <c r="A2107" s="3">
        <v>11</v>
      </c>
      <c r="B2107" s="3">
        <v>971</v>
      </c>
      <c r="C2107" s="2">
        <v>41244</v>
      </c>
      <c r="D2107">
        <v>20</v>
      </c>
      <c r="E2107">
        <v>30</v>
      </c>
      <c r="F2107">
        <v>30</v>
      </c>
      <c r="G2107">
        <v>50</v>
      </c>
      <c r="H2107">
        <v>29</v>
      </c>
      <c r="I2107">
        <v>490</v>
      </c>
      <c r="J2107">
        <v>44</v>
      </c>
      <c r="K2107">
        <v>8</v>
      </c>
      <c r="L2107">
        <v>25</v>
      </c>
      <c r="M2107">
        <v>73</v>
      </c>
      <c r="N2107">
        <v>19</v>
      </c>
      <c r="O2107" t="str">
        <f>VLOOKUP($A2107,Product!$A$1:$E$14,2)</f>
        <v>Darjeeling</v>
      </c>
      <c r="P2107" t="str">
        <f>VLOOKUP($A2107,Product!$A$1:$E$14,3)</f>
        <v>Leaves</v>
      </c>
      <c r="Q2107" t="str">
        <f>VLOOKUP($A2107,Product!$A$1:$E$14,4)</f>
        <v>Tea</v>
      </c>
      <c r="R2107" t="str">
        <f>VLOOKUP($A2107,Product!$A$1:$E$14,5)</f>
        <v>Regular</v>
      </c>
      <c r="S2107" t="str">
        <f>VLOOKUP($B2107,Location!$A$1:$D$157,2)</f>
        <v>Small Market</v>
      </c>
      <c r="T2107" t="str">
        <f>VLOOKUP($B2107,Location!$A$1:$D$157,3)</f>
        <v>West</v>
      </c>
      <c r="U2107" t="str">
        <f>VLOOKUP($B2107,Location!$A$1:$D$157,4)</f>
        <v>Oregon</v>
      </c>
    </row>
    <row r="2108" spans="1:21" hidden="1" x14ac:dyDescent="0.25">
      <c r="A2108" s="3">
        <v>12</v>
      </c>
      <c r="B2108" s="3">
        <v>971</v>
      </c>
      <c r="C2108" s="2">
        <v>41244</v>
      </c>
      <c r="D2108">
        <v>60</v>
      </c>
      <c r="E2108">
        <v>100</v>
      </c>
      <c r="F2108">
        <v>60</v>
      </c>
      <c r="G2108">
        <v>160</v>
      </c>
      <c r="H2108">
        <v>88</v>
      </c>
      <c r="I2108">
        <v>817</v>
      </c>
      <c r="J2108">
        <v>133</v>
      </c>
      <c r="K2108">
        <v>29</v>
      </c>
      <c r="L2108">
        <v>73</v>
      </c>
      <c r="M2108">
        <v>221</v>
      </c>
      <c r="N2108">
        <v>60</v>
      </c>
      <c r="O2108" t="str">
        <f>VLOOKUP($A2108,Product!$A$1:$E$14,2)</f>
        <v>Earl Grey</v>
      </c>
      <c r="P2108" t="str">
        <f>VLOOKUP($A2108,Product!$A$1:$E$14,3)</f>
        <v>Leaves</v>
      </c>
      <c r="Q2108" t="str">
        <f>VLOOKUP($A2108,Product!$A$1:$E$14,4)</f>
        <v>Tea</v>
      </c>
      <c r="R2108" t="str">
        <f>VLOOKUP($A2108,Product!$A$1:$E$14,5)</f>
        <v>Regular</v>
      </c>
      <c r="S2108" t="str">
        <f>VLOOKUP($B2108,Location!$A$1:$D$157,2)</f>
        <v>Small Market</v>
      </c>
      <c r="T2108" t="str">
        <f>VLOOKUP($B2108,Location!$A$1:$D$157,3)</f>
        <v>West</v>
      </c>
      <c r="U2108" t="str">
        <f>VLOOKUP($B2108,Location!$A$1:$D$157,4)</f>
        <v>Oregon</v>
      </c>
    </row>
    <row r="2109" spans="1:21" hidden="1" x14ac:dyDescent="0.25">
      <c r="A2109" s="3">
        <v>13</v>
      </c>
      <c r="B2109" s="3">
        <v>503</v>
      </c>
      <c r="C2109" s="2">
        <v>41244</v>
      </c>
      <c r="D2109">
        <v>90</v>
      </c>
      <c r="E2109">
        <v>140</v>
      </c>
      <c r="F2109">
        <v>100</v>
      </c>
      <c r="G2109">
        <v>230</v>
      </c>
      <c r="H2109">
        <v>134</v>
      </c>
      <c r="I2109">
        <v>690</v>
      </c>
      <c r="J2109">
        <v>186</v>
      </c>
      <c r="K2109">
        <v>41</v>
      </c>
      <c r="L2109">
        <v>121</v>
      </c>
      <c r="M2109">
        <v>320</v>
      </c>
      <c r="N2109">
        <v>65</v>
      </c>
      <c r="O2109" t="str">
        <f>VLOOKUP($A2109,Product!$A$1:$E$14,2)</f>
        <v>Green Tea</v>
      </c>
      <c r="P2109" t="str">
        <f>VLOOKUP($A2109,Product!$A$1:$E$14,3)</f>
        <v>Leaves</v>
      </c>
      <c r="Q2109" t="str">
        <f>VLOOKUP($A2109,Product!$A$1:$E$14,4)</f>
        <v>Tea</v>
      </c>
      <c r="R2109" t="str">
        <f>VLOOKUP($A2109,Product!$A$1:$E$14,5)</f>
        <v>Regular</v>
      </c>
      <c r="S2109" t="str">
        <f>VLOOKUP($B2109,Location!$A$1:$D$157,2)</f>
        <v>Small Market</v>
      </c>
      <c r="T2109" t="str">
        <f>VLOOKUP($B2109,Location!$A$1:$D$157,3)</f>
        <v>West</v>
      </c>
      <c r="U2109" t="str">
        <f>VLOOKUP($B2109,Location!$A$1:$D$157,4)</f>
        <v>Oregon</v>
      </c>
    </row>
    <row r="2110" spans="1:21" hidden="1" x14ac:dyDescent="0.25">
      <c r="A2110" s="3">
        <v>1</v>
      </c>
      <c r="B2110" s="3">
        <v>503</v>
      </c>
      <c r="C2110" s="2">
        <v>41244</v>
      </c>
      <c r="D2110">
        <v>50</v>
      </c>
      <c r="E2110">
        <v>80</v>
      </c>
      <c r="F2110">
        <v>20</v>
      </c>
      <c r="G2110">
        <v>130</v>
      </c>
      <c r="H2110">
        <v>47</v>
      </c>
      <c r="I2110">
        <v>521</v>
      </c>
      <c r="J2110">
        <v>65</v>
      </c>
      <c r="K2110">
        <v>42</v>
      </c>
      <c r="L2110">
        <v>-7</v>
      </c>
      <c r="M2110">
        <v>112</v>
      </c>
      <c r="N2110">
        <v>72</v>
      </c>
      <c r="O2110" t="str">
        <f>VLOOKUP($A2110,Product!$A$1:$E$14,2)</f>
        <v>Amaretto</v>
      </c>
      <c r="P2110" t="str">
        <f>VLOOKUP($A2110,Product!$A$1:$E$14,3)</f>
        <v>Beans</v>
      </c>
      <c r="Q2110" t="str">
        <f>VLOOKUP($A2110,Product!$A$1:$E$14,4)</f>
        <v>Coffee</v>
      </c>
      <c r="R2110" t="str">
        <f>VLOOKUP($A2110,Product!$A$1:$E$14,5)</f>
        <v>Regular</v>
      </c>
      <c r="S2110" t="str">
        <f>VLOOKUP($B2110,Location!$A$1:$D$157,2)</f>
        <v>Small Market</v>
      </c>
      <c r="T2110" t="str">
        <f>VLOOKUP($B2110,Location!$A$1:$D$157,3)</f>
        <v>West</v>
      </c>
      <c r="U2110" t="str">
        <f>VLOOKUP($B2110,Location!$A$1:$D$157,4)</f>
        <v>Oregon</v>
      </c>
    </row>
    <row r="2111" spans="1:21" hidden="1" x14ac:dyDescent="0.25">
      <c r="A2111" s="3">
        <v>2</v>
      </c>
      <c r="B2111" s="3">
        <v>503</v>
      </c>
      <c r="C2111" s="2">
        <v>41244</v>
      </c>
      <c r="D2111">
        <v>40</v>
      </c>
      <c r="E2111">
        <v>70</v>
      </c>
      <c r="F2111">
        <v>20</v>
      </c>
      <c r="G2111">
        <v>110</v>
      </c>
      <c r="H2111">
        <v>41</v>
      </c>
      <c r="I2111">
        <v>482</v>
      </c>
      <c r="J2111">
        <v>57</v>
      </c>
      <c r="K2111">
        <v>13</v>
      </c>
      <c r="L2111">
        <v>1</v>
      </c>
      <c r="M2111">
        <v>98</v>
      </c>
      <c r="N2111">
        <v>56</v>
      </c>
      <c r="O2111" t="str">
        <f>VLOOKUP($A2111,Product!$A$1:$E$14,2)</f>
        <v>Columbian</v>
      </c>
      <c r="P2111" t="str">
        <f>VLOOKUP($A2111,Product!$A$1:$E$14,3)</f>
        <v>Beans</v>
      </c>
      <c r="Q2111" t="str">
        <f>VLOOKUP($A2111,Product!$A$1:$E$14,4)</f>
        <v>Coffee</v>
      </c>
      <c r="R2111" t="str">
        <f>VLOOKUP($A2111,Product!$A$1:$E$14,5)</f>
        <v>Regular</v>
      </c>
      <c r="S2111" t="str">
        <f>VLOOKUP($B2111,Location!$A$1:$D$157,2)</f>
        <v>Small Market</v>
      </c>
      <c r="T2111" t="str">
        <f>VLOOKUP($B2111,Location!$A$1:$D$157,3)</f>
        <v>West</v>
      </c>
      <c r="U2111" t="str">
        <f>VLOOKUP($B2111,Location!$A$1:$D$157,4)</f>
        <v>Oregon</v>
      </c>
    </row>
    <row r="2112" spans="1:21" hidden="1" x14ac:dyDescent="0.25">
      <c r="A2112" s="3">
        <v>3</v>
      </c>
      <c r="B2112" s="3">
        <v>503</v>
      </c>
      <c r="C2112" s="2">
        <v>41244</v>
      </c>
      <c r="D2112">
        <v>40</v>
      </c>
      <c r="E2112">
        <v>80</v>
      </c>
      <c r="F2112">
        <v>50</v>
      </c>
      <c r="G2112">
        <v>120</v>
      </c>
      <c r="H2112">
        <v>41</v>
      </c>
      <c r="I2112">
        <v>435</v>
      </c>
      <c r="J2112">
        <v>60</v>
      </c>
      <c r="K2112">
        <v>13</v>
      </c>
      <c r="L2112">
        <v>25</v>
      </c>
      <c r="M2112">
        <v>101</v>
      </c>
      <c r="N2112">
        <v>35</v>
      </c>
      <c r="O2112" t="str">
        <f>VLOOKUP($A2112,Product!$A$1:$E$14,2)</f>
        <v>Decaf Irish Cream</v>
      </c>
      <c r="P2112" t="str">
        <f>VLOOKUP($A2112,Product!$A$1:$E$14,3)</f>
        <v>Beans</v>
      </c>
      <c r="Q2112" t="str">
        <f>VLOOKUP($A2112,Product!$A$1:$E$14,4)</f>
        <v>Coffee</v>
      </c>
      <c r="R2112" t="str">
        <f>VLOOKUP($A2112,Product!$A$1:$E$14,5)</f>
        <v>Decaf</v>
      </c>
      <c r="S2112" t="str">
        <f>VLOOKUP($B2112,Location!$A$1:$D$157,2)</f>
        <v>Small Market</v>
      </c>
      <c r="T2112" t="str">
        <f>VLOOKUP($B2112,Location!$A$1:$D$157,3)</f>
        <v>West</v>
      </c>
      <c r="U2112" t="str">
        <f>VLOOKUP($B2112,Location!$A$1:$D$157,4)</f>
        <v>Oregon</v>
      </c>
    </row>
    <row r="2113" spans="1:21" hidden="1" x14ac:dyDescent="0.25">
      <c r="A2113" s="3">
        <v>4</v>
      </c>
      <c r="B2113" s="3">
        <v>971</v>
      </c>
      <c r="C2113" s="2">
        <v>41244</v>
      </c>
      <c r="D2113">
        <v>40</v>
      </c>
      <c r="E2113">
        <v>50</v>
      </c>
      <c r="F2113">
        <v>10</v>
      </c>
      <c r="G2113">
        <v>90</v>
      </c>
      <c r="H2113">
        <v>46</v>
      </c>
      <c r="I2113">
        <v>422</v>
      </c>
      <c r="J2113">
        <v>57</v>
      </c>
      <c r="K2113">
        <v>17</v>
      </c>
      <c r="L2113">
        <v>6</v>
      </c>
      <c r="M2113">
        <v>103</v>
      </c>
      <c r="N2113">
        <v>51</v>
      </c>
      <c r="O2113" t="str">
        <f>VLOOKUP($A2113,Product!$A$1:$E$14,2)</f>
        <v>Caffe Latte</v>
      </c>
      <c r="P2113" t="str">
        <f>VLOOKUP($A2113,Product!$A$1:$E$14,3)</f>
        <v>Beans</v>
      </c>
      <c r="Q2113" t="str">
        <f>VLOOKUP($A2113,Product!$A$1:$E$14,4)</f>
        <v>Espresso</v>
      </c>
      <c r="R2113" t="str">
        <f>VLOOKUP($A2113,Product!$A$1:$E$14,5)</f>
        <v>Regular</v>
      </c>
      <c r="S2113" t="str">
        <f>VLOOKUP($B2113,Location!$A$1:$D$157,2)</f>
        <v>Small Market</v>
      </c>
      <c r="T2113" t="str">
        <f>VLOOKUP($B2113,Location!$A$1:$D$157,3)</f>
        <v>West</v>
      </c>
      <c r="U2113" t="str">
        <f>VLOOKUP($B2113,Location!$A$1:$D$157,4)</f>
        <v>Oregon</v>
      </c>
    </row>
    <row r="2114" spans="1:21" hidden="1" x14ac:dyDescent="0.25">
      <c r="A2114" s="3">
        <v>5</v>
      </c>
      <c r="B2114" s="3">
        <v>503</v>
      </c>
      <c r="C2114" s="2">
        <v>41244</v>
      </c>
      <c r="D2114">
        <v>50</v>
      </c>
      <c r="E2114">
        <v>70</v>
      </c>
      <c r="F2114">
        <v>40</v>
      </c>
      <c r="G2114">
        <v>120</v>
      </c>
      <c r="H2114">
        <v>54</v>
      </c>
      <c r="I2114">
        <v>424</v>
      </c>
      <c r="J2114">
        <v>73</v>
      </c>
      <c r="K2114">
        <v>17</v>
      </c>
      <c r="L2114">
        <v>28</v>
      </c>
      <c r="M2114">
        <v>127</v>
      </c>
      <c r="N2114">
        <v>45</v>
      </c>
      <c r="O2114" t="str">
        <f>VLOOKUP($A2114,Product!$A$1:$E$14,2)</f>
        <v>Caffe Mocha</v>
      </c>
      <c r="P2114" t="str">
        <f>VLOOKUP($A2114,Product!$A$1:$E$14,3)</f>
        <v>Beans</v>
      </c>
      <c r="Q2114" t="str">
        <f>VLOOKUP($A2114,Product!$A$1:$E$14,4)</f>
        <v>Espresso</v>
      </c>
      <c r="R2114" t="str">
        <f>VLOOKUP($A2114,Product!$A$1:$E$14,5)</f>
        <v>Regular</v>
      </c>
      <c r="S2114" t="str">
        <f>VLOOKUP($B2114,Location!$A$1:$D$157,2)</f>
        <v>Small Market</v>
      </c>
      <c r="T2114" t="str">
        <f>VLOOKUP($B2114,Location!$A$1:$D$157,3)</f>
        <v>West</v>
      </c>
      <c r="U2114" t="str">
        <f>VLOOKUP($B2114,Location!$A$1:$D$157,4)</f>
        <v>Oregon</v>
      </c>
    </row>
    <row r="2115" spans="1:21" hidden="1" x14ac:dyDescent="0.25">
      <c r="A2115" s="3">
        <v>6</v>
      </c>
      <c r="B2115" s="3">
        <v>971</v>
      </c>
      <c r="C2115" s="2">
        <v>41244</v>
      </c>
      <c r="D2115">
        <v>150</v>
      </c>
      <c r="E2115">
        <v>140</v>
      </c>
      <c r="F2115">
        <v>80</v>
      </c>
      <c r="G2115">
        <v>290</v>
      </c>
      <c r="H2115">
        <v>153</v>
      </c>
      <c r="I2115" s="1">
        <v>1319</v>
      </c>
      <c r="J2115">
        <v>153</v>
      </c>
      <c r="K2115">
        <v>42</v>
      </c>
      <c r="L2115">
        <v>87</v>
      </c>
      <c r="M2115">
        <v>306</v>
      </c>
      <c r="N2115">
        <v>66</v>
      </c>
      <c r="O2115" t="str">
        <f>VLOOKUP($A2115,Product!$A$1:$E$14,2)</f>
        <v>Decaf Espresso</v>
      </c>
      <c r="P2115" t="str">
        <f>VLOOKUP($A2115,Product!$A$1:$E$14,3)</f>
        <v>Beans</v>
      </c>
      <c r="Q2115" t="str">
        <f>VLOOKUP($A2115,Product!$A$1:$E$14,4)</f>
        <v>Espresso</v>
      </c>
      <c r="R2115" t="str">
        <f>VLOOKUP($A2115,Product!$A$1:$E$14,5)</f>
        <v>Decaf</v>
      </c>
      <c r="S2115" t="str">
        <f>VLOOKUP($B2115,Location!$A$1:$D$157,2)</f>
        <v>Small Market</v>
      </c>
      <c r="T2115" t="str">
        <f>VLOOKUP($B2115,Location!$A$1:$D$157,3)</f>
        <v>West</v>
      </c>
      <c r="U2115" t="str">
        <f>VLOOKUP($B2115,Location!$A$1:$D$157,4)</f>
        <v>Oregon</v>
      </c>
    </row>
    <row r="2116" spans="1:21" hidden="1" x14ac:dyDescent="0.25">
      <c r="A2116" s="3">
        <v>8</v>
      </c>
      <c r="B2116" s="3">
        <v>509</v>
      </c>
      <c r="C2116" s="2">
        <v>41244</v>
      </c>
      <c r="D2116">
        <v>100</v>
      </c>
      <c r="E2116">
        <v>160</v>
      </c>
      <c r="F2116">
        <v>110</v>
      </c>
      <c r="G2116">
        <v>260</v>
      </c>
      <c r="H2116">
        <v>115</v>
      </c>
      <c r="I2116" s="1">
        <v>1166</v>
      </c>
      <c r="J2116">
        <v>174</v>
      </c>
      <c r="K2116">
        <v>37</v>
      </c>
      <c r="L2116">
        <v>105</v>
      </c>
      <c r="M2116">
        <v>289</v>
      </c>
      <c r="N2116">
        <v>69</v>
      </c>
      <c r="O2116" t="str">
        <f>VLOOKUP($A2116,Product!$A$1:$E$14,2)</f>
        <v>Chamomile</v>
      </c>
      <c r="P2116" t="str">
        <f>VLOOKUP($A2116,Product!$A$1:$E$14,3)</f>
        <v>Leaves</v>
      </c>
      <c r="Q2116" t="str">
        <f>VLOOKUP($A2116,Product!$A$1:$E$14,4)</f>
        <v>Herbal Tea</v>
      </c>
      <c r="R2116" t="str">
        <f>VLOOKUP($A2116,Product!$A$1:$E$14,5)</f>
        <v>Decaf</v>
      </c>
      <c r="S2116" t="str">
        <f>VLOOKUP($B2116,Location!$A$1:$D$157,2)</f>
        <v>Small Market</v>
      </c>
      <c r="T2116" t="str">
        <f>VLOOKUP($B2116,Location!$A$1:$D$157,3)</f>
        <v>West</v>
      </c>
      <c r="U2116" t="str">
        <f>VLOOKUP($B2116,Location!$A$1:$D$157,4)</f>
        <v>Washington</v>
      </c>
    </row>
    <row r="2117" spans="1:21" hidden="1" x14ac:dyDescent="0.25">
      <c r="A2117" s="3">
        <v>9</v>
      </c>
      <c r="B2117" s="3">
        <v>425</v>
      </c>
      <c r="C2117" s="2">
        <v>41244</v>
      </c>
      <c r="D2117">
        <v>40</v>
      </c>
      <c r="E2117">
        <v>70</v>
      </c>
      <c r="F2117">
        <v>50</v>
      </c>
      <c r="G2117">
        <v>110</v>
      </c>
      <c r="H2117">
        <v>49</v>
      </c>
      <c r="I2117">
        <v>845</v>
      </c>
      <c r="J2117">
        <v>71</v>
      </c>
      <c r="K2117">
        <v>13</v>
      </c>
      <c r="L2117">
        <v>46</v>
      </c>
      <c r="M2117">
        <v>120</v>
      </c>
      <c r="N2117">
        <v>25</v>
      </c>
      <c r="O2117" t="str">
        <f>VLOOKUP($A2117,Product!$A$1:$E$14,2)</f>
        <v>Lemon</v>
      </c>
      <c r="P2117" t="str">
        <f>VLOOKUP($A2117,Product!$A$1:$E$14,3)</f>
        <v>Leaves</v>
      </c>
      <c r="Q2117" t="str">
        <f>VLOOKUP($A2117,Product!$A$1:$E$14,4)</f>
        <v>Herbal Tea</v>
      </c>
      <c r="R2117" t="str">
        <f>VLOOKUP($A2117,Product!$A$1:$E$14,5)</f>
        <v>Decaf</v>
      </c>
      <c r="S2117" t="str">
        <f>VLOOKUP($B2117,Location!$A$1:$D$157,2)</f>
        <v>Small Market</v>
      </c>
      <c r="T2117" t="str">
        <f>VLOOKUP($B2117,Location!$A$1:$D$157,3)</f>
        <v>West</v>
      </c>
      <c r="U2117" t="str">
        <f>VLOOKUP($B2117,Location!$A$1:$D$157,4)</f>
        <v>Washington</v>
      </c>
    </row>
    <row r="2118" spans="1:21" hidden="1" x14ac:dyDescent="0.25">
      <c r="A2118" s="3">
        <v>11</v>
      </c>
      <c r="B2118" s="3">
        <v>509</v>
      </c>
      <c r="C2118" s="2">
        <v>41244</v>
      </c>
      <c r="D2118">
        <v>30</v>
      </c>
      <c r="E2118">
        <v>40</v>
      </c>
      <c r="F2118">
        <v>20</v>
      </c>
      <c r="G2118">
        <v>70</v>
      </c>
      <c r="H2118">
        <v>41</v>
      </c>
      <c r="I2118">
        <v>320</v>
      </c>
      <c r="J2118">
        <v>66</v>
      </c>
      <c r="K2118">
        <v>12</v>
      </c>
      <c r="L2118">
        <v>30</v>
      </c>
      <c r="M2118">
        <v>107</v>
      </c>
      <c r="N2118">
        <v>36</v>
      </c>
      <c r="O2118" t="str">
        <f>VLOOKUP($A2118,Product!$A$1:$E$14,2)</f>
        <v>Darjeeling</v>
      </c>
      <c r="P2118" t="str">
        <f>VLOOKUP($A2118,Product!$A$1:$E$14,3)</f>
        <v>Leaves</v>
      </c>
      <c r="Q2118" t="str">
        <f>VLOOKUP($A2118,Product!$A$1:$E$14,4)</f>
        <v>Tea</v>
      </c>
      <c r="R2118" t="str">
        <f>VLOOKUP($A2118,Product!$A$1:$E$14,5)</f>
        <v>Regular</v>
      </c>
      <c r="S2118" t="str">
        <f>VLOOKUP($B2118,Location!$A$1:$D$157,2)</f>
        <v>Small Market</v>
      </c>
      <c r="T2118" t="str">
        <f>VLOOKUP($B2118,Location!$A$1:$D$157,3)</f>
        <v>West</v>
      </c>
      <c r="U2118" t="str">
        <f>VLOOKUP($B2118,Location!$A$1:$D$157,4)</f>
        <v>Washington</v>
      </c>
    </row>
    <row r="2119" spans="1:21" hidden="1" x14ac:dyDescent="0.25">
      <c r="A2119" s="3">
        <v>12</v>
      </c>
      <c r="B2119" s="3">
        <v>509</v>
      </c>
      <c r="C2119" s="2">
        <v>41244</v>
      </c>
      <c r="D2119">
        <v>30</v>
      </c>
      <c r="E2119">
        <v>40</v>
      </c>
      <c r="F2119">
        <v>20</v>
      </c>
      <c r="G2119">
        <v>70</v>
      </c>
      <c r="H2119">
        <v>43</v>
      </c>
      <c r="I2119">
        <v>466</v>
      </c>
      <c r="J2119">
        <v>63</v>
      </c>
      <c r="K2119">
        <v>13</v>
      </c>
      <c r="L2119">
        <v>28</v>
      </c>
      <c r="M2119">
        <v>106</v>
      </c>
      <c r="N2119">
        <v>35</v>
      </c>
      <c r="O2119" t="str">
        <f>VLOOKUP($A2119,Product!$A$1:$E$14,2)</f>
        <v>Earl Grey</v>
      </c>
      <c r="P2119" t="str">
        <f>VLOOKUP($A2119,Product!$A$1:$E$14,3)</f>
        <v>Leaves</v>
      </c>
      <c r="Q2119" t="str">
        <f>VLOOKUP($A2119,Product!$A$1:$E$14,4)</f>
        <v>Tea</v>
      </c>
      <c r="R2119" t="str">
        <f>VLOOKUP($A2119,Product!$A$1:$E$14,5)</f>
        <v>Regular</v>
      </c>
      <c r="S2119" t="str">
        <f>VLOOKUP($B2119,Location!$A$1:$D$157,2)</f>
        <v>Small Market</v>
      </c>
      <c r="T2119" t="str">
        <f>VLOOKUP($B2119,Location!$A$1:$D$157,3)</f>
        <v>West</v>
      </c>
      <c r="U2119" t="str">
        <f>VLOOKUP($B2119,Location!$A$1:$D$157,4)</f>
        <v>Washington</v>
      </c>
    </row>
    <row r="2120" spans="1:21" hidden="1" x14ac:dyDescent="0.25">
      <c r="A2120" s="3">
        <v>13</v>
      </c>
      <c r="B2120" s="3">
        <v>360</v>
      </c>
      <c r="C2120" s="2">
        <v>41244</v>
      </c>
      <c r="D2120">
        <v>40</v>
      </c>
      <c r="E2120">
        <v>50</v>
      </c>
      <c r="F2120">
        <v>-10</v>
      </c>
      <c r="G2120">
        <v>90</v>
      </c>
      <c r="H2120">
        <v>55</v>
      </c>
      <c r="I2120">
        <v>627</v>
      </c>
      <c r="J2120">
        <v>76</v>
      </c>
      <c r="K2120">
        <v>49</v>
      </c>
      <c r="L2120">
        <v>-3</v>
      </c>
      <c r="M2120">
        <v>131</v>
      </c>
      <c r="N2120">
        <v>79</v>
      </c>
      <c r="O2120" t="str">
        <f>VLOOKUP($A2120,Product!$A$1:$E$14,2)</f>
        <v>Green Tea</v>
      </c>
      <c r="P2120" t="str">
        <f>VLOOKUP($A2120,Product!$A$1:$E$14,3)</f>
        <v>Leaves</v>
      </c>
      <c r="Q2120" t="str">
        <f>VLOOKUP($A2120,Product!$A$1:$E$14,4)</f>
        <v>Tea</v>
      </c>
      <c r="R2120" t="str">
        <f>VLOOKUP($A2120,Product!$A$1:$E$14,5)</f>
        <v>Regular</v>
      </c>
      <c r="S2120" t="str">
        <f>VLOOKUP($B2120,Location!$A$1:$D$157,2)</f>
        <v>Small Market</v>
      </c>
      <c r="T2120" t="str">
        <f>VLOOKUP($B2120,Location!$A$1:$D$157,3)</f>
        <v>West</v>
      </c>
      <c r="U2120" t="str">
        <f>VLOOKUP($B2120,Location!$A$1:$D$157,4)</f>
        <v>Washington</v>
      </c>
    </row>
    <row r="2121" spans="1:21" hidden="1" x14ac:dyDescent="0.25">
      <c r="A2121" s="3">
        <v>2</v>
      </c>
      <c r="B2121" s="3">
        <v>253</v>
      </c>
      <c r="C2121" s="2">
        <v>41244</v>
      </c>
      <c r="D2121">
        <v>80</v>
      </c>
      <c r="E2121">
        <v>120</v>
      </c>
      <c r="F2121">
        <v>80</v>
      </c>
      <c r="G2121">
        <v>200</v>
      </c>
      <c r="H2121">
        <v>72</v>
      </c>
      <c r="I2121">
        <v>461</v>
      </c>
      <c r="J2121">
        <v>104</v>
      </c>
      <c r="K2121">
        <v>23</v>
      </c>
      <c r="L2121">
        <v>58</v>
      </c>
      <c r="M2121">
        <v>176</v>
      </c>
      <c r="N2121">
        <v>46</v>
      </c>
      <c r="O2121" t="str">
        <f>VLOOKUP($A2121,Product!$A$1:$E$14,2)</f>
        <v>Columbian</v>
      </c>
      <c r="P2121" t="str">
        <f>VLOOKUP($A2121,Product!$A$1:$E$14,3)</f>
        <v>Beans</v>
      </c>
      <c r="Q2121" t="str">
        <f>VLOOKUP($A2121,Product!$A$1:$E$14,4)</f>
        <v>Coffee</v>
      </c>
      <c r="R2121" t="str">
        <f>VLOOKUP($A2121,Product!$A$1:$E$14,5)</f>
        <v>Regular</v>
      </c>
      <c r="S2121" t="str">
        <f>VLOOKUP($B2121,Location!$A$1:$D$157,2)</f>
        <v>Small Market</v>
      </c>
      <c r="T2121" t="str">
        <f>VLOOKUP($B2121,Location!$A$1:$D$157,3)</f>
        <v>West</v>
      </c>
      <c r="U2121" t="str">
        <f>VLOOKUP($B2121,Location!$A$1:$D$157,4)</f>
        <v>Washington</v>
      </c>
    </row>
    <row r="2122" spans="1:21" hidden="1" x14ac:dyDescent="0.25">
      <c r="A2122" s="3">
        <v>3</v>
      </c>
      <c r="B2122" s="3">
        <v>509</v>
      </c>
      <c r="C2122" s="2">
        <v>41244</v>
      </c>
      <c r="D2122">
        <v>120</v>
      </c>
      <c r="E2122">
        <v>170</v>
      </c>
      <c r="F2122">
        <v>50</v>
      </c>
      <c r="G2122">
        <v>290</v>
      </c>
      <c r="H2122">
        <v>105</v>
      </c>
      <c r="I2122">
        <v>716</v>
      </c>
      <c r="J2122">
        <v>145</v>
      </c>
      <c r="K2122">
        <v>95</v>
      </c>
      <c r="L2122">
        <v>20</v>
      </c>
      <c r="M2122">
        <v>250</v>
      </c>
      <c r="N2122">
        <v>125</v>
      </c>
      <c r="O2122" t="str">
        <f>VLOOKUP($A2122,Product!$A$1:$E$14,2)</f>
        <v>Decaf Irish Cream</v>
      </c>
      <c r="P2122" t="str">
        <f>VLOOKUP($A2122,Product!$A$1:$E$14,3)</f>
        <v>Beans</v>
      </c>
      <c r="Q2122" t="str">
        <f>VLOOKUP($A2122,Product!$A$1:$E$14,4)</f>
        <v>Coffee</v>
      </c>
      <c r="R2122" t="str">
        <f>VLOOKUP($A2122,Product!$A$1:$E$14,5)</f>
        <v>Decaf</v>
      </c>
      <c r="S2122" t="str">
        <f>VLOOKUP($B2122,Location!$A$1:$D$157,2)</f>
        <v>Small Market</v>
      </c>
      <c r="T2122" t="str">
        <f>VLOOKUP($B2122,Location!$A$1:$D$157,3)</f>
        <v>West</v>
      </c>
      <c r="U2122" t="str">
        <f>VLOOKUP($B2122,Location!$A$1:$D$157,4)</f>
        <v>Washington</v>
      </c>
    </row>
    <row r="2123" spans="1:21" hidden="1" x14ac:dyDescent="0.25">
      <c r="A2123" s="3">
        <v>4</v>
      </c>
      <c r="B2123" s="3">
        <v>253</v>
      </c>
      <c r="C2123" s="2">
        <v>41244</v>
      </c>
      <c r="D2123">
        <v>20</v>
      </c>
      <c r="E2123">
        <v>30</v>
      </c>
      <c r="F2123">
        <v>20</v>
      </c>
      <c r="G2123">
        <v>50</v>
      </c>
      <c r="H2123">
        <v>24</v>
      </c>
      <c r="I2123">
        <v>567</v>
      </c>
      <c r="J2123">
        <v>32</v>
      </c>
      <c r="K2123">
        <v>7</v>
      </c>
      <c r="L2123">
        <v>13</v>
      </c>
      <c r="M2123">
        <v>56</v>
      </c>
      <c r="N2123">
        <v>19</v>
      </c>
      <c r="O2123" t="str">
        <f>VLOOKUP($A2123,Product!$A$1:$E$14,2)</f>
        <v>Caffe Latte</v>
      </c>
      <c r="P2123" t="str">
        <f>VLOOKUP($A2123,Product!$A$1:$E$14,3)</f>
        <v>Beans</v>
      </c>
      <c r="Q2123" t="str">
        <f>VLOOKUP($A2123,Product!$A$1:$E$14,4)</f>
        <v>Espresso</v>
      </c>
      <c r="R2123" t="str">
        <f>VLOOKUP($A2123,Product!$A$1:$E$14,5)</f>
        <v>Regular</v>
      </c>
      <c r="S2123" t="str">
        <f>VLOOKUP($B2123,Location!$A$1:$D$157,2)</f>
        <v>Small Market</v>
      </c>
      <c r="T2123" t="str">
        <f>VLOOKUP($B2123,Location!$A$1:$D$157,3)</f>
        <v>West</v>
      </c>
      <c r="U2123" t="str">
        <f>VLOOKUP($B2123,Location!$A$1:$D$157,4)</f>
        <v>Washington</v>
      </c>
    </row>
    <row r="2124" spans="1:21" hidden="1" x14ac:dyDescent="0.25">
      <c r="A2124" s="3">
        <v>5</v>
      </c>
      <c r="B2124" s="3">
        <v>509</v>
      </c>
      <c r="C2124" s="2">
        <v>41244</v>
      </c>
      <c r="D2124">
        <v>60</v>
      </c>
      <c r="E2124">
        <v>80</v>
      </c>
      <c r="F2124">
        <v>30</v>
      </c>
      <c r="G2124">
        <v>140</v>
      </c>
      <c r="H2124">
        <v>65</v>
      </c>
      <c r="I2124">
        <v>403</v>
      </c>
      <c r="J2124">
        <v>80</v>
      </c>
      <c r="K2124">
        <v>24</v>
      </c>
      <c r="L2124">
        <v>23</v>
      </c>
      <c r="M2124">
        <v>145</v>
      </c>
      <c r="N2124">
        <v>57</v>
      </c>
      <c r="O2124" t="str">
        <f>VLOOKUP($A2124,Product!$A$1:$E$14,2)</f>
        <v>Caffe Mocha</v>
      </c>
      <c r="P2124" t="str">
        <f>VLOOKUP($A2124,Product!$A$1:$E$14,3)</f>
        <v>Beans</v>
      </c>
      <c r="Q2124" t="str">
        <f>VLOOKUP($A2124,Product!$A$1:$E$14,4)</f>
        <v>Espresso</v>
      </c>
      <c r="R2124" t="str">
        <f>VLOOKUP($A2124,Product!$A$1:$E$14,5)</f>
        <v>Regular</v>
      </c>
      <c r="S2124" t="str">
        <f>VLOOKUP($B2124,Location!$A$1:$D$157,2)</f>
        <v>Small Market</v>
      </c>
      <c r="T2124" t="str">
        <f>VLOOKUP($B2124,Location!$A$1:$D$157,3)</f>
        <v>West</v>
      </c>
      <c r="U2124" t="str">
        <f>VLOOKUP($B2124,Location!$A$1:$D$157,4)</f>
        <v>Washington</v>
      </c>
    </row>
    <row r="2125" spans="1:21" hidden="1" x14ac:dyDescent="0.25">
      <c r="A2125" s="3">
        <v>6</v>
      </c>
      <c r="B2125" s="3">
        <v>253</v>
      </c>
      <c r="C2125" s="2">
        <v>41244</v>
      </c>
      <c r="D2125">
        <v>70</v>
      </c>
      <c r="E2125">
        <v>100</v>
      </c>
      <c r="F2125">
        <v>60</v>
      </c>
      <c r="G2125">
        <v>170</v>
      </c>
      <c r="H2125">
        <v>80</v>
      </c>
      <c r="I2125" s="1">
        <v>1079</v>
      </c>
      <c r="J2125">
        <v>96</v>
      </c>
      <c r="K2125">
        <v>24</v>
      </c>
      <c r="L2125">
        <v>51</v>
      </c>
      <c r="M2125">
        <v>176</v>
      </c>
      <c r="N2125">
        <v>45</v>
      </c>
      <c r="O2125" t="str">
        <f>VLOOKUP($A2125,Product!$A$1:$E$14,2)</f>
        <v>Decaf Espresso</v>
      </c>
      <c r="P2125" t="str">
        <f>VLOOKUP($A2125,Product!$A$1:$E$14,3)</f>
        <v>Beans</v>
      </c>
      <c r="Q2125" t="str">
        <f>VLOOKUP($A2125,Product!$A$1:$E$14,4)</f>
        <v>Espresso</v>
      </c>
      <c r="R2125" t="str">
        <f>VLOOKUP($A2125,Product!$A$1:$E$14,5)</f>
        <v>Decaf</v>
      </c>
      <c r="S2125" t="str">
        <f>VLOOKUP($B2125,Location!$A$1:$D$157,2)</f>
        <v>Small Market</v>
      </c>
      <c r="T2125" t="str">
        <f>VLOOKUP($B2125,Location!$A$1:$D$157,3)</f>
        <v>West</v>
      </c>
      <c r="U2125" t="str">
        <f>VLOOKUP($B2125,Location!$A$1:$D$157,4)</f>
        <v>Washington</v>
      </c>
    </row>
    <row r="2126" spans="1:21" hidden="1" x14ac:dyDescent="0.25">
      <c r="A2126" s="3">
        <v>8</v>
      </c>
      <c r="B2126" s="3">
        <v>720</v>
      </c>
      <c r="C2126" s="2">
        <v>41275</v>
      </c>
      <c r="D2126">
        <v>140</v>
      </c>
      <c r="E2126">
        <v>160</v>
      </c>
      <c r="F2126">
        <v>110</v>
      </c>
      <c r="G2126">
        <v>300</v>
      </c>
      <c r="H2126">
        <v>170</v>
      </c>
      <c r="I2126" s="1">
        <v>1091</v>
      </c>
      <c r="J2126">
        <v>171</v>
      </c>
      <c r="K2126">
        <v>47</v>
      </c>
      <c r="L2126">
        <v>154</v>
      </c>
      <c r="M2126">
        <v>382</v>
      </c>
      <c r="N2126">
        <v>76</v>
      </c>
      <c r="O2126" t="str">
        <f>VLOOKUP($A2126,Product!$A$1:$E$14,2)</f>
        <v>Chamomile</v>
      </c>
      <c r="P2126" t="str">
        <f>VLOOKUP($A2126,Product!$A$1:$E$14,3)</f>
        <v>Leaves</v>
      </c>
      <c r="Q2126" t="str">
        <f>VLOOKUP($A2126,Product!$A$1:$E$14,4)</f>
        <v>Herbal Tea</v>
      </c>
      <c r="R2126" t="str">
        <f>VLOOKUP($A2126,Product!$A$1:$E$14,5)</f>
        <v>Decaf</v>
      </c>
      <c r="S2126" t="str">
        <f>VLOOKUP($B2126,Location!$A$1:$D$157,2)</f>
        <v>Major Market</v>
      </c>
      <c r="T2126" t="str">
        <f>VLOOKUP($B2126,Location!$A$1:$D$157,3)</f>
        <v>Central</v>
      </c>
      <c r="U2126" t="str">
        <f>VLOOKUP($B2126,Location!$A$1:$D$157,4)</f>
        <v>Colorado</v>
      </c>
    </row>
    <row r="2127" spans="1:21" hidden="1" x14ac:dyDescent="0.25">
      <c r="A2127" s="3">
        <v>9</v>
      </c>
      <c r="B2127" s="3">
        <v>720</v>
      </c>
      <c r="C2127" s="2">
        <v>41275</v>
      </c>
      <c r="D2127">
        <v>50</v>
      </c>
      <c r="E2127">
        <v>80</v>
      </c>
      <c r="F2127">
        <v>20</v>
      </c>
      <c r="G2127">
        <v>130</v>
      </c>
      <c r="H2127">
        <v>63</v>
      </c>
      <c r="I2127">
        <v>435</v>
      </c>
      <c r="J2127">
        <v>87</v>
      </c>
      <c r="K2127">
        <v>57</v>
      </c>
      <c r="L2127">
        <v>0</v>
      </c>
      <c r="M2127">
        <v>168</v>
      </c>
      <c r="N2127">
        <v>91</v>
      </c>
      <c r="O2127" t="str">
        <f>VLOOKUP($A2127,Product!$A$1:$E$14,2)</f>
        <v>Lemon</v>
      </c>
      <c r="P2127" t="str">
        <f>VLOOKUP($A2127,Product!$A$1:$E$14,3)</f>
        <v>Leaves</v>
      </c>
      <c r="Q2127" t="str">
        <f>VLOOKUP($A2127,Product!$A$1:$E$14,4)</f>
        <v>Herbal Tea</v>
      </c>
      <c r="R2127" t="str">
        <f>VLOOKUP($A2127,Product!$A$1:$E$14,5)</f>
        <v>Decaf</v>
      </c>
      <c r="S2127" t="str">
        <f>VLOOKUP($B2127,Location!$A$1:$D$157,2)</f>
        <v>Major Market</v>
      </c>
      <c r="T2127" t="str">
        <f>VLOOKUP($B2127,Location!$A$1:$D$157,3)</f>
        <v>Central</v>
      </c>
      <c r="U2127" t="str">
        <f>VLOOKUP($B2127,Location!$A$1:$D$157,4)</f>
        <v>Colorado</v>
      </c>
    </row>
    <row r="2128" spans="1:21" hidden="1" x14ac:dyDescent="0.25">
      <c r="A2128" s="3">
        <v>10</v>
      </c>
      <c r="B2128" s="3">
        <v>970</v>
      </c>
      <c r="C2128" s="2">
        <v>41275</v>
      </c>
      <c r="D2128">
        <v>50</v>
      </c>
      <c r="E2128">
        <v>70</v>
      </c>
      <c r="F2128">
        <v>40</v>
      </c>
      <c r="G2128">
        <v>120</v>
      </c>
      <c r="H2128">
        <v>60</v>
      </c>
      <c r="I2128">
        <v>336</v>
      </c>
      <c r="J2128">
        <v>80</v>
      </c>
      <c r="K2128">
        <v>19</v>
      </c>
      <c r="L2128">
        <v>51</v>
      </c>
      <c r="M2128">
        <v>157</v>
      </c>
      <c r="N2128">
        <v>49</v>
      </c>
      <c r="O2128" t="str">
        <f>VLOOKUP($A2128,Product!$A$1:$E$14,2)</f>
        <v>Mint</v>
      </c>
      <c r="P2128" t="str">
        <f>VLOOKUP($A2128,Product!$A$1:$E$14,3)</f>
        <v>Leaves</v>
      </c>
      <c r="Q2128" t="str">
        <f>VLOOKUP($A2128,Product!$A$1:$E$14,4)</f>
        <v>Herbal Tea</v>
      </c>
      <c r="R2128" t="str">
        <f>VLOOKUP($A2128,Product!$A$1:$E$14,5)</f>
        <v>Decaf</v>
      </c>
      <c r="S2128" t="str">
        <f>VLOOKUP($B2128,Location!$A$1:$D$157,2)</f>
        <v>Major Market</v>
      </c>
      <c r="T2128" t="str">
        <f>VLOOKUP($B2128,Location!$A$1:$D$157,3)</f>
        <v>Central</v>
      </c>
      <c r="U2128" t="str">
        <f>VLOOKUP($B2128,Location!$A$1:$D$157,4)</f>
        <v>Colorado</v>
      </c>
    </row>
    <row r="2129" spans="1:21" hidden="1" x14ac:dyDescent="0.25">
      <c r="A2129" s="3">
        <v>11</v>
      </c>
      <c r="B2129" s="3">
        <v>719</v>
      </c>
      <c r="C2129" s="2">
        <v>41275</v>
      </c>
      <c r="D2129">
        <v>40</v>
      </c>
      <c r="E2129">
        <v>70</v>
      </c>
      <c r="F2129">
        <v>20</v>
      </c>
      <c r="G2129">
        <v>110</v>
      </c>
      <c r="H2129">
        <v>58</v>
      </c>
      <c r="I2129">
        <v>338</v>
      </c>
      <c r="J2129">
        <v>72</v>
      </c>
      <c r="K2129">
        <v>22</v>
      </c>
      <c r="L2129">
        <v>26</v>
      </c>
      <c r="M2129">
        <v>145</v>
      </c>
      <c r="N2129">
        <v>58</v>
      </c>
      <c r="O2129" t="str">
        <f>VLOOKUP($A2129,Product!$A$1:$E$14,2)</f>
        <v>Darjeeling</v>
      </c>
      <c r="P2129" t="str">
        <f>VLOOKUP($A2129,Product!$A$1:$E$14,3)</f>
        <v>Leaves</v>
      </c>
      <c r="Q2129" t="str">
        <f>VLOOKUP($A2129,Product!$A$1:$E$14,4)</f>
        <v>Tea</v>
      </c>
      <c r="R2129" t="str">
        <f>VLOOKUP($A2129,Product!$A$1:$E$14,5)</f>
        <v>Regular</v>
      </c>
      <c r="S2129" t="str">
        <f>VLOOKUP($B2129,Location!$A$1:$D$157,2)</f>
        <v>Major Market</v>
      </c>
      <c r="T2129" t="str">
        <f>VLOOKUP($B2129,Location!$A$1:$D$157,3)</f>
        <v>Central</v>
      </c>
      <c r="U2129" t="str">
        <f>VLOOKUP($B2129,Location!$A$1:$D$157,4)</f>
        <v>Colorado</v>
      </c>
    </row>
    <row r="2130" spans="1:21" hidden="1" x14ac:dyDescent="0.25">
      <c r="A2130" s="3">
        <v>12</v>
      </c>
      <c r="B2130" s="3">
        <v>719</v>
      </c>
      <c r="C2130" s="2">
        <v>41275</v>
      </c>
      <c r="D2130">
        <v>50</v>
      </c>
      <c r="E2130">
        <v>70</v>
      </c>
      <c r="F2130">
        <v>40</v>
      </c>
      <c r="G2130">
        <v>120</v>
      </c>
      <c r="H2130">
        <v>64</v>
      </c>
      <c r="I2130">
        <v>965</v>
      </c>
      <c r="J2130">
        <v>76</v>
      </c>
      <c r="K2130">
        <v>19</v>
      </c>
      <c r="L2130">
        <v>56</v>
      </c>
      <c r="M2130">
        <v>157</v>
      </c>
      <c r="N2130">
        <v>42</v>
      </c>
      <c r="O2130" t="str">
        <f>VLOOKUP($A2130,Product!$A$1:$E$14,2)</f>
        <v>Earl Grey</v>
      </c>
      <c r="P2130" t="str">
        <f>VLOOKUP($A2130,Product!$A$1:$E$14,3)</f>
        <v>Leaves</v>
      </c>
      <c r="Q2130" t="str">
        <f>VLOOKUP($A2130,Product!$A$1:$E$14,4)</f>
        <v>Tea</v>
      </c>
      <c r="R2130" t="str">
        <f>VLOOKUP($A2130,Product!$A$1:$E$14,5)</f>
        <v>Regular</v>
      </c>
      <c r="S2130" t="str">
        <f>VLOOKUP($B2130,Location!$A$1:$D$157,2)</f>
        <v>Major Market</v>
      </c>
      <c r="T2130" t="str">
        <f>VLOOKUP($B2130,Location!$A$1:$D$157,3)</f>
        <v>Central</v>
      </c>
      <c r="U2130" t="str">
        <f>VLOOKUP($B2130,Location!$A$1:$D$157,4)</f>
        <v>Colorado</v>
      </c>
    </row>
    <row r="2131" spans="1:21" hidden="1" x14ac:dyDescent="0.25">
      <c r="A2131" s="3">
        <v>13</v>
      </c>
      <c r="B2131" s="3">
        <v>303</v>
      </c>
      <c r="C2131" s="2">
        <v>41275</v>
      </c>
      <c r="D2131">
        <v>30</v>
      </c>
      <c r="E2131">
        <v>50</v>
      </c>
      <c r="F2131">
        <v>30</v>
      </c>
      <c r="G2131">
        <v>80</v>
      </c>
      <c r="H2131">
        <v>44</v>
      </c>
      <c r="I2131">
        <v>623</v>
      </c>
      <c r="J2131">
        <v>56</v>
      </c>
      <c r="K2131">
        <v>14</v>
      </c>
      <c r="L2131">
        <v>47</v>
      </c>
      <c r="M2131">
        <v>112</v>
      </c>
      <c r="N2131">
        <v>27</v>
      </c>
      <c r="O2131" t="str">
        <f>VLOOKUP($A2131,Product!$A$1:$E$14,2)</f>
        <v>Green Tea</v>
      </c>
      <c r="P2131" t="str">
        <f>VLOOKUP($A2131,Product!$A$1:$E$14,3)</f>
        <v>Leaves</v>
      </c>
      <c r="Q2131" t="str">
        <f>VLOOKUP($A2131,Product!$A$1:$E$14,4)</f>
        <v>Tea</v>
      </c>
      <c r="R2131" t="str">
        <f>VLOOKUP($A2131,Product!$A$1:$E$14,5)</f>
        <v>Regular</v>
      </c>
      <c r="S2131" t="str">
        <f>VLOOKUP($B2131,Location!$A$1:$D$157,2)</f>
        <v>Major Market</v>
      </c>
      <c r="T2131" t="str">
        <f>VLOOKUP($B2131,Location!$A$1:$D$157,3)</f>
        <v>Central</v>
      </c>
      <c r="U2131" t="str">
        <f>VLOOKUP($B2131,Location!$A$1:$D$157,4)</f>
        <v>Colorado</v>
      </c>
    </row>
    <row r="2132" spans="1:21" hidden="1" x14ac:dyDescent="0.25">
      <c r="A2132" s="3">
        <v>5</v>
      </c>
      <c r="B2132" s="3">
        <v>720</v>
      </c>
      <c r="C2132" s="2">
        <v>41275</v>
      </c>
      <c r="D2132">
        <v>60</v>
      </c>
      <c r="E2132">
        <v>90</v>
      </c>
      <c r="F2132">
        <v>70</v>
      </c>
      <c r="G2132">
        <v>150</v>
      </c>
      <c r="H2132">
        <v>54</v>
      </c>
      <c r="I2132">
        <v>456</v>
      </c>
      <c r="J2132">
        <v>80</v>
      </c>
      <c r="K2132">
        <v>15</v>
      </c>
      <c r="L2132">
        <v>84</v>
      </c>
      <c r="M2132">
        <v>150</v>
      </c>
      <c r="N2132">
        <v>27</v>
      </c>
      <c r="O2132" t="str">
        <f>VLOOKUP($A2132,Product!$A$1:$E$14,2)</f>
        <v>Caffe Mocha</v>
      </c>
      <c r="P2132" t="str">
        <f>VLOOKUP($A2132,Product!$A$1:$E$14,3)</f>
        <v>Beans</v>
      </c>
      <c r="Q2132" t="str">
        <f>VLOOKUP($A2132,Product!$A$1:$E$14,4)</f>
        <v>Espresso</v>
      </c>
      <c r="R2132" t="str">
        <f>VLOOKUP($A2132,Product!$A$1:$E$14,5)</f>
        <v>Regular</v>
      </c>
      <c r="S2132" t="str">
        <f>VLOOKUP($B2132,Location!$A$1:$D$157,2)</f>
        <v>Major Market</v>
      </c>
      <c r="T2132" t="str">
        <f>VLOOKUP($B2132,Location!$A$1:$D$157,3)</f>
        <v>Central</v>
      </c>
      <c r="U2132" t="str">
        <f>VLOOKUP($B2132,Location!$A$1:$D$157,4)</f>
        <v>Colorado</v>
      </c>
    </row>
    <row r="2133" spans="1:21" hidden="1" x14ac:dyDescent="0.25">
      <c r="A2133" s="3">
        <v>6</v>
      </c>
      <c r="B2133" s="3">
        <v>719</v>
      </c>
      <c r="C2133" s="2">
        <v>41275</v>
      </c>
      <c r="D2133">
        <v>80</v>
      </c>
      <c r="E2133">
        <v>130</v>
      </c>
      <c r="F2133">
        <v>80</v>
      </c>
      <c r="G2133">
        <v>210</v>
      </c>
      <c r="H2133">
        <v>72</v>
      </c>
      <c r="I2133">
        <v>558</v>
      </c>
      <c r="J2133">
        <v>108</v>
      </c>
      <c r="K2133">
        <v>23</v>
      </c>
      <c r="L2133">
        <v>83</v>
      </c>
      <c r="M2133">
        <v>201</v>
      </c>
      <c r="N2133">
        <v>58</v>
      </c>
      <c r="O2133" t="str">
        <f>VLOOKUP($A2133,Product!$A$1:$E$14,2)</f>
        <v>Decaf Espresso</v>
      </c>
      <c r="P2133" t="str">
        <f>VLOOKUP($A2133,Product!$A$1:$E$14,3)</f>
        <v>Beans</v>
      </c>
      <c r="Q2133" t="str">
        <f>VLOOKUP($A2133,Product!$A$1:$E$14,4)</f>
        <v>Espresso</v>
      </c>
      <c r="R2133" t="str">
        <f>VLOOKUP($A2133,Product!$A$1:$E$14,5)</f>
        <v>Decaf</v>
      </c>
      <c r="S2133" t="str">
        <f>VLOOKUP($B2133,Location!$A$1:$D$157,2)</f>
        <v>Major Market</v>
      </c>
      <c r="T2133" t="str">
        <f>VLOOKUP($B2133,Location!$A$1:$D$157,3)</f>
        <v>Central</v>
      </c>
      <c r="U2133" t="str">
        <f>VLOOKUP($B2133,Location!$A$1:$D$157,4)</f>
        <v>Colorado</v>
      </c>
    </row>
    <row r="2134" spans="1:21" hidden="1" x14ac:dyDescent="0.25">
      <c r="A2134" s="3">
        <v>1</v>
      </c>
      <c r="B2134" s="3">
        <v>719</v>
      </c>
      <c r="C2134" s="2">
        <v>41275</v>
      </c>
      <c r="D2134">
        <v>90</v>
      </c>
      <c r="E2134">
        <v>130</v>
      </c>
      <c r="F2134">
        <v>100</v>
      </c>
      <c r="G2134">
        <v>220</v>
      </c>
      <c r="H2134">
        <v>89</v>
      </c>
      <c r="I2134">
        <v>777</v>
      </c>
      <c r="J2134">
        <v>130</v>
      </c>
      <c r="K2134">
        <v>24</v>
      </c>
      <c r="L2134">
        <v>146</v>
      </c>
      <c r="M2134">
        <v>245</v>
      </c>
      <c r="N2134">
        <v>38</v>
      </c>
      <c r="O2134" t="str">
        <f>VLOOKUP($A2134,Product!$A$1:$E$14,2)</f>
        <v>Amaretto</v>
      </c>
      <c r="P2134" t="str">
        <f>VLOOKUP($A2134,Product!$A$1:$E$14,3)</f>
        <v>Beans</v>
      </c>
      <c r="Q2134" t="str">
        <f>VLOOKUP($A2134,Product!$A$1:$E$14,4)</f>
        <v>Coffee</v>
      </c>
      <c r="R2134" t="str">
        <f>VLOOKUP($A2134,Product!$A$1:$E$14,5)</f>
        <v>Regular</v>
      </c>
      <c r="S2134" t="str">
        <f>VLOOKUP($B2134,Location!$A$1:$D$157,2)</f>
        <v>Major Market</v>
      </c>
      <c r="T2134" t="str">
        <f>VLOOKUP($B2134,Location!$A$1:$D$157,3)</f>
        <v>Central</v>
      </c>
      <c r="U2134" t="str">
        <f>VLOOKUP($B2134,Location!$A$1:$D$157,4)</f>
        <v>Colorado</v>
      </c>
    </row>
    <row r="2135" spans="1:21" hidden="1" x14ac:dyDescent="0.25">
      <c r="A2135" s="3">
        <v>2</v>
      </c>
      <c r="B2135" s="3">
        <v>720</v>
      </c>
      <c r="C2135" s="2">
        <v>41275</v>
      </c>
      <c r="D2135">
        <v>80</v>
      </c>
      <c r="E2135">
        <v>110</v>
      </c>
      <c r="F2135">
        <v>80</v>
      </c>
      <c r="G2135">
        <v>190</v>
      </c>
      <c r="H2135">
        <v>83</v>
      </c>
      <c r="I2135">
        <v>623</v>
      </c>
      <c r="J2135">
        <v>107</v>
      </c>
      <c r="K2135">
        <v>27</v>
      </c>
      <c r="L2135">
        <v>106</v>
      </c>
      <c r="M2135">
        <v>213</v>
      </c>
      <c r="N2135">
        <v>41</v>
      </c>
      <c r="O2135" t="str">
        <f>VLOOKUP($A2135,Product!$A$1:$E$14,2)</f>
        <v>Columbian</v>
      </c>
      <c r="P2135" t="str">
        <f>VLOOKUP($A2135,Product!$A$1:$E$14,3)</f>
        <v>Beans</v>
      </c>
      <c r="Q2135" t="str">
        <f>VLOOKUP($A2135,Product!$A$1:$E$14,4)</f>
        <v>Coffee</v>
      </c>
      <c r="R2135" t="str">
        <f>VLOOKUP($A2135,Product!$A$1:$E$14,5)</f>
        <v>Regular</v>
      </c>
      <c r="S2135" t="str">
        <f>VLOOKUP($B2135,Location!$A$1:$D$157,2)</f>
        <v>Major Market</v>
      </c>
      <c r="T2135" t="str">
        <f>VLOOKUP($B2135,Location!$A$1:$D$157,3)</f>
        <v>Central</v>
      </c>
      <c r="U2135" t="str">
        <f>VLOOKUP($B2135,Location!$A$1:$D$157,4)</f>
        <v>Colorado</v>
      </c>
    </row>
    <row r="2136" spans="1:21" hidden="1" x14ac:dyDescent="0.25">
      <c r="A2136" s="3">
        <v>3</v>
      </c>
      <c r="B2136" s="3">
        <v>719</v>
      </c>
      <c r="C2136" s="2">
        <v>41275</v>
      </c>
      <c r="D2136">
        <v>100</v>
      </c>
      <c r="E2136">
        <v>140</v>
      </c>
      <c r="F2136">
        <v>110</v>
      </c>
      <c r="G2136">
        <v>240</v>
      </c>
      <c r="H2136">
        <v>95</v>
      </c>
      <c r="I2136">
        <v>821</v>
      </c>
      <c r="J2136">
        <v>139</v>
      </c>
      <c r="K2136">
        <v>26</v>
      </c>
      <c r="L2136">
        <v>157</v>
      </c>
      <c r="M2136">
        <v>262</v>
      </c>
      <c r="N2136">
        <v>40</v>
      </c>
      <c r="O2136" t="str">
        <f>VLOOKUP($A2136,Product!$A$1:$E$14,2)</f>
        <v>Decaf Irish Cream</v>
      </c>
      <c r="P2136" t="str">
        <f>VLOOKUP($A2136,Product!$A$1:$E$14,3)</f>
        <v>Beans</v>
      </c>
      <c r="Q2136" t="str">
        <f>VLOOKUP($A2136,Product!$A$1:$E$14,4)</f>
        <v>Coffee</v>
      </c>
      <c r="R2136" t="str">
        <f>VLOOKUP($A2136,Product!$A$1:$E$14,5)</f>
        <v>Decaf</v>
      </c>
      <c r="S2136" t="str">
        <f>VLOOKUP($B2136,Location!$A$1:$D$157,2)</f>
        <v>Major Market</v>
      </c>
      <c r="T2136" t="str">
        <f>VLOOKUP($B2136,Location!$A$1:$D$157,3)</f>
        <v>Central</v>
      </c>
      <c r="U2136" t="str">
        <f>VLOOKUP($B2136,Location!$A$1:$D$157,4)</f>
        <v>Colorado</v>
      </c>
    </row>
    <row r="2137" spans="1:21" hidden="1" x14ac:dyDescent="0.25">
      <c r="A2137" s="3">
        <v>8</v>
      </c>
      <c r="B2137" s="3">
        <v>773</v>
      </c>
      <c r="C2137" s="2">
        <v>41275</v>
      </c>
      <c r="D2137">
        <v>70</v>
      </c>
      <c r="E2137">
        <v>120</v>
      </c>
      <c r="F2137">
        <v>100</v>
      </c>
      <c r="G2137">
        <v>190</v>
      </c>
      <c r="H2137">
        <v>89</v>
      </c>
      <c r="I2137">
        <v>777</v>
      </c>
      <c r="J2137">
        <v>130</v>
      </c>
      <c r="K2137">
        <v>24</v>
      </c>
      <c r="L2137">
        <v>148</v>
      </c>
      <c r="M2137">
        <v>245</v>
      </c>
      <c r="N2137">
        <v>37</v>
      </c>
      <c r="O2137" t="str">
        <f>VLOOKUP($A2137,Product!$A$1:$E$14,2)</f>
        <v>Chamomile</v>
      </c>
      <c r="P2137" t="str">
        <f>VLOOKUP($A2137,Product!$A$1:$E$14,3)</f>
        <v>Leaves</v>
      </c>
      <c r="Q2137" t="str">
        <f>VLOOKUP($A2137,Product!$A$1:$E$14,4)</f>
        <v>Herbal Tea</v>
      </c>
      <c r="R2137" t="str">
        <f>VLOOKUP($A2137,Product!$A$1:$E$14,5)</f>
        <v>Decaf</v>
      </c>
      <c r="S2137" t="str">
        <f>VLOOKUP($B2137,Location!$A$1:$D$157,2)</f>
        <v>Major Market</v>
      </c>
      <c r="T2137" t="str">
        <f>VLOOKUP($B2137,Location!$A$1:$D$157,3)</f>
        <v>Central</v>
      </c>
      <c r="U2137" t="str">
        <f>VLOOKUP($B2137,Location!$A$1:$D$157,4)</f>
        <v>Illinois</v>
      </c>
    </row>
    <row r="2138" spans="1:21" hidden="1" x14ac:dyDescent="0.25">
      <c r="A2138" s="3">
        <v>9</v>
      </c>
      <c r="B2138" s="3">
        <v>773</v>
      </c>
      <c r="C2138" s="2">
        <v>41275</v>
      </c>
      <c r="D2138">
        <v>70</v>
      </c>
      <c r="E2138">
        <v>90</v>
      </c>
      <c r="F2138">
        <v>60</v>
      </c>
      <c r="G2138">
        <v>160</v>
      </c>
      <c r="H2138">
        <v>83</v>
      </c>
      <c r="I2138">
        <v>623</v>
      </c>
      <c r="J2138">
        <v>107</v>
      </c>
      <c r="K2138">
        <v>27</v>
      </c>
      <c r="L2138">
        <v>106</v>
      </c>
      <c r="M2138">
        <v>213</v>
      </c>
      <c r="N2138">
        <v>41</v>
      </c>
      <c r="O2138" t="str">
        <f>VLOOKUP($A2138,Product!$A$1:$E$14,2)</f>
        <v>Lemon</v>
      </c>
      <c r="P2138" t="str">
        <f>VLOOKUP($A2138,Product!$A$1:$E$14,3)</f>
        <v>Leaves</v>
      </c>
      <c r="Q2138" t="str">
        <f>VLOOKUP($A2138,Product!$A$1:$E$14,4)</f>
        <v>Herbal Tea</v>
      </c>
      <c r="R2138" t="str">
        <f>VLOOKUP($A2138,Product!$A$1:$E$14,5)</f>
        <v>Decaf</v>
      </c>
      <c r="S2138" t="str">
        <f>VLOOKUP($B2138,Location!$A$1:$D$157,2)</f>
        <v>Major Market</v>
      </c>
      <c r="T2138" t="str">
        <f>VLOOKUP($B2138,Location!$A$1:$D$157,3)</f>
        <v>Central</v>
      </c>
      <c r="U2138" t="str">
        <f>VLOOKUP($B2138,Location!$A$1:$D$157,4)</f>
        <v>Illinois</v>
      </c>
    </row>
    <row r="2139" spans="1:21" hidden="1" x14ac:dyDescent="0.25">
      <c r="A2139" s="3">
        <v>10</v>
      </c>
      <c r="B2139" s="3">
        <v>224</v>
      </c>
      <c r="C2139" s="2">
        <v>41275</v>
      </c>
      <c r="D2139">
        <v>80</v>
      </c>
      <c r="E2139">
        <v>120</v>
      </c>
      <c r="F2139">
        <v>100</v>
      </c>
      <c r="G2139">
        <v>200</v>
      </c>
      <c r="H2139">
        <v>95</v>
      </c>
      <c r="I2139">
        <v>821</v>
      </c>
      <c r="J2139">
        <v>139</v>
      </c>
      <c r="K2139">
        <v>26</v>
      </c>
      <c r="L2139">
        <v>157</v>
      </c>
      <c r="M2139">
        <v>262</v>
      </c>
      <c r="N2139">
        <v>40</v>
      </c>
      <c r="O2139" t="str">
        <f>VLOOKUP($A2139,Product!$A$1:$E$14,2)</f>
        <v>Mint</v>
      </c>
      <c r="P2139" t="str">
        <f>VLOOKUP($A2139,Product!$A$1:$E$14,3)</f>
        <v>Leaves</v>
      </c>
      <c r="Q2139" t="str">
        <f>VLOOKUP($A2139,Product!$A$1:$E$14,4)</f>
        <v>Herbal Tea</v>
      </c>
      <c r="R2139" t="str">
        <f>VLOOKUP($A2139,Product!$A$1:$E$14,5)</f>
        <v>Decaf</v>
      </c>
      <c r="S2139" t="str">
        <f>VLOOKUP($B2139,Location!$A$1:$D$157,2)</f>
        <v>Major Market</v>
      </c>
      <c r="T2139" t="str">
        <f>VLOOKUP($B2139,Location!$A$1:$D$157,3)</f>
        <v>Central</v>
      </c>
      <c r="U2139" t="str">
        <f>VLOOKUP($B2139,Location!$A$1:$D$157,4)</f>
        <v>Illinois</v>
      </c>
    </row>
    <row r="2140" spans="1:21" hidden="1" x14ac:dyDescent="0.25">
      <c r="A2140" s="3">
        <v>11</v>
      </c>
      <c r="B2140" s="3">
        <v>217</v>
      </c>
      <c r="C2140" s="2">
        <v>41275</v>
      </c>
      <c r="D2140">
        <v>40</v>
      </c>
      <c r="E2140">
        <v>70</v>
      </c>
      <c r="F2140">
        <v>50</v>
      </c>
      <c r="G2140">
        <v>110</v>
      </c>
      <c r="H2140">
        <v>54</v>
      </c>
      <c r="I2140">
        <v>456</v>
      </c>
      <c r="J2140">
        <v>80</v>
      </c>
      <c r="K2140">
        <v>15</v>
      </c>
      <c r="L2140">
        <v>83</v>
      </c>
      <c r="M2140">
        <v>150</v>
      </c>
      <c r="N2140">
        <v>28</v>
      </c>
      <c r="O2140" t="str">
        <f>VLOOKUP($A2140,Product!$A$1:$E$14,2)</f>
        <v>Darjeeling</v>
      </c>
      <c r="P2140" t="str">
        <f>VLOOKUP($A2140,Product!$A$1:$E$14,3)</f>
        <v>Leaves</v>
      </c>
      <c r="Q2140" t="str">
        <f>VLOOKUP($A2140,Product!$A$1:$E$14,4)</f>
        <v>Tea</v>
      </c>
      <c r="R2140" t="str">
        <f>VLOOKUP($A2140,Product!$A$1:$E$14,5)</f>
        <v>Regular</v>
      </c>
      <c r="S2140" t="str">
        <f>VLOOKUP($B2140,Location!$A$1:$D$157,2)</f>
        <v>Major Market</v>
      </c>
      <c r="T2140" t="str">
        <f>VLOOKUP($B2140,Location!$A$1:$D$157,3)</f>
        <v>Central</v>
      </c>
      <c r="U2140" t="str">
        <f>VLOOKUP($B2140,Location!$A$1:$D$157,4)</f>
        <v>Illinois</v>
      </c>
    </row>
    <row r="2141" spans="1:21" hidden="1" x14ac:dyDescent="0.25">
      <c r="A2141" s="3">
        <v>12</v>
      </c>
      <c r="B2141" s="3">
        <v>815</v>
      </c>
      <c r="C2141" s="2">
        <v>41275</v>
      </c>
      <c r="D2141">
        <v>60</v>
      </c>
      <c r="E2141">
        <v>90</v>
      </c>
      <c r="F2141">
        <v>40</v>
      </c>
      <c r="G2141">
        <v>150</v>
      </c>
      <c r="H2141">
        <v>72</v>
      </c>
      <c r="I2141">
        <v>558</v>
      </c>
      <c r="J2141">
        <v>108</v>
      </c>
      <c r="K2141">
        <v>23</v>
      </c>
      <c r="L2141">
        <v>84</v>
      </c>
      <c r="M2141">
        <v>201</v>
      </c>
      <c r="N2141">
        <v>57</v>
      </c>
      <c r="O2141" t="str">
        <f>VLOOKUP($A2141,Product!$A$1:$E$14,2)</f>
        <v>Earl Grey</v>
      </c>
      <c r="P2141" t="str">
        <f>VLOOKUP($A2141,Product!$A$1:$E$14,3)</f>
        <v>Leaves</v>
      </c>
      <c r="Q2141" t="str">
        <f>VLOOKUP($A2141,Product!$A$1:$E$14,4)</f>
        <v>Tea</v>
      </c>
      <c r="R2141" t="str">
        <f>VLOOKUP($A2141,Product!$A$1:$E$14,5)</f>
        <v>Regular</v>
      </c>
      <c r="S2141" t="str">
        <f>VLOOKUP($B2141,Location!$A$1:$D$157,2)</f>
        <v>Major Market</v>
      </c>
      <c r="T2141" t="str">
        <f>VLOOKUP($B2141,Location!$A$1:$D$157,3)</f>
        <v>Central</v>
      </c>
      <c r="U2141" t="str">
        <f>VLOOKUP($B2141,Location!$A$1:$D$157,4)</f>
        <v>Illinois</v>
      </c>
    </row>
    <row r="2142" spans="1:21" hidden="1" x14ac:dyDescent="0.25">
      <c r="A2142" s="3">
        <v>5</v>
      </c>
      <c r="B2142" s="3">
        <v>312</v>
      </c>
      <c r="C2142" s="2">
        <v>41275</v>
      </c>
      <c r="D2142">
        <v>270</v>
      </c>
      <c r="E2142">
        <v>370</v>
      </c>
      <c r="F2142">
        <v>260</v>
      </c>
      <c r="G2142">
        <v>640</v>
      </c>
      <c r="H2142">
        <v>234</v>
      </c>
      <c r="I2142" s="1">
        <v>1310</v>
      </c>
      <c r="J2142">
        <v>312</v>
      </c>
      <c r="K2142">
        <v>77</v>
      </c>
      <c r="L2142">
        <v>316</v>
      </c>
      <c r="M2142">
        <v>611</v>
      </c>
      <c r="N2142">
        <v>114</v>
      </c>
      <c r="O2142" t="str">
        <f>VLOOKUP($A2142,Product!$A$1:$E$14,2)</f>
        <v>Caffe Mocha</v>
      </c>
      <c r="P2142" t="str">
        <f>VLOOKUP($A2142,Product!$A$1:$E$14,3)</f>
        <v>Beans</v>
      </c>
      <c r="Q2142" t="str">
        <f>VLOOKUP($A2142,Product!$A$1:$E$14,4)</f>
        <v>Espresso</v>
      </c>
      <c r="R2142" t="str">
        <f>VLOOKUP($A2142,Product!$A$1:$E$14,5)</f>
        <v>Regular</v>
      </c>
      <c r="S2142" t="str">
        <f>VLOOKUP($B2142,Location!$A$1:$D$157,2)</f>
        <v>Major Market</v>
      </c>
      <c r="T2142" t="str">
        <f>VLOOKUP($B2142,Location!$A$1:$D$157,3)</f>
        <v>Central</v>
      </c>
      <c r="U2142" t="str">
        <f>VLOOKUP($B2142,Location!$A$1:$D$157,4)</f>
        <v>Illinois</v>
      </c>
    </row>
    <row r="2143" spans="1:21" hidden="1" x14ac:dyDescent="0.25">
      <c r="A2143" s="3">
        <v>6</v>
      </c>
      <c r="B2143" s="3">
        <v>773</v>
      </c>
      <c r="C2143" s="2">
        <v>41275</v>
      </c>
      <c r="D2143">
        <v>260</v>
      </c>
      <c r="E2143">
        <v>270</v>
      </c>
      <c r="F2143">
        <v>180</v>
      </c>
      <c r="G2143">
        <v>530</v>
      </c>
      <c r="H2143">
        <v>228</v>
      </c>
      <c r="I2143" s="1">
        <v>1459</v>
      </c>
      <c r="J2143">
        <v>228</v>
      </c>
      <c r="K2143">
        <v>63</v>
      </c>
      <c r="L2143">
        <v>218</v>
      </c>
      <c r="M2143">
        <v>510</v>
      </c>
      <c r="N2143">
        <v>92</v>
      </c>
      <c r="O2143" t="str">
        <f>VLOOKUP($A2143,Product!$A$1:$E$14,2)</f>
        <v>Decaf Espresso</v>
      </c>
      <c r="P2143" t="str">
        <f>VLOOKUP($A2143,Product!$A$1:$E$14,3)</f>
        <v>Beans</v>
      </c>
      <c r="Q2143" t="str">
        <f>VLOOKUP($A2143,Product!$A$1:$E$14,4)</f>
        <v>Espresso</v>
      </c>
      <c r="R2143" t="str">
        <f>VLOOKUP($A2143,Product!$A$1:$E$14,5)</f>
        <v>Decaf</v>
      </c>
      <c r="S2143" t="str">
        <f>VLOOKUP($B2143,Location!$A$1:$D$157,2)</f>
        <v>Major Market</v>
      </c>
      <c r="T2143" t="str">
        <f>VLOOKUP($B2143,Location!$A$1:$D$157,3)</f>
        <v>Central</v>
      </c>
      <c r="U2143" t="str">
        <f>VLOOKUP($B2143,Location!$A$1:$D$157,4)</f>
        <v>Illinois</v>
      </c>
    </row>
    <row r="2144" spans="1:21" hidden="1" x14ac:dyDescent="0.25">
      <c r="A2144" s="3">
        <v>2</v>
      </c>
      <c r="B2144" s="3">
        <v>815</v>
      </c>
      <c r="C2144" s="2">
        <v>41275</v>
      </c>
      <c r="D2144">
        <v>150</v>
      </c>
      <c r="E2144">
        <v>210</v>
      </c>
      <c r="F2144">
        <v>130</v>
      </c>
      <c r="G2144">
        <v>360</v>
      </c>
      <c r="H2144">
        <v>144</v>
      </c>
      <c r="I2144">
        <v>862</v>
      </c>
      <c r="J2144">
        <v>201</v>
      </c>
      <c r="K2144">
        <v>47</v>
      </c>
      <c r="L2144">
        <v>173</v>
      </c>
      <c r="M2144">
        <v>386</v>
      </c>
      <c r="N2144">
        <v>94</v>
      </c>
      <c r="O2144" t="str">
        <f>VLOOKUP($A2144,Product!$A$1:$E$14,2)</f>
        <v>Columbian</v>
      </c>
      <c r="P2144" t="str">
        <f>VLOOKUP($A2144,Product!$A$1:$E$14,3)</f>
        <v>Beans</v>
      </c>
      <c r="Q2144" t="str">
        <f>VLOOKUP($A2144,Product!$A$1:$E$14,4)</f>
        <v>Coffee</v>
      </c>
      <c r="R2144" t="str">
        <f>VLOOKUP($A2144,Product!$A$1:$E$14,5)</f>
        <v>Regular</v>
      </c>
      <c r="S2144" t="str">
        <f>VLOOKUP($B2144,Location!$A$1:$D$157,2)</f>
        <v>Major Market</v>
      </c>
      <c r="T2144" t="str">
        <f>VLOOKUP($B2144,Location!$A$1:$D$157,3)</f>
        <v>Central</v>
      </c>
      <c r="U2144" t="str">
        <f>VLOOKUP($B2144,Location!$A$1:$D$157,4)</f>
        <v>Illinois</v>
      </c>
    </row>
    <row r="2145" spans="1:21" hidden="1" x14ac:dyDescent="0.25">
      <c r="A2145" s="3">
        <v>3</v>
      </c>
      <c r="B2145" s="3">
        <v>217</v>
      </c>
      <c r="C2145" s="2">
        <v>41275</v>
      </c>
      <c r="D2145">
        <v>100</v>
      </c>
      <c r="E2145">
        <v>140</v>
      </c>
      <c r="F2145">
        <v>100</v>
      </c>
      <c r="G2145">
        <v>240</v>
      </c>
      <c r="H2145">
        <v>95</v>
      </c>
      <c r="I2145">
        <v>608</v>
      </c>
      <c r="J2145">
        <v>139</v>
      </c>
      <c r="K2145">
        <v>30</v>
      </c>
      <c r="L2145">
        <v>136</v>
      </c>
      <c r="M2145">
        <v>262</v>
      </c>
      <c r="N2145">
        <v>55</v>
      </c>
      <c r="O2145" t="str">
        <f>VLOOKUP($A2145,Product!$A$1:$E$14,2)</f>
        <v>Decaf Irish Cream</v>
      </c>
      <c r="P2145" t="str">
        <f>VLOOKUP($A2145,Product!$A$1:$E$14,3)</f>
        <v>Beans</v>
      </c>
      <c r="Q2145" t="str">
        <f>VLOOKUP($A2145,Product!$A$1:$E$14,4)</f>
        <v>Coffee</v>
      </c>
      <c r="R2145" t="str">
        <f>VLOOKUP($A2145,Product!$A$1:$E$14,5)</f>
        <v>Decaf</v>
      </c>
      <c r="S2145" t="str">
        <f>VLOOKUP($B2145,Location!$A$1:$D$157,2)</f>
        <v>Major Market</v>
      </c>
      <c r="T2145" t="str">
        <f>VLOOKUP($B2145,Location!$A$1:$D$157,3)</f>
        <v>Central</v>
      </c>
      <c r="U2145" t="str">
        <f>VLOOKUP($B2145,Location!$A$1:$D$157,4)</f>
        <v>Illinois</v>
      </c>
    </row>
    <row r="2146" spans="1:21" hidden="1" x14ac:dyDescent="0.25">
      <c r="A2146" s="3">
        <v>8</v>
      </c>
      <c r="B2146" s="3">
        <v>641</v>
      </c>
      <c r="C2146" s="2">
        <v>41275</v>
      </c>
      <c r="D2146">
        <v>200</v>
      </c>
      <c r="E2146">
        <v>280</v>
      </c>
      <c r="F2146">
        <v>200</v>
      </c>
      <c r="G2146">
        <v>480</v>
      </c>
      <c r="H2146">
        <v>234</v>
      </c>
      <c r="I2146" s="1">
        <v>1310</v>
      </c>
      <c r="J2146">
        <v>312</v>
      </c>
      <c r="K2146">
        <v>77</v>
      </c>
      <c r="L2146">
        <v>315</v>
      </c>
      <c r="M2146">
        <v>611</v>
      </c>
      <c r="N2146">
        <v>116</v>
      </c>
      <c r="O2146" t="str">
        <f>VLOOKUP($A2146,Product!$A$1:$E$14,2)</f>
        <v>Chamomile</v>
      </c>
      <c r="P2146" t="str">
        <f>VLOOKUP($A2146,Product!$A$1:$E$14,3)</f>
        <v>Leaves</v>
      </c>
      <c r="Q2146" t="str">
        <f>VLOOKUP($A2146,Product!$A$1:$E$14,4)</f>
        <v>Herbal Tea</v>
      </c>
      <c r="R2146" t="str">
        <f>VLOOKUP($A2146,Product!$A$1:$E$14,5)</f>
        <v>Decaf</v>
      </c>
      <c r="S2146" t="str">
        <f>VLOOKUP($B2146,Location!$A$1:$D$157,2)</f>
        <v>Small Market</v>
      </c>
      <c r="T2146" t="str">
        <f>VLOOKUP($B2146,Location!$A$1:$D$157,3)</f>
        <v>Central</v>
      </c>
      <c r="U2146" t="str">
        <f>VLOOKUP($B2146,Location!$A$1:$D$157,4)</f>
        <v>Iowa</v>
      </c>
    </row>
    <row r="2147" spans="1:21" hidden="1" x14ac:dyDescent="0.25">
      <c r="A2147" s="3">
        <v>9</v>
      </c>
      <c r="B2147" s="3">
        <v>641</v>
      </c>
      <c r="C2147" s="2">
        <v>41275</v>
      </c>
      <c r="D2147">
        <v>80</v>
      </c>
      <c r="E2147">
        <v>120</v>
      </c>
      <c r="F2147">
        <v>90</v>
      </c>
      <c r="G2147">
        <v>200</v>
      </c>
      <c r="H2147">
        <v>95</v>
      </c>
      <c r="I2147">
        <v>608</v>
      </c>
      <c r="J2147">
        <v>139</v>
      </c>
      <c r="K2147">
        <v>30</v>
      </c>
      <c r="L2147">
        <v>134</v>
      </c>
      <c r="M2147">
        <v>262</v>
      </c>
      <c r="N2147">
        <v>56</v>
      </c>
      <c r="O2147" t="str">
        <f>VLOOKUP($A2147,Product!$A$1:$E$14,2)</f>
        <v>Lemon</v>
      </c>
      <c r="P2147" t="str">
        <f>VLOOKUP($A2147,Product!$A$1:$E$14,3)</f>
        <v>Leaves</v>
      </c>
      <c r="Q2147" t="str">
        <f>VLOOKUP($A2147,Product!$A$1:$E$14,4)</f>
        <v>Herbal Tea</v>
      </c>
      <c r="R2147" t="str">
        <f>VLOOKUP($A2147,Product!$A$1:$E$14,5)</f>
        <v>Decaf</v>
      </c>
      <c r="S2147" t="str">
        <f>VLOOKUP($B2147,Location!$A$1:$D$157,2)</f>
        <v>Small Market</v>
      </c>
      <c r="T2147" t="str">
        <f>VLOOKUP($B2147,Location!$A$1:$D$157,3)</f>
        <v>Central</v>
      </c>
      <c r="U2147" t="str">
        <f>VLOOKUP($B2147,Location!$A$1:$D$157,4)</f>
        <v>Iowa</v>
      </c>
    </row>
    <row r="2148" spans="1:21" hidden="1" x14ac:dyDescent="0.25">
      <c r="A2148" s="3">
        <v>11</v>
      </c>
      <c r="B2148" s="3">
        <v>319</v>
      </c>
      <c r="C2148" s="2">
        <v>41275</v>
      </c>
      <c r="D2148">
        <v>190</v>
      </c>
      <c r="E2148">
        <v>210</v>
      </c>
      <c r="F2148">
        <v>140</v>
      </c>
      <c r="G2148">
        <v>400</v>
      </c>
      <c r="H2148">
        <v>228</v>
      </c>
      <c r="I2148" s="1">
        <v>1459</v>
      </c>
      <c r="J2148">
        <v>228</v>
      </c>
      <c r="K2148">
        <v>63</v>
      </c>
      <c r="L2148">
        <v>220</v>
      </c>
      <c r="M2148">
        <v>510</v>
      </c>
      <c r="N2148">
        <v>91</v>
      </c>
      <c r="O2148" t="str">
        <f>VLOOKUP($A2148,Product!$A$1:$E$14,2)</f>
        <v>Darjeeling</v>
      </c>
      <c r="P2148" t="str">
        <f>VLOOKUP($A2148,Product!$A$1:$E$14,3)</f>
        <v>Leaves</v>
      </c>
      <c r="Q2148" t="str">
        <f>VLOOKUP($A2148,Product!$A$1:$E$14,4)</f>
        <v>Tea</v>
      </c>
      <c r="R2148" t="str">
        <f>VLOOKUP($A2148,Product!$A$1:$E$14,5)</f>
        <v>Regular</v>
      </c>
      <c r="S2148" t="str">
        <f>VLOOKUP($B2148,Location!$A$1:$D$157,2)</f>
        <v>Small Market</v>
      </c>
      <c r="T2148" t="str">
        <f>VLOOKUP($B2148,Location!$A$1:$D$157,3)</f>
        <v>Central</v>
      </c>
      <c r="U2148" t="str">
        <f>VLOOKUP($B2148,Location!$A$1:$D$157,4)</f>
        <v>Iowa</v>
      </c>
    </row>
    <row r="2149" spans="1:21" hidden="1" x14ac:dyDescent="0.25">
      <c r="A2149" s="3">
        <v>12</v>
      </c>
      <c r="B2149" s="3">
        <v>641</v>
      </c>
      <c r="C2149" s="2">
        <v>41275</v>
      </c>
      <c r="D2149">
        <v>210</v>
      </c>
      <c r="E2149">
        <v>270</v>
      </c>
      <c r="F2149">
        <v>160</v>
      </c>
      <c r="G2149">
        <v>480</v>
      </c>
      <c r="H2149">
        <v>245</v>
      </c>
      <c r="I2149" s="1">
        <v>1419</v>
      </c>
      <c r="J2149">
        <v>301</v>
      </c>
      <c r="K2149">
        <v>93</v>
      </c>
      <c r="L2149">
        <v>273</v>
      </c>
      <c r="M2149">
        <v>611</v>
      </c>
      <c r="N2149">
        <v>132</v>
      </c>
      <c r="O2149" t="str">
        <f>VLOOKUP($A2149,Product!$A$1:$E$14,2)</f>
        <v>Earl Grey</v>
      </c>
      <c r="P2149" t="str">
        <f>VLOOKUP($A2149,Product!$A$1:$E$14,3)</f>
        <v>Leaves</v>
      </c>
      <c r="Q2149" t="str">
        <f>VLOOKUP($A2149,Product!$A$1:$E$14,4)</f>
        <v>Tea</v>
      </c>
      <c r="R2149" t="str">
        <f>VLOOKUP($A2149,Product!$A$1:$E$14,5)</f>
        <v>Regular</v>
      </c>
      <c r="S2149" t="str">
        <f>VLOOKUP($B2149,Location!$A$1:$D$157,2)</f>
        <v>Small Market</v>
      </c>
      <c r="T2149" t="str">
        <f>VLOOKUP($B2149,Location!$A$1:$D$157,3)</f>
        <v>Central</v>
      </c>
      <c r="U2149" t="str">
        <f>VLOOKUP($B2149,Location!$A$1:$D$157,4)</f>
        <v>Iowa</v>
      </c>
    </row>
    <row r="2150" spans="1:21" hidden="1" x14ac:dyDescent="0.25">
      <c r="A2150" s="3">
        <v>5</v>
      </c>
      <c r="B2150" s="3">
        <v>563</v>
      </c>
      <c r="C2150" s="2">
        <v>41275</v>
      </c>
      <c r="D2150">
        <v>10</v>
      </c>
      <c r="E2150">
        <v>40</v>
      </c>
      <c r="F2150">
        <v>30</v>
      </c>
      <c r="G2150">
        <v>50</v>
      </c>
      <c r="H2150">
        <v>17</v>
      </c>
      <c r="I2150">
        <v>777</v>
      </c>
      <c r="J2150">
        <v>26</v>
      </c>
      <c r="K2150">
        <v>4</v>
      </c>
      <c r="L2150">
        <v>17</v>
      </c>
      <c r="M2150">
        <v>48</v>
      </c>
      <c r="N2150">
        <v>16</v>
      </c>
      <c r="O2150" t="str">
        <f>VLOOKUP($A2150,Product!$A$1:$E$14,2)</f>
        <v>Caffe Mocha</v>
      </c>
      <c r="P2150" t="str">
        <f>VLOOKUP($A2150,Product!$A$1:$E$14,3)</f>
        <v>Beans</v>
      </c>
      <c r="Q2150" t="str">
        <f>VLOOKUP($A2150,Product!$A$1:$E$14,4)</f>
        <v>Espresso</v>
      </c>
      <c r="R2150" t="str">
        <f>VLOOKUP($A2150,Product!$A$1:$E$14,5)</f>
        <v>Regular</v>
      </c>
      <c r="S2150" t="str">
        <f>VLOOKUP($B2150,Location!$A$1:$D$157,2)</f>
        <v>Small Market</v>
      </c>
      <c r="T2150" t="str">
        <f>VLOOKUP($B2150,Location!$A$1:$D$157,3)</f>
        <v>Central</v>
      </c>
      <c r="U2150" t="str">
        <f>VLOOKUP($B2150,Location!$A$1:$D$157,4)</f>
        <v>Iowa</v>
      </c>
    </row>
    <row r="2151" spans="1:21" hidden="1" x14ac:dyDescent="0.25">
      <c r="A2151" s="3">
        <v>6</v>
      </c>
      <c r="B2151" s="3">
        <v>515</v>
      </c>
      <c r="C2151" s="2">
        <v>41275</v>
      </c>
      <c r="D2151">
        <v>10</v>
      </c>
      <c r="E2151">
        <v>40</v>
      </c>
      <c r="F2151">
        <v>30</v>
      </c>
      <c r="G2151">
        <v>50</v>
      </c>
      <c r="H2151">
        <v>17</v>
      </c>
      <c r="I2151">
        <v>777</v>
      </c>
      <c r="J2151">
        <v>26</v>
      </c>
      <c r="K2151">
        <v>4</v>
      </c>
      <c r="L2151">
        <v>16</v>
      </c>
      <c r="M2151">
        <v>48</v>
      </c>
      <c r="N2151">
        <v>17</v>
      </c>
      <c r="O2151" t="str">
        <f>VLOOKUP($A2151,Product!$A$1:$E$14,2)</f>
        <v>Decaf Espresso</v>
      </c>
      <c r="P2151" t="str">
        <f>VLOOKUP($A2151,Product!$A$1:$E$14,3)</f>
        <v>Beans</v>
      </c>
      <c r="Q2151" t="str">
        <f>VLOOKUP($A2151,Product!$A$1:$E$14,4)</f>
        <v>Espresso</v>
      </c>
      <c r="R2151" t="str">
        <f>VLOOKUP($A2151,Product!$A$1:$E$14,5)</f>
        <v>Decaf</v>
      </c>
      <c r="S2151" t="str">
        <f>VLOOKUP($B2151,Location!$A$1:$D$157,2)</f>
        <v>Small Market</v>
      </c>
      <c r="T2151" t="str">
        <f>VLOOKUP($B2151,Location!$A$1:$D$157,3)</f>
        <v>Central</v>
      </c>
      <c r="U2151" t="str">
        <f>VLOOKUP($B2151,Location!$A$1:$D$157,4)</f>
        <v>Iowa</v>
      </c>
    </row>
    <row r="2152" spans="1:21" hidden="1" x14ac:dyDescent="0.25">
      <c r="A2152" s="3">
        <v>1</v>
      </c>
      <c r="B2152" s="3">
        <v>563</v>
      </c>
      <c r="C2152" s="2">
        <v>41275</v>
      </c>
      <c r="D2152">
        <v>10</v>
      </c>
      <c r="E2152">
        <v>30</v>
      </c>
      <c r="F2152">
        <v>20</v>
      </c>
      <c r="G2152">
        <v>40</v>
      </c>
      <c r="H2152">
        <v>18</v>
      </c>
      <c r="I2152">
        <v>821</v>
      </c>
      <c r="J2152">
        <v>27</v>
      </c>
      <c r="K2152">
        <v>5</v>
      </c>
      <c r="L2152">
        <v>17</v>
      </c>
      <c r="M2152">
        <v>50</v>
      </c>
      <c r="N2152">
        <v>17</v>
      </c>
      <c r="O2152" t="str">
        <f>VLOOKUP($A2152,Product!$A$1:$E$14,2)</f>
        <v>Amaretto</v>
      </c>
      <c r="P2152" t="str">
        <f>VLOOKUP($A2152,Product!$A$1:$E$14,3)</f>
        <v>Beans</v>
      </c>
      <c r="Q2152" t="str">
        <f>VLOOKUP($A2152,Product!$A$1:$E$14,4)</f>
        <v>Coffee</v>
      </c>
      <c r="R2152" t="str">
        <f>VLOOKUP($A2152,Product!$A$1:$E$14,5)</f>
        <v>Regular</v>
      </c>
      <c r="S2152" t="str">
        <f>VLOOKUP($B2152,Location!$A$1:$D$157,2)</f>
        <v>Small Market</v>
      </c>
      <c r="T2152" t="str">
        <f>VLOOKUP($B2152,Location!$A$1:$D$157,3)</f>
        <v>Central</v>
      </c>
      <c r="U2152" t="str">
        <f>VLOOKUP($B2152,Location!$A$1:$D$157,4)</f>
        <v>Iowa</v>
      </c>
    </row>
    <row r="2153" spans="1:21" hidden="1" x14ac:dyDescent="0.25">
      <c r="A2153" s="3">
        <v>2</v>
      </c>
      <c r="B2153" s="3">
        <v>641</v>
      </c>
      <c r="C2153" s="2">
        <v>41275</v>
      </c>
      <c r="D2153">
        <v>20</v>
      </c>
      <c r="E2153">
        <v>40</v>
      </c>
      <c r="F2153">
        <v>20</v>
      </c>
      <c r="G2153">
        <v>60</v>
      </c>
      <c r="H2153">
        <v>28</v>
      </c>
      <c r="I2153">
        <v>965</v>
      </c>
      <c r="J2153">
        <v>34</v>
      </c>
      <c r="K2153">
        <v>8</v>
      </c>
      <c r="L2153">
        <v>8</v>
      </c>
      <c r="M2153">
        <v>69</v>
      </c>
      <c r="N2153">
        <v>30</v>
      </c>
      <c r="O2153" t="str">
        <f>VLOOKUP($A2153,Product!$A$1:$E$14,2)</f>
        <v>Columbian</v>
      </c>
      <c r="P2153" t="str">
        <f>VLOOKUP($A2153,Product!$A$1:$E$14,3)</f>
        <v>Beans</v>
      </c>
      <c r="Q2153" t="str">
        <f>VLOOKUP($A2153,Product!$A$1:$E$14,4)</f>
        <v>Coffee</v>
      </c>
      <c r="R2153" t="str">
        <f>VLOOKUP($A2153,Product!$A$1:$E$14,5)</f>
        <v>Regular</v>
      </c>
      <c r="S2153" t="str">
        <f>VLOOKUP($B2153,Location!$A$1:$D$157,2)</f>
        <v>Small Market</v>
      </c>
      <c r="T2153" t="str">
        <f>VLOOKUP($B2153,Location!$A$1:$D$157,3)</f>
        <v>Central</v>
      </c>
      <c r="U2153" t="str">
        <f>VLOOKUP($B2153,Location!$A$1:$D$157,4)</f>
        <v>Iowa</v>
      </c>
    </row>
    <row r="2154" spans="1:21" hidden="1" x14ac:dyDescent="0.25">
      <c r="A2154" s="3">
        <v>3</v>
      </c>
      <c r="B2154" s="3">
        <v>515</v>
      </c>
      <c r="C2154" s="2">
        <v>41275</v>
      </c>
      <c r="D2154">
        <v>20</v>
      </c>
      <c r="E2154">
        <v>30</v>
      </c>
      <c r="F2154">
        <v>20</v>
      </c>
      <c r="G2154">
        <v>50</v>
      </c>
      <c r="H2154">
        <v>23</v>
      </c>
      <c r="I2154">
        <v>623</v>
      </c>
      <c r="J2154">
        <v>31</v>
      </c>
      <c r="K2154">
        <v>7</v>
      </c>
      <c r="L2154">
        <v>19</v>
      </c>
      <c r="M2154">
        <v>60</v>
      </c>
      <c r="N2154">
        <v>20</v>
      </c>
      <c r="O2154" t="str">
        <f>VLOOKUP($A2154,Product!$A$1:$E$14,2)</f>
        <v>Decaf Irish Cream</v>
      </c>
      <c r="P2154" t="str">
        <f>VLOOKUP($A2154,Product!$A$1:$E$14,3)</f>
        <v>Beans</v>
      </c>
      <c r="Q2154" t="str">
        <f>VLOOKUP($A2154,Product!$A$1:$E$14,4)</f>
        <v>Coffee</v>
      </c>
      <c r="R2154" t="str">
        <f>VLOOKUP($A2154,Product!$A$1:$E$14,5)</f>
        <v>Decaf</v>
      </c>
      <c r="S2154" t="str">
        <f>VLOOKUP($B2154,Location!$A$1:$D$157,2)</f>
        <v>Small Market</v>
      </c>
      <c r="T2154" t="str">
        <f>VLOOKUP($B2154,Location!$A$1:$D$157,3)</f>
        <v>Central</v>
      </c>
      <c r="U2154" t="str">
        <f>VLOOKUP($B2154,Location!$A$1:$D$157,4)</f>
        <v>Iowa</v>
      </c>
    </row>
    <row r="2155" spans="1:21" hidden="1" x14ac:dyDescent="0.25">
      <c r="A2155" s="3">
        <v>8</v>
      </c>
      <c r="B2155" s="3">
        <v>573</v>
      </c>
      <c r="C2155" s="2">
        <v>41275</v>
      </c>
      <c r="D2155">
        <v>30</v>
      </c>
      <c r="E2155">
        <v>40</v>
      </c>
      <c r="F2155">
        <v>0</v>
      </c>
      <c r="G2155">
        <v>70</v>
      </c>
      <c r="H2155">
        <v>37</v>
      </c>
      <c r="I2155">
        <v>261</v>
      </c>
      <c r="J2155">
        <v>53</v>
      </c>
      <c r="K2155">
        <v>34</v>
      </c>
      <c r="L2155">
        <v>-17</v>
      </c>
      <c r="M2155">
        <v>101</v>
      </c>
      <c r="N2155">
        <v>67</v>
      </c>
      <c r="O2155" t="str">
        <f>VLOOKUP($A2155,Product!$A$1:$E$14,2)</f>
        <v>Chamomile</v>
      </c>
      <c r="P2155" t="str">
        <f>VLOOKUP($A2155,Product!$A$1:$E$14,3)</f>
        <v>Leaves</v>
      </c>
      <c r="Q2155" t="str">
        <f>VLOOKUP($A2155,Product!$A$1:$E$14,4)</f>
        <v>Herbal Tea</v>
      </c>
      <c r="R2155" t="str">
        <f>VLOOKUP($A2155,Product!$A$1:$E$14,5)</f>
        <v>Decaf</v>
      </c>
      <c r="S2155" t="str">
        <f>VLOOKUP($B2155,Location!$A$1:$D$157,2)</f>
        <v>Small Market</v>
      </c>
      <c r="T2155" t="str">
        <f>VLOOKUP($B2155,Location!$A$1:$D$157,3)</f>
        <v>Central</v>
      </c>
      <c r="U2155" t="str">
        <f>VLOOKUP($B2155,Location!$A$1:$D$157,4)</f>
        <v>Missouri</v>
      </c>
    </row>
    <row r="2156" spans="1:21" hidden="1" x14ac:dyDescent="0.25">
      <c r="A2156" s="3">
        <v>9</v>
      </c>
      <c r="B2156" s="3">
        <v>314</v>
      </c>
      <c r="C2156" s="2">
        <v>41275</v>
      </c>
      <c r="D2156">
        <v>70</v>
      </c>
      <c r="E2156">
        <v>10</v>
      </c>
      <c r="F2156">
        <v>-20</v>
      </c>
      <c r="G2156">
        <v>80</v>
      </c>
      <c r="H2156">
        <v>88</v>
      </c>
      <c r="I2156">
        <v>525</v>
      </c>
      <c r="J2156">
        <v>11</v>
      </c>
      <c r="K2156">
        <v>27</v>
      </c>
      <c r="L2156">
        <v>-61</v>
      </c>
      <c r="M2156">
        <v>111</v>
      </c>
      <c r="N2156">
        <v>52</v>
      </c>
      <c r="O2156" t="str">
        <f>VLOOKUP($A2156,Product!$A$1:$E$14,2)</f>
        <v>Lemon</v>
      </c>
      <c r="P2156" t="str">
        <f>VLOOKUP($A2156,Product!$A$1:$E$14,3)</f>
        <v>Leaves</v>
      </c>
      <c r="Q2156" t="str">
        <f>VLOOKUP($A2156,Product!$A$1:$E$14,4)</f>
        <v>Herbal Tea</v>
      </c>
      <c r="R2156" t="str">
        <f>VLOOKUP($A2156,Product!$A$1:$E$14,5)</f>
        <v>Decaf</v>
      </c>
      <c r="S2156" t="str">
        <f>VLOOKUP($B2156,Location!$A$1:$D$157,2)</f>
        <v>Small Market</v>
      </c>
      <c r="T2156" t="str">
        <f>VLOOKUP($B2156,Location!$A$1:$D$157,3)</f>
        <v>Central</v>
      </c>
      <c r="U2156" t="str">
        <f>VLOOKUP($B2156,Location!$A$1:$D$157,4)</f>
        <v>Missouri</v>
      </c>
    </row>
    <row r="2157" spans="1:21" hidden="1" x14ac:dyDescent="0.25">
      <c r="A2157" s="3">
        <v>11</v>
      </c>
      <c r="B2157" s="3">
        <v>573</v>
      </c>
      <c r="C2157" s="2">
        <v>41275</v>
      </c>
      <c r="D2157">
        <v>30</v>
      </c>
      <c r="E2157">
        <v>40</v>
      </c>
      <c r="F2157">
        <v>10</v>
      </c>
      <c r="G2157">
        <v>70</v>
      </c>
      <c r="H2157">
        <v>35</v>
      </c>
      <c r="I2157">
        <v>196</v>
      </c>
      <c r="J2157">
        <v>47</v>
      </c>
      <c r="K2157">
        <v>11</v>
      </c>
      <c r="L2157">
        <v>14</v>
      </c>
      <c r="M2157">
        <v>92</v>
      </c>
      <c r="N2157">
        <v>40</v>
      </c>
      <c r="O2157" t="str">
        <f>VLOOKUP($A2157,Product!$A$1:$E$14,2)</f>
        <v>Darjeeling</v>
      </c>
      <c r="P2157" t="str">
        <f>VLOOKUP($A2157,Product!$A$1:$E$14,3)</f>
        <v>Leaves</v>
      </c>
      <c r="Q2157" t="str">
        <f>VLOOKUP($A2157,Product!$A$1:$E$14,4)</f>
        <v>Tea</v>
      </c>
      <c r="R2157" t="str">
        <f>VLOOKUP($A2157,Product!$A$1:$E$14,5)</f>
        <v>Regular</v>
      </c>
      <c r="S2157" t="str">
        <f>VLOOKUP($B2157,Location!$A$1:$D$157,2)</f>
        <v>Small Market</v>
      </c>
      <c r="T2157" t="str">
        <f>VLOOKUP($B2157,Location!$A$1:$D$157,3)</f>
        <v>Central</v>
      </c>
      <c r="U2157" t="str">
        <f>VLOOKUP($B2157,Location!$A$1:$D$157,4)</f>
        <v>Missouri</v>
      </c>
    </row>
    <row r="2158" spans="1:21" hidden="1" x14ac:dyDescent="0.25">
      <c r="A2158" s="3">
        <v>12</v>
      </c>
      <c r="B2158" s="3">
        <v>660</v>
      </c>
      <c r="C2158" s="2">
        <v>41275</v>
      </c>
      <c r="D2158">
        <v>20</v>
      </c>
      <c r="E2158">
        <v>30</v>
      </c>
      <c r="F2158">
        <v>-10</v>
      </c>
      <c r="G2158">
        <v>50</v>
      </c>
      <c r="H2158">
        <v>29</v>
      </c>
      <c r="I2158">
        <v>169</v>
      </c>
      <c r="J2158">
        <v>36</v>
      </c>
      <c r="K2158">
        <v>11</v>
      </c>
      <c r="L2158">
        <v>-14</v>
      </c>
      <c r="M2158">
        <v>73</v>
      </c>
      <c r="N2158">
        <v>47</v>
      </c>
      <c r="O2158" t="str">
        <f>VLOOKUP($A2158,Product!$A$1:$E$14,2)</f>
        <v>Earl Grey</v>
      </c>
      <c r="P2158" t="str">
        <f>VLOOKUP($A2158,Product!$A$1:$E$14,3)</f>
        <v>Leaves</v>
      </c>
      <c r="Q2158" t="str">
        <f>VLOOKUP($A2158,Product!$A$1:$E$14,4)</f>
        <v>Tea</v>
      </c>
      <c r="R2158" t="str">
        <f>VLOOKUP($A2158,Product!$A$1:$E$14,5)</f>
        <v>Regular</v>
      </c>
      <c r="S2158" t="str">
        <f>VLOOKUP($B2158,Location!$A$1:$D$157,2)</f>
        <v>Small Market</v>
      </c>
      <c r="T2158" t="str">
        <f>VLOOKUP($B2158,Location!$A$1:$D$157,3)</f>
        <v>Central</v>
      </c>
      <c r="U2158" t="str">
        <f>VLOOKUP($B2158,Location!$A$1:$D$157,4)</f>
        <v>Missouri</v>
      </c>
    </row>
    <row r="2159" spans="1:21" hidden="1" x14ac:dyDescent="0.25">
      <c r="A2159" s="3">
        <v>13</v>
      </c>
      <c r="B2159" s="3">
        <v>816</v>
      </c>
      <c r="C2159" s="2">
        <v>41275</v>
      </c>
      <c r="D2159">
        <v>20</v>
      </c>
      <c r="E2159">
        <v>40</v>
      </c>
      <c r="F2159">
        <v>0</v>
      </c>
      <c r="G2159">
        <v>60</v>
      </c>
      <c r="H2159">
        <v>34</v>
      </c>
      <c r="I2159">
        <v>197</v>
      </c>
      <c r="J2159">
        <v>42</v>
      </c>
      <c r="K2159">
        <v>12</v>
      </c>
      <c r="L2159">
        <v>-6</v>
      </c>
      <c r="M2159">
        <v>85</v>
      </c>
      <c r="N2159">
        <v>48</v>
      </c>
      <c r="O2159" t="str">
        <f>VLOOKUP($A2159,Product!$A$1:$E$14,2)</f>
        <v>Green Tea</v>
      </c>
      <c r="P2159" t="str">
        <f>VLOOKUP($A2159,Product!$A$1:$E$14,3)</f>
        <v>Leaves</v>
      </c>
      <c r="Q2159" t="str">
        <f>VLOOKUP($A2159,Product!$A$1:$E$14,4)</f>
        <v>Tea</v>
      </c>
      <c r="R2159" t="str">
        <f>VLOOKUP($A2159,Product!$A$1:$E$14,5)</f>
        <v>Regular</v>
      </c>
      <c r="S2159" t="str">
        <f>VLOOKUP($B2159,Location!$A$1:$D$157,2)</f>
        <v>Small Market</v>
      </c>
      <c r="T2159" t="str">
        <f>VLOOKUP($B2159,Location!$A$1:$D$157,3)</f>
        <v>Central</v>
      </c>
      <c r="U2159" t="str">
        <f>VLOOKUP($B2159,Location!$A$1:$D$157,4)</f>
        <v>Missouri</v>
      </c>
    </row>
    <row r="2160" spans="1:21" hidden="1" x14ac:dyDescent="0.25">
      <c r="A2160" s="3">
        <v>5</v>
      </c>
      <c r="B2160" s="3">
        <v>573</v>
      </c>
      <c r="C2160" s="2">
        <v>41275</v>
      </c>
      <c r="D2160">
        <v>50</v>
      </c>
      <c r="E2160">
        <v>90</v>
      </c>
      <c r="F2160">
        <v>70</v>
      </c>
      <c r="G2160">
        <v>140</v>
      </c>
      <c r="H2160">
        <v>50</v>
      </c>
      <c r="I2160">
        <v>821</v>
      </c>
      <c r="J2160">
        <v>73</v>
      </c>
      <c r="K2160">
        <v>14</v>
      </c>
      <c r="L2160">
        <v>75</v>
      </c>
      <c r="M2160">
        <v>138</v>
      </c>
      <c r="N2160">
        <v>26</v>
      </c>
      <c r="O2160" t="str">
        <f>VLOOKUP($A2160,Product!$A$1:$E$14,2)</f>
        <v>Caffe Mocha</v>
      </c>
      <c r="P2160" t="str">
        <f>VLOOKUP($A2160,Product!$A$1:$E$14,3)</f>
        <v>Beans</v>
      </c>
      <c r="Q2160" t="str">
        <f>VLOOKUP($A2160,Product!$A$1:$E$14,4)</f>
        <v>Espresso</v>
      </c>
      <c r="R2160" t="str">
        <f>VLOOKUP($A2160,Product!$A$1:$E$14,5)</f>
        <v>Regular</v>
      </c>
      <c r="S2160" t="str">
        <f>VLOOKUP($B2160,Location!$A$1:$D$157,2)</f>
        <v>Small Market</v>
      </c>
      <c r="T2160" t="str">
        <f>VLOOKUP($B2160,Location!$A$1:$D$157,3)</f>
        <v>Central</v>
      </c>
      <c r="U2160" t="str">
        <f>VLOOKUP($B2160,Location!$A$1:$D$157,4)</f>
        <v>Missouri</v>
      </c>
    </row>
    <row r="2161" spans="1:21" hidden="1" x14ac:dyDescent="0.25">
      <c r="A2161" s="3">
        <v>6</v>
      </c>
      <c r="B2161" s="3">
        <v>573</v>
      </c>
      <c r="C2161" s="2">
        <v>41275</v>
      </c>
      <c r="D2161">
        <v>50</v>
      </c>
      <c r="E2161">
        <v>80</v>
      </c>
      <c r="F2161">
        <v>60</v>
      </c>
      <c r="G2161">
        <v>130</v>
      </c>
      <c r="H2161">
        <v>46</v>
      </c>
      <c r="I2161">
        <v>777</v>
      </c>
      <c r="J2161">
        <v>68</v>
      </c>
      <c r="K2161">
        <v>12</v>
      </c>
      <c r="L2161">
        <v>70</v>
      </c>
      <c r="M2161">
        <v>128</v>
      </c>
      <c r="N2161">
        <v>24</v>
      </c>
      <c r="O2161" t="str">
        <f>VLOOKUP($A2161,Product!$A$1:$E$14,2)</f>
        <v>Decaf Espresso</v>
      </c>
      <c r="P2161" t="str">
        <f>VLOOKUP($A2161,Product!$A$1:$E$14,3)</f>
        <v>Beans</v>
      </c>
      <c r="Q2161" t="str">
        <f>VLOOKUP($A2161,Product!$A$1:$E$14,4)</f>
        <v>Espresso</v>
      </c>
      <c r="R2161" t="str">
        <f>VLOOKUP($A2161,Product!$A$1:$E$14,5)</f>
        <v>Decaf</v>
      </c>
      <c r="S2161" t="str">
        <f>VLOOKUP($B2161,Location!$A$1:$D$157,2)</f>
        <v>Small Market</v>
      </c>
      <c r="T2161" t="str">
        <f>VLOOKUP($B2161,Location!$A$1:$D$157,3)</f>
        <v>Central</v>
      </c>
      <c r="U2161" t="str">
        <f>VLOOKUP($B2161,Location!$A$1:$D$157,4)</f>
        <v>Missouri</v>
      </c>
    </row>
    <row r="2162" spans="1:21" hidden="1" x14ac:dyDescent="0.25">
      <c r="A2162" s="3">
        <v>2</v>
      </c>
      <c r="B2162" s="3">
        <v>314</v>
      </c>
      <c r="C2162" s="2">
        <v>41275</v>
      </c>
      <c r="D2162">
        <v>90</v>
      </c>
      <c r="E2162">
        <v>100</v>
      </c>
      <c r="F2162">
        <v>40</v>
      </c>
      <c r="G2162">
        <v>190</v>
      </c>
      <c r="H2162">
        <v>85</v>
      </c>
      <c r="I2162">
        <v>494</v>
      </c>
      <c r="J2162">
        <v>105</v>
      </c>
      <c r="K2162">
        <v>32</v>
      </c>
      <c r="L2162">
        <v>61</v>
      </c>
      <c r="M2162">
        <v>213</v>
      </c>
      <c r="N2162">
        <v>69</v>
      </c>
      <c r="O2162" t="str">
        <f>VLOOKUP($A2162,Product!$A$1:$E$14,2)</f>
        <v>Columbian</v>
      </c>
      <c r="P2162" t="str">
        <f>VLOOKUP($A2162,Product!$A$1:$E$14,3)</f>
        <v>Beans</v>
      </c>
      <c r="Q2162" t="str">
        <f>VLOOKUP($A2162,Product!$A$1:$E$14,4)</f>
        <v>Coffee</v>
      </c>
      <c r="R2162" t="str">
        <f>VLOOKUP($A2162,Product!$A$1:$E$14,5)</f>
        <v>Regular</v>
      </c>
      <c r="S2162" t="str">
        <f>VLOOKUP($B2162,Location!$A$1:$D$157,2)</f>
        <v>Small Market</v>
      </c>
      <c r="T2162" t="str">
        <f>VLOOKUP($B2162,Location!$A$1:$D$157,3)</f>
        <v>Central</v>
      </c>
      <c r="U2162" t="str">
        <f>VLOOKUP($B2162,Location!$A$1:$D$157,4)</f>
        <v>Missouri</v>
      </c>
    </row>
    <row r="2163" spans="1:21" hidden="1" x14ac:dyDescent="0.25">
      <c r="A2163" s="3">
        <v>3</v>
      </c>
      <c r="B2163" s="3">
        <v>314</v>
      </c>
      <c r="C2163" s="2">
        <v>41275</v>
      </c>
      <c r="D2163">
        <v>80</v>
      </c>
      <c r="E2163">
        <v>90</v>
      </c>
      <c r="F2163">
        <v>50</v>
      </c>
      <c r="G2163">
        <v>170</v>
      </c>
      <c r="H2163">
        <v>78</v>
      </c>
      <c r="I2163">
        <v>965</v>
      </c>
      <c r="J2163">
        <v>92</v>
      </c>
      <c r="K2163">
        <v>24</v>
      </c>
      <c r="L2163">
        <v>73</v>
      </c>
      <c r="M2163">
        <v>190</v>
      </c>
      <c r="N2163">
        <v>47</v>
      </c>
      <c r="O2163" t="str">
        <f>VLOOKUP($A2163,Product!$A$1:$E$14,2)</f>
        <v>Decaf Irish Cream</v>
      </c>
      <c r="P2163" t="str">
        <f>VLOOKUP($A2163,Product!$A$1:$E$14,3)</f>
        <v>Beans</v>
      </c>
      <c r="Q2163" t="str">
        <f>VLOOKUP($A2163,Product!$A$1:$E$14,4)</f>
        <v>Coffee</v>
      </c>
      <c r="R2163" t="str">
        <f>VLOOKUP($A2163,Product!$A$1:$E$14,5)</f>
        <v>Decaf</v>
      </c>
      <c r="S2163" t="str">
        <f>VLOOKUP($B2163,Location!$A$1:$D$157,2)</f>
        <v>Small Market</v>
      </c>
      <c r="T2163" t="str">
        <f>VLOOKUP($B2163,Location!$A$1:$D$157,3)</f>
        <v>Central</v>
      </c>
      <c r="U2163" t="str">
        <f>VLOOKUP($B2163,Location!$A$1:$D$157,4)</f>
        <v>Missouri</v>
      </c>
    </row>
    <row r="2164" spans="1:21" x14ac:dyDescent="0.25">
      <c r="A2164" s="3">
        <v>8</v>
      </c>
      <c r="B2164" s="3">
        <v>567</v>
      </c>
      <c r="C2164" s="2">
        <v>41275</v>
      </c>
      <c r="D2164">
        <v>20</v>
      </c>
      <c r="E2164">
        <v>50</v>
      </c>
      <c r="F2164">
        <v>50</v>
      </c>
      <c r="G2164">
        <v>70</v>
      </c>
      <c r="H2164">
        <v>32</v>
      </c>
      <c r="I2164">
        <v>456</v>
      </c>
      <c r="J2164">
        <v>48</v>
      </c>
      <c r="K2164">
        <v>8</v>
      </c>
      <c r="L2164">
        <v>45</v>
      </c>
      <c r="M2164">
        <v>90</v>
      </c>
      <c r="N2164">
        <v>20</v>
      </c>
      <c r="O2164" t="str">
        <f>VLOOKUP($A2164,Product!$A$1:$E$14,2)</f>
        <v>Chamomile</v>
      </c>
      <c r="P2164" t="str">
        <f>VLOOKUP($A2164,Product!$A$1:$E$14,3)</f>
        <v>Leaves</v>
      </c>
      <c r="Q2164" t="str">
        <f>VLOOKUP($A2164,Product!$A$1:$E$14,4)</f>
        <v>Herbal Tea</v>
      </c>
      <c r="R2164" t="str">
        <f>VLOOKUP($A2164,Product!$A$1:$E$14,5)</f>
        <v>Decaf</v>
      </c>
      <c r="S2164" t="str">
        <f>VLOOKUP($B2164,Location!$A$1:$D$157,2)</f>
        <v>Major Market</v>
      </c>
      <c r="T2164" t="str">
        <f>VLOOKUP($B2164,Location!$A$1:$D$157,3)</f>
        <v>Central</v>
      </c>
      <c r="U2164" t="str">
        <f>VLOOKUP($B2164,Location!$A$1:$D$157,4)</f>
        <v>Ohio</v>
      </c>
    </row>
    <row r="2165" spans="1:21" x14ac:dyDescent="0.25">
      <c r="A2165" s="3">
        <v>9</v>
      </c>
      <c r="B2165" s="3">
        <v>614</v>
      </c>
      <c r="C2165" s="2">
        <v>41275</v>
      </c>
      <c r="D2165">
        <v>20</v>
      </c>
      <c r="E2165">
        <v>50</v>
      </c>
      <c r="F2165">
        <v>50</v>
      </c>
      <c r="G2165">
        <v>70</v>
      </c>
      <c r="H2165">
        <v>32</v>
      </c>
      <c r="I2165">
        <v>821</v>
      </c>
      <c r="J2165">
        <v>48</v>
      </c>
      <c r="K2165">
        <v>8</v>
      </c>
      <c r="L2165">
        <v>45</v>
      </c>
      <c r="M2165">
        <v>90</v>
      </c>
      <c r="N2165">
        <v>20</v>
      </c>
      <c r="O2165" t="str">
        <f>VLOOKUP($A2165,Product!$A$1:$E$14,2)</f>
        <v>Lemon</v>
      </c>
      <c r="P2165" t="str">
        <f>VLOOKUP($A2165,Product!$A$1:$E$14,3)</f>
        <v>Leaves</v>
      </c>
      <c r="Q2165" t="str">
        <f>VLOOKUP($A2165,Product!$A$1:$E$14,4)</f>
        <v>Herbal Tea</v>
      </c>
      <c r="R2165" t="str">
        <f>VLOOKUP($A2165,Product!$A$1:$E$14,5)</f>
        <v>Decaf</v>
      </c>
      <c r="S2165" t="str">
        <f>VLOOKUP($B2165,Location!$A$1:$D$157,2)</f>
        <v>Major Market</v>
      </c>
      <c r="T2165" t="str">
        <f>VLOOKUP($B2165,Location!$A$1:$D$157,3)</f>
        <v>Central</v>
      </c>
      <c r="U2165" t="str">
        <f>VLOOKUP($B2165,Location!$A$1:$D$157,4)</f>
        <v>Ohio</v>
      </c>
    </row>
    <row r="2166" spans="1:21" x14ac:dyDescent="0.25">
      <c r="A2166" s="3">
        <v>11</v>
      </c>
      <c r="B2166" s="3">
        <v>513</v>
      </c>
      <c r="C2166" s="2">
        <v>41275</v>
      </c>
      <c r="D2166">
        <v>70</v>
      </c>
      <c r="E2166">
        <v>110</v>
      </c>
      <c r="F2166">
        <v>60</v>
      </c>
      <c r="G2166">
        <v>180</v>
      </c>
      <c r="H2166">
        <v>84</v>
      </c>
      <c r="I2166">
        <v>651</v>
      </c>
      <c r="J2166">
        <v>126</v>
      </c>
      <c r="K2166">
        <v>27</v>
      </c>
      <c r="L2166">
        <v>106</v>
      </c>
      <c r="M2166">
        <v>235</v>
      </c>
      <c r="N2166">
        <v>61</v>
      </c>
      <c r="O2166" t="str">
        <f>VLOOKUP($A2166,Product!$A$1:$E$14,2)</f>
        <v>Darjeeling</v>
      </c>
      <c r="P2166" t="str">
        <f>VLOOKUP($A2166,Product!$A$1:$E$14,3)</f>
        <v>Leaves</v>
      </c>
      <c r="Q2166" t="str">
        <f>VLOOKUP($A2166,Product!$A$1:$E$14,4)</f>
        <v>Tea</v>
      </c>
      <c r="R2166" t="str">
        <f>VLOOKUP($A2166,Product!$A$1:$E$14,5)</f>
        <v>Regular</v>
      </c>
      <c r="S2166" t="str">
        <f>VLOOKUP($B2166,Location!$A$1:$D$157,2)</f>
        <v>Major Market</v>
      </c>
      <c r="T2166" t="str">
        <f>VLOOKUP($B2166,Location!$A$1:$D$157,3)</f>
        <v>Central</v>
      </c>
      <c r="U2166" t="str">
        <f>VLOOKUP($B2166,Location!$A$1:$D$157,4)</f>
        <v>Ohio</v>
      </c>
    </row>
    <row r="2167" spans="1:21" x14ac:dyDescent="0.25">
      <c r="A2167" s="3">
        <v>12</v>
      </c>
      <c r="B2167" s="3">
        <v>567</v>
      </c>
      <c r="C2167" s="2">
        <v>41275</v>
      </c>
      <c r="D2167">
        <v>70</v>
      </c>
      <c r="E2167">
        <v>100</v>
      </c>
      <c r="F2167">
        <v>60</v>
      </c>
      <c r="G2167">
        <v>170</v>
      </c>
      <c r="H2167">
        <v>84</v>
      </c>
      <c r="I2167">
        <v>500</v>
      </c>
      <c r="J2167">
        <v>116</v>
      </c>
      <c r="K2167">
        <v>26</v>
      </c>
      <c r="L2167">
        <v>104</v>
      </c>
      <c r="M2167">
        <v>224</v>
      </c>
      <c r="N2167">
        <v>51</v>
      </c>
      <c r="O2167" t="str">
        <f>VLOOKUP($A2167,Product!$A$1:$E$14,2)</f>
        <v>Earl Grey</v>
      </c>
      <c r="P2167" t="str">
        <f>VLOOKUP($A2167,Product!$A$1:$E$14,3)</f>
        <v>Leaves</v>
      </c>
      <c r="Q2167" t="str">
        <f>VLOOKUP($A2167,Product!$A$1:$E$14,4)</f>
        <v>Tea</v>
      </c>
      <c r="R2167" t="str">
        <f>VLOOKUP($A2167,Product!$A$1:$E$14,5)</f>
        <v>Regular</v>
      </c>
      <c r="S2167" t="str">
        <f>VLOOKUP($B2167,Location!$A$1:$D$157,2)</f>
        <v>Major Market</v>
      </c>
      <c r="T2167" t="str">
        <f>VLOOKUP($B2167,Location!$A$1:$D$157,3)</f>
        <v>Central</v>
      </c>
      <c r="U2167" t="str">
        <f>VLOOKUP($B2167,Location!$A$1:$D$157,4)</f>
        <v>Ohio</v>
      </c>
    </row>
    <row r="2168" spans="1:21" x14ac:dyDescent="0.25">
      <c r="A2168" s="3">
        <v>5</v>
      </c>
      <c r="B2168" s="3">
        <v>234</v>
      </c>
      <c r="C2168" s="2">
        <v>41275</v>
      </c>
      <c r="D2168">
        <v>190</v>
      </c>
      <c r="E2168">
        <v>210</v>
      </c>
      <c r="F2168">
        <v>140</v>
      </c>
      <c r="G2168">
        <v>400</v>
      </c>
      <c r="H2168">
        <v>170</v>
      </c>
      <c r="I2168" s="1">
        <v>1091</v>
      </c>
      <c r="J2168">
        <v>171</v>
      </c>
      <c r="K2168">
        <v>47</v>
      </c>
      <c r="L2168">
        <v>154</v>
      </c>
      <c r="M2168">
        <v>382</v>
      </c>
      <c r="N2168">
        <v>76</v>
      </c>
      <c r="O2168" t="str">
        <f>VLOOKUP($A2168,Product!$A$1:$E$14,2)</f>
        <v>Caffe Mocha</v>
      </c>
      <c r="P2168" t="str">
        <f>VLOOKUP($A2168,Product!$A$1:$E$14,3)</f>
        <v>Beans</v>
      </c>
      <c r="Q2168" t="str">
        <f>VLOOKUP($A2168,Product!$A$1:$E$14,4)</f>
        <v>Espresso</v>
      </c>
      <c r="R2168" t="str">
        <f>VLOOKUP($A2168,Product!$A$1:$E$14,5)</f>
        <v>Regular</v>
      </c>
      <c r="S2168" t="str">
        <f>VLOOKUP($B2168,Location!$A$1:$D$157,2)</f>
        <v>Major Market</v>
      </c>
      <c r="T2168" t="str">
        <f>VLOOKUP($B2168,Location!$A$1:$D$157,3)</f>
        <v>Central</v>
      </c>
      <c r="U2168" t="str">
        <f>VLOOKUP($B2168,Location!$A$1:$D$157,4)</f>
        <v>Ohio</v>
      </c>
    </row>
    <row r="2169" spans="1:21" x14ac:dyDescent="0.25">
      <c r="A2169" s="3">
        <v>6</v>
      </c>
      <c r="B2169" s="3">
        <v>937</v>
      </c>
      <c r="C2169" s="2">
        <v>41275</v>
      </c>
      <c r="D2169">
        <v>60</v>
      </c>
      <c r="E2169">
        <v>90</v>
      </c>
      <c r="F2169">
        <v>40</v>
      </c>
      <c r="G2169">
        <v>150</v>
      </c>
      <c r="H2169">
        <v>58</v>
      </c>
      <c r="I2169">
        <v>338</v>
      </c>
      <c r="J2169">
        <v>72</v>
      </c>
      <c r="K2169">
        <v>22</v>
      </c>
      <c r="L2169">
        <v>25</v>
      </c>
      <c r="M2169">
        <v>145</v>
      </c>
      <c r="N2169">
        <v>59</v>
      </c>
      <c r="O2169" t="str">
        <f>VLOOKUP($A2169,Product!$A$1:$E$14,2)</f>
        <v>Decaf Espresso</v>
      </c>
      <c r="P2169" t="str">
        <f>VLOOKUP($A2169,Product!$A$1:$E$14,3)</f>
        <v>Beans</v>
      </c>
      <c r="Q2169" t="str">
        <f>VLOOKUP($A2169,Product!$A$1:$E$14,4)</f>
        <v>Espresso</v>
      </c>
      <c r="R2169" t="str">
        <f>VLOOKUP($A2169,Product!$A$1:$E$14,5)</f>
        <v>Decaf</v>
      </c>
      <c r="S2169" t="str">
        <f>VLOOKUP($B2169,Location!$A$1:$D$157,2)</f>
        <v>Major Market</v>
      </c>
      <c r="T2169" t="str">
        <f>VLOOKUP($B2169,Location!$A$1:$D$157,3)</f>
        <v>Central</v>
      </c>
      <c r="U2169" t="str">
        <f>VLOOKUP($B2169,Location!$A$1:$D$157,4)</f>
        <v>Ohio</v>
      </c>
    </row>
    <row r="2170" spans="1:21" x14ac:dyDescent="0.25">
      <c r="A2170" s="3">
        <v>1</v>
      </c>
      <c r="B2170" s="3">
        <v>330</v>
      </c>
      <c r="C2170" s="2">
        <v>41275</v>
      </c>
      <c r="D2170">
        <v>60</v>
      </c>
      <c r="E2170">
        <v>80</v>
      </c>
      <c r="F2170">
        <v>50</v>
      </c>
      <c r="G2170">
        <v>140</v>
      </c>
      <c r="H2170">
        <v>60</v>
      </c>
      <c r="I2170">
        <v>336</v>
      </c>
      <c r="J2170">
        <v>80</v>
      </c>
      <c r="K2170">
        <v>19</v>
      </c>
      <c r="L2170">
        <v>53</v>
      </c>
      <c r="M2170">
        <v>157</v>
      </c>
      <c r="N2170">
        <v>48</v>
      </c>
      <c r="O2170" t="str">
        <f>VLOOKUP($A2170,Product!$A$1:$E$14,2)</f>
        <v>Amaretto</v>
      </c>
      <c r="P2170" t="str">
        <f>VLOOKUP($A2170,Product!$A$1:$E$14,3)</f>
        <v>Beans</v>
      </c>
      <c r="Q2170" t="str">
        <f>VLOOKUP($A2170,Product!$A$1:$E$14,4)</f>
        <v>Coffee</v>
      </c>
      <c r="R2170" t="str">
        <f>VLOOKUP($A2170,Product!$A$1:$E$14,5)</f>
        <v>Regular</v>
      </c>
      <c r="S2170" t="str">
        <f>VLOOKUP($B2170,Location!$A$1:$D$157,2)</f>
        <v>Major Market</v>
      </c>
      <c r="T2170" t="str">
        <f>VLOOKUP($B2170,Location!$A$1:$D$157,3)</f>
        <v>Central</v>
      </c>
      <c r="U2170" t="str">
        <f>VLOOKUP($B2170,Location!$A$1:$D$157,4)</f>
        <v>Ohio</v>
      </c>
    </row>
    <row r="2171" spans="1:21" x14ac:dyDescent="0.25">
      <c r="A2171" s="3">
        <v>2</v>
      </c>
      <c r="B2171" s="3">
        <v>614</v>
      </c>
      <c r="C2171" s="2">
        <v>41275</v>
      </c>
      <c r="D2171">
        <v>60</v>
      </c>
      <c r="E2171">
        <v>80</v>
      </c>
      <c r="F2171">
        <v>50</v>
      </c>
      <c r="G2171">
        <v>140</v>
      </c>
      <c r="H2171">
        <v>57</v>
      </c>
      <c r="I2171">
        <v>364</v>
      </c>
      <c r="J2171">
        <v>83</v>
      </c>
      <c r="K2171">
        <v>18</v>
      </c>
      <c r="L2171">
        <v>65</v>
      </c>
      <c r="M2171">
        <v>157</v>
      </c>
      <c r="N2171">
        <v>43</v>
      </c>
      <c r="O2171" t="str">
        <f>VLOOKUP($A2171,Product!$A$1:$E$14,2)</f>
        <v>Columbian</v>
      </c>
      <c r="P2171" t="str">
        <f>VLOOKUP($A2171,Product!$A$1:$E$14,3)</f>
        <v>Beans</v>
      </c>
      <c r="Q2171" t="str">
        <f>VLOOKUP($A2171,Product!$A$1:$E$14,4)</f>
        <v>Coffee</v>
      </c>
      <c r="R2171" t="str">
        <f>VLOOKUP($A2171,Product!$A$1:$E$14,5)</f>
        <v>Regular</v>
      </c>
      <c r="S2171" t="str">
        <f>VLOOKUP($B2171,Location!$A$1:$D$157,2)</f>
        <v>Major Market</v>
      </c>
      <c r="T2171" t="str">
        <f>VLOOKUP($B2171,Location!$A$1:$D$157,3)</f>
        <v>Central</v>
      </c>
      <c r="U2171" t="str">
        <f>VLOOKUP($B2171,Location!$A$1:$D$157,4)</f>
        <v>Ohio</v>
      </c>
    </row>
    <row r="2172" spans="1:21" x14ac:dyDescent="0.25">
      <c r="A2172" s="3">
        <v>3</v>
      </c>
      <c r="B2172" s="3">
        <v>513</v>
      </c>
      <c r="C2172" s="2">
        <v>41275</v>
      </c>
      <c r="D2172">
        <v>60</v>
      </c>
      <c r="E2172">
        <v>90</v>
      </c>
      <c r="F2172">
        <v>20</v>
      </c>
      <c r="G2172">
        <v>150</v>
      </c>
      <c r="H2172">
        <v>63</v>
      </c>
      <c r="I2172">
        <v>435</v>
      </c>
      <c r="J2172">
        <v>87</v>
      </c>
      <c r="K2172">
        <v>57</v>
      </c>
      <c r="L2172">
        <v>0</v>
      </c>
      <c r="M2172">
        <v>168</v>
      </c>
      <c r="N2172">
        <v>91</v>
      </c>
      <c r="O2172" t="str">
        <f>VLOOKUP($A2172,Product!$A$1:$E$14,2)</f>
        <v>Decaf Irish Cream</v>
      </c>
      <c r="P2172" t="str">
        <f>VLOOKUP($A2172,Product!$A$1:$E$14,3)</f>
        <v>Beans</v>
      </c>
      <c r="Q2172" t="str">
        <f>VLOOKUP($A2172,Product!$A$1:$E$14,4)</f>
        <v>Coffee</v>
      </c>
      <c r="R2172" t="str">
        <f>VLOOKUP($A2172,Product!$A$1:$E$14,5)</f>
        <v>Decaf</v>
      </c>
      <c r="S2172" t="str">
        <f>VLOOKUP($B2172,Location!$A$1:$D$157,2)</f>
        <v>Major Market</v>
      </c>
      <c r="T2172" t="str">
        <f>VLOOKUP($B2172,Location!$A$1:$D$157,3)</f>
        <v>Central</v>
      </c>
      <c r="U2172" t="str">
        <f>VLOOKUP($B2172,Location!$A$1:$D$157,4)</f>
        <v>Ohio</v>
      </c>
    </row>
    <row r="2173" spans="1:21" hidden="1" x14ac:dyDescent="0.25">
      <c r="A2173" s="3">
        <v>8</v>
      </c>
      <c r="B2173" s="3">
        <v>715</v>
      </c>
      <c r="C2173" s="2">
        <v>41275</v>
      </c>
      <c r="D2173">
        <v>50</v>
      </c>
      <c r="E2173">
        <v>100</v>
      </c>
      <c r="F2173">
        <v>80</v>
      </c>
      <c r="G2173">
        <v>150</v>
      </c>
      <c r="H2173">
        <v>67</v>
      </c>
      <c r="I2173">
        <v>400</v>
      </c>
      <c r="J2173">
        <v>113</v>
      </c>
      <c r="K2173">
        <v>20</v>
      </c>
      <c r="L2173">
        <v>109</v>
      </c>
      <c r="M2173">
        <v>201</v>
      </c>
      <c r="N2173">
        <v>45</v>
      </c>
      <c r="O2173" t="str">
        <f>VLOOKUP($A2173,Product!$A$1:$E$14,2)</f>
        <v>Chamomile</v>
      </c>
      <c r="P2173" t="str">
        <f>VLOOKUP($A2173,Product!$A$1:$E$14,3)</f>
        <v>Leaves</v>
      </c>
      <c r="Q2173" t="str">
        <f>VLOOKUP($A2173,Product!$A$1:$E$14,4)</f>
        <v>Herbal Tea</v>
      </c>
      <c r="R2173" t="str">
        <f>VLOOKUP($A2173,Product!$A$1:$E$14,5)</f>
        <v>Decaf</v>
      </c>
      <c r="S2173" t="str">
        <f>VLOOKUP($B2173,Location!$A$1:$D$157,2)</f>
        <v>Small Market</v>
      </c>
      <c r="T2173" t="str">
        <f>VLOOKUP($B2173,Location!$A$1:$D$157,3)</f>
        <v>Central</v>
      </c>
      <c r="U2173" t="str">
        <f>VLOOKUP($B2173,Location!$A$1:$D$157,4)</f>
        <v>Wisconsin</v>
      </c>
    </row>
    <row r="2174" spans="1:21" hidden="1" x14ac:dyDescent="0.25">
      <c r="A2174" s="3">
        <v>9</v>
      </c>
      <c r="B2174" s="3">
        <v>608</v>
      </c>
      <c r="C2174" s="2">
        <v>41275</v>
      </c>
      <c r="D2174">
        <v>20</v>
      </c>
      <c r="E2174">
        <v>50</v>
      </c>
      <c r="F2174">
        <v>50</v>
      </c>
      <c r="G2174">
        <v>70</v>
      </c>
      <c r="H2174">
        <v>33</v>
      </c>
      <c r="I2174">
        <v>777</v>
      </c>
      <c r="J2174">
        <v>48</v>
      </c>
      <c r="K2174">
        <v>9</v>
      </c>
      <c r="L2174">
        <v>44</v>
      </c>
      <c r="M2174">
        <v>91</v>
      </c>
      <c r="N2174">
        <v>21</v>
      </c>
      <c r="O2174" t="str">
        <f>VLOOKUP($A2174,Product!$A$1:$E$14,2)</f>
        <v>Lemon</v>
      </c>
      <c r="P2174" t="str">
        <f>VLOOKUP($A2174,Product!$A$1:$E$14,3)</f>
        <v>Leaves</v>
      </c>
      <c r="Q2174" t="str">
        <f>VLOOKUP($A2174,Product!$A$1:$E$14,4)</f>
        <v>Herbal Tea</v>
      </c>
      <c r="R2174" t="str">
        <f>VLOOKUP($A2174,Product!$A$1:$E$14,5)</f>
        <v>Decaf</v>
      </c>
      <c r="S2174" t="str">
        <f>VLOOKUP($B2174,Location!$A$1:$D$157,2)</f>
        <v>Small Market</v>
      </c>
      <c r="T2174" t="str">
        <f>VLOOKUP($B2174,Location!$A$1:$D$157,3)</f>
        <v>Central</v>
      </c>
      <c r="U2174" t="str">
        <f>VLOOKUP($B2174,Location!$A$1:$D$157,4)</f>
        <v>Wisconsin</v>
      </c>
    </row>
    <row r="2175" spans="1:21" hidden="1" x14ac:dyDescent="0.25">
      <c r="A2175" s="3">
        <v>11</v>
      </c>
      <c r="B2175" s="3">
        <v>608</v>
      </c>
      <c r="C2175" s="2">
        <v>41275</v>
      </c>
      <c r="D2175">
        <v>50</v>
      </c>
      <c r="E2175">
        <v>80</v>
      </c>
      <c r="F2175">
        <v>50</v>
      </c>
      <c r="G2175">
        <v>130</v>
      </c>
      <c r="H2175">
        <v>61</v>
      </c>
      <c r="I2175">
        <v>390</v>
      </c>
      <c r="J2175">
        <v>89</v>
      </c>
      <c r="K2175">
        <v>19</v>
      </c>
      <c r="L2175">
        <v>73</v>
      </c>
      <c r="M2175">
        <v>168</v>
      </c>
      <c r="N2175">
        <v>44</v>
      </c>
      <c r="O2175" t="str">
        <f>VLOOKUP($A2175,Product!$A$1:$E$14,2)</f>
        <v>Darjeeling</v>
      </c>
      <c r="P2175" t="str">
        <f>VLOOKUP($A2175,Product!$A$1:$E$14,3)</f>
        <v>Leaves</v>
      </c>
      <c r="Q2175" t="str">
        <f>VLOOKUP($A2175,Product!$A$1:$E$14,4)</f>
        <v>Tea</v>
      </c>
      <c r="R2175" t="str">
        <f>VLOOKUP($A2175,Product!$A$1:$E$14,5)</f>
        <v>Regular</v>
      </c>
      <c r="S2175" t="str">
        <f>VLOOKUP($B2175,Location!$A$1:$D$157,2)</f>
        <v>Small Market</v>
      </c>
      <c r="T2175" t="str">
        <f>VLOOKUP($B2175,Location!$A$1:$D$157,3)</f>
        <v>Central</v>
      </c>
      <c r="U2175" t="str">
        <f>VLOOKUP($B2175,Location!$A$1:$D$157,4)</f>
        <v>Wisconsin</v>
      </c>
    </row>
    <row r="2176" spans="1:21" hidden="1" x14ac:dyDescent="0.25">
      <c r="A2176" s="3">
        <v>12</v>
      </c>
      <c r="B2176" s="3">
        <v>262</v>
      </c>
      <c r="C2176" s="2">
        <v>41275</v>
      </c>
      <c r="D2176">
        <v>60</v>
      </c>
      <c r="E2176">
        <v>90</v>
      </c>
      <c r="F2176">
        <v>10</v>
      </c>
      <c r="G2176">
        <v>150</v>
      </c>
      <c r="H2176">
        <v>75</v>
      </c>
      <c r="I2176">
        <v>522</v>
      </c>
      <c r="J2176">
        <v>105</v>
      </c>
      <c r="K2176">
        <v>68</v>
      </c>
      <c r="L2176">
        <v>11</v>
      </c>
      <c r="M2176">
        <v>201</v>
      </c>
      <c r="N2176">
        <v>103</v>
      </c>
      <c r="O2176" t="str">
        <f>VLOOKUP($A2176,Product!$A$1:$E$14,2)</f>
        <v>Earl Grey</v>
      </c>
      <c r="P2176" t="str">
        <f>VLOOKUP($A2176,Product!$A$1:$E$14,3)</f>
        <v>Leaves</v>
      </c>
      <c r="Q2176" t="str">
        <f>VLOOKUP($A2176,Product!$A$1:$E$14,4)</f>
        <v>Tea</v>
      </c>
      <c r="R2176" t="str">
        <f>VLOOKUP($A2176,Product!$A$1:$E$14,5)</f>
        <v>Regular</v>
      </c>
      <c r="S2176" t="str">
        <f>VLOOKUP($B2176,Location!$A$1:$D$157,2)</f>
        <v>Small Market</v>
      </c>
      <c r="T2176" t="str">
        <f>VLOOKUP($B2176,Location!$A$1:$D$157,3)</f>
        <v>Central</v>
      </c>
      <c r="U2176" t="str">
        <f>VLOOKUP($B2176,Location!$A$1:$D$157,4)</f>
        <v>Wisconsin</v>
      </c>
    </row>
    <row r="2177" spans="1:21" hidden="1" x14ac:dyDescent="0.25">
      <c r="A2177" s="3">
        <v>5</v>
      </c>
      <c r="B2177" s="3">
        <v>262</v>
      </c>
      <c r="C2177" s="2">
        <v>41275</v>
      </c>
      <c r="D2177">
        <v>80</v>
      </c>
      <c r="E2177">
        <v>90</v>
      </c>
      <c r="F2177">
        <v>50</v>
      </c>
      <c r="G2177">
        <v>170</v>
      </c>
      <c r="H2177">
        <v>69</v>
      </c>
      <c r="I2177">
        <v>965</v>
      </c>
      <c r="J2177">
        <v>81</v>
      </c>
      <c r="K2177">
        <v>21</v>
      </c>
      <c r="L2177">
        <v>59</v>
      </c>
      <c r="M2177">
        <v>168</v>
      </c>
      <c r="N2177">
        <v>45</v>
      </c>
      <c r="O2177" t="str">
        <f>VLOOKUP($A2177,Product!$A$1:$E$14,2)</f>
        <v>Caffe Mocha</v>
      </c>
      <c r="P2177" t="str">
        <f>VLOOKUP($A2177,Product!$A$1:$E$14,3)</f>
        <v>Beans</v>
      </c>
      <c r="Q2177" t="str">
        <f>VLOOKUP($A2177,Product!$A$1:$E$14,4)</f>
        <v>Espresso</v>
      </c>
      <c r="R2177" t="str">
        <f>VLOOKUP($A2177,Product!$A$1:$E$14,5)</f>
        <v>Regular</v>
      </c>
      <c r="S2177" t="str">
        <f>VLOOKUP($B2177,Location!$A$1:$D$157,2)</f>
        <v>Small Market</v>
      </c>
      <c r="T2177" t="str">
        <f>VLOOKUP($B2177,Location!$A$1:$D$157,3)</f>
        <v>Central</v>
      </c>
      <c r="U2177" t="str">
        <f>VLOOKUP($B2177,Location!$A$1:$D$157,4)</f>
        <v>Wisconsin</v>
      </c>
    </row>
    <row r="2178" spans="1:21" hidden="1" x14ac:dyDescent="0.25">
      <c r="A2178" s="3">
        <v>6</v>
      </c>
      <c r="B2178" s="3">
        <v>715</v>
      </c>
      <c r="C2178" s="2">
        <v>41275</v>
      </c>
      <c r="D2178">
        <v>50</v>
      </c>
      <c r="E2178">
        <v>70</v>
      </c>
      <c r="F2178">
        <v>50</v>
      </c>
      <c r="G2178">
        <v>120</v>
      </c>
      <c r="H2178">
        <v>48</v>
      </c>
      <c r="I2178">
        <v>623</v>
      </c>
      <c r="J2178">
        <v>62</v>
      </c>
      <c r="K2178">
        <v>15</v>
      </c>
      <c r="L2178">
        <v>53</v>
      </c>
      <c r="M2178">
        <v>123</v>
      </c>
      <c r="N2178">
        <v>29</v>
      </c>
      <c r="O2178" t="str">
        <f>VLOOKUP($A2178,Product!$A$1:$E$14,2)</f>
        <v>Decaf Espresso</v>
      </c>
      <c r="P2178" t="str">
        <f>VLOOKUP($A2178,Product!$A$1:$E$14,3)</f>
        <v>Beans</v>
      </c>
      <c r="Q2178" t="str">
        <f>VLOOKUP($A2178,Product!$A$1:$E$14,4)</f>
        <v>Espresso</v>
      </c>
      <c r="R2178" t="str">
        <f>VLOOKUP($A2178,Product!$A$1:$E$14,5)</f>
        <v>Decaf</v>
      </c>
      <c r="S2178" t="str">
        <f>VLOOKUP($B2178,Location!$A$1:$D$157,2)</f>
        <v>Small Market</v>
      </c>
      <c r="T2178" t="str">
        <f>VLOOKUP($B2178,Location!$A$1:$D$157,3)</f>
        <v>Central</v>
      </c>
      <c r="U2178" t="str">
        <f>VLOOKUP($B2178,Location!$A$1:$D$157,4)</f>
        <v>Wisconsin</v>
      </c>
    </row>
    <row r="2179" spans="1:21" hidden="1" x14ac:dyDescent="0.25">
      <c r="A2179" s="3">
        <v>1</v>
      </c>
      <c r="B2179" s="3">
        <v>608</v>
      </c>
      <c r="C2179" s="2">
        <v>41275</v>
      </c>
      <c r="D2179">
        <v>50</v>
      </c>
      <c r="E2179">
        <v>70</v>
      </c>
      <c r="F2179">
        <v>30</v>
      </c>
      <c r="G2179">
        <v>120</v>
      </c>
      <c r="H2179">
        <v>54</v>
      </c>
      <c r="I2179">
        <v>312</v>
      </c>
      <c r="J2179">
        <v>66</v>
      </c>
      <c r="K2179">
        <v>20</v>
      </c>
      <c r="L2179">
        <v>20</v>
      </c>
      <c r="M2179">
        <v>134</v>
      </c>
      <c r="N2179">
        <v>56</v>
      </c>
      <c r="O2179" t="str">
        <f>VLOOKUP($A2179,Product!$A$1:$E$14,2)</f>
        <v>Amaretto</v>
      </c>
      <c r="P2179" t="str">
        <f>VLOOKUP($A2179,Product!$A$1:$E$14,3)</f>
        <v>Beans</v>
      </c>
      <c r="Q2179" t="str">
        <f>VLOOKUP($A2179,Product!$A$1:$E$14,4)</f>
        <v>Coffee</v>
      </c>
      <c r="R2179" t="str">
        <f>VLOOKUP($A2179,Product!$A$1:$E$14,5)</f>
        <v>Regular</v>
      </c>
      <c r="S2179" t="str">
        <f>VLOOKUP($B2179,Location!$A$1:$D$157,2)</f>
        <v>Small Market</v>
      </c>
      <c r="T2179" t="str">
        <f>VLOOKUP($B2179,Location!$A$1:$D$157,3)</f>
        <v>Central</v>
      </c>
      <c r="U2179" t="str">
        <f>VLOOKUP($B2179,Location!$A$1:$D$157,4)</f>
        <v>Wisconsin</v>
      </c>
    </row>
    <row r="2180" spans="1:21" hidden="1" x14ac:dyDescent="0.25">
      <c r="A2180" s="3">
        <v>2</v>
      </c>
      <c r="B2180" s="3">
        <v>715</v>
      </c>
      <c r="C2180" s="2">
        <v>41275</v>
      </c>
      <c r="D2180">
        <v>80</v>
      </c>
      <c r="E2180">
        <v>110</v>
      </c>
      <c r="F2180">
        <v>20</v>
      </c>
      <c r="G2180">
        <v>190</v>
      </c>
      <c r="H2180">
        <v>79</v>
      </c>
      <c r="I2180">
        <v>551</v>
      </c>
      <c r="J2180">
        <v>111</v>
      </c>
      <c r="K2180">
        <v>72</v>
      </c>
      <c r="L2180">
        <v>14</v>
      </c>
      <c r="M2180">
        <v>213</v>
      </c>
      <c r="N2180">
        <v>107</v>
      </c>
      <c r="O2180" t="str">
        <f>VLOOKUP($A2180,Product!$A$1:$E$14,2)</f>
        <v>Columbian</v>
      </c>
      <c r="P2180" t="str">
        <f>VLOOKUP($A2180,Product!$A$1:$E$14,3)</f>
        <v>Beans</v>
      </c>
      <c r="Q2180" t="str">
        <f>VLOOKUP($A2180,Product!$A$1:$E$14,4)</f>
        <v>Coffee</v>
      </c>
      <c r="R2180" t="str">
        <f>VLOOKUP($A2180,Product!$A$1:$E$14,5)</f>
        <v>Regular</v>
      </c>
      <c r="S2180" t="str">
        <f>VLOOKUP($B2180,Location!$A$1:$D$157,2)</f>
        <v>Small Market</v>
      </c>
      <c r="T2180" t="str">
        <f>VLOOKUP($B2180,Location!$A$1:$D$157,3)</f>
        <v>Central</v>
      </c>
      <c r="U2180" t="str">
        <f>VLOOKUP($B2180,Location!$A$1:$D$157,4)</f>
        <v>Wisconsin</v>
      </c>
    </row>
    <row r="2181" spans="1:21" hidden="1" x14ac:dyDescent="0.25">
      <c r="A2181" s="3">
        <v>3</v>
      </c>
      <c r="B2181" s="3">
        <v>414</v>
      </c>
      <c r="C2181" s="2">
        <v>41275</v>
      </c>
      <c r="D2181">
        <v>80</v>
      </c>
      <c r="E2181">
        <v>100</v>
      </c>
      <c r="F2181">
        <v>60</v>
      </c>
      <c r="G2181">
        <v>180</v>
      </c>
      <c r="H2181">
        <v>77</v>
      </c>
      <c r="I2181">
        <v>432</v>
      </c>
      <c r="J2181">
        <v>103</v>
      </c>
      <c r="K2181">
        <v>25</v>
      </c>
      <c r="L2181">
        <v>79</v>
      </c>
      <c r="M2181">
        <v>201</v>
      </c>
      <c r="N2181">
        <v>55</v>
      </c>
      <c r="O2181" t="str">
        <f>VLOOKUP($A2181,Product!$A$1:$E$14,2)</f>
        <v>Decaf Irish Cream</v>
      </c>
      <c r="P2181" t="str">
        <f>VLOOKUP($A2181,Product!$A$1:$E$14,3)</f>
        <v>Beans</v>
      </c>
      <c r="Q2181" t="str">
        <f>VLOOKUP($A2181,Product!$A$1:$E$14,4)</f>
        <v>Coffee</v>
      </c>
      <c r="R2181" t="str">
        <f>VLOOKUP($A2181,Product!$A$1:$E$14,5)</f>
        <v>Decaf</v>
      </c>
      <c r="S2181" t="str">
        <f>VLOOKUP($B2181,Location!$A$1:$D$157,2)</f>
        <v>Small Market</v>
      </c>
      <c r="T2181" t="str">
        <f>VLOOKUP($B2181,Location!$A$1:$D$157,3)</f>
        <v>Central</v>
      </c>
      <c r="U2181" t="str">
        <f>VLOOKUP($B2181,Location!$A$1:$D$157,4)</f>
        <v>Wisconsin</v>
      </c>
    </row>
    <row r="2182" spans="1:21" hidden="1" x14ac:dyDescent="0.25">
      <c r="A2182" s="3">
        <v>9</v>
      </c>
      <c r="B2182" s="3">
        <v>860</v>
      </c>
      <c r="C2182" s="2">
        <v>41275</v>
      </c>
      <c r="D2182">
        <v>60</v>
      </c>
      <c r="E2182">
        <v>80</v>
      </c>
      <c r="F2182">
        <v>40</v>
      </c>
      <c r="G2182">
        <v>140</v>
      </c>
      <c r="H2182">
        <v>85</v>
      </c>
      <c r="I2182">
        <v>494</v>
      </c>
      <c r="J2182">
        <v>105</v>
      </c>
      <c r="K2182">
        <v>32</v>
      </c>
      <c r="L2182">
        <v>62</v>
      </c>
      <c r="M2182">
        <v>213</v>
      </c>
      <c r="N2182">
        <v>68</v>
      </c>
      <c r="O2182" t="str">
        <f>VLOOKUP($A2182,Product!$A$1:$E$14,2)</f>
        <v>Lemon</v>
      </c>
      <c r="P2182" t="str">
        <f>VLOOKUP($A2182,Product!$A$1:$E$14,3)</f>
        <v>Leaves</v>
      </c>
      <c r="Q2182" t="str">
        <f>VLOOKUP($A2182,Product!$A$1:$E$14,4)</f>
        <v>Herbal Tea</v>
      </c>
      <c r="R2182" t="str">
        <f>VLOOKUP($A2182,Product!$A$1:$E$14,5)</f>
        <v>Decaf</v>
      </c>
      <c r="S2182" t="str">
        <f>VLOOKUP($B2182,Location!$A$1:$D$157,2)</f>
        <v>Small Market</v>
      </c>
      <c r="T2182" t="str">
        <f>VLOOKUP($B2182,Location!$A$1:$D$157,3)</f>
        <v>East</v>
      </c>
      <c r="U2182" t="str">
        <f>VLOOKUP($B2182,Location!$A$1:$D$157,4)</f>
        <v>Connecticut</v>
      </c>
    </row>
    <row r="2183" spans="1:21" hidden="1" x14ac:dyDescent="0.25">
      <c r="A2183" s="3">
        <v>10</v>
      </c>
      <c r="B2183" s="3">
        <v>860</v>
      </c>
      <c r="C2183" s="2">
        <v>41275</v>
      </c>
      <c r="D2183">
        <v>50</v>
      </c>
      <c r="E2183">
        <v>80</v>
      </c>
      <c r="F2183">
        <v>50</v>
      </c>
      <c r="G2183">
        <v>130</v>
      </c>
      <c r="H2183">
        <v>78</v>
      </c>
      <c r="I2183">
        <v>965</v>
      </c>
      <c r="J2183">
        <v>92</v>
      </c>
      <c r="K2183">
        <v>24</v>
      </c>
      <c r="L2183">
        <v>73</v>
      </c>
      <c r="M2183">
        <v>190</v>
      </c>
      <c r="N2183">
        <v>47</v>
      </c>
      <c r="O2183" t="str">
        <f>VLOOKUP($A2183,Product!$A$1:$E$14,2)</f>
        <v>Mint</v>
      </c>
      <c r="P2183" t="str">
        <f>VLOOKUP($A2183,Product!$A$1:$E$14,3)</f>
        <v>Leaves</v>
      </c>
      <c r="Q2183" t="str">
        <f>VLOOKUP($A2183,Product!$A$1:$E$14,4)</f>
        <v>Herbal Tea</v>
      </c>
      <c r="R2183" t="str">
        <f>VLOOKUP($A2183,Product!$A$1:$E$14,5)</f>
        <v>Decaf</v>
      </c>
      <c r="S2183" t="str">
        <f>VLOOKUP($B2183,Location!$A$1:$D$157,2)</f>
        <v>Small Market</v>
      </c>
      <c r="T2183" t="str">
        <f>VLOOKUP($B2183,Location!$A$1:$D$157,3)</f>
        <v>East</v>
      </c>
      <c r="U2183" t="str">
        <f>VLOOKUP($B2183,Location!$A$1:$D$157,4)</f>
        <v>Connecticut</v>
      </c>
    </row>
    <row r="2184" spans="1:21" hidden="1" x14ac:dyDescent="0.25">
      <c r="A2184" s="3">
        <v>11</v>
      </c>
      <c r="B2184" s="3">
        <v>959</v>
      </c>
      <c r="C2184" s="2">
        <v>41275</v>
      </c>
      <c r="D2184">
        <v>50</v>
      </c>
      <c r="E2184">
        <v>80</v>
      </c>
      <c r="F2184">
        <v>60</v>
      </c>
      <c r="G2184">
        <v>130</v>
      </c>
      <c r="H2184">
        <v>50</v>
      </c>
      <c r="I2184">
        <v>821</v>
      </c>
      <c r="J2184">
        <v>73</v>
      </c>
      <c r="K2184">
        <v>14</v>
      </c>
      <c r="L2184">
        <v>73</v>
      </c>
      <c r="M2184">
        <v>138</v>
      </c>
      <c r="N2184">
        <v>27</v>
      </c>
      <c r="O2184" t="str">
        <f>VLOOKUP($A2184,Product!$A$1:$E$14,2)</f>
        <v>Darjeeling</v>
      </c>
      <c r="P2184" t="str">
        <f>VLOOKUP($A2184,Product!$A$1:$E$14,3)</f>
        <v>Leaves</v>
      </c>
      <c r="Q2184" t="str">
        <f>VLOOKUP($A2184,Product!$A$1:$E$14,4)</f>
        <v>Tea</v>
      </c>
      <c r="R2184" t="str">
        <f>VLOOKUP($A2184,Product!$A$1:$E$14,5)</f>
        <v>Regular</v>
      </c>
      <c r="S2184" t="str">
        <f>VLOOKUP($B2184,Location!$A$1:$D$157,2)</f>
        <v>Small Market</v>
      </c>
      <c r="T2184" t="str">
        <f>VLOOKUP($B2184,Location!$A$1:$D$157,3)</f>
        <v>East</v>
      </c>
      <c r="U2184" t="str">
        <f>VLOOKUP($B2184,Location!$A$1:$D$157,4)</f>
        <v>Connecticut</v>
      </c>
    </row>
    <row r="2185" spans="1:21" hidden="1" x14ac:dyDescent="0.25">
      <c r="A2185" s="3">
        <v>13</v>
      </c>
      <c r="B2185" s="3">
        <v>475</v>
      </c>
      <c r="C2185" s="2">
        <v>41275</v>
      </c>
      <c r="D2185">
        <v>40</v>
      </c>
      <c r="E2185">
        <v>60</v>
      </c>
      <c r="F2185">
        <v>40</v>
      </c>
      <c r="G2185">
        <v>100</v>
      </c>
      <c r="H2185">
        <v>38</v>
      </c>
      <c r="I2185">
        <v>777</v>
      </c>
      <c r="J2185">
        <v>56</v>
      </c>
      <c r="K2185">
        <v>10</v>
      </c>
      <c r="L2185">
        <v>55</v>
      </c>
      <c r="M2185">
        <v>105</v>
      </c>
      <c r="N2185">
        <v>22</v>
      </c>
      <c r="O2185" t="str">
        <f>VLOOKUP($A2185,Product!$A$1:$E$14,2)</f>
        <v>Green Tea</v>
      </c>
      <c r="P2185" t="str">
        <f>VLOOKUP($A2185,Product!$A$1:$E$14,3)</f>
        <v>Leaves</v>
      </c>
      <c r="Q2185" t="str">
        <f>VLOOKUP($A2185,Product!$A$1:$E$14,4)</f>
        <v>Tea</v>
      </c>
      <c r="R2185" t="str">
        <f>VLOOKUP($A2185,Product!$A$1:$E$14,5)</f>
        <v>Regular</v>
      </c>
      <c r="S2185" t="str">
        <f>VLOOKUP($B2185,Location!$A$1:$D$157,2)</f>
        <v>Small Market</v>
      </c>
      <c r="T2185" t="str">
        <f>VLOOKUP($B2185,Location!$A$1:$D$157,3)</f>
        <v>East</v>
      </c>
      <c r="U2185" t="str">
        <f>VLOOKUP($B2185,Location!$A$1:$D$157,4)</f>
        <v>Connecticut</v>
      </c>
    </row>
    <row r="2186" spans="1:21" hidden="1" x14ac:dyDescent="0.25">
      <c r="A2186" s="3">
        <v>5</v>
      </c>
      <c r="B2186" s="3">
        <v>203</v>
      </c>
      <c r="C2186" s="2">
        <v>41275</v>
      </c>
      <c r="D2186">
        <v>70</v>
      </c>
      <c r="E2186">
        <v>100</v>
      </c>
      <c r="F2186">
        <v>20</v>
      </c>
      <c r="G2186">
        <v>170</v>
      </c>
      <c r="H2186">
        <v>75</v>
      </c>
      <c r="I2186">
        <v>522</v>
      </c>
      <c r="J2186">
        <v>105</v>
      </c>
      <c r="K2186">
        <v>68</v>
      </c>
      <c r="L2186">
        <v>11</v>
      </c>
      <c r="M2186">
        <v>201</v>
      </c>
      <c r="N2186">
        <v>103</v>
      </c>
      <c r="O2186" t="str">
        <f>VLOOKUP($A2186,Product!$A$1:$E$14,2)</f>
        <v>Caffe Mocha</v>
      </c>
      <c r="P2186" t="str">
        <f>VLOOKUP($A2186,Product!$A$1:$E$14,3)</f>
        <v>Beans</v>
      </c>
      <c r="Q2186" t="str">
        <f>VLOOKUP($A2186,Product!$A$1:$E$14,4)</f>
        <v>Espresso</v>
      </c>
      <c r="R2186" t="str">
        <f>VLOOKUP($A2186,Product!$A$1:$E$14,5)</f>
        <v>Regular</v>
      </c>
      <c r="S2186" t="str">
        <f>VLOOKUP($B2186,Location!$A$1:$D$157,2)</f>
        <v>Small Market</v>
      </c>
      <c r="T2186" t="str">
        <f>VLOOKUP($B2186,Location!$A$1:$D$157,3)</f>
        <v>East</v>
      </c>
      <c r="U2186" t="str">
        <f>VLOOKUP($B2186,Location!$A$1:$D$157,4)</f>
        <v>Connecticut</v>
      </c>
    </row>
    <row r="2187" spans="1:21" hidden="1" x14ac:dyDescent="0.25">
      <c r="A2187" s="3">
        <v>6</v>
      </c>
      <c r="B2187" s="3">
        <v>203</v>
      </c>
      <c r="C2187" s="2">
        <v>41275</v>
      </c>
      <c r="D2187">
        <v>50</v>
      </c>
      <c r="E2187">
        <v>70</v>
      </c>
      <c r="F2187">
        <v>40</v>
      </c>
      <c r="G2187">
        <v>120</v>
      </c>
      <c r="H2187">
        <v>55</v>
      </c>
      <c r="I2187">
        <v>312</v>
      </c>
      <c r="J2187">
        <v>75</v>
      </c>
      <c r="K2187">
        <v>18</v>
      </c>
      <c r="L2187">
        <v>47</v>
      </c>
      <c r="M2187">
        <v>145</v>
      </c>
      <c r="N2187">
        <v>47</v>
      </c>
      <c r="O2187" t="str">
        <f>VLOOKUP($A2187,Product!$A$1:$E$14,2)</f>
        <v>Decaf Espresso</v>
      </c>
      <c r="P2187" t="str">
        <f>VLOOKUP($A2187,Product!$A$1:$E$14,3)</f>
        <v>Beans</v>
      </c>
      <c r="Q2187" t="str">
        <f>VLOOKUP($A2187,Product!$A$1:$E$14,4)</f>
        <v>Espresso</v>
      </c>
      <c r="R2187" t="str">
        <f>VLOOKUP($A2187,Product!$A$1:$E$14,5)</f>
        <v>Decaf</v>
      </c>
      <c r="S2187" t="str">
        <f>VLOOKUP($B2187,Location!$A$1:$D$157,2)</f>
        <v>Small Market</v>
      </c>
      <c r="T2187" t="str">
        <f>VLOOKUP($B2187,Location!$A$1:$D$157,3)</f>
        <v>East</v>
      </c>
      <c r="U2187" t="str">
        <f>VLOOKUP($B2187,Location!$A$1:$D$157,4)</f>
        <v>Connecticut</v>
      </c>
    </row>
    <row r="2188" spans="1:21" hidden="1" x14ac:dyDescent="0.25">
      <c r="A2188" s="3">
        <v>2</v>
      </c>
      <c r="B2188" s="3">
        <v>959</v>
      </c>
      <c r="C2188" s="2">
        <v>41275</v>
      </c>
      <c r="D2188">
        <v>110</v>
      </c>
      <c r="E2188">
        <v>180</v>
      </c>
      <c r="F2188">
        <v>130</v>
      </c>
      <c r="G2188">
        <v>290</v>
      </c>
      <c r="H2188">
        <v>124</v>
      </c>
      <c r="I2188">
        <v>961</v>
      </c>
      <c r="J2188">
        <v>186</v>
      </c>
      <c r="K2188">
        <v>40</v>
      </c>
      <c r="L2188">
        <v>179</v>
      </c>
      <c r="M2188">
        <v>347</v>
      </c>
      <c r="N2188">
        <v>75</v>
      </c>
      <c r="O2188" t="str">
        <f>VLOOKUP($A2188,Product!$A$1:$E$14,2)</f>
        <v>Columbian</v>
      </c>
      <c r="P2188" t="str">
        <f>VLOOKUP($A2188,Product!$A$1:$E$14,3)</f>
        <v>Beans</v>
      </c>
      <c r="Q2188" t="str">
        <f>VLOOKUP($A2188,Product!$A$1:$E$14,4)</f>
        <v>Coffee</v>
      </c>
      <c r="R2188" t="str">
        <f>VLOOKUP($A2188,Product!$A$1:$E$14,5)</f>
        <v>Regular</v>
      </c>
      <c r="S2188" t="str">
        <f>VLOOKUP($B2188,Location!$A$1:$D$157,2)</f>
        <v>Small Market</v>
      </c>
      <c r="T2188" t="str">
        <f>VLOOKUP($B2188,Location!$A$1:$D$157,3)</f>
        <v>East</v>
      </c>
      <c r="U2188" t="str">
        <f>VLOOKUP($B2188,Location!$A$1:$D$157,4)</f>
        <v>Connecticut</v>
      </c>
    </row>
    <row r="2189" spans="1:21" hidden="1" x14ac:dyDescent="0.25">
      <c r="A2189" s="3">
        <v>8</v>
      </c>
      <c r="B2189" s="3">
        <v>850</v>
      </c>
      <c r="C2189" s="2">
        <v>41275</v>
      </c>
      <c r="D2189">
        <v>30</v>
      </c>
      <c r="E2189">
        <v>50</v>
      </c>
      <c r="F2189">
        <v>30</v>
      </c>
      <c r="G2189">
        <v>80</v>
      </c>
      <c r="H2189">
        <v>48</v>
      </c>
      <c r="I2189">
        <v>623</v>
      </c>
      <c r="J2189">
        <v>62</v>
      </c>
      <c r="K2189">
        <v>15</v>
      </c>
      <c r="L2189">
        <v>53</v>
      </c>
      <c r="M2189">
        <v>123</v>
      </c>
      <c r="N2189">
        <v>29</v>
      </c>
      <c r="O2189" t="str">
        <f>VLOOKUP($A2189,Product!$A$1:$E$14,2)</f>
        <v>Chamomile</v>
      </c>
      <c r="P2189" t="str">
        <f>VLOOKUP($A2189,Product!$A$1:$E$14,3)</f>
        <v>Leaves</v>
      </c>
      <c r="Q2189" t="str">
        <f>VLOOKUP($A2189,Product!$A$1:$E$14,4)</f>
        <v>Herbal Tea</v>
      </c>
      <c r="R2189" t="str">
        <f>VLOOKUP($A2189,Product!$A$1:$E$14,5)</f>
        <v>Decaf</v>
      </c>
      <c r="S2189" t="str">
        <f>VLOOKUP($B2189,Location!$A$1:$D$157,2)</f>
        <v>Major Market</v>
      </c>
      <c r="T2189" t="str">
        <f>VLOOKUP($B2189,Location!$A$1:$D$157,3)</f>
        <v>East</v>
      </c>
      <c r="U2189" t="str">
        <f>VLOOKUP($B2189,Location!$A$1:$D$157,4)</f>
        <v>Florida</v>
      </c>
    </row>
    <row r="2190" spans="1:21" hidden="1" x14ac:dyDescent="0.25">
      <c r="A2190" s="3">
        <v>9</v>
      </c>
      <c r="B2190" s="3">
        <v>904</v>
      </c>
      <c r="C2190" s="2">
        <v>41275</v>
      </c>
      <c r="D2190">
        <v>40</v>
      </c>
      <c r="E2190">
        <v>50</v>
      </c>
      <c r="F2190">
        <v>20</v>
      </c>
      <c r="G2190">
        <v>90</v>
      </c>
      <c r="H2190">
        <v>54</v>
      </c>
      <c r="I2190">
        <v>312</v>
      </c>
      <c r="J2190">
        <v>66</v>
      </c>
      <c r="K2190">
        <v>20</v>
      </c>
      <c r="L2190">
        <v>20</v>
      </c>
      <c r="M2190">
        <v>134</v>
      </c>
      <c r="N2190">
        <v>56</v>
      </c>
      <c r="O2190" t="str">
        <f>VLOOKUP($A2190,Product!$A$1:$E$14,2)</f>
        <v>Lemon</v>
      </c>
      <c r="P2190" t="str">
        <f>VLOOKUP($A2190,Product!$A$1:$E$14,3)</f>
        <v>Leaves</v>
      </c>
      <c r="Q2190" t="str">
        <f>VLOOKUP($A2190,Product!$A$1:$E$14,4)</f>
        <v>Herbal Tea</v>
      </c>
      <c r="R2190" t="str">
        <f>VLOOKUP($A2190,Product!$A$1:$E$14,5)</f>
        <v>Decaf</v>
      </c>
      <c r="S2190" t="str">
        <f>VLOOKUP($B2190,Location!$A$1:$D$157,2)</f>
        <v>Major Market</v>
      </c>
      <c r="T2190" t="str">
        <f>VLOOKUP($B2190,Location!$A$1:$D$157,3)</f>
        <v>East</v>
      </c>
      <c r="U2190" t="str">
        <f>VLOOKUP($B2190,Location!$A$1:$D$157,4)</f>
        <v>Florida</v>
      </c>
    </row>
    <row r="2191" spans="1:21" hidden="1" x14ac:dyDescent="0.25">
      <c r="A2191" s="3">
        <v>10</v>
      </c>
      <c r="B2191" s="3">
        <v>321</v>
      </c>
      <c r="C2191" s="2">
        <v>41275</v>
      </c>
      <c r="D2191">
        <v>50</v>
      </c>
      <c r="E2191">
        <v>60</v>
      </c>
      <c r="F2191">
        <v>40</v>
      </c>
      <c r="G2191">
        <v>110</v>
      </c>
      <c r="H2191">
        <v>69</v>
      </c>
      <c r="I2191">
        <v>965</v>
      </c>
      <c r="J2191">
        <v>81</v>
      </c>
      <c r="K2191">
        <v>21</v>
      </c>
      <c r="L2191">
        <v>61</v>
      </c>
      <c r="M2191">
        <v>168</v>
      </c>
      <c r="N2191">
        <v>44</v>
      </c>
      <c r="O2191" t="str">
        <f>VLOOKUP($A2191,Product!$A$1:$E$14,2)</f>
        <v>Mint</v>
      </c>
      <c r="P2191" t="str">
        <f>VLOOKUP($A2191,Product!$A$1:$E$14,3)</f>
        <v>Leaves</v>
      </c>
      <c r="Q2191" t="str">
        <f>VLOOKUP($A2191,Product!$A$1:$E$14,4)</f>
        <v>Herbal Tea</v>
      </c>
      <c r="R2191" t="str">
        <f>VLOOKUP($A2191,Product!$A$1:$E$14,5)</f>
        <v>Decaf</v>
      </c>
      <c r="S2191" t="str">
        <f>VLOOKUP($B2191,Location!$A$1:$D$157,2)</f>
        <v>Major Market</v>
      </c>
      <c r="T2191" t="str">
        <f>VLOOKUP($B2191,Location!$A$1:$D$157,3)</f>
        <v>East</v>
      </c>
      <c r="U2191" t="str">
        <f>VLOOKUP($B2191,Location!$A$1:$D$157,4)</f>
        <v>Florida</v>
      </c>
    </row>
    <row r="2192" spans="1:21" hidden="1" x14ac:dyDescent="0.25">
      <c r="A2192" s="3">
        <v>11</v>
      </c>
      <c r="B2192" s="3">
        <v>239</v>
      </c>
      <c r="C2192" s="2">
        <v>41275</v>
      </c>
      <c r="D2192">
        <v>30</v>
      </c>
      <c r="E2192">
        <v>50</v>
      </c>
      <c r="F2192">
        <v>40</v>
      </c>
      <c r="G2192">
        <v>80</v>
      </c>
      <c r="H2192">
        <v>32</v>
      </c>
      <c r="I2192">
        <v>821</v>
      </c>
      <c r="J2192">
        <v>48</v>
      </c>
      <c r="K2192">
        <v>8</v>
      </c>
      <c r="L2192">
        <v>44</v>
      </c>
      <c r="M2192">
        <v>90</v>
      </c>
      <c r="N2192">
        <v>21</v>
      </c>
      <c r="O2192" t="str">
        <f>VLOOKUP($A2192,Product!$A$1:$E$14,2)</f>
        <v>Darjeeling</v>
      </c>
      <c r="P2192" t="str">
        <f>VLOOKUP($A2192,Product!$A$1:$E$14,3)</f>
        <v>Leaves</v>
      </c>
      <c r="Q2192" t="str">
        <f>VLOOKUP($A2192,Product!$A$1:$E$14,4)</f>
        <v>Tea</v>
      </c>
      <c r="R2192" t="str">
        <f>VLOOKUP($A2192,Product!$A$1:$E$14,5)</f>
        <v>Regular</v>
      </c>
      <c r="S2192" t="str">
        <f>VLOOKUP($B2192,Location!$A$1:$D$157,2)</f>
        <v>Major Market</v>
      </c>
      <c r="T2192" t="str">
        <f>VLOOKUP($B2192,Location!$A$1:$D$157,3)</f>
        <v>East</v>
      </c>
      <c r="U2192" t="str">
        <f>VLOOKUP($B2192,Location!$A$1:$D$157,4)</f>
        <v>Florida</v>
      </c>
    </row>
    <row r="2193" spans="1:21" hidden="1" x14ac:dyDescent="0.25">
      <c r="A2193" s="3">
        <v>13</v>
      </c>
      <c r="B2193" s="3">
        <v>239</v>
      </c>
      <c r="C2193" s="2">
        <v>41275</v>
      </c>
      <c r="D2193">
        <v>30</v>
      </c>
      <c r="E2193">
        <v>50</v>
      </c>
      <c r="F2193">
        <v>40</v>
      </c>
      <c r="G2193">
        <v>80</v>
      </c>
      <c r="H2193">
        <v>33</v>
      </c>
      <c r="I2193">
        <v>777</v>
      </c>
      <c r="J2193">
        <v>48</v>
      </c>
      <c r="K2193">
        <v>9</v>
      </c>
      <c r="L2193">
        <v>44</v>
      </c>
      <c r="M2193">
        <v>91</v>
      </c>
      <c r="N2193">
        <v>21</v>
      </c>
      <c r="O2193" t="str">
        <f>VLOOKUP($A2193,Product!$A$1:$E$14,2)</f>
        <v>Green Tea</v>
      </c>
      <c r="P2193" t="str">
        <f>VLOOKUP($A2193,Product!$A$1:$E$14,3)</f>
        <v>Leaves</v>
      </c>
      <c r="Q2193" t="str">
        <f>VLOOKUP($A2193,Product!$A$1:$E$14,4)</f>
        <v>Tea</v>
      </c>
      <c r="R2193" t="str">
        <f>VLOOKUP($A2193,Product!$A$1:$E$14,5)</f>
        <v>Regular</v>
      </c>
      <c r="S2193" t="str">
        <f>VLOOKUP($B2193,Location!$A$1:$D$157,2)</f>
        <v>Major Market</v>
      </c>
      <c r="T2193" t="str">
        <f>VLOOKUP($B2193,Location!$A$1:$D$157,3)</f>
        <v>East</v>
      </c>
      <c r="U2193" t="str">
        <f>VLOOKUP($B2193,Location!$A$1:$D$157,4)</f>
        <v>Florida</v>
      </c>
    </row>
    <row r="2194" spans="1:21" hidden="1" x14ac:dyDescent="0.25">
      <c r="A2194" s="3">
        <v>5</v>
      </c>
      <c r="B2194" s="3">
        <v>239</v>
      </c>
      <c r="C2194" s="2">
        <v>41275</v>
      </c>
      <c r="D2194">
        <v>70</v>
      </c>
      <c r="E2194">
        <v>110</v>
      </c>
      <c r="F2194">
        <v>30</v>
      </c>
      <c r="G2194">
        <v>180</v>
      </c>
      <c r="H2194">
        <v>79</v>
      </c>
      <c r="I2194">
        <v>551</v>
      </c>
      <c r="J2194">
        <v>111</v>
      </c>
      <c r="K2194">
        <v>72</v>
      </c>
      <c r="L2194">
        <v>14</v>
      </c>
      <c r="M2194">
        <v>213</v>
      </c>
      <c r="N2194">
        <v>107</v>
      </c>
      <c r="O2194" t="str">
        <f>VLOOKUP($A2194,Product!$A$1:$E$14,2)</f>
        <v>Caffe Mocha</v>
      </c>
      <c r="P2194" t="str">
        <f>VLOOKUP($A2194,Product!$A$1:$E$14,3)</f>
        <v>Beans</v>
      </c>
      <c r="Q2194" t="str">
        <f>VLOOKUP($A2194,Product!$A$1:$E$14,4)</f>
        <v>Espresso</v>
      </c>
      <c r="R2194" t="str">
        <f>VLOOKUP($A2194,Product!$A$1:$E$14,5)</f>
        <v>Regular</v>
      </c>
      <c r="S2194" t="str">
        <f>VLOOKUP($B2194,Location!$A$1:$D$157,2)</f>
        <v>Major Market</v>
      </c>
      <c r="T2194" t="str">
        <f>VLOOKUP($B2194,Location!$A$1:$D$157,3)</f>
        <v>East</v>
      </c>
      <c r="U2194" t="str">
        <f>VLOOKUP($B2194,Location!$A$1:$D$157,4)</f>
        <v>Florida</v>
      </c>
    </row>
    <row r="2195" spans="1:21" hidden="1" x14ac:dyDescent="0.25">
      <c r="A2195" s="3">
        <v>6</v>
      </c>
      <c r="B2195" s="3">
        <v>305</v>
      </c>
      <c r="C2195" s="2">
        <v>41275</v>
      </c>
      <c r="D2195">
        <v>70</v>
      </c>
      <c r="E2195">
        <v>100</v>
      </c>
      <c r="F2195">
        <v>60</v>
      </c>
      <c r="G2195">
        <v>170</v>
      </c>
      <c r="H2195">
        <v>77</v>
      </c>
      <c r="I2195">
        <v>432</v>
      </c>
      <c r="J2195">
        <v>103</v>
      </c>
      <c r="K2195">
        <v>25</v>
      </c>
      <c r="L2195">
        <v>78</v>
      </c>
      <c r="M2195">
        <v>201</v>
      </c>
      <c r="N2195">
        <v>56</v>
      </c>
      <c r="O2195" t="str">
        <f>VLOOKUP($A2195,Product!$A$1:$E$14,2)</f>
        <v>Decaf Espresso</v>
      </c>
      <c r="P2195" t="str">
        <f>VLOOKUP($A2195,Product!$A$1:$E$14,3)</f>
        <v>Beans</v>
      </c>
      <c r="Q2195" t="str">
        <f>VLOOKUP($A2195,Product!$A$1:$E$14,4)</f>
        <v>Espresso</v>
      </c>
      <c r="R2195" t="str">
        <f>VLOOKUP($A2195,Product!$A$1:$E$14,5)</f>
        <v>Decaf</v>
      </c>
      <c r="S2195" t="str">
        <f>VLOOKUP($B2195,Location!$A$1:$D$157,2)</f>
        <v>Major Market</v>
      </c>
      <c r="T2195" t="str">
        <f>VLOOKUP($B2195,Location!$A$1:$D$157,3)</f>
        <v>East</v>
      </c>
      <c r="U2195" t="str">
        <f>VLOOKUP($B2195,Location!$A$1:$D$157,4)</f>
        <v>Florida</v>
      </c>
    </row>
    <row r="2196" spans="1:21" hidden="1" x14ac:dyDescent="0.25">
      <c r="A2196" s="3">
        <v>2</v>
      </c>
      <c r="B2196" s="3">
        <v>813</v>
      </c>
      <c r="C2196" s="2">
        <v>41275</v>
      </c>
      <c r="D2196">
        <v>80</v>
      </c>
      <c r="E2196">
        <v>110</v>
      </c>
      <c r="F2196">
        <v>70</v>
      </c>
      <c r="G2196">
        <v>190</v>
      </c>
      <c r="H2196">
        <v>84</v>
      </c>
      <c r="I2196">
        <v>651</v>
      </c>
      <c r="J2196">
        <v>126</v>
      </c>
      <c r="K2196">
        <v>27</v>
      </c>
      <c r="L2196">
        <v>106</v>
      </c>
      <c r="M2196">
        <v>235</v>
      </c>
      <c r="N2196">
        <v>61</v>
      </c>
      <c r="O2196" t="str">
        <f>VLOOKUP($A2196,Product!$A$1:$E$14,2)</f>
        <v>Columbian</v>
      </c>
      <c r="P2196" t="str">
        <f>VLOOKUP($A2196,Product!$A$1:$E$14,3)</f>
        <v>Beans</v>
      </c>
      <c r="Q2196" t="str">
        <f>VLOOKUP($A2196,Product!$A$1:$E$14,4)</f>
        <v>Coffee</v>
      </c>
      <c r="R2196" t="str">
        <f>VLOOKUP($A2196,Product!$A$1:$E$14,5)</f>
        <v>Regular</v>
      </c>
      <c r="S2196" t="str">
        <f>VLOOKUP($B2196,Location!$A$1:$D$157,2)</f>
        <v>Major Market</v>
      </c>
      <c r="T2196" t="str">
        <f>VLOOKUP($B2196,Location!$A$1:$D$157,3)</f>
        <v>East</v>
      </c>
      <c r="U2196" t="str">
        <f>VLOOKUP($B2196,Location!$A$1:$D$157,4)</f>
        <v>Florida</v>
      </c>
    </row>
    <row r="2197" spans="1:21" hidden="1" x14ac:dyDescent="0.25">
      <c r="A2197" s="3">
        <v>3</v>
      </c>
      <c r="B2197" s="3">
        <v>386</v>
      </c>
      <c r="C2197" s="2">
        <v>41275</v>
      </c>
      <c r="D2197">
        <v>80</v>
      </c>
      <c r="E2197">
        <v>110</v>
      </c>
      <c r="F2197">
        <v>70</v>
      </c>
      <c r="G2197">
        <v>190</v>
      </c>
      <c r="H2197">
        <v>84</v>
      </c>
      <c r="I2197">
        <v>500</v>
      </c>
      <c r="J2197">
        <v>116</v>
      </c>
      <c r="K2197">
        <v>26</v>
      </c>
      <c r="L2197">
        <v>104</v>
      </c>
      <c r="M2197">
        <v>224</v>
      </c>
      <c r="N2197">
        <v>51</v>
      </c>
      <c r="O2197" t="str">
        <f>VLOOKUP($A2197,Product!$A$1:$E$14,2)</f>
        <v>Decaf Irish Cream</v>
      </c>
      <c r="P2197" t="str">
        <f>VLOOKUP($A2197,Product!$A$1:$E$14,3)</f>
        <v>Beans</v>
      </c>
      <c r="Q2197" t="str">
        <f>VLOOKUP($A2197,Product!$A$1:$E$14,4)</f>
        <v>Coffee</v>
      </c>
      <c r="R2197" t="str">
        <f>VLOOKUP($A2197,Product!$A$1:$E$14,5)</f>
        <v>Decaf</v>
      </c>
      <c r="S2197" t="str">
        <f>VLOOKUP($B2197,Location!$A$1:$D$157,2)</f>
        <v>Major Market</v>
      </c>
      <c r="T2197" t="str">
        <f>VLOOKUP($B2197,Location!$A$1:$D$157,3)</f>
        <v>East</v>
      </c>
      <c r="U2197" t="str">
        <f>VLOOKUP($B2197,Location!$A$1:$D$157,4)</f>
        <v>Florida</v>
      </c>
    </row>
    <row r="2198" spans="1:21" hidden="1" x14ac:dyDescent="0.25">
      <c r="A2198" s="3">
        <v>9</v>
      </c>
      <c r="B2198" s="3">
        <v>781</v>
      </c>
      <c r="C2198" s="2">
        <v>41275</v>
      </c>
      <c r="D2198">
        <v>40</v>
      </c>
      <c r="E2198">
        <v>60</v>
      </c>
      <c r="F2198">
        <v>30</v>
      </c>
      <c r="G2198">
        <v>100</v>
      </c>
      <c r="H2198">
        <v>58</v>
      </c>
      <c r="I2198">
        <v>338</v>
      </c>
      <c r="J2198">
        <v>72</v>
      </c>
      <c r="K2198">
        <v>22</v>
      </c>
      <c r="L2198">
        <v>26</v>
      </c>
      <c r="M2198">
        <v>145</v>
      </c>
      <c r="N2198">
        <v>58</v>
      </c>
      <c r="O2198" t="str">
        <f>VLOOKUP($A2198,Product!$A$1:$E$14,2)</f>
        <v>Lemon</v>
      </c>
      <c r="P2198" t="str">
        <f>VLOOKUP($A2198,Product!$A$1:$E$14,3)</f>
        <v>Leaves</v>
      </c>
      <c r="Q2198" t="str">
        <f>VLOOKUP($A2198,Product!$A$1:$E$14,4)</f>
        <v>Herbal Tea</v>
      </c>
      <c r="R2198" t="str">
        <f>VLOOKUP($A2198,Product!$A$1:$E$14,5)</f>
        <v>Decaf</v>
      </c>
      <c r="S2198" t="str">
        <f>VLOOKUP($B2198,Location!$A$1:$D$157,2)</f>
        <v>Major Market</v>
      </c>
      <c r="T2198" t="str">
        <f>VLOOKUP($B2198,Location!$A$1:$D$157,3)</f>
        <v>East</v>
      </c>
      <c r="U2198" t="str">
        <f>VLOOKUP($B2198,Location!$A$1:$D$157,4)</f>
        <v>Massachusetts</v>
      </c>
    </row>
    <row r="2199" spans="1:21" hidden="1" x14ac:dyDescent="0.25">
      <c r="A2199" s="3">
        <v>11</v>
      </c>
      <c r="B2199" s="3">
        <v>781</v>
      </c>
      <c r="C2199" s="2">
        <v>41275</v>
      </c>
      <c r="D2199">
        <v>30</v>
      </c>
      <c r="E2199">
        <v>50</v>
      </c>
      <c r="F2199">
        <v>40</v>
      </c>
      <c r="G2199">
        <v>80</v>
      </c>
      <c r="H2199">
        <v>32</v>
      </c>
      <c r="I2199">
        <v>821</v>
      </c>
      <c r="J2199">
        <v>48</v>
      </c>
      <c r="K2199">
        <v>8</v>
      </c>
      <c r="L2199">
        <v>45</v>
      </c>
      <c r="M2199">
        <v>90</v>
      </c>
      <c r="N2199">
        <v>20</v>
      </c>
      <c r="O2199" t="str">
        <f>VLOOKUP($A2199,Product!$A$1:$E$14,2)</f>
        <v>Darjeeling</v>
      </c>
      <c r="P2199" t="str">
        <f>VLOOKUP($A2199,Product!$A$1:$E$14,3)</f>
        <v>Leaves</v>
      </c>
      <c r="Q2199" t="str">
        <f>VLOOKUP($A2199,Product!$A$1:$E$14,4)</f>
        <v>Tea</v>
      </c>
      <c r="R2199" t="str">
        <f>VLOOKUP($A2199,Product!$A$1:$E$14,5)</f>
        <v>Regular</v>
      </c>
      <c r="S2199" t="str">
        <f>VLOOKUP($B2199,Location!$A$1:$D$157,2)</f>
        <v>Major Market</v>
      </c>
      <c r="T2199" t="str">
        <f>VLOOKUP($B2199,Location!$A$1:$D$157,3)</f>
        <v>East</v>
      </c>
      <c r="U2199" t="str">
        <f>VLOOKUP($B2199,Location!$A$1:$D$157,4)</f>
        <v>Massachusetts</v>
      </c>
    </row>
    <row r="2200" spans="1:21" hidden="1" x14ac:dyDescent="0.25">
      <c r="A2200" s="3">
        <v>13</v>
      </c>
      <c r="B2200" s="3">
        <v>978</v>
      </c>
      <c r="C2200" s="2">
        <v>41275</v>
      </c>
      <c r="D2200">
        <v>30</v>
      </c>
      <c r="E2200">
        <v>50</v>
      </c>
      <c r="F2200">
        <v>40</v>
      </c>
      <c r="G2200">
        <v>80</v>
      </c>
      <c r="H2200">
        <v>32</v>
      </c>
      <c r="I2200">
        <v>456</v>
      </c>
      <c r="J2200">
        <v>48</v>
      </c>
      <c r="K2200">
        <v>8</v>
      </c>
      <c r="L2200">
        <v>45</v>
      </c>
      <c r="M2200">
        <v>90</v>
      </c>
      <c r="N2200">
        <v>20</v>
      </c>
      <c r="O2200" t="str">
        <f>VLOOKUP($A2200,Product!$A$1:$E$14,2)</f>
        <v>Green Tea</v>
      </c>
      <c r="P2200" t="str">
        <f>VLOOKUP($A2200,Product!$A$1:$E$14,3)</f>
        <v>Leaves</v>
      </c>
      <c r="Q2200" t="str">
        <f>VLOOKUP($A2200,Product!$A$1:$E$14,4)</f>
        <v>Tea</v>
      </c>
      <c r="R2200" t="str">
        <f>VLOOKUP($A2200,Product!$A$1:$E$14,5)</f>
        <v>Regular</v>
      </c>
      <c r="S2200" t="str">
        <f>VLOOKUP($B2200,Location!$A$1:$D$157,2)</f>
        <v>Major Market</v>
      </c>
      <c r="T2200" t="str">
        <f>VLOOKUP($B2200,Location!$A$1:$D$157,3)</f>
        <v>East</v>
      </c>
      <c r="U2200" t="str">
        <f>VLOOKUP($B2200,Location!$A$1:$D$157,4)</f>
        <v>Massachusetts</v>
      </c>
    </row>
    <row r="2201" spans="1:21" hidden="1" x14ac:dyDescent="0.25">
      <c r="A2201" s="3">
        <v>5</v>
      </c>
      <c r="B2201" s="3">
        <v>617</v>
      </c>
      <c r="C2201" s="2">
        <v>41275</v>
      </c>
      <c r="D2201">
        <v>60</v>
      </c>
      <c r="E2201">
        <v>60</v>
      </c>
      <c r="F2201">
        <v>-10</v>
      </c>
      <c r="G2201">
        <v>120</v>
      </c>
      <c r="H2201">
        <v>63</v>
      </c>
      <c r="I2201">
        <v>435</v>
      </c>
      <c r="J2201">
        <v>63</v>
      </c>
      <c r="K2201">
        <v>57</v>
      </c>
      <c r="L2201">
        <v>-36</v>
      </c>
      <c r="M2201">
        <v>141</v>
      </c>
      <c r="N2201">
        <v>90</v>
      </c>
      <c r="O2201" t="str">
        <f>VLOOKUP($A2201,Product!$A$1:$E$14,2)</f>
        <v>Caffe Mocha</v>
      </c>
      <c r="P2201" t="str">
        <f>VLOOKUP($A2201,Product!$A$1:$E$14,3)</f>
        <v>Beans</v>
      </c>
      <c r="Q2201" t="str">
        <f>VLOOKUP($A2201,Product!$A$1:$E$14,4)</f>
        <v>Espresso</v>
      </c>
      <c r="R2201" t="str">
        <f>VLOOKUP($A2201,Product!$A$1:$E$14,5)</f>
        <v>Regular</v>
      </c>
      <c r="S2201" t="str">
        <f>VLOOKUP($B2201,Location!$A$1:$D$157,2)</f>
        <v>Major Market</v>
      </c>
      <c r="T2201" t="str">
        <f>VLOOKUP($B2201,Location!$A$1:$D$157,3)</f>
        <v>East</v>
      </c>
      <c r="U2201" t="str">
        <f>VLOOKUP($B2201,Location!$A$1:$D$157,4)</f>
        <v>Massachusetts</v>
      </c>
    </row>
    <row r="2202" spans="1:21" hidden="1" x14ac:dyDescent="0.25">
      <c r="A2202" s="3">
        <v>7</v>
      </c>
      <c r="B2202" s="3">
        <v>617</v>
      </c>
      <c r="C2202" s="2">
        <v>41275</v>
      </c>
      <c r="D2202">
        <v>160</v>
      </c>
      <c r="E2202">
        <v>170</v>
      </c>
      <c r="F2202">
        <v>110</v>
      </c>
      <c r="G2202">
        <v>330</v>
      </c>
      <c r="H2202">
        <v>170</v>
      </c>
      <c r="I2202" s="1">
        <v>1091</v>
      </c>
      <c r="J2202">
        <v>171</v>
      </c>
      <c r="K2202">
        <v>47</v>
      </c>
      <c r="L2202">
        <v>156</v>
      </c>
      <c r="M2202">
        <v>382</v>
      </c>
      <c r="N2202">
        <v>75</v>
      </c>
      <c r="O2202" t="str">
        <f>VLOOKUP($A2202,Product!$A$1:$E$14,2)</f>
        <v>Regular Espresso</v>
      </c>
      <c r="P2202" t="str">
        <f>VLOOKUP($A2202,Product!$A$1:$E$14,3)</f>
        <v>Beans</v>
      </c>
      <c r="Q2202" t="str">
        <f>VLOOKUP($A2202,Product!$A$1:$E$14,4)</f>
        <v>Espresso</v>
      </c>
      <c r="R2202" t="str">
        <f>VLOOKUP($A2202,Product!$A$1:$E$14,5)</f>
        <v>Regular</v>
      </c>
      <c r="S2202" t="str">
        <f>VLOOKUP($B2202,Location!$A$1:$D$157,2)</f>
        <v>Major Market</v>
      </c>
      <c r="T2202" t="str">
        <f>VLOOKUP($B2202,Location!$A$1:$D$157,3)</f>
        <v>East</v>
      </c>
      <c r="U2202" t="str">
        <f>VLOOKUP($B2202,Location!$A$1:$D$157,4)</f>
        <v>Massachusetts</v>
      </c>
    </row>
    <row r="2203" spans="1:21" hidden="1" x14ac:dyDescent="0.25">
      <c r="A2203" s="3">
        <v>2</v>
      </c>
      <c r="B2203" s="3">
        <v>413</v>
      </c>
      <c r="C2203" s="2">
        <v>41275</v>
      </c>
      <c r="D2203">
        <v>60</v>
      </c>
      <c r="E2203">
        <v>400</v>
      </c>
      <c r="F2203">
        <v>360</v>
      </c>
      <c r="G2203">
        <v>460</v>
      </c>
      <c r="H2203">
        <v>72</v>
      </c>
      <c r="I2203">
        <v>558</v>
      </c>
      <c r="J2203">
        <v>422</v>
      </c>
      <c r="K2203">
        <v>23</v>
      </c>
      <c r="L2203">
        <v>572</v>
      </c>
      <c r="M2203">
        <v>553</v>
      </c>
      <c r="N2203">
        <v>58</v>
      </c>
      <c r="O2203" t="str">
        <f>VLOOKUP($A2203,Product!$A$1:$E$14,2)</f>
        <v>Columbian</v>
      </c>
      <c r="P2203" t="str">
        <f>VLOOKUP($A2203,Product!$A$1:$E$14,3)</f>
        <v>Beans</v>
      </c>
      <c r="Q2203" t="str">
        <f>VLOOKUP($A2203,Product!$A$1:$E$14,4)</f>
        <v>Coffee</v>
      </c>
      <c r="R2203" t="str">
        <f>VLOOKUP($A2203,Product!$A$1:$E$14,5)</f>
        <v>Regular</v>
      </c>
      <c r="S2203" t="str">
        <f>VLOOKUP($B2203,Location!$A$1:$D$157,2)</f>
        <v>Major Market</v>
      </c>
      <c r="T2203" t="str">
        <f>VLOOKUP($B2203,Location!$A$1:$D$157,3)</f>
        <v>East</v>
      </c>
      <c r="U2203" t="str">
        <f>VLOOKUP($B2203,Location!$A$1:$D$157,4)</f>
        <v>Massachusetts</v>
      </c>
    </row>
    <row r="2204" spans="1:21" hidden="1" x14ac:dyDescent="0.25">
      <c r="A2204" s="3">
        <v>9</v>
      </c>
      <c r="B2204" s="3">
        <v>603</v>
      </c>
      <c r="C2204" s="2">
        <v>41275</v>
      </c>
      <c r="D2204">
        <v>20</v>
      </c>
      <c r="E2204">
        <v>30</v>
      </c>
      <c r="F2204">
        <v>0</v>
      </c>
      <c r="G2204">
        <v>50</v>
      </c>
      <c r="H2204">
        <v>34</v>
      </c>
      <c r="I2204">
        <v>197</v>
      </c>
      <c r="J2204">
        <v>42</v>
      </c>
      <c r="K2204">
        <v>12</v>
      </c>
      <c r="L2204">
        <v>-6</v>
      </c>
      <c r="M2204">
        <v>85</v>
      </c>
      <c r="N2204">
        <v>48</v>
      </c>
      <c r="O2204" t="str">
        <f>VLOOKUP($A2204,Product!$A$1:$E$14,2)</f>
        <v>Lemon</v>
      </c>
      <c r="P2204" t="str">
        <f>VLOOKUP($A2204,Product!$A$1:$E$14,3)</f>
        <v>Leaves</v>
      </c>
      <c r="Q2204" t="str">
        <f>VLOOKUP($A2204,Product!$A$1:$E$14,4)</f>
        <v>Herbal Tea</v>
      </c>
      <c r="R2204" t="str">
        <f>VLOOKUP($A2204,Product!$A$1:$E$14,5)</f>
        <v>Decaf</v>
      </c>
      <c r="S2204" t="str">
        <f>VLOOKUP($B2204,Location!$A$1:$D$157,2)</f>
        <v>Small Market</v>
      </c>
      <c r="T2204" t="str">
        <f>VLOOKUP($B2204,Location!$A$1:$D$157,3)</f>
        <v>East</v>
      </c>
      <c r="U2204" t="str">
        <f>VLOOKUP($B2204,Location!$A$1:$D$157,4)</f>
        <v>New Hampshire</v>
      </c>
    </row>
    <row r="2205" spans="1:21" hidden="1" x14ac:dyDescent="0.25">
      <c r="A2205" s="3">
        <v>11</v>
      </c>
      <c r="B2205" s="3">
        <v>603</v>
      </c>
      <c r="C2205" s="2">
        <v>41275</v>
      </c>
      <c r="D2205">
        <v>10</v>
      </c>
      <c r="E2205">
        <v>30</v>
      </c>
      <c r="F2205">
        <v>20</v>
      </c>
      <c r="G2205">
        <v>40</v>
      </c>
      <c r="H2205">
        <v>18</v>
      </c>
      <c r="I2205">
        <v>821</v>
      </c>
      <c r="J2205">
        <v>27</v>
      </c>
      <c r="K2205">
        <v>5</v>
      </c>
      <c r="L2205">
        <v>16</v>
      </c>
      <c r="M2205">
        <v>50</v>
      </c>
      <c r="N2205">
        <v>18</v>
      </c>
      <c r="O2205" t="str">
        <f>VLOOKUP($A2205,Product!$A$1:$E$14,2)</f>
        <v>Darjeeling</v>
      </c>
      <c r="P2205" t="str">
        <f>VLOOKUP($A2205,Product!$A$1:$E$14,3)</f>
        <v>Leaves</v>
      </c>
      <c r="Q2205" t="str">
        <f>VLOOKUP($A2205,Product!$A$1:$E$14,4)</f>
        <v>Tea</v>
      </c>
      <c r="R2205" t="str">
        <f>VLOOKUP($A2205,Product!$A$1:$E$14,5)</f>
        <v>Regular</v>
      </c>
      <c r="S2205" t="str">
        <f>VLOOKUP($B2205,Location!$A$1:$D$157,2)</f>
        <v>Small Market</v>
      </c>
      <c r="T2205" t="str">
        <f>VLOOKUP($B2205,Location!$A$1:$D$157,3)</f>
        <v>East</v>
      </c>
      <c r="U2205" t="str">
        <f>VLOOKUP($B2205,Location!$A$1:$D$157,4)</f>
        <v>New Hampshire</v>
      </c>
    </row>
    <row r="2206" spans="1:21" hidden="1" x14ac:dyDescent="0.25">
      <c r="A2206" s="3">
        <v>13</v>
      </c>
      <c r="B2206" s="3">
        <v>603</v>
      </c>
      <c r="C2206" s="2">
        <v>41275</v>
      </c>
      <c r="D2206">
        <v>10</v>
      </c>
      <c r="E2206">
        <v>30</v>
      </c>
      <c r="F2206">
        <v>20</v>
      </c>
      <c r="G2206">
        <v>40</v>
      </c>
      <c r="H2206">
        <v>17</v>
      </c>
      <c r="I2206">
        <v>777</v>
      </c>
      <c r="J2206">
        <v>26</v>
      </c>
      <c r="K2206">
        <v>4</v>
      </c>
      <c r="L2206">
        <v>17</v>
      </c>
      <c r="M2206">
        <v>48</v>
      </c>
      <c r="N2206">
        <v>16</v>
      </c>
      <c r="O2206" t="str">
        <f>VLOOKUP($A2206,Product!$A$1:$E$14,2)</f>
        <v>Green Tea</v>
      </c>
      <c r="P2206" t="str">
        <f>VLOOKUP($A2206,Product!$A$1:$E$14,3)</f>
        <v>Leaves</v>
      </c>
      <c r="Q2206" t="str">
        <f>VLOOKUP($A2206,Product!$A$1:$E$14,4)</f>
        <v>Tea</v>
      </c>
      <c r="R2206" t="str">
        <f>VLOOKUP($A2206,Product!$A$1:$E$14,5)</f>
        <v>Regular</v>
      </c>
      <c r="S2206" t="str">
        <f>VLOOKUP($B2206,Location!$A$1:$D$157,2)</f>
        <v>Small Market</v>
      </c>
      <c r="T2206" t="str">
        <f>VLOOKUP($B2206,Location!$A$1:$D$157,3)</f>
        <v>East</v>
      </c>
      <c r="U2206" t="str">
        <f>VLOOKUP($B2206,Location!$A$1:$D$157,4)</f>
        <v>New Hampshire</v>
      </c>
    </row>
    <row r="2207" spans="1:21" hidden="1" x14ac:dyDescent="0.25">
      <c r="A2207" s="3">
        <v>5</v>
      </c>
      <c r="B2207" s="3">
        <v>603</v>
      </c>
      <c r="C2207" s="2">
        <v>41275</v>
      </c>
      <c r="D2207">
        <v>30</v>
      </c>
      <c r="E2207">
        <v>50</v>
      </c>
      <c r="F2207">
        <v>0</v>
      </c>
      <c r="G2207">
        <v>80</v>
      </c>
      <c r="H2207">
        <v>37</v>
      </c>
      <c r="I2207">
        <v>261</v>
      </c>
      <c r="J2207">
        <v>53</v>
      </c>
      <c r="K2207">
        <v>34</v>
      </c>
      <c r="L2207">
        <v>-16</v>
      </c>
      <c r="M2207">
        <v>101</v>
      </c>
      <c r="N2207">
        <v>66</v>
      </c>
      <c r="O2207" t="str">
        <f>VLOOKUP($A2207,Product!$A$1:$E$14,2)</f>
        <v>Caffe Mocha</v>
      </c>
      <c r="P2207" t="str">
        <f>VLOOKUP($A2207,Product!$A$1:$E$14,3)</f>
        <v>Beans</v>
      </c>
      <c r="Q2207" t="str">
        <f>VLOOKUP($A2207,Product!$A$1:$E$14,4)</f>
        <v>Espresso</v>
      </c>
      <c r="R2207" t="str">
        <f>VLOOKUP($A2207,Product!$A$1:$E$14,5)</f>
        <v>Regular</v>
      </c>
      <c r="S2207" t="str">
        <f>VLOOKUP($B2207,Location!$A$1:$D$157,2)</f>
        <v>Small Market</v>
      </c>
      <c r="T2207" t="str">
        <f>VLOOKUP($B2207,Location!$A$1:$D$157,3)</f>
        <v>East</v>
      </c>
      <c r="U2207" t="str">
        <f>VLOOKUP($B2207,Location!$A$1:$D$157,4)</f>
        <v>New Hampshire</v>
      </c>
    </row>
    <row r="2208" spans="1:21" hidden="1" x14ac:dyDescent="0.25">
      <c r="A2208" s="3">
        <v>7</v>
      </c>
      <c r="B2208" s="3">
        <v>603</v>
      </c>
      <c r="C2208" s="2">
        <v>41275</v>
      </c>
      <c r="D2208">
        <v>20</v>
      </c>
      <c r="E2208">
        <v>40</v>
      </c>
      <c r="F2208">
        <v>0</v>
      </c>
      <c r="G2208">
        <v>60</v>
      </c>
      <c r="H2208">
        <v>29</v>
      </c>
      <c r="I2208">
        <v>169</v>
      </c>
      <c r="J2208">
        <v>36</v>
      </c>
      <c r="K2208">
        <v>11</v>
      </c>
      <c r="L2208">
        <v>-12</v>
      </c>
      <c r="M2208">
        <v>73</v>
      </c>
      <c r="N2208">
        <v>46</v>
      </c>
      <c r="O2208" t="str">
        <f>VLOOKUP($A2208,Product!$A$1:$E$14,2)</f>
        <v>Regular Espresso</v>
      </c>
      <c r="P2208" t="str">
        <f>VLOOKUP($A2208,Product!$A$1:$E$14,3)</f>
        <v>Beans</v>
      </c>
      <c r="Q2208" t="str">
        <f>VLOOKUP($A2208,Product!$A$1:$E$14,4)</f>
        <v>Espresso</v>
      </c>
      <c r="R2208" t="str">
        <f>VLOOKUP($A2208,Product!$A$1:$E$14,5)</f>
        <v>Regular</v>
      </c>
      <c r="S2208" t="str">
        <f>VLOOKUP($B2208,Location!$A$1:$D$157,2)</f>
        <v>Small Market</v>
      </c>
      <c r="T2208" t="str">
        <f>VLOOKUP($B2208,Location!$A$1:$D$157,3)</f>
        <v>East</v>
      </c>
      <c r="U2208" t="str">
        <f>VLOOKUP($B2208,Location!$A$1:$D$157,4)</f>
        <v>New Hampshire</v>
      </c>
    </row>
    <row r="2209" spans="1:21" hidden="1" x14ac:dyDescent="0.25">
      <c r="A2209" s="3">
        <v>1</v>
      </c>
      <c r="B2209" s="3">
        <v>603</v>
      </c>
      <c r="C2209" s="2">
        <v>41275</v>
      </c>
      <c r="D2209">
        <v>30</v>
      </c>
      <c r="E2209">
        <v>50</v>
      </c>
      <c r="F2209">
        <v>30</v>
      </c>
      <c r="G2209">
        <v>80</v>
      </c>
      <c r="H2209">
        <v>38</v>
      </c>
      <c r="I2209">
        <v>241</v>
      </c>
      <c r="J2209">
        <v>55</v>
      </c>
      <c r="K2209">
        <v>12</v>
      </c>
      <c r="L2209">
        <v>31</v>
      </c>
      <c r="M2209">
        <v>104</v>
      </c>
      <c r="N2209">
        <v>37</v>
      </c>
      <c r="O2209" t="str">
        <f>VLOOKUP($A2209,Product!$A$1:$E$14,2)</f>
        <v>Amaretto</v>
      </c>
      <c r="P2209" t="str">
        <f>VLOOKUP($A2209,Product!$A$1:$E$14,3)</f>
        <v>Beans</v>
      </c>
      <c r="Q2209" t="str">
        <f>VLOOKUP($A2209,Product!$A$1:$E$14,4)</f>
        <v>Coffee</v>
      </c>
      <c r="R2209" t="str">
        <f>VLOOKUP($A2209,Product!$A$1:$E$14,5)</f>
        <v>Regular</v>
      </c>
      <c r="S2209" t="str">
        <f>VLOOKUP($B2209,Location!$A$1:$D$157,2)</f>
        <v>Small Market</v>
      </c>
      <c r="T2209" t="str">
        <f>VLOOKUP($B2209,Location!$A$1:$D$157,3)</f>
        <v>East</v>
      </c>
      <c r="U2209" t="str">
        <f>VLOOKUP($B2209,Location!$A$1:$D$157,4)</f>
        <v>New Hampshire</v>
      </c>
    </row>
    <row r="2210" spans="1:21" hidden="1" x14ac:dyDescent="0.25">
      <c r="A2210" s="3">
        <v>2</v>
      </c>
      <c r="B2210" s="3">
        <v>603</v>
      </c>
      <c r="C2210" s="2">
        <v>41275</v>
      </c>
      <c r="D2210">
        <v>40</v>
      </c>
      <c r="E2210">
        <v>70</v>
      </c>
      <c r="F2210">
        <v>40</v>
      </c>
      <c r="G2210">
        <v>110</v>
      </c>
      <c r="H2210">
        <v>48</v>
      </c>
      <c r="I2210">
        <v>372</v>
      </c>
      <c r="J2210">
        <v>72</v>
      </c>
      <c r="K2210">
        <v>15</v>
      </c>
      <c r="L2210">
        <v>39</v>
      </c>
      <c r="M2210">
        <v>134</v>
      </c>
      <c r="N2210">
        <v>49</v>
      </c>
      <c r="O2210" t="str">
        <f>VLOOKUP($A2210,Product!$A$1:$E$14,2)</f>
        <v>Columbian</v>
      </c>
      <c r="P2210" t="str">
        <f>VLOOKUP($A2210,Product!$A$1:$E$14,3)</f>
        <v>Beans</v>
      </c>
      <c r="Q2210" t="str">
        <f>VLOOKUP($A2210,Product!$A$1:$E$14,4)</f>
        <v>Coffee</v>
      </c>
      <c r="R2210" t="str">
        <f>VLOOKUP($A2210,Product!$A$1:$E$14,5)</f>
        <v>Regular</v>
      </c>
      <c r="S2210" t="str">
        <f>VLOOKUP($B2210,Location!$A$1:$D$157,2)</f>
        <v>Small Market</v>
      </c>
      <c r="T2210" t="str">
        <f>VLOOKUP($B2210,Location!$A$1:$D$157,3)</f>
        <v>East</v>
      </c>
      <c r="U2210" t="str">
        <f>VLOOKUP($B2210,Location!$A$1:$D$157,4)</f>
        <v>New Hampshire</v>
      </c>
    </row>
    <row r="2211" spans="1:21" hidden="1" x14ac:dyDescent="0.25">
      <c r="A2211" s="3">
        <v>9</v>
      </c>
      <c r="B2211" s="3">
        <v>516</v>
      </c>
      <c r="C2211" s="2">
        <v>41275</v>
      </c>
      <c r="D2211">
        <v>180</v>
      </c>
      <c r="E2211">
        <v>190</v>
      </c>
      <c r="F2211">
        <v>100</v>
      </c>
      <c r="G2211">
        <v>370</v>
      </c>
      <c r="H2211">
        <v>245</v>
      </c>
      <c r="I2211" s="1">
        <v>1419</v>
      </c>
      <c r="J2211">
        <v>238</v>
      </c>
      <c r="K2211">
        <v>93</v>
      </c>
      <c r="L2211">
        <v>173</v>
      </c>
      <c r="M2211">
        <v>540</v>
      </c>
      <c r="N2211">
        <v>133</v>
      </c>
      <c r="O2211" t="str">
        <f>VLOOKUP($A2211,Product!$A$1:$E$14,2)</f>
        <v>Lemon</v>
      </c>
      <c r="P2211" t="str">
        <f>VLOOKUP($A2211,Product!$A$1:$E$14,3)</f>
        <v>Leaves</v>
      </c>
      <c r="Q2211" t="str">
        <f>VLOOKUP($A2211,Product!$A$1:$E$14,4)</f>
        <v>Herbal Tea</v>
      </c>
      <c r="R2211" t="str">
        <f>VLOOKUP($A2211,Product!$A$1:$E$14,5)</f>
        <v>Decaf</v>
      </c>
      <c r="S2211" t="str">
        <f>VLOOKUP($B2211,Location!$A$1:$D$157,2)</f>
        <v>Major Market</v>
      </c>
      <c r="T2211" t="str">
        <f>VLOOKUP($B2211,Location!$A$1:$D$157,3)</f>
        <v>East</v>
      </c>
      <c r="U2211" t="str">
        <f>VLOOKUP($B2211,Location!$A$1:$D$157,4)</f>
        <v>New York</v>
      </c>
    </row>
    <row r="2212" spans="1:21" hidden="1" x14ac:dyDescent="0.25">
      <c r="A2212" s="3">
        <v>10</v>
      </c>
      <c r="B2212" s="3">
        <v>516</v>
      </c>
      <c r="C2212" s="2">
        <v>41275</v>
      </c>
      <c r="D2212">
        <v>150</v>
      </c>
      <c r="E2212">
        <v>-10</v>
      </c>
      <c r="F2212">
        <v>-70</v>
      </c>
      <c r="G2212">
        <v>140</v>
      </c>
      <c r="H2212">
        <v>207</v>
      </c>
      <c r="I2212">
        <v>965</v>
      </c>
      <c r="J2212">
        <v>-27</v>
      </c>
      <c r="K2212">
        <v>64</v>
      </c>
      <c r="L2212">
        <v>-176</v>
      </c>
      <c r="M2212">
        <v>201</v>
      </c>
      <c r="N2212">
        <v>90</v>
      </c>
      <c r="O2212" t="str">
        <f>VLOOKUP($A2212,Product!$A$1:$E$14,2)</f>
        <v>Mint</v>
      </c>
      <c r="P2212" t="str">
        <f>VLOOKUP($A2212,Product!$A$1:$E$14,3)</f>
        <v>Leaves</v>
      </c>
      <c r="Q2212" t="str">
        <f>VLOOKUP($A2212,Product!$A$1:$E$14,4)</f>
        <v>Herbal Tea</v>
      </c>
      <c r="R2212" t="str">
        <f>VLOOKUP($A2212,Product!$A$1:$E$14,5)</f>
        <v>Decaf</v>
      </c>
      <c r="S2212" t="str">
        <f>VLOOKUP($B2212,Location!$A$1:$D$157,2)</f>
        <v>Major Market</v>
      </c>
      <c r="T2212" t="str">
        <f>VLOOKUP($B2212,Location!$A$1:$D$157,3)</f>
        <v>East</v>
      </c>
      <c r="U2212" t="str">
        <f>VLOOKUP($B2212,Location!$A$1:$D$157,4)</f>
        <v>New York</v>
      </c>
    </row>
    <row r="2213" spans="1:21" hidden="1" x14ac:dyDescent="0.25">
      <c r="A2213" s="3">
        <v>11</v>
      </c>
      <c r="B2213" s="3">
        <v>607</v>
      </c>
      <c r="C2213" s="2">
        <v>41275</v>
      </c>
      <c r="D2213">
        <v>100</v>
      </c>
      <c r="E2213">
        <v>150</v>
      </c>
      <c r="F2213">
        <v>120</v>
      </c>
      <c r="G2213">
        <v>250</v>
      </c>
      <c r="H2213">
        <v>95</v>
      </c>
      <c r="I2213">
        <v>821</v>
      </c>
      <c r="J2213">
        <v>139</v>
      </c>
      <c r="K2213">
        <v>26</v>
      </c>
      <c r="L2213">
        <v>157</v>
      </c>
      <c r="M2213">
        <v>262</v>
      </c>
      <c r="N2213">
        <v>40</v>
      </c>
      <c r="O2213" t="str">
        <f>VLOOKUP($A2213,Product!$A$1:$E$14,2)</f>
        <v>Darjeeling</v>
      </c>
      <c r="P2213" t="str">
        <f>VLOOKUP($A2213,Product!$A$1:$E$14,3)</f>
        <v>Leaves</v>
      </c>
      <c r="Q2213" t="str">
        <f>VLOOKUP($A2213,Product!$A$1:$E$14,4)</f>
        <v>Tea</v>
      </c>
      <c r="R2213" t="str">
        <f>VLOOKUP($A2213,Product!$A$1:$E$14,5)</f>
        <v>Regular</v>
      </c>
      <c r="S2213" t="str">
        <f>VLOOKUP($B2213,Location!$A$1:$D$157,2)</f>
        <v>Major Market</v>
      </c>
      <c r="T2213" t="str">
        <f>VLOOKUP($B2213,Location!$A$1:$D$157,3)</f>
        <v>East</v>
      </c>
      <c r="U2213" t="str">
        <f>VLOOKUP($B2213,Location!$A$1:$D$157,4)</f>
        <v>New York</v>
      </c>
    </row>
    <row r="2214" spans="1:21" hidden="1" x14ac:dyDescent="0.25">
      <c r="A2214" s="3">
        <v>12</v>
      </c>
      <c r="B2214" s="3">
        <v>716</v>
      </c>
      <c r="C2214" s="2">
        <v>41275</v>
      </c>
      <c r="D2214">
        <v>90</v>
      </c>
      <c r="E2214">
        <v>140</v>
      </c>
      <c r="F2214">
        <v>110</v>
      </c>
      <c r="G2214">
        <v>230</v>
      </c>
      <c r="H2214">
        <v>89</v>
      </c>
      <c r="I2214">
        <v>777</v>
      </c>
      <c r="J2214">
        <v>130</v>
      </c>
      <c r="K2214">
        <v>24</v>
      </c>
      <c r="L2214">
        <v>146</v>
      </c>
      <c r="M2214">
        <v>245</v>
      </c>
      <c r="N2214">
        <v>38</v>
      </c>
      <c r="O2214" t="str">
        <f>VLOOKUP($A2214,Product!$A$1:$E$14,2)</f>
        <v>Earl Grey</v>
      </c>
      <c r="P2214" t="str">
        <f>VLOOKUP($A2214,Product!$A$1:$E$14,3)</f>
        <v>Leaves</v>
      </c>
      <c r="Q2214" t="str">
        <f>VLOOKUP($A2214,Product!$A$1:$E$14,4)</f>
        <v>Tea</v>
      </c>
      <c r="R2214" t="str">
        <f>VLOOKUP($A2214,Product!$A$1:$E$14,5)</f>
        <v>Regular</v>
      </c>
      <c r="S2214" t="str">
        <f>VLOOKUP($B2214,Location!$A$1:$D$157,2)</f>
        <v>Major Market</v>
      </c>
      <c r="T2214" t="str">
        <f>VLOOKUP($B2214,Location!$A$1:$D$157,3)</f>
        <v>East</v>
      </c>
      <c r="U2214" t="str">
        <f>VLOOKUP($B2214,Location!$A$1:$D$157,4)</f>
        <v>New York</v>
      </c>
    </row>
    <row r="2215" spans="1:21" hidden="1" x14ac:dyDescent="0.25">
      <c r="A2215" s="3">
        <v>13</v>
      </c>
      <c r="B2215" s="3">
        <v>212</v>
      </c>
      <c r="C2215" s="2">
        <v>41275</v>
      </c>
      <c r="D2215">
        <v>50</v>
      </c>
      <c r="E2215">
        <v>90</v>
      </c>
      <c r="F2215">
        <v>70</v>
      </c>
      <c r="G2215">
        <v>140</v>
      </c>
      <c r="H2215">
        <v>54</v>
      </c>
      <c r="I2215">
        <v>456</v>
      </c>
      <c r="J2215">
        <v>80</v>
      </c>
      <c r="K2215">
        <v>15</v>
      </c>
      <c r="L2215">
        <v>84</v>
      </c>
      <c r="M2215">
        <v>150</v>
      </c>
      <c r="N2215">
        <v>27</v>
      </c>
      <c r="O2215" t="str">
        <f>VLOOKUP($A2215,Product!$A$1:$E$14,2)</f>
        <v>Green Tea</v>
      </c>
      <c r="P2215" t="str">
        <f>VLOOKUP($A2215,Product!$A$1:$E$14,3)</f>
        <v>Leaves</v>
      </c>
      <c r="Q2215" t="str">
        <f>VLOOKUP($A2215,Product!$A$1:$E$14,4)</f>
        <v>Tea</v>
      </c>
      <c r="R2215" t="str">
        <f>VLOOKUP($A2215,Product!$A$1:$E$14,5)</f>
        <v>Regular</v>
      </c>
      <c r="S2215" t="str">
        <f>VLOOKUP($B2215,Location!$A$1:$D$157,2)</f>
        <v>Major Market</v>
      </c>
      <c r="T2215" t="str">
        <f>VLOOKUP($B2215,Location!$A$1:$D$157,3)</f>
        <v>East</v>
      </c>
      <c r="U2215" t="str">
        <f>VLOOKUP($B2215,Location!$A$1:$D$157,4)</f>
        <v>New York</v>
      </c>
    </row>
    <row r="2216" spans="1:21" hidden="1" x14ac:dyDescent="0.25">
      <c r="A2216" s="3">
        <v>5</v>
      </c>
      <c r="B2216" s="3">
        <v>516</v>
      </c>
      <c r="C2216" s="2">
        <v>41275</v>
      </c>
      <c r="D2216">
        <v>100</v>
      </c>
      <c r="E2216">
        <v>-50</v>
      </c>
      <c r="F2216">
        <v>-170</v>
      </c>
      <c r="G2216">
        <v>50</v>
      </c>
      <c r="H2216">
        <v>105</v>
      </c>
      <c r="I2216">
        <v>725</v>
      </c>
      <c r="J2216">
        <v>-44</v>
      </c>
      <c r="K2216">
        <v>95</v>
      </c>
      <c r="L2216">
        <v>-268</v>
      </c>
      <c r="M2216">
        <v>68</v>
      </c>
      <c r="N2216">
        <v>134</v>
      </c>
      <c r="O2216" t="str">
        <f>VLOOKUP($A2216,Product!$A$1:$E$14,2)</f>
        <v>Caffe Mocha</v>
      </c>
      <c r="P2216" t="str">
        <f>VLOOKUP($A2216,Product!$A$1:$E$14,3)</f>
        <v>Beans</v>
      </c>
      <c r="Q2216" t="str">
        <f>VLOOKUP($A2216,Product!$A$1:$E$14,4)</f>
        <v>Espresso</v>
      </c>
      <c r="R2216" t="str">
        <f>VLOOKUP($A2216,Product!$A$1:$E$14,5)</f>
        <v>Regular</v>
      </c>
      <c r="S2216" t="str">
        <f>VLOOKUP($B2216,Location!$A$1:$D$157,2)</f>
        <v>Major Market</v>
      </c>
      <c r="T2216" t="str">
        <f>VLOOKUP($B2216,Location!$A$1:$D$157,3)</f>
        <v>East</v>
      </c>
      <c r="U2216" t="str">
        <f>VLOOKUP($B2216,Location!$A$1:$D$157,4)</f>
        <v>New York</v>
      </c>
    </row>
    <row r="2217" spans="1:21" hidden="1" x14ac:dyDescent="0.25">
      <c r="A2217" s="3">
        <v>7</v>
      </c>
      <c r="B2217" s="3">
        <v>516</v>
      </c>
      <c r="C2217" s="2">
        <v>41275</v>
      </c>
      <c r="D2217">
        <v>210</v>
      </c>
      <c r="E2217">
        <v>270</v>
      </c>
      <c r="F2217">
        <v>200</v>
      </c>
      <c r="G2217">
        <v>480</v>
      </c>
      <c r="H2217">
        <v>228</v>
      </c>
      <c r="I2217" s="1">
        <v>1459</v>
      </c>
      <c r="J2217">
        <v>262</v>
      </c>
      <c r="K2217">
        <v>63</v>
      </c>
      <c r="L2217">
        <v>273</v>
      </c>
      <c r="M2217">
        <v>548</v>
      </c>
      <c r="N2217">
        <v>91</v>
      </c>
      <c r="O2217" t="str">
        <f>VLOOKUP($A2217,Product!$A$1:$E$14,2)</f>
        <v>Regular Espresso</v>
      </c>
      <c r="P2217" t="str">
        <f>VLOOKUP($A2217,Product!$A$1:$E$14,3)</f>
        <v>Beans</v>
      </c>
      <c r="Q2217" t="str">
        <f>VLOOKUP($A2217,Product!$A$1:$E$14,4)</f>
        <v>Espresso</v>
      </c>
      <c r="R2217" t="str">
        <f>VLOOKUP($A2217,Product!$A$1:$E$14,5)</f>
        <v>Regular</v>
      </c>
      <c r="S2217" t="str">
        <f>VLOOKUP($B2217,Location!$A$1:$D$157,2)</f>
        <v>Major Market</v>
      </c>
      <c r="T2217" t="str">
        <f>VLOOKUP($B2217,Location!$A$1:$D$157,3)</f>
        <v>East</v>
      </c>
      <c r="U2217" t="str">
        <f>VLOOKUP($B2217,Location!$A$1:$D$157,4)</f>
        <v>New York</v>
      </c>
    </row>
    <row r="2218" spans="1:21" hidden="1" x14ac:dyDescent="0.25">
      <c r="A2218" s="3">
        <v>2</v>
      </c>
      <c r="B2218" s="3">
        <v>518</v>
      </c>
      <c r="C2218" s="2">
        <v>41275</v>
      </c>
      <c r="D2218">
        <v>260</v>
      </c>
      <c r="E2218">
        <v>380</v>
      </c>
      <c r="F2218">
        <v>260</v>
      </c>
      <c r="G2218">
        <v>640</v>
      </c>
      <c r="H2218">
        <v>271</v>
      </c>
      <c r="I2218" s="1">
        <v>2101</v>
      </c>
      <c r="J2218">
        <v>407</v>
      </c>
      <c r="K2218">
        <v>94</v>
      </c>
      <c r="L2218">
        <v>408</v>
      </c>
      <c r="M2218">
        <v>759</v>
      </c>
      <c r="N2218">
        <v>152</v>
      </c>
      <c r="O2218" t="str">
        <f>VLOOKUP($A2218,Product!$A$1:$E$14,2)</f>
        <v>Columbian</v>
      </c>
      <c r="P2218" t="str">
        <f>VLOOKUP($A2218,Product!$A$1:$E$14,3)</f>
        <v>Beans</v>
      </c>
      <c r="Q2218" t="str">
        <f>VLOOKUP($A2218,Product!$A$1:$E$14,4)</f>
        <v>Coffee</v>
      </c>
      <c r="R2218" t="str">
        <f>VLOOKUP($A2218,Product!$A$1:$E$14,5)</f>
        <v>Regular</v>
      </c>
      <c r="S2218" t="str">
        <f>VLOOKUP($B2218,Location!$A$1:$D$157,2)</f>
        <v>Major Market</v>
      </c>
      <c r="T2218" t="str">
        <f>VLOOKUP($B2218,Location!$A$1:$D$157,3)</f>
        <v>East</v>
      </c>
      <c r="U2218" t="str">
        <f>VLOOKUP($B2218,Location!$A$1:$D$157,4)</f>
        <v>New York</v>
      </c>
    </row>
    <row r="2219" spans="1:21" hidden="1" x14ac:dyDescent="0.25">
      <c r="A2219" s="3">
        <v>8</v>
      </c>
      <c r="B2219" s="3">
        <v>318</v>
      </c>
      <c r="C2219" s="2">
        <v>41275</v>
      </c>
      <c r="D2219">
        <v>40</v>
      </c>
      <c r="E2219">
        <v>60</v>
      </c>
      <c r="F2219">
        <v>40</v>
      </c>
      <c r="G2219">
        <v>100</v>
      </c>
      <c r="H2219">
        <v>49</v>
      </c>
      <c r="I2219">
        <v>623</v>
      </c>
      <c r="J2219">
        <v>63</v>
      </c>
      <c r="K2219">
        <v>16</v>
      </c>
      <c r="L2219">
        <v>55</v>
      </c>
      <c r="M2219">
        <v>125</v>
      </c>
      <c r="N2219">
        <v>29</v>
      </c>
      <c r="O2219" t="str">
        <f>VLOOKUP($A2219,Product!$A$1:$E$14,2)</f>
        <v>Chamomile</v>
      </c>
      <c r="P2219" t="str">
        <f>VLOOKUP($A2219,Product!$A$1:$E$14,3)</f>
        <v>Leaves</v>
      </c>
      <c r="Q2219" t="str">
        <f>VLOOKUP($A2219,Product!$A$1:$E$14,4)</f>
        <v>Herbal Tea</v>
      </c>
      <c r="R2219" t="str">
        <f>VLOOKUP($A2219,Product!$A$1:$E$14,5)</f>
        <v>Decaf</v>
      </c>
      <c r="S2219" t="str">
        <f>VLOOKUP($B2219,Location!$A$1:$D$157,2)</f>
        <v>Small Market</v>
      </c>
      <c r="T2219" t="str">
        <f>VLOOKUP($B2219,Location!$A$1:$D$157,3)</f>
        <v>South</v>
      </c>
      <c r="U2219" t="str">
        <f>VLOOKUP($B2219,Location!$A$1:$D$157,4)</f>
        <v>Louisiana</v>
      </c>
    </row>
    <row r="2220" spans="1:21" hidden="1" x14ac:dyDescent="0.25">
      <c r="A2220" s="3">
        <v>9</v>
      </c>
      <c r="B2220" s="3">
        <v>318</v>
      </c>
      <c r="C2220" s="2">
        <v>41275</v>
      </c>
      <c r="D2220">
        <v>80</v>
      </c>
      <c r="E2220">
        <v>100</v>
      </c>
      <c r="F2220">
        <v>40</v>
      </c>
      <c r="G2220">
        <v>180</v>
      </c>
      <c r="H2220">
        <v>85</v>
      </c>
      <c r="I2220">
        <v>494</v>
      </c>
      <c r="J2220">
        <v>105</v>
      </c>
      <c r="K2220">
        <v>32</v>
      </c>
      <c r="L2220">
        <v>62</v>
      </c>
      <c r="M2220">
        <v>213</v>
      </c>
      <c r="N2220">
        <v>68</v>
      </c>
      <c r="O2220" t="str">
        <f>VLOOKUP($A2220,Product!$A$1:$E$14,2)</f>
        <v>Lemon</v>
      </c>
      <c r="P2220" t="str">
        <f>VLOOKUP($A2220,Product!$A$1:$E$14,3)</f>
        <v>Leaves</v>
      </c>
      <c r="Q2220" t="str">
        <f>VLOOKUP($A2220,Product!$A$1:$E$14,4)</f>
        <v>Herbal Tea</v>
      </c>
      <c r="R2220" t="str">
        <f>VLOOKUP($A2220,Product!$A$1:$E$14,5)</f>
        <v>Decaf</v>
      </c>
      <c r="S2220" t="str">
        <f>VLOOKUP($B2220,Location!$A$1:$D$157,2)</f>
        <v>Small Market</v>
      </c>
      <c r="T2220" t="str">
        <f>VLOOKUP($B2220,Location!$A$1:$D$157,3)</f>
        <v>South</v>
      </c>
      <c r="U2220" t="str">
        <f>VLOOKUP($B2220,Location!$A$1:$D$157,4)</f>
        <v>Louisiana</v>
      </c>
    </row>
    <row r="2221" spans="1:21" hidden="1" x14ac:dyDescent="0.25">
      <c r="A2221" s="3">
        <v>2</v>
      </c>
      <c r="B2221" s="3">
        <v>337</v>
      </c>
      <c r="C2221" s="2">
        <v>41275</v>
      </c>
      <c r="D2221">
        <v>40</v>
      </c>
      <c r="E2221">
        <v>60</v>
      </c>
      <c r="F2221">
        <v>50</v>
      </c>
      <c r="G2221">
        <v>100</v>
      </c>
      <c r="H2221">
        <v>34</v>
      </c>
      <c r="I2221">
        <v>777</v>
      </c>
      <c r="J2221">
        <v>51</v>
      </c>
      <c r="K2221">
        <v>9</v>
      </c>
      <c r="L2221">
        <v>47</v>
      </c>
      <c r="M2221">
        <v>95</v>
      </c>
      <c r="N2221">
        <v>22</v>
      </c>
      <c r="O2221" t="str">
        <f>VLOOKUP($A2221,Product!$A$1:$E$14,2)</f>
        <v>Columbian</v>
      </c>
      <c r="P2221" t="str">
        <f>VLOOKUP($A2221,Product!$A$1:$E$14,3)</f>
        <v>Beans</v>
      </c>
      <c r="Q2221" t="str">
        <f>VLOOKUP($A2221,Product!$A$1:$E$14,4)</f>
        <v>Coffee</v>
      </c>
      <c r="R2221" t="str">
        <f>VLOOKUP($A2221,Product!$A$1:$E$14,5)</f>
        <v>Regular</v>
      </c>
      <c r="S2221" t="str">
        <f>VLOOKUP($B2221,Location!$A$1:$D$157,2)</f>
        <v>Small Market</v>
      </c>
      <c r="T2221" t="str">
        <f>VLOOKUP($B2221,Location!$A$1:$D$157,3)</f>
        <v>South</v>
      </c>
      <c r="U2221" t="str">
        <f>VLOOKUP($B2221,Location!$A$1:$D$157,4)</f>
        <v>Louisiana</v>
      </c>
    </row>
    <row r="2222" spans="1:21" hidden="1" x14ac:dyDescent="0.25">
      <c r="A2222" s="3">
        <v>3</v>
      </c>
      <c r="B2222" s="3">
        <v>318</v>
      </c>
      <c r="C2222" s="2">
        <v>41275</v>
      </c>
      <c r="D2222">
        <v>40</v>
      </c>
      <c r="E2222">
        <v>60</v>
      </c>
      <c r="F2222">
        <v>50</v>
      </c>
      <c r="G2222">
        <v>100</v>
      </c>
      <c r="H2222">
        <v>33</v>
      </c>
      <c r="I2222">
        <v>777</v>
      </c>
      <c r="J2222">
        <v>48</v>
      </c>
      <c r="K2222">
        <v>9</v>
      </c>
      <c r="L2222">
        <v>44</v>
      </c>
      <c r="M2222">
        <v>91</v>
      </c>
      <c r="N2222">
        <v>21</v>
      </c>
      <c r="O2222" t="str">
        <f>VLOOKUP($A2222,Product!$A$1:$E$14,2)</f>
        <v>Decaf Irish Cream</v>
      </c>
      <c r="P2222" t="str">
        <f>VLOOKUP($A2222,Product!$A$1:$E$14,3)</f>
        <v>Beans</v>
      </c>
      <c r="Q2222" t="str">
        <f>VLOOKUP($A2222,Product!$A$1:$E$14,4)</f>
        <v>Coffee</v>
      </c>
      <c r="R2222" t="str">
        <f>VLOOKUP($A2222,Product!$A$1:$E$14,5)</f>
        <v>Decaf</v>
      </c>
      <c r="S2222" t="str">
        <f>VLOOKUP($B2222,Location!$A$1:$D$157,2)</f>
        <v>Small Market</v>
      </c>
      <c r="T2222" t="str">
        <f>VLOOKUP($B2222,Location!$A$1:$D$157,3)</f>
        <v>South</v>
      </c>
      <c r="U2222" t="str">
        <f>VLOOKUP($B2222,Location!$A$1:$D$157,4)</f>
        <v>Louisiana</v>
      </c>
    </row>
    <row r="2223" spans="1:21" hidden="1" x14ac:dyDescent="0.25">
      <c r="A2223" s="3">
        <v>4</v>
      </c>
      <c r="B2223" s="3">
        <v>504</v>
      </c>
      <c r="C2223" s="2">
        <v>41275</v>
      </c>
      <c r="D2223">
        <v>60</v>
      </c>
      <c r="E2223">
        <v>90</v>
      </c>
      <c r="F2223">
        <v>10</v>
      </c>
      <c r="G2223">
        <v>150</v>
      </c>
      <c r="H2223">
        <v>75</v>
      </c>
      <c r="I2223">
        <v>522</v>
      </c>
      <c r="J2223">
        <v>105</v>
      </c>
      <c r="K2223">
        <v>68</v>
      </c>
      <c r="L2223">
        <v>12</v>
      </c>
      <c r="M2223">
        <v>201</v>
      </c>
      <c r="N2223">
        <v>102</v>
      </c>
      <c r="O2223" t="str">
        <f>VLOOKUP($A2223,Product!$A$1:$E$14,2)</f>
        <v>Caffe Latte</v>
      </c>
      <c r="P2223" t="str">
        <f>VLOOKUP($A2223,Product!$A$1:$E$14,3)</f>
        <v>Beans</v>
      </c>
      <c r="Q2223" t="str">
        <f>VLOOKUP($A2223,Product!$A$1:$E$14,4)</f>
        <v>Espresso</v>
      </c>
      <c r="R2223" t="str">
        <f>VLOOKUP($A2223,Product!$A$1:$E$14,5)</f>
        <v>Regular</v>
      </c>
      <c r="S2223" t="str">
        <f>VLOOKUP($B2223,Location!$A$1:$D$157,2)</f>
        <v>Small Market</v>
      </c>
      <c r="T2223" t="str">
        <f>VLOOKUP($B2223,Location!$A$1:$D$157,3)</f>
        <v>South</v>
      </c>
      <c r="U2223" t="str">
        <f>VLOOKUP($B2223,Location!$A$1:$D$157,4)</f>
        <v>Louisiana</v>
      </c>
    </row>
    <row r="2224" spans="1:21" hidden="1" x14ac:dyDescent="0.25">
      <c r="A2224" s="3">
        <v>5</v>
      </c>
      <c r="B2224" s="3">
        <v>225</v>
      </c>
      <c r="C2224" s="2">
        <v>41275</v>
      </c>
      <c r="D2224">
        <v>50</v>
      </c>
      <c r="E2224">
        <v>100</v>
      </c>
      <c r="F2224">
        <v>80</v>
      </c>
      <c r="G2224">
        <v>150</v>
      </c>
      <c r="H2224">
        <v>67</v>
      </c>
      <c r="I2224">
        <v>400</v>
      </c>
      <c r="J2224">
        <v>113</v>
      </c>
      <c r="K2224">
        <v>20</v>
      </c>
      <c r="L2224">
        <v>109</v>
      </c>
      <c r="M2224">
        <v>201</v>
      </c>
      <c r="N2224">
        <v>45</v>
      </c>
      <c r="O2224" t="str">
        <f>VLOOKUP($A2224,Product!$A$1:$E$14,2)</f>
        <v>Caffe Mocha</v>
      </c>
      <c r="P2224" t="str">
        <f>VLOOKUP($A2224,Product!$A$1:$E$14,3)</f>
        <v>Beans</v>
      </c>
      <c r="Q2224" t="str">
        <f>VLOOKUP($A2224,Product!$A$1:$E$14,4)</f>
        <v>Espresso</v>
      </c>
      <c r="R2224" t="str">
        <f>VLOOKUP($A2224,Product!$A$1:$E$14,5)</f>
        <v>Regular</v>
      </c>
      <c r="S2224" t="str">
        <f>VLOOKUP($B2224,Location!$A$1:$D$157,2)</f>
        <v>Small Market</v>
      </c>
      <c r="T2224" t="str">
        <f>VLOOKUP($B2224,Location!$A$1:$D$157,3)</f>
        <v>South</v>
      </c>
      <c r="U2224" t="str">
        <f>VLOOKUP($B2224,Location!$A$1:$D$157,4)</f>
        <v>Louisiana</v>
      </c>
    </row>
    <row r="2225" spans="1:21" hidden="1" x14ac:dyDescent="0.25">
      <c r="A2225" s="3">
        <v>6</v>
      </c>
      <c r="B2225" s="3">
        <v>337</v>
      </c>
      <c r="C2225" s="2">
        <v>41275</v>
      </c>
      <c r="D2225">
        <v>50</v>
      </c>
      <c r="E2225">
        <v>70</v>
      </c>
      <c r="F2225">
        <v>50</v>
      </c>
      <c r="G2225">
        <v>120</v>
      </c>
      <c r="H2225">
        <v>61</v>
      </c>
      <c r="I2225">
        <v>390</v>
      </c>
      <c r="J2225">
        <v>89</v>
      </c>
      <c r="K2225">
        <v>19</v>
      </c>
      <c r="L2225">
        <v>75</v>
      </c>
      <c r="M2225">
        <v>168</v>
      </c>
      <c r="N2225">
        <v>43</v>
      </c>
      <c r="O2225" t="str">
        <f>VLOOKUP($A2225,Product!$A$1:$E$14,2)</f>
        <v>Decaf Espresso</v>
      </c>
      <c r="P2225" t="str">
        <f>VLOOKUP($A2225,Product!$A$1:$E$14,3)</f>
        <v>Beans</v>
      </c>
      <c r="Q2225" t="str">
        <f>VLOOKUP($A2225,Product!$A$1:$E$14,4)</f>
        <v>Espresso</v>
      </c>
      <c r="R2225" t="str">
        <f>VLOOKUP($A2225,Product!$A$1:$E$14,5)</f>
        <v>Decaf</v>
      </c>
      <c r="S2225" t="str">
        <f>VLOOKUP($B2225,Location!$A$1:$D$157,2)</f>
        <v>Small Market</v>
      </c>
      <c r="T2225" t="str">
        <f>VLOOKUP($B2225,Location!$A$1:$D$157,3)</f>
        <v>South</v>
      </c>
      <c r="U2225" t="str">
        <f>VLOOKUP($B2225,Location!$A$1:$D$157,4)</f>
        <v>Louisiana</v>
      </c>
    </row>
    <row r="2226" spans="1:21" hidden="1" x14ac:dyDescent="0.25">
      <c r="A2226" s="3">
        <v>8</v>
      </c>
      <c r="B2226" s="3">
        <v>505</v>
      </c>
      <c r="C2226" s="2">
        <v>41275</v>
      </c>
      <c r="D2226">
        <v>10</v>
      </c>
      <c r="E2226">
        <v>30</v>
      </c>
      <c r="F2226">
        <v>20</v>
      </c>
      <c r="G2226">
        <v>40</v>
      </c>
      <c r="H2226">
        <v>18</v>
      </c>
      <c r="I2226">
        <v>821</v>
      </c>
      <c r="J2226">
        <v>27</v>
      </c>
      <c r="K2226">
        <v>5</v>
      </c>
      <c r="L2226">
        <v>17</v>
      </c>
      <c r="M2226">
        <v>50</v>
      </c>
      <c r="N2226">
        <v>17</v>
      </c>
      <c r="O2226" t="str">
        <f>VLOOKUP($A2226,Product!$A$1:$E$14,2)</f>
        <v>Chamomile</v>
      </c>
      <c r="P2226" t="str">
        <f>VLOOKUP($A2226,Product!$A$1:$E$14,3)</f>
        <v>Leaves</v>
      </c>
      <c r="Q2226" t="str">
        <f>VLOOKUP($A2226,Product!$A$1:$E$14,4)</f>
        <v>Herbal Tea</v>
      </c>
      <c r="R2226" t="str">
        <f>VLOOKUP($A2226,Product!$A$1:$E$14,5)</f>
        <v>Decaf</v>
      </c>
      <c r="S2226" t="str">
        <f>VLOOKUP($B2226,Location!$A$1:$D$157,2)</f>
        <v>Small Market</v>
      </c>
      <c r="T2226" t="str">
        <f>VLOOKUP($B2226,Location!$A$1:$D$157,3)</f>
        <v>South</v>
      </c>
      <c r="U2226" t="str">
        <f>VLOOKUP($B2226,Location!$A$1:$D$157,4)</f>
        <v>New Mexico</v>
      </c>
    </row>
    <row r="2227" spans="1:21" hidden="1" x14ac:dyDescent="0.25">
      <c r="A2227" s="3">
        <v>9</v>
      </c>
      <c r="B2227" s="3">
        <v>505</v>
      </c>
      <c r="C2227" s="2">
        <v>41275</v>
      </c>
      <c r="D2227">
        <v>20</v>
      </c>
      <c r="E2227">
        <v>40</v>
      </c>
      <c r="F2227">
        <v>20</v>
      </c>
      <c r="G2227">
        <v>60</v>
      </c>
      <c r="H2227">
        <v>28</v>
      </c>
      <c r="I2227">
        <v>965</v>
      </c>
      <c r="J2227">
        <v>34</v>
      </c>
      <c r="K2227">
        <v>8</v>
      </c>
      <c r="L2227">
        <v>6</v>
      </c>
      <c r="M2227">
        <v>69</v>
      </c>
      <c r="N2227">
        <v>32</v>
      </c>
      <c r="O2227" t="str">
        <f>VLOOKUP($A2227,Product!$A$1:$E$14,2)</f>
        <v>Lemon</v>
      </c>
      <c r="P2227" t="str">
        <f>VLOOKUP($A2227,Product!$A$1:$E$14,3)</f>
        <v>Leaves</v>
      </c>
      <c r="Q2227" t="str">
        <f>VLOOKUP($A2227,Product!$A$1:$E$14,4)</f>
        <v>Herbal Tea</v>
      </c>
      <c r="R2227" t="str">
        <f>VLOOKUP($A2227,Product!$A$1:$E$14,5)</f>
        <v>Decaf</v>
      </c>
      <c r="S2227" t="str">
        <f>VLOOKUP($B2227,Location!$A$1:$D$157,2)</f>
        <v>Small Market</v>
      </c>
      <c r="T2227" t="str">
        <f>VLOOKUP($B2227,Location!$A$1:$D$157,3)</f>
        <v>South</v>
      </c>
      <c r="U2227" t="str">
        <f>VLOOKUP($B2227,Location!$A$1:$D$157,4)</f>
        <v>New Mexico</v>
      </c>
    </row>
    <row r="2228" spans="1:21" hidden="1" x14ac:dyDescent="0.25">
      <c r="A2228" s="3">
        <v>2</v>
      </c>
      <c r="B2228" s="3">
        <v>505</v>
      </c>
      <c r="C2228" s="2">
        <v>41275</v>
      </c>
      <c r="D2228">
        <v>60</v>
      </c>
      <c r="E2228">
        <v>90</v>
      </c>
      <c r="F2228">
        <v>50</v>
      </c>
      <c r="G2228">
        <v>150</v>
      </c>
      <c r="H2228">
        <v>48</v>
      </c>
      <c r="I2228">
        <v>372</v>
      </c>
      <c r="J2228">
        <v>72</v>
      </c>
      <c r="K2228">
        <v>15</v>
      </c>
      <c r="L2228">
        <v>41</v>
      </c>
      <c r="M2228">
        <v>134</v>
      </c>
      <c r="N2228">
        <v>48</v>
      </c>
      <c r="O2228" t="str">
        <f>VLOOKUP($A2228,Product!$A$1:$E$14,2)</f>
        <v>Columbian</v>
      </c>
      <c r="P2228" t="str">
        <f>VLOOKUP($A2228,Product!$A$1:$E$14,3)</f>
        <v>Beans</v>
      </c>
      <c r="Q2228" t="str">
        <f>VLOOKUP($A2228,Product!$A$1:$E$14,4)</f>
        <v>Coffee</v>
      </c>
      <c r="R2228" t="str">
        <f>VLOOKUP($A2228,Product!$A$1:$E$14,5)</f>
        <v>Regular</v>
      </c>
      <c r="S2228" t="str">
        <f>VLOOKUP($B2228,Location!$A$1:$D$157,2)</f>
        <v>Small Market</v>
      </c>
      <c r="T2228" t="str">
        <f>VLOOKUP($B2228,Location!$A$1:$D$157,3)</f>
        <v>South</v>
      </c>
      <c r="U2228" t="str">
        <f>VLOOKUP($B2228,Location!$A$1:$D$157,4)</f>
        <v>New Mexico</v>
      </c>
    </row>
    <row r="2229" spans="1:21" hidden="1" x14ac:dyDescent="0.25">
      <c r="A2229" s="3">
        <v>3</v>
      </c>
      <c r="B2229" s="3">
        <v>505</v>
      </c>
      <c r="C2229" s="2">
        <v>41275</v>
      </c>
      <c r="D2229">
        <v>110</v>
      </c>
      <c r="E2229">
        <v>10</v>
      </c>
      <c r="F2229">
        <v>-30</v>
      </c>
      <c r="G2229">
        <v>120</v>
      </c>
      <c r="H2229">
        <v>88</v>
      </c>
      <c r="I2229">
        <v>525</v>
      </c>
      <c r="J2229">
        <v>11</v>
      </c>
      <c r="K2229">
        <v>27</v>
      </c>
      <c r="L2229">
        <v>-61</v>
      </c>
      <c r="M2229">
        <v>111</v>
      </c>
      <c r="N2229">
        <v>52</v>
      </c>
      <c r="O2229" t="str">
        <f>VLOOKUP($A2229,Product!$A$1:$E$14,2)</f>
        <v>Decaf Irish Cream</v>
      </c>
      <c r="P2229" t="str">
        <f>VLOOKUP($A2229,Product!$A$1:$E$14,3)</f>
        <v>Beans</v>
      </c>
      <c r="Q2229" t="str">
        <f>VLOOKUP($A2229,Product!$A$1:$E$14,4)</f>
        <v>Coffee</v>
      </c>
      <c r="R2229" t="str">
        <f>VLOOKUP($A2229,Product!$A$1:$E$14,5)</f>
        <v>Decaf</v>
      </c>
      <c r="S2229" t="str">
        <f>VLOOKUP($B2229,Location!$A$1:$D$157,2)</f>
        <v>Small Market</v>
      </c>
      <c r="T2229" t="str">
        <f>VLOOKUP($B2229,Location!$A$1:$D$157,3)</f>
        <v>South</v>
      </c>
      <c r="U2229" t="str">
        <f>VLOOKUP($B2229,Location!$A$1:$D$157,4)</f>
        <v>New Mexico</v>
      </c>
    </row>
    <row r="2230" spans="1:21" hidden="1" x14ac:dyDescent="0.25">
      <c r="A2230" s="3">
        <v>4</v>
      </c>
      <c r="B2230" s="3">
        <v>505</v>
      </c>
      <c r="C2230" s="2">
        <v>41275</v>
      </c>
      <c r="D2230">
        <v>20</v>
      </c>
      <c r="E2230">
        <v>30</v>
      </c>
      <c r="F2230">
        <v>0</v>
      </c>
      <c r="G2230">
        <v>50</v>
      </c>
      <c r="H2230">
        <v>29</v>
      </c>
      <c r="I2230">
        <v>169</v>
      </c>
      <c r="J2230">
        <v>36</v>
      </c>
      <c r="K2230">
        <v>11</v>
      </c>
      <c r="L2230">
        <v>-12</v>
      </c>
      <c r="M2230">
        <v>73</v>
      </c>
      <c r="N2230">
        <v>46</v>
      </c>
      <c r="O2230" t="str">
        <f>VLOOKUP($A2230,Product!$A$1:$E$14,2)</f>
        <v>Caffe Latte</v>
      </c>
      <c r="P2230" t="str">
        <f>VLOOKUP($A2230,Product!$A$1:$E$14,3)</f>
        <v>Beans</v>
      </c>
      <c r="Q2230" t="str">
        <f>VLOOKUP($A2230,Product!$A$1:$E$14,4)</f>
        <v>Espresso</v>
      </c>
      <c r="R2230" t="str">
        <f>VLOOKUP($A2230,Product!$A$1:$E$14,5)</f>
        <v>Regular</v>
      </c>
      <c r="S2230" t="str">
        <f>VLOOKUP($B2230,Location!$A$1:$D$157,2)</f>
        <v>Small Market</v>
      </c>
      <c r="T2230" t="str">
        <f>VLOOKUP($B2230,Location!$A$1:$D$157,3)</f>
        <v>South</v>
      </c>
      <c r="U2230" t="str">
        <f>VLOOKUP($B2230,Location!$A$1:$D$157,4)</f>
        <v>New Mexico</v>
      </c>
    </row>
    <row r="2231" spans="1:21" hidden="1" x14ac:dyDescent="0.25">
      <c r="A2231" s="3">
        <v>5</v>
      </c>
      <c r="B2231" s="3">
        <v>505</v>
      </c>
      <c r="C2231" s="2">
        <v>41275</v>
      </c>
      <c r="D2231">
        <v>30</v>
      </c>
      <c r="E2231">
        <v>40</v>
      </c>
      <c r="F2231">
        <v>-10</v>
      </c>
      <c r="G2231">
        <v>70</v>
      </c>
      <c r="H2231">
        <v>37</v>
      </c>
      <c r="I2231">
        <v>261</v>
      </c>
      <c r="J2231">
        <v>53</v>
      </c>
      <c r="K2231">
        <v>34</v>
      </c>
      <c r="L2231">
        <v>-16</v>
      </c>
      <c r="M2231">
        <v>101</v>
      </c>
      <c r="N2231">
        <v>66</v>
      </c>
      <c r="O2231" t="str">
        <f>VLOOKUP($A2231,Product!$A$1:$E$14,2)</f>
        <v>Caffe Mocha</v>
      </c>
      <c r="P2231" t="str">
        <f>VLOOKUP($A2231,Product!$A$1:$E$14,3)</f>
        <v>Beans</v>
      </c>
      <c r="Q2231" t="str">
        <f>VLOOKUP($A2231,Product!$A$1:$E$14,4)</f>
        <v>Espresso</v>
      </c>
      <c r="R2231" t="str">
        <f>VLOOKUP($A2231,Product!$A$1:$E$14,5)</f>
        <v>Regular</v>
      </c>
      <c r="S2231" t="str">
        <f>VLOOKUP($B2231,Location!$A$1:$D$157,2)</f>
        <v>Small Market</v>
      </c>
      <c r="T2231" t="str">
        <f>VLOOKUP($B2231,Location!$A$1:$D$157,3)</f>
        <v>South</v>
      </c>
      <c r="U2231" t="str">
        <f>VLOOKUP($B2231,Location!$A$1:$D$157,4)</f>
        <v>New Mexico</v>
      </c>
    </row>
    <row r="2232" spans="1:21" hidden="1" x14ac:dyDescent="0.25">
      <c r="A2232" s="3">
        <v>6</v>
      </c>
      <c r="B2232" s="3">
        <v>505</v>
      </c>
      <c r="C2232" s="2">
        <v>41275</v>
      </c>
      <c r="D2232">
        <v>30</v>
      </c>
      <c r="E2232">
        <v>40</v>
      </c>
      <c r="F2232">
        <v>10</v>
      </c>
      <c r="G2232">
        <v>70</v>
      </c>
      <c r="H2232">
        <v>35</v>
      </c>
      <c r="I2232">
        <v>196</v>
      </c>
      <c r="J2232">
        <v>47</v>
      </c>
      <c r="K2232">
        <v>11</v>
      </c>
      <c r="L2232">
        <v>14</v>
      </c>
      <c r="M2232">
        <v>92</v>
      </c>
      <c r="N2232">
        <v>40</v>
      </c>
      <c r="O2232" t="str">
        <f>VLOOKUP($A2232,Product!$A$1:$E$14,2)</f>
        <v>Decaf Espresso</v>
      </c>
      <c r="P2232" t="str">
        <f>VLOOKUP($A2232,Product!$A$1:$E$14,3)</f>
        <v>Beans</v>
      </c>
      <c r="Q2232" t="str">
        <f>VLOOKUP($A2232,Product!$A$1:$E$14,4)</f>
        <v>Espresso</v>
      </c>
      <c r="R2232" t="str">
        <f>VLOOKUP($A2232,Product!$A$1:$E$14,5)</f>
        <v>Decaf</v>
      </c>
      <c r="S2232" t="str">
        <f>VLOOKUP($B2232,Location!$A$1:$D$157,2)</f>
        <v>Small Market</v>
      </c>
      <c r="T2232" t="str">
        <f>VLOOKUP($B2232,Location!$A$1:$D$157,3)</f>
        <v>South</v>
      </c>
      <c r="U2232" t="str">
        <f>VLOOKUP($B2232,Location!$A$1:$D$157,4)</f>
        <v>New Mexico</v>
      </c>
    </row>
    <row r="2233" spans="1:21" hidden="1" x14ac:dyDescent="0.25">
      <c r="A2233" s="3">
        <v>8</v>
      </c>
      <c r="B2233" s="3">
        <v>918</v>
      </c>
      <c r="C2233" s="2">
        <v>41275</v>
      </c>
      <c r="D2233">
        <v>50</v>
      </c>
      <c r="E2233">
        <v>60</v>
      </c>
      <c r="F2233">
        <v>20</v>
      </c>
      <c r="G2233">
        <v>110</v>
      </c>
      <c r="H2233">
        <v>54</v>
      </c>
      <c r="I2233">
        <v>312</v>
      </c>
      <c r="J2233">
        <v>66</v>
      </c>
      <c r="K2233">
        <v>20</v>
      </c>
      <c r="L2233">
        <v>20</v>
      </c>
      <c r="M2233">
        <v>134</v>
      </c>
      <c r="N2233">
        <v>56</v>
      </c>
      <c r="O2233" t="str">
        <f>VLOOKUP($A2233,Product!$A$1:$E$14,2)</f>
        <v>Chamomile</v>
      </c>
      <c r="P2233" t="str">
        <f>VLOOKUP($A2233,Product!$A$1:$E$14,3)</f>
        <v>Leaves</v>
      </c>
      <c r="Q2233" t="str">
        <f>VLOOKUP($A2233,Product!$A$1:$E$14,4)</f>
        <v>Herbal Tea</v>
      </c>
      <c r="R2233" t="str">
        <f>VLOOKUP($A2233,Product!$A$1:$E$14,5)</f>
        <v>Decaf</v>
      </c>
      <c r="S2233" t="str">
        <f>VLOOKUP($B2233,Location!$A$1:$D$157,2)</f>
        <v>Small Market</v>
      </c>
      <c r="T2233" t="str">
        <f>VLOOKUP($B2233,Location!$A$1:$D$157,3)</f>
        <v>South</v>
      </c>
      <c r="U2233" t="str">
        <f>VLOOKUP($B2233,Location!$A$1:$D$157,4)</f>
        <v>Oklahoma</v>
      </c>
    </row>
    <row r="2234" spans="1:21" hidden="1" x14ac:dyDescent="0.25">
      <c r="A2234" s="3">
        <v>9</v>
      </c>
      <c r="B2234" s="3">
        <v>405</v>
      </c>
      <c r="C2234" s="2">
        <v>41275</v>
      </c>
      <c r="D2234">
        <v>70</v>
      </c>
      <c r="E2234">
        <v>110</v>
      </c>
      <c r="F2234">
        <v>30</v>
      </c>
      <c r="G2234">
        <v>180</v>
      </c>
      <c r="H2234">
        <v>79</v>
      </c>
      <c r="I2234">
        <v>551</v>
      </c>
      <c r="J2234">
        <v>111</v>
      </c>
      <c r="K2234">
        <v>72</v>
      </c>
      <c r="L2234">
        <v>16</v>
      </c>
      <c r="M2234">
        <v>213</v>
      </c>
      <c r="N2234">
        <v>106</v>
      </c>
      <c r="O2234" t="str">
        <f>VLOOKUP($A2234,Product!$A$1:$E$14,2)</f>
        <v>Lemon</v>
      </c>
      <c r="P2234" t="str">
        <f>VLOOKUP($A2234,Product!$A$1:$E$14,3)</f>
        <v>Leaves</v>
      </c>
      <c r="Q2234" t="str">
        <f>VLOOKUP($A2234,Product!$A$1:$E$14,4)</f>
        <v>Herbal Tea</v>
      </c>
      <c r="R2234" t="str">
        <f>VLOOKUP($A2234,Product!$A$1:$E$14,5)</f>
        <v>Decaf</v>
      </c>
      <c r="S2234" t="str">
        <f>VLOOKUP($B2234,Location!$A$1:$D$157,2)</f>
        <v>Small Market</v>
      </c>
      <c r="T2234" t="str">
        <f>VLOOKUP($B2234,Location!$A$1:$D$157,3)</f>
        <v>South</v>
      </c>
      <c r="U2234" t="str">
        <f>VLOOKUP($B2234,Location!$A$1:$D$157,4)</f>
        <v>Oklahoma</v>
      </c>
    </row>
    <row r="2235" spans="1:21" hidden="1" x14ac:dyDescent="0.25">
      <c r="A2235" s="3">
        <v>2</v>
      </c>
      <c r="B2235" s="3">
        <v>580</v>
      </c>
      <c r="C2235" s="2">
        <v>41275</v>
      </c>
      <c r="D2235">
        <v>50</v>
      </c>
      <c r="E2235">
        <v>70</v>
      </c>
      <c r="F2235">
        <v>50</v>
      </c>
      <c r="G2235">
        <v>120</v>
      </c>
      <c r="H2235">
        <v>44</v>
      </c>
      <c r="I2235">
        <v>623</v>
      </c>
      <c r="J2235">
        <v>56</v>
      </c>
      <c r="K2235">
        <v>14</v>
      </c>
      <c r="L2235">
        <v>45</v>
      </c>
      <c r="M2235">
        <v>112</v>
      </c>
      <c r="N2235">
        <v>28</v>
      </c>
      <c r="O2235" t="str">
        <f>VLOOKUP($A2235,Product!$A$1:$E$14,2)</f>
        <v>Columbian</v>
      </c>
      <c r="P2235" t="str">
        <f>VLOOKUP($A2235,Product!$A$1:$E$14,3)</f>
        <v>Beans</v>
      </c>
      <c r="Q2235" t="str">
        <f>VLOOKUP($A2235,Product!$A$1:$E$14,4)</f>
        <v>Coffee</v>
      </c>
      <c r="R2235" t="str">
        <f>VLOOKUP($A2235,Product!$A$1:$E$14,5)</f>
        <v>Regular</v>
      </c>
      <c r="S2235" t="str">
        <f>VLOOKUP($B2235,Location!$A$1:$D$157,2)</f>
        <v>Small Market</v>
      </c>
      <c r="T2235" t="str">
        <f>VLOOKUP($B2235,Location!$A$1:$D$157,3)</f>
        <v>South</v>
      </c>
      <c r="U2235" t="str">
        <f>VLOOKUP($B2235,Location!$A$1:$D$157,4)</f>
        <v>Oklahoma</v>
      </c>
    </row>
    <row r="2236" spans="1:21" hidden="1" x14ac:dyDescent="0.25">
      <c r="A2236" s="3">
        <v>3</v>
      </c>
      <c r="B2236" s="3">
        <v>918</v>
      </c>
      <c r="C2236" s="2">
        <v>41275</v>
      </c>
      <c r="D2236">
        <v>40</v>
      </c>
      <c r="E2236">
        <v>60</v>
      </c>
      <c r="F2236">
        <v>50</v>
      </c>
      <c r="G2236">
        <v>100</v>
      </c>
      <c r="H2236">
        <v>32</v>
      </c>
      <c r="I2236">
        <v>821</v>
      </c>
      <c r="J2236">
        <v>48</v>
      </c>
      <c r="K2236">
        <v>8</v>
      </c>
      <c r="L2236">
        <v>44</v>
      </c>
      <c r="M2236">
        <v>90</v>
      </c>
      <c r="N2236">
        <v>21</v>
      </c>
      <c r="O2236" t="str">
        <f>VLOOKUP($A2236,Product!$A$1:$E$14,2)</f>
        <v>Decaf Irish Cream</v>
      </c>
      <c r="P2236" t="str">
        <f>VLOOKUP($A2236,Product!$A$1:$E$14,3)</f>
        <v>Beans</v>
      </c>
      <c r="Q2236" t="str">
        <f>VLOOKUP($A2236,Product!$A$1:$E$14,4)</f>
        <v>Coffee</v>
      </c>
      <c r="R2236" t="str">
        <f>VLOOKUP($A2236,Product!$A$1:$E$14,5)</f>
        <v>Decaf</v>
      </c>
      <c r="S2236" t="str">
        <f>VLOOKUP($B2236,Location!$A$1:$D$157,2)</f>
        <v>Small Market</v>
      </c>
      <c r="T2236" t="str">
        <f>VLOOKUP($B2236,Location!$A$1:$D$157,3)</f>
        <v>South</v>
      </c>
      <c r="U2236" t="str">
        <f>VLOOKUP($B2236,Location!$A$1:$D$157,4)</f>
        <v>Oklahoma</v>
      </c>
    </row>
    <row r="2237" spans="1:21" hidden="1" x14ac:dyDescent="0.25">
      <c r="A2237" s="3">
        <v>4</v>
      </c>
      <c r="B2237" s="3">
        <v>405</v>
      </c>
      <c r="C2237" s="2">
        <v>41275</v>
      </c>
      <c r="D2237">
        <v>70</v>
      </c>
      <c r="E2237">
        <v>100</v>
      </c>
      <c r="F2237">
        <v>70</v>
      </c>
      <c r="G2237">
        <v>170</v>
      </c>
      <c r="H2237">
        <v>84</v>
      </c>
      <c r="I2237">
        <v>500</v>
      </c>
      <c r="J2237">
        <v>116</v>
      </c>
      <c r="K2237">
        <v>26</v>
      </c>
      <c r="L2237">
        <v>103</v>
      </c>
      <c r="M2237">
        <v>224</v>
      </c>
      <c r="N2237">
        <v>52</v>
      </c>
      <c r="O2237" t="str">
        <f>VLOOKUP($A2237,Product!$A$1:$E$14,2)</f>
        <v>Caffe Latte</v>
      </c>
      <c r="P2237" t="str">
        <f>VLOOKUP($A2237,Product!$A$1:$E$14,3)</f>
        <v>Beans</v>
      </c>
      <c r="Q2237" t="str">
        <f>VLOOKUP($A2237,Product!$A$1:$E$14,4)</f>
        <v>Espresso</v>
      </c>
      <c r="R2237" t="str">
        <f>VLOOKUP($A2237,Product!$A$1:$E$14,5)</f>
        <v>Regular</v>
      </c>
      <c r="S2237" t="str">
        <f>VLOOKUP($B2237,Location!$A$1:$D$157,2)</f>
        <v>Small Market</v>
      </c>
      <c r="T2237" t="str">
        <f>VLOOKUP($B2237,Location!$A$1:$D$157,3)</f>
        <v>South</v>
      </c>
      <c r="U2237" t="str">
        <f>VLOOKUP($B2237,Location!$A$1:$D$157,4)</f>
        <v>Oklahoma</v>
      </c>
    </row>
    <row r="2238" spans="1:21" hidden="1" x14ac:dyDescent="0.25">
      <c r="A2238" s="3">
        <v>5</v>
      </c>
      <c r="B2238" s="3">
        <v>580</v>
      </c>
      <c r="C2238" s="2">
        <v>41275</v>
      </c>
      <c r="D2238">
        <v>20</v>
      </c>
      <c r="E2238">
        <v>40</v>
      </c>
      <c r="F2238">
        <v>40</v>
      </c>
      <c r="G2238">
        <v>60</v>
      </c>
      <c r="H2238">
        <v>32</v>
      </c>
      <c r="I2238">
        <v>456</v>
      </c>
      <c r="J2238">
        <v>48</v>
      </c>
      <c r="K2238">
        <v>8</v>
      </c>
      <c r="L2238">
        <v>44</v>
      </c>
      <c r="M2238">
        <v>90</v>
      </c>
      <c r="N2238">
        <v>21</v>
      </c>
      <c r="O2238" t="str">
        <f>VLOOKUP($A2238,Product!$A$1:$E$14,2)</f>
        <v>Caffe Mocha</v>
      </c>
      <c r="P2238" t="str">
        <f>VLOOKUP($A2238,Product!$A$1:$E$14,3)</f>
        <v>Beans</v>
      </c>
      <c r="Q2238" t="str">
        <f>VLOOKUP($A2238,Product!$A$1:$E$14,4)</f>
        <v>Espresso</v>
      </c>
      <c r="R2238" t="str">
        <f>VLOOKUP($A2238,Product!$A$1:$E$14,5)</f>
        <v>Regular</v>
      </c>
      <c r="S2238" t="str">
        <f>VLOOKUP($B2238,Location!$A$1:$D$157,2)</f>
        <v>Small Market</v>
      </c>
      <c r="T2238" t="str">
        <f>VLOOKUP($B2238,Location!$A$1:$D$157,3)</f>
        <v>South</v>
      </c>
      <c r="U2238" t="str">
        <f>VLOOKUP($B2238,Location!$A$1:$D$157,4)</f>
        <v>Oklahoma</v>
      </c>
    </row>
    <row r="2239" spans="1:21" hidden="1" x14ac:dyDescent="0.25">
      <c r="A2239" s="3">
        <v>6</v>
      </c>
      <c r="B2239" s="3">
        <v>405</v>
      </c>
      <c r="C2239" s="2">
        <v>41275</v>
      </c>
      <c r="D2239">
        <v>70</v>
      </c>
      <c r="E2239">
        <v>110</v>
      </c>
      <c r="F2239">
        <v>70</v>
      </c>
      <c r="G2239">
        <v>180</v>
      </c>
      <c r="H2239">
        <v>84</v>
      </c>
      <c r="I2239">
        <v>651</v>
      </c>
      <c r="J2239">
        <v>126</v>
      </c>
      <c r="K2239">
        <v>27</v>
      </c>
      <c r="L2239">
        <v>104</v>
      </c>
      <c r="M2239">
        <v>235</v>
      </c>
      <c r="N2239">
        <v>62</v>
      </c>
      <c r="O2239" t="str">
        <f>VLOOKUP($A2239,Product!$A$1:$E$14,2)</f>
        <v>Decaf Espresso</v>
      </c>
      <c r="P2239" t="str">
        <f>VLOOKUP($A2239,Product!$A$1:$E$14,3)</f>
        <v>Beans</v>
      </c>
      <c r="Q2239" t="str">
        <f>VLOOKUP($A2239,Product!$A$1:$E$14,4)</f>
        <v>Espresso</v>
      </c>
      <c r="R2239" t="str">
        <f>VLOOKUP($A2239,Product!$A$1:$E$14,5)</f>
        <v>Decaf</v>
      </c>
      <c r="S2239" t="str">
        <f>VLOOKUP($B2239,Location!$A$1:$D$157,2)</f>
        <v>Small Market</v>
      </c>
      <c r="T2239" t="str">
        <f>VLOOKUP($B2239,Location!$A$1:$D$157,3)</f>
        <v>South</v>
      </c>
      <c r="U2239" t="str">
        <f>VLOOKUP($B2239,Location!$A$1:$D$157,4)</f>
        <v>Oklahoma</v>
      </c>
    </row>
    <row r="2240" spans="1:21" hidden="1" x14ac:dyDescent="0.25">
      <c r="A2240" s="3">
        <v>3</v>
      </c>
      <c r="B2240" s="3">
        <v>214</v>
      </c>
      <c r="C2240" s="2">
        <v>40969</v>
      </c>
      <c r="D2240">
        <v>100</v>
      </c>
      <c r="E2240">
        <v>140</v>
      </c>
      <c r="F2240">
        <v>110</v>
      </c>
      <c r="G2240">
        <v>240</v>
      </c>
      <c r="H2240">
        <v>84</v>
      </c>
      <c r="I2240">
        <v>603</v>
      </c>
      <c r="J2240">
        <v>109</v>
      </c>
      <c r="K2240">
        <v>27</v>
      </c>
      <c r="L2240">
        <v>70</v>
      </c>
      <c r="M2240">
        <v>193</v>
      </c>
      <c r="N2240">
        <v>39</v>
      </c>
      <c r="O2240" t="str">
        <f>VLOOKUP($A2240,Product!$A$1:$E$14,2)</f>
        <v>Decaf Irish Cream</v>
      </c>
      <c r="P2240" t="str">
        <f>VLOOKUP($A2240,Product!$A$1:$E$14,3)</f>
        <v>Beans</v>
      </c>
      <c r="Q2240" t="str">
        <f>VLOOKUP($A2240,Product!$A$1:$E$14,4)</f>
        <v>Coffee</v>
      </c>
      <c r="R2240" t="str">
        <f>VLOOKUP($A2240,Product!$A$1:$E$14,5)</f>
        <v>Decaf</v>
      </c>
      <c r="S2240" t="str">
        <f>VLOOKUP($B2240,Location!$A$1:$D$157,2)</f>
        <v>Major Market</v>
      </c>
      <c r="T2240" t="str">
        <f>VLOOKUP($B2240,Location!$A$1:$D$157,3)</f>
        <v>South</v>
      </c>
      <c r="U2240" t="str">
        <f>VLOOKUP($B2240,Location!$A$1:$D$157,4)</f>
        <v>Texas</v>
      </c>
    </row>
    <row r="2241" spans="1:21" hidden="1" x14ac:dyDescent="0.25">
      <c r="A2241" s="3">
        <v>4</v>
      </c>
      <c r="B2241" s="3">
        <v>956</v>
      </c>
      <c r="C2241" s="2">
        <v>41365</v>
      </c>
      <c r="D2241">
        <v>50</v>
      </c>
      <c r="E2241">
        <v>90</v>
      </c>
      <c r="F2241">
        <v>50</v>
      </c>
      <c r="G2241">
        <v>140</v>
      </c>
      <c r="H2241">
        <v>68</v>
      </c>
      <c r="I2241">
        <v>9</v>
      </c>
      <c r="J2241">
        <v>102</v>
      </c>
      <c r="K2241">
        <v>22</v>
      </c>
      <c r="L2241">
        <v>71</v>
      </c>
      <c r="M2241">
        <v>181</v>
      </c>
      <c r="N2241">
        <v>54</v>
      </c>
      <c r="O2241" t="str">
        <f>VLOOKUP($A2241,Product!$A$1:$E$14,2)</f>
        <v>Caffe Latte</v>
      </c>
      <c r="P2241" t="str">
        <f>VLOOKUP($A2241,Product!$A$1:$E$14,3)</f>
        <v>Beans</v>
      </c>
      <c r="Q2241" t="str">
        <f>VLOOKUP($A2241,Product!$A$1:$E$14,4)</f>
        <v>Espresso</v>
      </c>
      <c r="R2241" t="str">
        <f>VLOOKUP($A2241,Product!$A$1:$E$14,5)</f>
        <v>Regular</v>
      </c>
      <c r="S2241" t="str">
        <f>VLOOKUP($B2241,Location!$A$1:$D$157,2)</f>
        <v>Major Market</v>
      </c>
      <c r="T2241" t="str">
        <f>VLOOKUP($B2241,Location!$A$1:$D$157,3)</f>
        <v>South</v>
      </c>
      <c r="U2241" t="str">
        <f>VLOOKUP($B2241,Location!$A$1:$D$157,4)</f>
        <v>Texas</v>
      </c>
    </row>
    <row r="2242" spans="1:21" hidden="1" x14ac:dyDescent="0.25">
      <c r="A2242" s="3">
        <v>3</v>
      </c>
      <c r="B2242" s="3">
        <v>325</v>
      </c>
      <c r="C2242" s="2">
        <v>41091</v>
      </c>
      <c r="D2242">
        <v>100</v>
      </c>
      <c r="E2242">
        <v>140</v>
      </c>
      <c r="F2242">
        <v>110</v>
      </c>
      <c r="G2242">
        <v>240</v>
      </c>
      <c r="H2242">
        <v>87</v>
      </c>
      <c r="I2242">
        <v>564</v>
      </c>
      <c r="J2242">
        <v>112</v>
      </c>
      <c r="K2242">
        <v>28</v>
      </c>
      <c r="L2242">
        <v>71</v>
      </c>
      <c r="M2242">
        <v>199</v>
      </c>
      <c r="N2242">
        <v>41</v>
      </c>
      <c r="O2242" t="str">
        <f>VLOOKUP($A2242,Product!$A$1:$E$14,2)</f>
        <v>Decaf Irish Cream</v>
      </c>
      <c r="P2242" t="str">
        <f>VLOOKUP($A2242,Product!$A$1:$E$14,3)</f>
        <v>Beans</v>
      </c>
      <c r="Q2242" t="str">
        <f>VLOOKUP($A2242,Product!$A$1:$E$14,4)</f>
        <v>Coffee</v>
      </c>
      <c r="R2242" t="str">
        <f>VLOOKUP($A2242,Product!$A$1:$E$14,5)</f>
        <v>Decaf</v>
      </c>
      <c r="S2242" t="str">
        <f>VLOOKUP($B2242,Location!$A$1:$D$157,2)</f>
        <v>Major Market</v>
      </c>
      <c r="T2242" t="str">
        <f>VLOOKUP($B2242,Location!$A$1:$D$157,3)</f>
        <v>South</v>
      </c>
      <c r="U2242" t="str">
        <f>VLOOKUP($B2242,Location!$A$1:$D$157,4)</f>
        <v>Texas</v>
      </c>
    </row>
    <row r="2243" spans="1:21" hidden="1" x14ac:dyDescent="0.25">
      <c r="A2243" s="3">
        <v>6</v>
      </c>
      <c r="B2243" s="3">
        <v>254</v>
      </c>
      <c r="C2243" s="2">
        <v>41579</v>
      </c>
      <c r="D2243">
        <v>30</v>
      </c>
      <c r="E2243">
        <v>60</v>
      </c>
      <c r="F2243">
        <v>40</v>
      </c>
      <c r="G2243">
        <v>90</v>
      </c>
      <c r="H2243">
        <v>50</v>
      </c>
      <c r="I2243">
        <v>589</v>
      </c>
      <c r="J2243">
        <v>73</v>
      </c>
      <c r="K2243">
        <v>14</v>
      </c>
      <c r="L2243">
        <v>71</v>
      </c>
      <c r="M2243">
        <v>131</v>
      </c>
      <c r="N2243">
        <v>25</v>
      </c>
      <c r="O2243" t="str">
        <f>VLOOKUP($A2243,Product!$A$1:$E$14,2)</f>
        <v>Decaf Espresso</v>
      </c>
      <c r="P2243" t="str">
        <f>VLOOKUP($A2243,Product!$A$1:$E$14,3)</f>
        <v>Beans</v>
      </c>
      <c r="Q2243" t="str">
        <f>VLOOKUP($A2243,Product!$A$1:$E$14,4)</f>
        <v>Espresso</v>
      </c>
      <c r="R2243" t="str">
        <f>VLOOKUP($A2243,Product!$A$1:$E$14,5)</f>
        <v>Decaf</v>
      </c>
      <c r="S2243" t="str">
        <f>VLOOKUP($B2243,Location!$A$1:$D$157,2)</f>
        <v>Major Market</v>
      </c>
      <c r="T2243" t="str">
        <f>VLOOKUP($B2243,Location!$A$1:$D$157,3)</f>
        <v>South</v>
      </c>
      <c r="U2243" t="str">
        <f>VLOOKUP($B2243,Location!$A$1:$D$157,4)</f>
        <v>Texas</v>
      </c>
    </row>
    <row r="2244" spans="1:21" hidden="1" x14ac:dyDescent="0.25">
      <c r="A2244" s="3">
        <v>6</v>
      </c>
      <c r="B2244" s="3">
        <v>430</v>
      </c>
      <c r="C2244" s="2">
        <v>41609</v>
      </c>
      <c r="D2244">
        <v>40</v>
      </c>
      <c r="E2244">
        <v>60</v>
      </c>
      <c r="F2244">
        <v>40</v>
      </c>
      <c r="G2244">
        <v>100</v>
      </c>
      <c r="H2244">
        <v>54</v>
      </c>
      <c r="I2244">
        <v>601</v>
      </c>
      <c r="J2244">
        <v>79</v>
      </c>
      <c r="K2244">
        <v>15</v>
      </c>
      <c r="L2244">
        <v>77</v>
      </c>
      <c r="M2244">
        <v>142</v>
      </c>
      <c r="N2244">
        <v>27</v>
      </c>
      <c r="O2244" t="str">
        <f>VLOOKUP($A2244,Product!$A$1:$E$14,2)</f>
        <v>Decaf Espresso</v>
      </c>
      <c r="P2244" t="str">
        <f>VLOOKUP($A2244,Product!$A$1:$E$14,3)</f>
        <v>Beans</v>
      </c>
      <c r="Q2244" t="str">
        <f>VLOOKUP($A2244,Product!$A$1:$E$14,4)</f>
        <v>Espresso</v>
      </c>
      <c r="R2244" t="str">
        <f>VLOOKUP($A2244,Product!$A$1:$E$14,5)</f>
        <v>Decaf</v>
      </c>
      <c r="S2244" t="str">
        <f>VLOOKUP($B2244,Location!$A$1:$D$157,2)</f>
        <v>Major Market</v>
      </c>
      <c r="T2244" t="str">
        <f>VLOOKUP($B2244,Location!$A$1:$D$157,3)</f>
        <v>South</v>
      </c>
      <c r="U2244" t="str">
        <f>VLOOKUP($B2244,Location!$A$1:$D$157,4)</f>
        <v>Texas</v>
      </c>
    </row>
    <row r="2245" spans="1:21" hidden="1" x14ac:dyDescent="0.25">
      <c r="A2245" s="3">
        <v>6</v>
      </c>
      <c r="B2245" s="3">
        <v>915</v>
      </c>
      <c r="C2245" s="2">
        <v>41183</v>
      </c>
      <c r="D2245">
        <v>40</v>
      </c>
      <c r="E2245">
        <v>80</v>
      </c>
      <c r="F2245">
        <v>80</v>
      </c>
      <c r="G2245">
        <v>120</v>
      </c>
      <c r="H2245">
        <v>76</v>
      </c>
      <c r="I2245">
        <v>580</v>
      </c>
      <c r="J2245">
        <v>111</v>
      </c>
      <c r="K2245">
        <v>21</v>
      </c>
      <c r="L2245">
        <v>78</v>
      </c>
      <c r="M2245">
        <v>187</v>
      </c>
      <c r="N2245">
        <v>33</v>
      </c>
      <c r="O2245" t="str">
        <f>VLOOKUP($A2245,Product!$A$1:$E$14,2)</f>
        <v>Decaf Espresso</v>
      </c>
      <c r="P2245" t="str">
        <f>VLOOKUP($A2245,Product!$A$1:$E$14,3)</f>
        <v>Beans</v>
      </c>
      <c r="Q2245" t="str">
        <f>VLOOKUP($A2245,Product!$A$1:$E$14,4)</f>
        <v>Espresso</v>
      </c>
      <c r="R2245" t="str">
        <f>VLOOKUP($A2245,Product!$A$1:$E$14,5)</f>
        <v>Decaf</v>
      </c>
      <c r="S2245" t="str">
        <f>VLOOKUP($B2245,Location!$A$1:$D$157,2)</f>
        <v>Major Market</v>
      </c>
      <c r="T2245" t="str">
        <f>VLOOKUP($B2245,Location!$A$1:$D$157,3)</f>
        <v>South</v>
      </c>
      <c r="U2245" t="str">
        <f>VLOOKUP($B2245,Location!$A$1:$D$157,4)</f>
        <v>Texas</v>
      </c>
    </row>
    <row r="2246" spans="1:21" hidden="1" x14ac:dyDescent="0.25">
      <c r="A2246" s="3">
        <v>4</v>
      </c>
      <c r="B2246" s="3">
        <v>979</v>
      </c>
      <c r="C2246" s="2">
        <v>41334</v>
      </c>
      <c r="D2246">
        <v>60</v>
      </c>
      <c r="E2246">
        <v>90</v>
      </c>
      <c r="F2246">
        <v>50</v>
      </c>
      <c r="G2246">
        <v>150</v>
      </c>
      <c r="H2246">
        <v>72</v>
      </c>
      <c r="I2246">
        <v>189</v>
      </c>
      <c r="J2246">
        <v>108</v>
      </c>
      <c r="K2246">
        <v>23</v>
      </c>
      <c r="L2246">
        <v>80</v>
      </c>
      <c r="M2246">
        <v>192</v>
      </c>
      <c r="N2246">
        <v>54</v>
      </c>
      <c r="O2246" t="str">
        <f>VLOOKUP($A2246,Product!$A$1:$E$14,2)</f>
        <v>Caffe Latte</v>
      </c>
      <c r="P2246" t="str">
        <f>VLOOKUP($A2246,Product!$A$1:$E$14,3)</f>
        <v>Beans</v>
      </c>
      <c r="Q2246" t="str">
        <f>VLOOKUP($A2246,Product!$A$1:$E$14,4)</f>
        <v>Espresso</v>
      </c>
      <c r="R2246" t="str">
        <f>VLOOKUP($A2246,Product!$A$1:$E$14,5)</f>
        <v>Regular</v>
      </c>
      <c r="S2246" t="str">
        <f>VLOOKUP($B2246,Location!$A$1:$D$157,2)</f>
        <v>Major Market</v>
      </c>
      <c r="T2246" t="str">
        <f>VLOOKUP($B2246,Location!$A$1:$D$157,3)</f>
        <v>South</v>
      </c>
      <c r="U2246" t="str">
        <f>VLOOKUP($B2246,Location!$A$1:$D$157,4)</f>
        <v>Texas</v>
      </c>
    </row>
    <row r="2247" spans="1:21" hidden="1" x14ac:dyDescent="0.25">
      <c r="A2247" s="3">
        <v>8</v>
      </c>
      <c r="B2247" s="3">
        <v>435</v>
      </c>
      <c r="C2247" s="2">
        <v>41275</v>
      </c>
      <c r="D2247">
        <v>30</v>
      </c>
      <c r="E2247">
        <v>50</v>
      </c>
      <c r="F2247">
        <v>30</v>
      </c>
      <c r="G2247">
        <v>80</v>
      </c>
      <c r="H2247">
        <v>38</v>
      </c>
      <c r="I2247">
        <v>241</v>
      </c>
      <c r="J2247">
        <v>55</v>
      </c>
      <c r="K2247">
        <v>12</v>
      </c>
      <c r="L2247">
        <v>33</v>
      </c>
      <c r="M2247">
        <v>104</v>
      </c>
      <c r="N2247">
        <v>36</v>
      </c>
      <c r="O2247" t="str">
        <f>VLOOKUP($A2247,Product!$A$1:$E$14,2)</f>
        <v>Chamomile</v>
      </c>
      <c r="P2247" t="str">
        <f>VLOOKUP($A2247,Product!$A$1:$E$14,3)</f>
        <v>Leaves</v>
      </c>
      <c r="Q2247" t="str">
        <f>VLOOKUP($A2247,Product!$A$1:$E$14,4)</f>
        <v>Herbal Tea</v>
      </c>
      <c r="R2247" t="str">
        <f>VLOOKUP($A2247,Product!$A$1:$E$14,5)</f>
        <v>Decaf</v>
      </c>
      <c r="S2247" t="str">
        <f>VLOOKUP($B2247,Location!$A$1:$D$157,2)</f>
        <v>Small Market</v>
      </c>
      <c r="T2247" t="str">
        <f>VLOOKUP($B2247,Location!$A$1:$D$157,3)</f>
        <v>West</v>
      </c>
      <c r="U2247" t="str">
        <f>VLOOKUP($B2247,Location!$A$1:$D$157,4)</f>
        <v>Utah</v>
      </c>
    </row>
    <row r="2248" spans="1:21" hidden="1" x14ac:dyDescent="0.25">
      <c r="A2248" s="3">
        <v>9</v>
      </c>
      <c r="B2248" s="3">
        <v>435</v>
      </c>
      <c r="C2248" s="2">
        <v>41275</v>
      </c>
      <c r="D2248">
        <v>40</v>
      </c>
      <c r="E2248">
        <v>60</v>
      </c>
      <c r="F2248">
        <v>30</v>
      </c>
      <c r="G2248">
        <v>100</v>
      </c>
      <c r="H2248">
        <v>48</v>
      </c>
      <c r="I2248">
        <v>372</v>
      </c>
      <c r="J2248">
        <v>72</v>
      </c>
      <c r="K2248">
        <v>15</v>
      </c>
      <c r="L2248">
        <v>39</v>
      </c>
      <c r="M2248">
        <v>134</v>
      </c>
      <c r="N2248">
        <v>49</v>
      </c>
      <c r="O2248" t="str">
        <f>VLOOKUP($A2248,Product!$A$1:$E$14,2)</f>
        <v>Lemon</v>
      </c>
      <c r="P2248" t="str">
        <f>VLOOKUP($A2248,Product!$A$1:$E$14,3)</f>
        <v>Leaves</v>
      </c>
      <c r="Q2248" t="str">
        <f>VLOOKUP($A2248,Product!$A$1:$E$14,4)</f>
        <v>Herbal Tea</v>
      </c>
      <c r="R2248" t="str">
        <f>VLOOKUP($A2248,Product!$A$1:$E$14,5)</f>
        <v>Decaf</v>
      </c>
      <c r="S2248" t="str">
        <f>VLOOKUP($B2248,Location!$A$1:$D$157,2)</f>
        <v>Small Market</v>
      </c>
      <c r="T2248" t="str">
        <f>VLOOKUP($B2248,Location!$A$1:$D$157,3)</f>
        <v>West</v>
      </c>
      <c r="U2248" t="str">
        <f>VLOOKUP($B2248,Location!$A$1:$D$157,4)</f>
        <v>Utah</v>
      </c>
    </row>
    <row r="2249" spans="1:21" hidden="1" x14ac:dyDescent="0.25">
      <c r="A2249" s="3">
        <v>10</v>
      </c>
      <c r="B2249" s="3">
        <v>435</v>
      </c>
      <c r="C2249" s="2">
        <v>41275</v>
      </c>
      <c r="D2249">
        <v>70</v>
      </c>
      <c r="E2249">
        <v>10</v>
      </c>
      <c r="F2249">
        <v>-30</v>
      </c>
      <c r="G2249">
        <v>80</v>
      </c>
      <c r="H2249">
        <v>88</v>
      </c>
      <c r="I2249">
        <v>525</v>
      </c>
      <c r="J2249">
        <v>11</v>
      </c>
      <c r="K2249">
        <v>27</v>
      </c>
      <c r="L2249">
        <v>-62</v>
      </c>
      <c r="M2249">
        <v>111</v>
      </c>
      <c r="N2249">
        <v>54</v>
      </c>
      <c r="O2249" t="str">
        <f>VLOOKUP($A2249,Product!$A$1:$E$14,2)</f>
        <v>Mint</v>
      </c>
      <c r="P2249" t="str">
        <f>VLOOKUP($A2249,Product!$A$1:$E$14,3)</f>
        <v>Leaves</v>
      </c>
      <c r="Q2249" t="str">
        <f>VLOOKUP($A2249,Product!$A$1:$E$14,4)</f>
        <v>Herbal Tea</v>
      </c>
      <c r="R2249" t="str">
        <f>VLOOKUP($A2249,Product!$A$1:$E$14,5)</f>
        <v>Decaf</v>
      </c>
      <c r="S2249" t="str">
        <f>VLOOKUP($B2249,Location!$A$1:$D$157,2)</f>
        <v>Small Market</v>
      </c>
      <c r="T2249" t="str">
        <f>VLOOKUP($B2249,Location!$A$1:$D$157,3)</f>
        <v>West</v>
      </c>
      <c r="U2249" t="str">
        <f>VLOOKUP($B2249,Location!$A$1:$D$157,4)</f>
        <v>Utah</v>
      </c>
    </row>
    <row r="2250" spans="1:21" hidden="1" x14ac:dyDescent="0.25">
      <c r="A2250" s="3">
        <v>11</v>
      </c>
      <c r="B2250" s="3">
        <v>435</v>
      </c>
      <c r="C2250" s="2">
        <v>41275</v>
      </c>
      <c r="D2250">
        <v>20</v>
      </c>
      <c r="E2250">
        <v>40</v>
      </c>
      <c r="F2250">
        <v>0</v>
      </c>
      <c r="G2250">
        <v>60</v>
      </c>
      <c r="H2250">
        <v>37</v>
      </c>
      <c r="I2250">
        <v>261</v>
      </c>
      <c r="J2250">
        <v>53</v>
      </c>
      <c r="K2250">
        <v>34</v>
      </c>
      <c r="L2250">
        <v>-16</v>
      </c>
      <c r="M2250">
        <v>101</v>
      </c>
      <c r="N2250">
        <v>66</v>
      </c>
      <c r="O2250" t="str">
        <f>VLOOKUP($A2250,Product!$A$1:$E$14,2)</f>
        <v>Darjeeling</v>
      </c>
      <c r="P2250" t="str">
        <f>VLOOKUP($A2250,Product!$A$1:$E$14,3)</f>
        <v>Leaves</v>
      </c>
      <c r="Q2250" t="str">
        <f>VLOOKUP($A2250,Product!$A$1:$E$14,4)</f>
        <v>Tea</v>
      </c>
      <c r="R2250" t="str">
        <f>VLOOKUP($A2250,Product!$A$1:$E$14,5)</f>
        <v>Regular</v>
      </c>
      <c r="S2250" t="str">
        <f>VLOOKUP($B2250,Location!$A$1:$D$157,2)</f>
        <v>Small Market</v>
      </c>
      <c r="T2250" t="str">
        <f>VLOOKUP($B2250,Location!$A$1:$D$157,3)</f>
        <v>West</v>
      </c>
      <c r="U2250" t="str">
        <f>VLOOKUP($B2250,Location!$A$1:$D$157,4)</f>
        <v>Utah</v>
      </c>
    </row>
    <row r="2251" spans="1:21" hidden="1" x14ac:dyDescent="0.25">
      <c r="A2251" s="3">
        <v>12</v>
      </c>
      <c r="B2251" s="3">
        <v>801</v>
      </c>
      <c r="C2251" s="2">
        <v>41275</v>
      </c>
      <c r="D2251">
        <v>20</v>
      </c>
      <c r="E2251">
        <v>30</v>
      </c>
      <c r="F2251">
        <v>10</v>
      </c>
      <c r="G2251">
        <v>50</v>
      </c>
      <c r="H2251">
        <v>35</v>
      </c>
      <c r="I2251">
        <v>196</v>
      </c>
      <c r="J2251">
        <v>47</v>
      </c>
      <c r="K2251">
        <v>11</v>
      </c>
      <c r="L2251">
        <v>14</v>
      </c>
      <c r="M2251">
        <v>92</v>
      </c>
      <c r="N2251">
        <v>40</v>
      </c>
      <c r="O2251" t="str">
        <f>VLOOKUP($A2251,Product!$A$1:$E$14,2)</f>
        <v>Earl Grey</v>
      </c>
      <c r="P2251" t="str">
        <f>VLOOKUP($A2251,Product!$A$1:$E$14,3)</f>
        <v>Leaves</v>
      </c>
      <c r="Q2251" t="str">
        <f>VLOOKUP($A2251,Product!$A$1:$E$14,4)</f>
        <v>Tea</v>
      </c>
      <c r="R2251" t="str">
        <f>VLOOKUP($A2251,Product!$A$1:$E$14,5)</f>
        <v>Regular</v>
      </c>
      <c r="S2251" t="str">
        <f>VLOOKUP($B2251,Location!$A$1:$D$157,2)</f>
        <v>Small Market</v>
      </c>
      <c r="T2251" t="str">
        <f>VLOOKUP($B2251,Location!$A$1:$D$157,3)</f>
        <v>West</v>
      </c>
      <c r="U2251" t="str">
        <f>VLOOKUP($B2251,Location!$A$1:$D$157,4)</f>
        <v>Utah</v>
      </c>
    </row>
    <row r="2252" spans="1:21" hidden="1" x14ac:dyDescent="0.25">
      <c r="A2252" s="3">
        <v>13</v>
      </c>
      <c r="B2252" s="3">
        <v>435</v>
      </c>
      <c r="C2252" s="2">
        <v>41275</v>
      </c>
      <c r="D2252">
        <v>10</v>
      </c>
      <c r="E2252">
        <v>30</v>
      </c>
      <c r="F2252">
        <v>10</v>
      </c>
      <c r="G2252">
        <v>40</v>
      </c>
      <c r="H2252">
        <v>29</v>
      </c>
      <c r="I2252">
        <v>169</v>
      </c>
      <c r="J2252">
        <v>36</v>
      </c>
      <c r="K2252">
        <v>11</v>
      </c>
      <c r="L2252">
        <v>-14</v>
      </c>
      <c r="M2252">
        <v>73</v>
      </c>
      <c r="N2252">
        <v>47</v>
      </c>
      <c r="O2252" t="str">
        <f>VLOOKUP($A2252,Product!$A$1:$E$14,2)</f>
        <v>Green Tea</v>
      </c>
      <c r="P2252" t="str">
        <f>VLOOKUP($A2252,Product!$A$1:$E$14,3)</f>
        <v>Leaves</v>
      </c>
      <c r="Q2252" t="str">
        <f>VLOOKUP($A2252,Product!$A$1:$E$14,4)</f>
        <v>Tea</v>
      </c>
      <c r="R2252" t="str">
        <f>VLOOKUP($A2252,Product!$A$1:$E$14,5)</f>
        <v>Regular</v>
      </c>
      <c r="S2252" t="str">
        <f>VLOOKUP($B2252,Location!$A$1:$D$157,2)</f>
        <v>Small Market</v>
      </c>
      <c r="T2252" t="str">
        <f>VLOOKUP($B2252,Location!$A$1:$D$157,3)</f>
        <v>West</v>
      </c>
      <c r="U2252" t="str">
        <f>VLOOKUP($B2252,Location!$A$1:$D$157,4)</f>
        <v>Utah</v>
      </c>
    </row>
    <row r="2253" spans="1:21" hidden="1" x14ac:dyDescent="0.25">
      <c r="A2253" s="3">
        <v>6</v>
      </c>
      <c r="B2253" s="3">
        <v>435</v>
      </c>
      <c r="C2253" s="2">
        <v>41275</v>
      </c>
      <c r="D2253">
        <v>40</v>
      </c>
      <c r="E2253">
        <v>70</v>
      </c>
      <c r="F2253">
        <v>50</v>
      </c>
      <c r="G2253">
        <v>110</v>
      </c>
      <c r="H2253">
        <v>50</v>
      </c>
      <c r="I2253">
        <v>821</v>
      </c>
      <c r="J2253">
        <v>73</v>
      </c>
      <c r="K2253">
        <v>14</v>
      </c>
      <c r="L2253">
        <v>73</v>
      </c>
      <c r="M2253">
        <v>138</v>
      </c>
      <c r="N2253">
        <v>27</v>
      </c>
      <c r="O2253" t="str">
        <f>VLOOKUP($A2253,Product!$A$1:$E$14,2)</f>
        <v>Decaf Espresso</v>
      </c>
      <c r="P2253" t="str">
        <f>VLOOKUP($A2253,Product!$A$1:$E$14,3)</f>
        <v>Beans</v>
      </c>
      <c r="Q2253" t="str">
        <f>VLOOKUP($A2253,Product!$A$1:$E$14,4)</f>
        <v>Espresso</v>
      </c>
      <c r="R2253" t="str">
        <f>VLOOKUP($A2253,Product!$A$1:$E$14,5)</f>
        <v>Decaf</v>
      </c>
      <c r="S2253" t="str">
        <f>VLOOKUP($B2253,Location!$A$1:$D$157,2)</f>
        <v>Small Market</v>
      </c>
      <c r="T2253" t="str">
        <f>VLOOKUP($B2253,Location!$A$1:$D$157,3)</f>
        <v>West</v>
      </c>
      <c r="U2253" t="str">
        <f>VLOOKUP($B2253,Location!$A$1:$D$157,4)</f>
        <v>Utah</v>
      </c>
    </row>
    <row r="2254" spans="1:21" hidden="1" x14ac:dyDescent="0.25">
      <c r="A2254" s="3">
        <v>1</v>
      </c>
      <c r="B2254" s="3">
        <v>801</v>
      </c>
      <c r="C2254" s="2">
        <v>41275</v>
      </c>
      <c r="D2254">
        <v>90</v>
      </c>
      <c r="E2254">
        <v>120</v>
      </c>
      <c r="F2254">
        <v>80</v>
      </c>
      <c r="G2254">
        <v>210</v>
      </c>
      <c r="H2254">
        <v>78</v>
      </c>
      <c r="I2254">
        <v>965</v>
      </c>
      <c r="J2254">
        <v>92</v>
      </c>
      <c r="K2254">
        <v>24</v>
      </c>
      <c r="L2254">
        <v>73</v>
      </c>
      <c r="M2254">
        <v>190</v>
      </c>
      <c r="N2254">
        <v>47</v>
      </c>
      <c r="O2254" t="str">
        <f>VLOOKUP($A2254,Product!$A$1:$E$14,2)</f>
        <v>Amaretto</v>
      </c>
      <c r="P2254" t="str">
        <f>VLOOKUP($A2254,Product!$A$1:$E$14,3)</f>
        <v>Beans</v>
      </c>
      <c r="Q2254" t="str">
        <f>VLOOKUP($A2254,Product!$A$1:$E$14,4)</f>
        <v>Coffee</v>
      </c>
      <c r="R2254" t="str">
        <f>VLOOKUP($A2254,Product!$A$1:$E$14,5)</f>
        <v>Regular</v>
      </c>
      <c r="S2254" t="str">
        <f>VLOOKUP($B2254,Location!$A$1:$D$157,2)</f>
        <v>Small Market</v>
      </c>
      <c r="T2254" t="str">
        <f>VLOOKUP($B2254,Location!$A$1:$D$157,3)</f>
        <v>West</v>
      </c>
      <c r="U2254" t="str">
        <f>VLOOKUP($B2254,Location!$A$1:$D$157,4)</f>
        <v>Utah</v>
      </c>
    </row>
    <row r="2255" spans="1:21" hidden="1" x14ac:dyDescent="0.25">
      <c r="A2255" s="3">
        <v>2</v>
      </c>
      <c r="B2255" s="3">
        <v>435</v>
      </c>
      <c r="C2255" s="2">
        <v>41275</v>
      </c>
      <c r="D2255">
        <v>60</v>
      </c>
      <c r="E2255">
        <v>100</v>
      </c>
      <c r="F2255">
        <v>70</v>
      </c>
      <c r="G2255">
        <v>160</v>
      </c>
      <c r="H2255">
        <v>55</v>
      </c>
      <c r="I2255">
        <v>312</v>
      </c>
      <c r="J2255">
        <v>75</v>
      </c>
      <c r="K2255">
        <v>18</v>
      </c>
      <c r="L2255">
        <v>47</v>
      </c>
      <c r="M2255">
        <v>145</v>
      </c>
      <c r="N2255">
        <v>47</v>
      </c>
      <c r="O2255" t="str">
        <f>VLOOKUP($A2255,Product!$A$1:$E$14,2)</f>
        <v>Columbian</v>
      </c>
      <c r="P2255" t="str">
        <f>VLOOKUP($A2255,Product!$A$1:$E$14,3)</f>
        <v>Beans</v>
      </c>
      <c r="Q2255" t="str">
        <f>VLOOKUP($A2255,Product!$A$1:$E$14,4)</f>
        <v>Coffee</v>
      </c>
      <c r="R2255" t="str">
        <f>VLOOKUP($A2255,Product!$A$1:$E$14,5)</f>
        <v>Regular</v>
      </c>
      <c r="S2255" t="str">
        <f>VLOOKUP($B2255,Location!$A$1:$D$157,2)</f>
        <v>Small Market</v>
      </c>
      <c r="T2255" t="str">
        <f>VLOOKUP($B2255,Location!$A$1:$D$157,3)</f>
        <v>West</v>
      </c>
      <c r="U2255" t="str">
        <f>VLOOKUP($B2255,Location!$A$1:$D$157,4)</f>
        <v>Utah</v>
      </c>
    </row>
    <row r="2256" spans="1:21" hidden="1" x14ac:dyDescent="0.25">
      <c r="A2256" s="3">
        <v>3</v>
      </c>
      <c r="B2256" s="3">
        <v>801</v>
      </c>
      <c r="C2256" s="2">
        <v>41275</v>
      </c>
      <c r="D2256">
        <v>100</v>
      </c>
      <c r="E2256">
        <v>130</v>
      </c>
      <c r="F2256">
        <v>70</v>
      </c>
      <c r="G2256">
        <v>230</v>
      </c>
      <c r="H2256">
        <v>85</v>
      </c>
      <c r="I2256">
        <v>494</v>
      </c>
      <c r="J2256">
        <v>105</v>
      </c>
      <c r="K2256">
        <v>32</v>
      </c>
      <c r="L2256">
        <v>61</v>
      </c>
      <c r="M2256">
        <v>213</v>
      </c>
      <c r="N2256">
        <v>69</v>
      </c>
      <c r="O2256" t="str">
        <f>VLOOKUP($A2256,Product!$A$1:$E$14,2)</f>
        <v>Decaf Irish Cream</v>
      </c>
      <c r="P2256" t="str">
        <f>VLOOKUP($A2256,Product!$A$1:$E$14,3)</f>
        <v>Beans</v>
      </c>
      <c r="Q2256" t="str">
        <f>VLOOKUP($A2256,Product!$A$1:$E$14,4)</f>
        <v>Coffee</v>
      </c>
      <c r="R2256" t="str">
        <f>VLOOKUP($A2256,Product!$A$1:$E$14,5)</f>
        <v>Decaf</v>
      </c>
      <c r="S2256" t="str">
        <f>VLOOKUP($B2256,Location!$A$1:$D$157,2)</f>
        <v>Small Market</v>
      </c>
      <c r="T2256" t="str">
        <f>VLOOKUP($B2256,Location!$A$1:$D$157,3)</f>
        <v>West</v>
      </c>
      <c r="U2256" t="str">
        <f>VLOOKUP($B2256,Location!$A$1:$D$157,4)</f>
        <v>Utah</v>
      </c>
    </row>
    <row r="2257" spans="1:21" hidden="1" x14ac:dyDescent="0.25">
      <c r="A2257" s="3">
        <v>4</v>
      </c>
      <c r="B2257" s="3">
        <v>435</v>
      </c>
      <c r="C2257" s="2">
        <v>41275</v>
      </c>
      <c r="D2257">
        <v>40</v>
      </c>
      <c r="E2257">
        <v>60</v>
      </c>
      <c r="F2257">
        <v>40</v>
      </c>
      <c r="G2257">
        <v>100</v>
      </c>
      <c r="H2257">
        <v>46</v>
      </c>
      <c r="I2257">
        <v>777</v>
      </c>
      <c r="J2257">
        <v>68</v>
      </c>
      <c r="K2257">
        <v>12</v>
      </c>
      <c r="L2257">
        <v>69</v>
      </c>
      <c r="M2257">
        <v>128</v>
      </c>
      <c r="N2257">
        <v>25</v>
      </c>
      <c r="O2257" t="str">
        <f>VLOOKUP($A2257,Product!$A$1:$E$14,2)</f>
        <v>Caffe Latte</v>
      </c>
      <c r="P2257" t="str">
        <f>VLOOKUP($A2257,Product!$A$1:$E$14,3)</f>
        <v>Beans</v>
      </c>
      <c r="Q2257" t="str">
        <f>VLOOKUP($A2257,Product!$A$1:$E$14,4)</f>
        <v>Espresso</v>
      </c>
      <c r="R2257" t="str">
        <f>VLOOKUP($A2257,Product!$A$1:$E$14,5)</f>
        <v>Regular</v>
      </c>
      <c r="S2257" t="str">
        <f>VLOOKUP($B2257,Location!$A$1:$D$157,2)</f>
        <v>Small Market</v>
      </c>
      <c r="T2257" t="str">
        <f>VLOOKUP($B2257,Location!$A$1:$D$157,3)</f>
        <v>West</v>
      </c>
      <c r="U2257" t="str">
        <f>VLOOKUP($B2257,Location!$A$1:$D$157,4)</f>
        <v>Utah</v>
      </c>
    </row>
    <row r="2258" spans="1:21" hidden="1" x14ac:dyDescent="0.25">
      <c r="A2258" s="3">
        <v>5</v>
      </c>
      <c r="B2258" s="3">
        <v>435</v>
      </c>
      <c r="C2258" s="2">
        <v>41275</v>
      </c>
      <c r="D2258">
        <v>40</v>
      </c>
      <c r="E2258">
        <v>60</v>
      </c>
      <c r="F2258">
        <v>40</v>
      </c>
      <c r="G2258">
        <v>100</v>
      </c>
      <c r="H2258">
        <v>49</v>
      </c>
      <c r="I2258">
        <v>623</v>
      </c>
      <c r="J2258">
        <v>63</v>
      </c>
      <c r="K2258">
        <v>16</v>
      </c>
      <c r="L2258">
        <v>53</v>
      </c>
      <c r="M2258">
        <v>125</v>
      </c>
      <c r="N2258">
        <v>30</v>
      </c>
      <c r="O2258" t="str">
        <f>VLOOKUP($A2258,Product!$A$1:$E$14,2)</f>
        <v>Caffe Mocha</v>
      </c>
      <c r="P2258" t="str">
        <f>VLOOKUP($A2258,Product!$A$1:$E$14,3)</f>
        <v>Beans</v>
      </c>
      <c r="Q2258" t="str">
        <f>VLOOKUP($A2258,Product!$A$1:$E$14,4)</f>
        <v>Espresso</v>
      </c>
      <c r="R2258" t="str">
        <f>VLOOKUP($A2258,Product!$A$1:$E$14,5)</f>
        <v>Regular</v>
      </c>
      <c r="S2258" t="str">
        <f>VLOOKUP($B2258,Location!$A$1:$D$157,2)</f>
        <v>Small Market</v>
      </c>
      <c r="T2258" t="str">
        <f>VLOOKUP($B2258,Location!$A$1:$D$157,3)</f>
        <v>West</v>
      </c>
      <c r="U2258" t="str">
        <f>VLOOKUP($B2258,Location!$A$1:$D$157,4)</f>
        <v>Utah</v>
      </c>
    </row>
    <row r="2259" spans="1:21" hidden="1" x14ac:dyDescent="0.25">
      <c r="A2259" s="3">
        <v>8</v>
      </c>
      <c r="B2259" s="3">
        <v>650</v>
      </c>
      <c r="C2259" s="2">
        <v>41275</v>
      </c>
      <c r="D2259">
        <v>80</v>
      </c>
      <c r="E2259">
        <v>120</v>
      </c>
      <c r="F2259">
        <v>100</v>
      </c>
      <c r="G2259">
        <v>200</v>
      </c>
      <c r="H2259">
        <v>95</v>
      </c>
      <c r="I2259">
        <v>821</v>
      </c>
      <c r="J2259">
        <v>139</v>
      </c>
      <c r="K2259">
        <v>26</v>
      </c>
      <c r="L2259">
        <v>159</v>
      </c>
      <c r="M2259">
        <v>262</v>
      </c>
      <c r="N2259">
        <v>39</v>
      </c>
      <c r="O2259" t="str">
        <f>VLOOKUP($A2259,Product!$A$1:$E$14,2)</f>
        <v>Chamomile</v>
      </c>
      <c r="P2259" t="str">
        <f>VLOOKUP($A2259,Product!$A$1:$E$14,3)</f>
        <v>Leaves</v>
      </c>
      <c r="Q2259" t="str">
        <f>VLOOKUP($A2259,Product!$A$1:$E$14,4)</f>
        <v>Herbal Tea</v>
      </c>
      <c r="R2259" t="str">
        <f>VLOOKUP($A2259,Product!$A$1:$E$14,5)</f>
        <v>Decaf</v>
      </c>
      <c r="S2259" t="str">
        <f>VLOOKUP($B2259,Location!$A$1:$D$157,2)</f>
        <v>Major Market</v>
      </c>
      <c r="T2259" t="str">
        <f>VLOOKUP($B2259,Location!$A$1:$D$157,3)</f>
        <v>West</v>
      </c>
      <c r="U2259" t="str">
        <f>VLOOKUP($B2259,Location!$A$1:$D$157,4)</f>
        <v>California</v>
      </c>
    </row>
    <row r="2260" spans="1:21" hidden="1" x14ac:dyDescent="0.25">
      <c r="A2260" s="3">
        <v>9</v>
      </c>
      <c r="B2260" s="3">
        <v>530</v>
      </c>
      <c r="C2260" s="2">
        <v>41275</v>
      </c>
      <c r="D2260">
        <v>170</v>
      </c>
      <c r="E2260">
        <v>220</v>
      </c>
      <c r="F2260">
        <v>160</v>
      </c>
      <c r="G2260">
        <v>390</v>
      </c>
      <c r="H2260">
        <v>207</v>
      </c>
      <c r="I2260">
        <v>965</v>
      </c>
      <c r="J2260">
        <v>245</v>
      </c>
      <c r="K2260">
        <v>64</v>
      </c>
      <c r="L2260">
        <v>249</v>
      </c>
      <c r="M2260">
        <v>506</v>
      </c>
      <c r="N2260">
        <v>89</v>
      </c>
      <c r="O2260" t="str">
        <f>VLOOKUP($A2260,Product!$A$1:$E$14,2)</f>
        <v>Lemon</v>
      </c>
      <c r="P2260" t="str">
        <f>VLOOKUP($A2260,Product!$A$1:$E$14,3)</f>
        <v>Leaves</v>
      </c>
      <c r="Q2260" t="str">
        <f>VLOOKUP($A2260,Product!$A$1:$E$14,4)</f>
        <v>Herbal Tea</v>
      </c>
      <c r="R2260" t="str">
        <f>VLOOKUP($A2260,Product!$A$1:$E$14,5)</f>
        <v>Decaf</v>
      </c>
      <c r="S2260" t="str">
        <f>VLOOKUP($B2260,Location!$A$1:$D$157,2)</f>
        <v>Major Market</v>
      </c>
      <c r="T2260" t="str">
        <f>VLOOKUP($B2260,Location!$A$1:$D$157,3)</f>
        <v>West</v>
      </c>
      <c r="U2260" t="str">
        <f>VLOOKUP($B2260,Location!$A$1:$D$157,4)</f>
        <v>California</v>
      </c>
    </row>
    <row r="2261" spans="1:21" hidden="1" x14ac:dyDescent="0.25">
      <c r="A2261" s="3">
        <v>10</v>
      </c>
      <c r="B2261" s="3">
        <v>650</v>
      </c>
      <c r="C2261" s="2">
        <v>41275</v>
      </c>
      <c r="D2261">
        <v>70</v>
      </c>
      <c r="E2261">
        <v>90</v>
      </c>
      <c r="F2261">
        <v>60</v>
      </c>
      <c r="G2261">
        <v>160</v>
      </c>
      <c r="H2261">
        <v>83</v>
      </c>
      <c r="I2261">
        <v>623</v>
      </c>
      <c r="J2261">
        <v>107</v>
      </c>
      <c r="K2261">
        <v>27</v>
      </c>
      <c r="L2261">
        <v>104</v>
      </c>
      <c r="M2261">
        <v>213</v>
      </c>
      <c r="N2261">
        <v>42</v>
      </c>
      <c r="O2261" t="str">
        <f>VLOOKUP($A2261,Product!$A$1:$E$14,2)</f>
        <v>Mint</v>
      </c>
      <c r="P2261" t="str">
        <f>VLOOKUP($A2261,Product!$A$1:$E$14,3)</f>
        <v>Leaves</v>
      </c>
      <c r="Q2261" t="str">
        <f>VLOOKUP($A2261,Product!$A$1:$E$14,4)</f>
        <v>Herbal Tea</v>
      </c>
      <c r="R2261" t="str">
        <f>VLOOKUP($A2261,Product!$A$1:$E$14,5)</f>
        <v>Decaf</v>
      </c>
      <c r="S2261" t="str">
        <f>VLOOKUP($B2261,Location!$A$1:$D$157,2)</f>
        <v>Major Market</v>
      </c>
      <c r="T2261" t="str">
        <f>VLOOKUP($B2261,Location!$A$1:$D$157,3)</f>
        <v>West</v>
      </c>
      <c r="U2261" t="str">
        <f>VLOOKUP($B2261,Location!$A$1:$D$157,4)</f>
        <v>California</v>
      </c>
    </row>
    <row r="2262" spans="1:21" hidden="1" x14ac:dyDescent="0.25">
      <c r="A2262" s="3">
        <v>11</v>
      </c>
      <c r="B2262" s="3">
        <v>562</v>
      </c>
      <c r="C2262" s="2">
        <v>41275</v>
      </c>
      <c r="D2262">
        <v>50</v>
      </c>
      <c r="E2262">
        <v>90</v>
      </c>
      <c r="F2262">
        <v>80</v>
      </c>
      <c r="G2262">
        <v>140</v>
      </c>
      <c r="H2262">
        <v>89</v>
      </c>
      <c r="I2262">
        <v>777</v>
      </c>
      <c r="J2262">
        <v>130</v>
      </c>
      <c r="K2262">
        <v>24</v>
      </c>
      <c r="L2262">
        <v>146</v>
      </c>
      <c r="M2262">
        <v>245</v>
      </c>
      <c r="N2262">
        <v>38</v>
      </c>
      <c r="O2262" t="str">
        <f>VLOOKUP($A2262,Product!$A$1:$E$14,2)</f>
        <v>Darjeeling</v>
      </c>
      <c r="P2262" t="str">
        <f>VLOOKUP($A2262,Product!$A$1:$E$14,3)</f>
        <v>Leaves</v>
      </c>
      <c r="Q2262" t="str">
        <f>VLOOKUP($A2262,Product!$A$1:$E$14,4)</f>
        <v>Tea</v>
      </c>
      <c r="R2262" t="str">
        <f>VLOOKUP($A2262,Product!$A$1:$E$14,5)</f>
        <v>Regular</v>
      </c>
      <c r="S2262" t="str">
        <f>VLOOKUP($B2262,Location!$A$1:$D$157,2)</f>
        <v>Major Market</v>
      </c>
      <c r="T2262" t="str">
        <f>VLOOKUP($B2262,Location!$A$1:$D$157,3)</f>
        <v>West</v>
      </c>
      <c r="U2262" t="str">
        <f>VLOOKUP($B2262,Location!$A$1:$D$157,4)</f>
        <v>California</v>
      </c>
    </row>
    <row r="2263" spans="1:21" hidden="1" x14ac:dyDescent="0.25">
      <c r="A2263" s="3">
        <v>12</v>
      </c>
      <c r="B2263" s="3">
        <v>707</v>
      </c>
      <c r="C2263" s="2">
        <v>41275</v>
      </c>
      <c r="D2263">
        <v>30</v>
      </c>
      <c r="E2263">
        <v>60</v>
      </c>
      <c r="F2263">
        <v>60</v>
      </c>
      <c r="G2263">
        <v>90</v>
      </c>
      <c r="H2263">
        <v>54</v>
      </c>
      <c r="I2263">
        <v>456</v>
      </c>
      <c r="J2263">
        <v>80</v>
      </c>
      <c r="K2263">
        <v>15</v>
      </c>
      <c r="L2263">
        <v>84</v>
      </c>
      <c r="M2263">
        <v>150</v>
      </c>
      <c r="N2263">
        <v>27</v>
      </c>
      <c r="O2263" t="str">
        <f>VLOOKUP($A2263,Product!$A$1:$E$14,2)</f>
        <v>Earl Grey</v>
      </c>
      <c r="P2263" t="str">
        <f>VLOOKUP($A2263,Product!$A$1:$E$14,3)</f>
        <v>Leaves</v>
      </c>
      <c r="Q2263" t="str">
        <f>VLOOKUP($A2263,Product!$A$1:$E$14,4)</f>
        <v>Tea</v>
      </c>
      <c r="R2263" t="str">
        <f>VLOOKUP($A2263,Product!$A$1:$E$14,5)</f>
        <v>Regular</v>
      </c>
      <c r="S2263" t="str">
        <f>VLOOKUP($B2263,Location!$A$1:$D$157,2)</f>
        <v>Major Market</v>
      </c>
      <c r="T2263" t="str">
        <f>VLOOKUP($B2263,Location!$A$1:$D$157,3)</f>
        <v>West</v>
      </c>
      <c r="U2263" t="str">
        <f>VLOOKUP($B2263,Location!$A$1:$D$157,4)</f>
        <v>California</v>
      </c>
    </row>
    <row r="2264" spans="1:21" hidden="1" x14ac:dyDescent="0.25">
      <c r="A2264" s="3">
        <v>13</v>
      </c>
      <c r="B2264" s="3">
        <v>650</v>
      </c>
      <c r="C2264" s="2">
        <v>41275</v>
      </c>
      <c r="D2264">
        <v>40</v>
      </c>
      <c r="E2264">
        <v>80</v>
      </c>
      <c r="F2264">
        <v>50</v>
      </c>
      <c r="G2264">
        <v>120</v>
      </c>
      <c r="H2264">
        <v>72</v>
      </c>
      <c r="I2264">
        <v>558</v>
      </c>
      <c r="J2264">
        <v>108</v>
      </c>
      <c r="K2264">
        <v>23</v>
      </c>
      <c r="L2264">
        <v>84</v>
      </c>
      <c r="M2264">
        <v>201</v>
      </c>
      <c r="N2264">
        <v>57</v>
      </c>
      <c r="O2264" t="str">
        <f>VLOOKUP($A2264,Product!$A$1:$E$14,2)</f>
        <v>Green Tea</v>
      </c>
      <c r="P2264" t="str">
        <f>VLOOKUP($A2264,Product!$A$1:$E$14,3)</f>
        <v>Leaves</v>
      </c>
      <c r="Q2264" t="str">
        <f>VLOOKUP($A2264,Product!$A$1:$E$14,4)</f>
        <v>Tea</v>
      </c>
      <c r="R2264" t="str">
        <f>VLOOKUP($A2264,Product!$A$1:$E$14,5)</f>
        <v>Regular</v>
      </c>
      <c r="S2264" t="str">
        <f>VLOOKUP($B2264,Location!$A$1:$D$157,2)</f>
        <v>Major Market</v>
      </c>
      <c r="T2264" t="str">
        <f>VLOOKUP($B2264,Location!$A$1:$D$157,3)</f>
        <v>West</v>
      </c>
      <c r="U2264" t="str">
        <f>VLOOKUP($B2264,Location!$A$1:$D$157,4)</f>
        <v>California</v>
      </c>
    </row>
    <row r="2265" spans="1:21" hidden="1" x14ac:dyDescent="0.25">
      <c r="A2265" s="3">
        <v>6</v>
      </c>
      <c r="B2265" s="3">
        <v>951</v>
      </c>
      <c r="C2265" s="2">
        <v>41275</v>
      </c>
      <c r="D2265">
        <v>220</v>
      </c>
      <c r="E2265">
        <v>300</v>
      </c>
      <c r="F2265">
        <v>200</v>
      </c>
      <c r="G2265">
        <v>520</v>
      </c>
      <c r="H2265">
        <v>234</v>
      </c>
      <c r="I2265" s="1">
        <v>1310</v>
      </c>
      <c r="J2265">
        <v>312</v>
      </c>
      <c r="K2265">
        <v>77</v>
      </c>
      <c r="L2265">
        <v>316</v>
      </c>
      <c r="M2265">
        <v>611</v>
      </c>
      <c r="N2265">
        <v>114</v>
      </c>
      <c r="O2265" t="str">
        <f>VLOOKUP($A2265,Product!$A$1:$E$14,2)</f>
        <v>Decaf Espresso</v>
      </c>
      <c r="P2265" t="str">
        <f>VLOOKUP($A2265,Product!$A$1:$E$14,3)</f>
        <v>Beans</v>
      </c>
      <c r="Q2265" t="str">
        <f>VLOOKUP($A2265,Product!$A$1:$E$14,4)</f>
        <v>Espresso</v>
      </c>
      <c r="R2265" t="str">
        <f>VLOOKUP($A2265,Product!$A$1:$E$14,5)</f>
        <v>Decaf</v>
      </c>
      <c r="S2265" t="str">
        <f>VLOOKUP($B2265,Location!$A$1:$D$157,2)</f>
        <v>Major Market</v>
      </c>
      <c r="T2265" t="str">
        <f>VLOOKUP($B2265,Location!$A$1:$D$157,3)</f>
        <v>West</v>
      </c>
      <c r="U2265" t="str">
        <f>VLOOKUP($B2265,Location!$A$1:$D$157,4)</f>
        <v>California</v>
      </c>
    </row>
    <row r="2266" spans="1:21" hidden="1" x14ac:dyDescent="0.25">
      <c r="A2266" s="3">
        <v>1</v>
      </c>
      <c r="B2266" s="3">
        <v>209</v>
      </c>
      <c r="C2266" s="2">
        <v>41275</v>
      </c>
      <c r="D2266">
        <v>110</v>
      </c>
      <c r="E2266">
        <v>70</v>
      </c>
      <c r="F2266">
        <v>30</v>
      </c>
      <c r="G2266">
        <v>180</v>
      </c>
      <c r="H2266">
        <v>95</v>
      </c>
      <c r="I2266">
        <v>608</v>
      </c>
      <c r="J2266">
        <v>50</v>
      </c>
      <c r="K2266">
        <v>30</v>
      </c>
      <c r="L2266">
        <v>-3</v>
      </c>
      <c r="M2266">
        <v>162</v>
      </c>
      <c r="N2266">
        <v>55</v>
      </c>
      <c r="O2266" t="str">
        <f>VLOOKUP($A2266,Product!$A$1:$E$14,2)</f>
        <v>Amaretto</v>
      </c>
      <c r="P2266" t="str">
        <f>VLOOKUP($A2266,Product!$A$1:$E$14,3)</f>
        <v>Beans</v>
      </c>
      <c r="Q2266" t="str">
        <f>VLOOKUP($A2266,Product!$A$1:$E$14,4)</f>
        <v>Coffee</v>
      </c>
      <c r="R2266" t="str">
        <f>VLOOKUP($A2266,Product!$A$1:$E$14,5)</f>
        <v>Regular</v>
      </c>
      <c r="S2266" t="str">
        <f>VLOOKUP($B2266,Location!$A$1:$D$157,2)</f>
        <v>Major Market</v>
      </c>
      <c r="T2266" t="str">
        <f>VLOOKUP($B2266,Location!$A$1:$D$157,3)</f>
        <v>West</v>
      </c>
      <c r="U2266" t="str">
        <f>VLOOKUP($B2266,Location!$A$1:$D$157,4)</f>
        <v>California</v>
      </c>
    </row>
    <row r="2267" spans="1:21" hidden="1" x14ac:dyDescent="0.25">
      <c r="A2267" s="3">
        <v>2</v>
      </c>
      <c r="B2267" s="3">
        <v>949</v>
      </c>
      <c r="C2267" s="2">
        <v>41275</v>
      </c>
      <c r="D2267">
        <v>340</v>
      </c>
      <c r="E2267">
        <v>500</v>
      </c>
      <c r="F2267">
        <v>370</v>
      </c>
      <c r="G2267">
        <v>840</v>
      </c>
      <c r="H2267">
        <v>271</v>
      </c>
      <c r="I2267" s="1">
        <v>2101</v>
      </c>
      <c r="J2267">
        <v>407</v>
      </c>
      <c r="K2267">
        <v>94</v>
      </c>
      <c r="L2267">
        <v>408</v>
      </c>
      <c r="M2267">
        <v>759</v>
      </c>
      <c r="N2267">
        <v>152</v>
      </c>
      <c r="O2267" t="str">
        <f>VLOOKUP($A2267,Product!$A$1:$E$14,2)</f>
        <v>Columbian</v>
      </c>
      <c r="P2267" t="str">
        <f>VLOOKUP($A2267,Product!$A$1:$E$14,3)</f>
        <v>Beans</v>
      </c>
      <c r="Q2267" t="str">
        <f>VLOOKUP($A2267,Product!$A$1:$E$14,4)</f>
        <v>Coffee</v>
      </c>
      <c r="R2267" t="str">
        <f>VLOOKUP($A2267,Product!$A$1:$E$14,5)</f>
        <v>Regular</v>
      </c>
      <c r="S2267" t="str">
        <f>VLOOKUP($B2267,Location!$A$1:$D$157,2)</f>
        <v>Major Market</v>
      </c>
      <c r="T2267" t="str">
        <f>VLOOKUP($B2267,Location!$A$1:$D$157,3)</f>
        <v>West</v>
      </c>
      <c r="U2267" t="str">
        <f>VLOOKUP($B2267,Location!$A$1:$D$157,4)</f>
        <v>California</v>
      </c>
    </row>
    <row r="2268" spans="1:21" hidden="1" x14ac:dyDescent="0.25">
      <c r="A2268" s="3">
        <v>3</v>
      </c>
      <c r="B2268" s="3">
        <v>310</v>
      </c>
      <c r="C2268" s="2">
        <v>41275</v>
      </c>
      <c r="D2268">
        <v>180</v>
      </c>
      <c r="E2268">
        <v>-40</v>
      </c>
      <c r="F2268">
        <v>-120</v>
      </c>
      <c r="G2268">
        <v>140</v>
      </c>
      <c r="H2268">
        <v>144</v>
      </c>
      <c r="I2268">
        <v>862</v>
      </c>
      <c r="J2268">
        <v>-26</v>
      </c>
      <c r="K2268">
        <v>47</v>
      </c>
      <c r="L2268">
        <v>-182</v>
      </c>
      <c r="M2268">
        <v>132</v>
      </c>
      <c r="N2268">
        <v>96</v>
      </c>
      <c r="O2268" t="str">
        <f>VLOOKUP($A2268,Product!$A$1:$E$14,2)</f>
        <v>Decaf Irish Cream</v>
      </c>
      <c r="P2268" t="str">
        <f>VLOOKUP($A2268,Product!$A$1:$E$14,3)</f>
        <v>Beans</v>
      </c>
      <c r="Q2268" t="str">
        <f>VLOOKUP($A2268,Product!$A$1:$E$14,4)</f>
        <v>Coffee</v>
      </c>
      <c r="R2268" t="str">
        <f>VLOOKUP($A2268,Product!$A$1:$E$14,5)</f>
        <v>Decaf</v>
      </c>
      <c r="S2268" t="str">
        <f>VLOOKUP($B2268,Location!$A$1:$D$157,2)</f>
        <v>Major Market</v>
      </c>
      <c r="T2268" t="str">
        <f>VLOOKUP($B2268,Location!$A$1:$D$157,3)</f>
        <v>West</v>
      </c>
      <c r="U2268" t="str">
        <f>VLOOKUP($B2268,Location!$A$1:$D$157,4)</f>
        <v>California</v>
      </c>
    </row>
    <row r="2269" spans="1:21" hidden="1" x14ac:dyDescent="0.25">
      <c r="A2269" s="3">
        <v>4</v>
      </c>
      <c r="B2269" s="3">
        <v>323</v>
      </c>
      <c r="C2269" s="2">
        <v>41275</v>
      </c>
      <c r="D2269">
        <v>210</v>
      </c>
      <c r="E2269">
        <v>220</v>
      </c>
      <c r="F2269">
        <v>150</v>
      </c>
      <c r="G2269">
        <v>430</v>
      </c>
      <c r="H2269">
        <v>228</v>
      </c>
      <c r="I2269" s="1">
        <v>1459</v>
      </c>
      <c r="J2269">
        <v>228</v>
      </c>
      <c r="K2269">
        <v>63</v>
      </c>
      <c r="L2269">
        <v>218</v>
      </c>
      <c r="M2269">
        <v>510</v>
      </c>
      <c r="N2269">
        <v>92</v>
      </c>
      <c r="O2269" t="str">
        <f>VLOOKUP($A2269,Product!$A$1:$E$14,2)</f>
        <v>Caffe Latte</v>
      </c>
      <c r="P2269" t="str">
        <f>VLOOKUP($A2269,Product!$A$1:$E$14,3)</f>
        <v>Beans</v>
      </c>
      <c r="Q2269" t="str">
        <f>VLOOKUP($A2269,Product!$A$1:$E$14,4)</f>
        <v>Espresso</v>
      </c>
      <c r="R2269" t="str">
        <f>VLOOKUP($A2269,Product!$A$1:$E$14,5)</f>
        <v>Regular</v>
      </c>
      <c r="S2269" t="str">
        <f>VLOOKUP($B2269,Location!$A$1:$D$157,2)</f>
        <v>Major Market</v>
      </c>
      <c r="T2269" t="str">
        <f>VLOOKUP($B2269,Location!$A$1:$D$157,3)</f>
        <v>West</v>
      </c>
      <c r="U2269" t="str">
        <f>VLOOKUP($B2269,Location!$A$1:$D$157,4)</f>
        <v>California</v>
      </c>
    </row>
    <row r="2270" spans="1:21" hidden="1" x14ac:dyDescent="0.25">
      <c r="A2270" s="3">
        <v>5</v>
      </c>
      <c r="B2270" s="3">
        <v>530</v>
      </c>
      <c r="C2270" s="2">
        <v>41275</v>
      </c>
      <c r="D2270">
        <v>100</v>
      </c>
      <c r="E2270">
        <v>140</v>
      </c>
      <c r="F2270">
        <v>20</v>
      </c>
      <c r="G2270">
        <v>240</v>
      </c>
      <c r="H2270">
        <v>105</v>
      </c>
      <c r="I2270">
        <v>725</v>
      </c>
      <c r="J2270">
        <v>145</v>
      </c>
      <c r="K2270">
        <v>95</v>
      </c>
      <c r="L2270">
        <v>26</v>
      </c>
      <c r="M2270">
        <v>280</v>
      </c>
      <c r="N2270">
        <v>134</v>
      </c>
      <c r="O2270" t="str">
        <f>VLOOKUP($A2270,Product!$A$1:$E$14,2)</f>
        <v>Caffe Mocha</v>
      </c>
      <c r="P2270" t="str">
        <f>VLOOKUP($A2270,Product!$A$1:$E$14,3)</f>
        <v>Beans</v>
      </c>
      <c r="Q2270" t="str">
        <f>VLOOKUP($A2270,Product!$A$1:$E$14,4)</f>
        <v>Espresso</v>
      </c>
      <c r="R2270" t="str">
        <f>VLOOKUP($A2270,Product!$A$1:$E$14,5)</f>
        <v>Regular</v>
      </c>
      <c r="S2270" t="str">
        <f>VLOOKUP($B2270,Location!$A$1:$D$157,2)</f>
        <v>Major Market</v>
      </c>
      <c r="T2270" t="str">
        <f>VLOOKUP($B2270,Location!$A$1:$D$157,3)</f>
        <v>West</v>
      </c>
      <c r="U2270" t="str">
        <f>VLOOKUP($B2270,Location!$A$1:$D$157,4)</f>
        <v>California</v>
      </c>
    </row>
    <row r="2271" spans="1:21" hidden="1" x14ac:dyDescent="0.25">
      <c r="A2271" s="3">
        <v>8</v>
      </c>
      <c r="B2271" s="3">
        <v>775</v>
      </c>
      <c r="C2271" s="2">
        <v>41275</v>
      </c>
      <c r="D2271">
        <v>90</v>
      </c>
      <c r="E2271">
        <v>130</v>
      </c>
      <c r="F2271">
        <v>30</v>
      </c>
      <c r="G2271">
        <v>220</v>
      </c>
      <c r="H2271">
        <v>105</v>
      </c>
      <c r="I2271">
        <v>725</v>
      </c>
      <c r="J2271">
        <v>145</v>
      </c>
      <c r="K2271">
        <v>95</v>
      </c>
      <c r="L2271">
        <v>25</v>
      </c>
      <c r="M2271">
        <v>280</v>
      </c>
      <c r="N2271">
        <v>135</v>
      </c>
      <c r="O2271" t="str">
        <f>VLOOKUP($A2271,Product!$A$1:$E$14,2)</f>
        <v>Chamomile</v>
      </c>
      <c r="P2271" t="str">
        <f>VLOOKUP($A2271,Product!$A$1:$E$14,3)</f>
        <v>Leaves</v>
      </c>
      <c r="Q2271" t="str">
        <f>VLOOKUP($A2271,Product!$A$1:$E$14,4)</f>
        <v>Herbal Tea</v>
      </c>
      <c r="R2271" t="str">
        <f>VLOOKUP($A2271,Product!$A$1:$E$14,5)</f>
        <v>Decaf</v>
      </c>
      <c r="S2271" t="str">
        <f>VLOOKUP($B2271,Location!$A$1:$D$157,2)</f>
        <v>Small Market</v>
      </c>
      <c r="T2271" t="str">
        <f>VLOOKUP($B2271,Location!$A$1:$D$157,3)</f>
        <v>West</v>
      </c>
      <c r="U2271" t="str">
        <f>VLOOKUP($B2271,Location!$A$1:$D$157,4)</f>
        <v>Nevada</v>
      </c>
    </row>
    <row r="2272" spans="1:21" hidden="1" x14ac:dyDescent="0.25">
      <c r="A2272" s="3">
        <v>9</v>
      </c>
      <c r="B2272" s="3">
        <v>775</v>
      </c>
      <c r="C2272" s="2">
        <v>41275</v>
      </c>
      <c r="D2272">
        <v>120</v>
      </c>
      <c r="E2272">
        <v>180</v>
      </c>
      <c r="F2272">
        <v>120</v>
      </c>
      <c r="G2272">
        <v>300</v>
      </c>
      <c r="H2272">
        <v>144</v>
      </c>
      <c r="I2272">
        <v>862</v>
      </c>
      <c r="J2272">
        <v>201</v>
      </c>
      <c r="K2272">
        <v>47</v>
      </c>
      <c r="L2272">
        <v>173</v>
      </c>
      <c r="M2272">
        <v>386</v>
      </c>
      <c r="N2272">
        <v>94</v>
      </c>
      <c r="O2272" t="str">
        <f>VLOOKUP($A2272,Product!$A$1:$E$14,2)</f>
        <v>Lemon</v>
      </c>
      <c r="P2272" t="str">
        <f>VLOOKUP($A2272,Product!$A$1:$E$14,3)</f>
        <v>Leaves</v>
      </c>
      <c r="Q2272" t="str">
        <f>VLOOKUP($A2272,Product!$A$1:$E$14,4)</f>
        <v>Herbal Tea</v>
      </c>
      <c r="R2272" t="str">
        <f>VLOOKUP($A2272,Product!$A$1:$E$14,5)</f>
        <v>Decaf</v>
      </c>
      <c r="S2272" t="str">
        <f>VLOOKUP($B2272,Location!$A$1:$D$157,2)</f>
        <v>Small Market</v>
      </c>
      <c r="T2272" t="str">
        <f>VLOOKUP($B2272,Location!$A$1:$D$157,3)</f>
        <v>West</v>
      </c>
      <c r="U2272" t="str">
        <f>VLOOKUP($B2272,Location!$A$1:$D$157,4)</f>
        <v>Nevada</v>
      </c>
    </row>
    <row r="2273" spans="1:21" hidden="1" x14ac:dyDescent="0.25">
      <c r="A2273" s="3">
        <v>10</v>
      </c>
      <c r="B2273" s="3">
        <v>775</v>
      </c>
      <c r="C2273" s="2">
        <v>41275</v>
      </c>
      <c r="D2273">
        <v>80</v>
      </c>
      <c r="E2273">
        <v>120</v>
      </c>
      <c r="F2273">
        <v>90</v>
      </c>
      <c r="G2273">
        <v>200</v>
      </c>
      <c r="H2273">
        <v>95</v>
      </c>
      <c r="I2273">
        <v>608</v>
      </c>
      <c r="J2273">
        <v>139</v>
      </c>
      <c r="K2273">
        <v>30</v>
      </c>
      <c r="L2273">
        <v>134</v>
      </c>
      <c r="M2273">
        <v>262</v>
      </c>
      <c r="N2273">
        <v>56</v>
      </c>
      <c r="O2273" t="str">
        <f>VLOOKUP($A2273,Product!$A$1:$E$14,2)</f>
        <v>Mint</v>
      </c>
      <c r="P2273" t="str">
        <f>VLOOKUP($A2273,Product!$A$1:$E$14,3)</f>
        <v>Leaves</v>
      </c>
      <c r="Q2273" t="str">
        <f>VLOOKUP($A2273,Product!$A$1:$E$14,4)</f>
        <v>Herbal Tea</v>
      </c>
      <c r="R2273" t="str">
        <f>VLOOKUP($A2273,Product!$A$1:$E$14,5)</f>
        <v>Decaf</v>
      </c>
      <c r="S2273" t="str">
        <f>VLOOKUP($B2273,Location!$A$1:$D$157,2)</f>
        <v>Small Market</v>
      </c>
      <c r="T2273" t="str">
        <f>VLOOKUP($B2273,Location!$A$1:$D$157,3)</f>
        <v>West</v>
      </c>
      <c r="U2273" t="str">
        <f>VLOOKUP($B2273,Location!$A$1:$D$157,4)</f>
        <v>Nevada</v>
      </c>
    </row>
    <row r="2274" spans="1:21" hidden="1" x14ac:dyDescent="0.25">
      <c r="A2274" s="3">
        <v>11</v>
      </c>
      <c r="B2274" s="3">
        <v>702</v>
      </c>
      <c r="C2274" s="2">
        <v>41275</v>
      </c>
      <c r="D2274">
        <v>150</v>
      </c>
      <c r="E2274">
        <v>220</v>
      </c>
      <c r="F2274">
        <v>150</v>
      </c>
      <c r="G2274">
        <v>370</v>
      </c>
      <c r="H2274">
        <v>234</v>
      </c>
      <c r="I2274" s="1">
        <v>1310</v>
      </c>
      <c r="J2274">
        <v>312</v>
      </c>
      <c r="K2274">
        <v>77</v>
      </c>
      <c r="L2274">
        <v>316</v>
      </c>
      <c r="M2274">
        <v>611</v>
      </c>
      <c r="N2274">
        <v>114</v>
      </c>
      <c r="O2274" t="str">
        <f>VLOOKUP($A2274,Product!$A$1:$E$14,2)</f>
        <v>Darjeeling</v>
      </c>
      <c r="P2274" t="str">
        <f>VLOOKUP($A2274,Product!$A$1:$E$14,3)</f>
        <v>Leaves</v>
      </c>
      <c r="Q2274" t="str">
        <f>VLOOKUP($A2274,Product!$A$1:$E$14,4)</f>
        <v>Tea</v>
      </c>
      <c r="R2274" t="str">
        <f>VLOOKUP($A2274,Product!$A$1:$E$14,5)</f>
        <v>Regular</v>
      </c>
      <c r="S2274" t="str">
        <f>VLOOKUP($B2274,Location!$A$1:$D$157,2)</f>
        <v>Small Market</v>
      </c>
      <c r="T2274" t="str">
        <f>VLOOKUP($B2274,Location!$A$1:$D$157,3)</f>
        <v>West</v>
      </c>
      <c r="U2274" t="str">
        <f>VLOOKUP($B2274,Location!$A$1:$D$157,4)</f>
        <v>Nevada</v>
      </c>
    </row>
    <row r="2275" spans="1:21" hidden="1" x14ac:dyDescent="0.25">
      <c r="A2275" s="3">
        <v>12</v>
      </c>
      <c r="B2275" s="3">
        <v>775</v>
      </c>
      <c r="C2275" s="2">
        <v>41275</v>
      </c>
      <c r="D2275">
        <v>150</v>
      </c>
      <c r="E2275">
        <v>160</v>
      </c>
      <c r="F2275">
        <v>100</v>
      </c>
      <c r="G2275">
        <v>310</v>
      </c>
      <c r="H2275">
        <v>228</v>
      </c>
      <c r="I2275" s="1">
        <v>1459</v>
      </c>
      <c r="J2275">
        <v>228</v>
      </c>
      <c r="K2275">
        <v>63</v>
      </c>
      <c r="L2275">
        <v>220</v>
      </c>
      <c r="M2275">
        <v>510</v>
      </c>
      <c r="N2275">
        <v>91</v>
      </c>
      <c r="O2275" t="str">
        <f>VLOOKUP($A2275,Product!$A$1:$E$14,2)</f>
        <v>Earl Grey</v>
      </c>
      <c r="P2275" t="str">
        <f>VLOOKUP($A2275,Product!$A$1:$E$14,3)</f>
        <v>Leaves</v>
      </c>
      <c r="Q2275" t="str">
        <f>VLOOKUP($A2275,Product!$A$1:$E$14,4)</f>
        <v>Tea</v>
      </c>
      <c r="R2275" t="str">
        <f>VLOOKUP($A2275,Product!$A$1:$E$14,5)</f>
        <v>Regular</v>
      </c>
      <c r="S2275" t="str">
        <f>VLOOKUP($B2275,Location!$A$1:$D$157,2)</f>
        <v>Small Market</v>
      </c>
      <c r="T2275" t="str">
        <f>VLOOKUP($B2275,Location!$A$1:$D$157,3)</f>
        <v>West</v>
      </c>
      <c r="U2275" t="str">
        <f>VLOOKUP($B2275,Location!$A$1:$D$157,4)</f>
        <v>Nevada</v>
      </c>
    </row>
    <row r="2276" spans="1:21" hidden="1" x14ac:dyDescent="0.25">
      <c r="A2276" s="3">
        <v>13</v>
      </c>
      <c r="B2276" s="3">
        <v>775</v>
      </c>
      <c r="C2276" s="2">
        <v>41275</v>
      </c>
      <c r="D2276">
        <v>160</v>
      </c>
      <c r="E2276">
        <v>-160</v>
      </c>
      <c r="F2276">
        <v>-240</v>
      </c>
      <c r="G2276">
        <v>0</v>
      </c>
      <c r="H2276">
        <v>245</v>
      </c>
      <c r="I2276" s="1">
        <v>1419</v>
      </c>
      <c r="J2276">
        <v>-245</v>
      </c>
      <c r="K2276">
        <v>93</v>
      </c>
      <c r="L2276">
        <v>-552</v>
      </c>
      <c r="M2276">
        <v>19</v>
      </c>
      <c r="N2276">
        <v>132</v>
      </c>
      <c r="O2276" t="str">
        <f>VLOOKUP($A2276,Product!$A$1:$E$14,2)</f>
        <v>Green Tea</v>
      </c>
      <c r="P2276" t="str">
        <f>VLOOKUP($A2276,Product!$A$1:$E$14,3)</f>
        <v>Leaves</v>
      </c>
      <c r="Q2276" t="str">
        <f>VLOOKUP($A2276,Product!$A$1:$E$14,4)</f>
        <v>Tea</v>
      </c>
      <c r="R2276" t="str">
        <f>VLOOKUP($A2276,Product!$A$1:$E$14,5)</f>
        <v>Regular</v>
      </c>
      <c r="S2276" t="str">
        <f>VLOOKUP($B2276,Location!$A$1:$D$157,2)</f>
        <v>Small Market</v>
      </c>
      <c r="T2276" t="str">
        <f>VLOOKUP($B2276,Location!$A$1:$D$157,3)</f>
        <v>West</v>
      </c>
      <c r="U2276" t="str">
        <f>VLOOKUP($B2276,Location!$A$1:$D$157,4)</f>
        <v>Nevada</v>
      </c>
    </row>
    <row r="2277" spans="1:21" hidden="1" x14ac:dyDescent="0.25">
      <c r="A2277" s="3">
        <v>6</v>
      </c>
      <c r="B2277" s="3">
        <v>702</v>
      </c>
      <c r="C2277" s="2">
        <v>41275</v>
      </c>
      <c r="D2277">
        <v>10</v>
      </c>
      <c r="E2277">
        <v>30</v>
      </c>
      <c r="F2277">
        <v>20</v>
      </c>
      <c r="G2277">
        <v>40</v>
      </c>
      <c r="H2277">
        <v>17</v>
      </c>
      <c r="I2277">
        <v>777</v>
      </c>
      <c r="J2277">
        <v>26</v>
      </c>
      <c r="K2277">
        <v>4</v>
      </c>
      <c r="L2277">
        <v>17</v>
      </c>
      <c r="M2277">
        <v>48</v>
      </c>
      <c r="N2277">
        <v>16</v>
      </c>
      <c r="O2277" t="str">
        <f>VLOOKUP($A2277,Product!$A$1:$E$14,2)</f>
        <v>Decaf Espresso</v>
      </c>
      <c r="P2277" t="str">
        <f>VLOOKUP($A2277,Product!$A$1:$E$14,3)</f>
        <v>Beans</v>
      </c>
      <c r="Q2277" t="str">
        <f>VLOOKUP($A2277,Product!$A$1:$E$14,4)</f>
        <v>Espresso</v>
      </c>
      <c r="R2277" t="str">
        <f>VLOOKUP($A2277,Product!$A$1:$E$14,5)</f>
        <v>Decaf</v>
      </c>
      <c r="S2277" t="str">
        <f>VLOOKUP($B2277,Location!$A$1:$D$157,2)</f>
        <v>Small Market</v>
      </c>
      <c r="T2277" t="str">
        <f>VLOOKUP($B2277,Location!$A$1:$D$157,3)</f>
        <v>West</v>
      </c>
      <c r="U2277" t="str">
        <f>VLOOKUP($B2277,Location!$A$1:$D$157,4)</f>
        <v>Nevada</v>
      </c>
    </row>
    <row r="2278" spans="1:21" hidden="1" x14ac:dyDescent="0.25">
      <c r="A2278" s="3">
        <v>2</v>
      </c>
      <c r="B2278" s="3">
        <v>775</v>
      </c>
      <c r="C2278" s="2">
        <v>41275</v>
      </c>
      <c r="D2278">
        <v>40</v>
      </c>
      <c r="E2278">
        <v>50</v>
      </c>
      <c r="F2278">
        <v>10</v>
      </c>
      <c r="G2278">
        <v>90</v>
      </c>
      <c r="H2278">
        <v>34</v>
      </c>
      <c r="I2278">
        <v>197</v>
      </c>
      <c r="J2278">
        <v>42</v>
      </c>
      <c r="K2278">
        <v>12</v>
      </c>
      <c r="L2278">
        <v>-5</v>
      </c>
      <c r="M2278">
        <v>85</v>
      </c>
      <c r="N2278">
        <v>47</v>
      </c>
      <c r="O2278" t="str">
        <f>VLOOKUP($A2278,Product!$A$1:$E$14,2)</f>
        <v>Columbian</v>
      </c>
      <c r="P2278" t="str">
        <f>VLOOKUP($A2278,Product!$A$1:$E$14,3)</f>
        <v>Beans</v>
      </c>
      <c r="Q2278" t="str">
        <f>VLOOKUP($A2278,Product!$A$1:$E$14,4)</f>
        <v>Coffee</v>
      </c>
      <c r="R2278" t="str">
        <f>VLOOKUP($A2278,Product!$A$1:$E$14,5)</f>
        <v>Regular</v>
      </c>
      <c r="S2278" t="str">
        <f>VLOOKUP($B2278,Location!$A$1:$D$157,2)</f>
        <v>Small Market</v>
      </c>
      <c r="T2278" t="str">
        <f>VLOOKUP($B2278,Location!$A$1:$D$157,3)</f>
        <v>West</v>
      </c>
      <c r="U2278" t="str">
        <f>VLOOKUP($B2278,Location!$A$1:$D$157,4)</f>
        <v>Nevada</v>
      </c>
    </row>
    <row r="2279" spans="1:21" hidden="1" x14ac:dyDescent="0.25">
      <c r="A2279" s="3">
        <v>3</v>
      </c>
      <c r="B2279" s="3">
        <v>702</v>
      </c>
      <c r="C2279" s="2">
        <v>41275</v>
      </c>
      <c r="D2279">
        <v>30</v>
      </c>
      <c r="E2279">
        <v>40</v>
      </c>
      <c r="F2279">
        <v>20</v>
      </c>
      <c r="G2279">
        <v>70</v>
      </c>
      <c r="H2279">
        <v>28</v>
      </c>
      <c r="I2279">
        <v>965</v>
      </c>
      <c r="J2279">
        <v>34</v>
      </c>
      <c r="K2279">
        <v>8</v>
      </c>
      <c r="L2279">
        <v>6</v>
      </c>
      <c r="M2279">
        <v>69</v>
      </c>
      <c r="N2279">
        <v>32</v>
      </c>
      <c r="O2279" t="str">
        <f>VLOOKUP($A2279,Product!$A$1:$E$14,2)</f>
        <v>Decaf Irish Cream</v>
      </c>
      <c r="P2279" t="str">
        <f>VLOOKUP($A2279,Product!$A$1:$E$14,3)</f>
        <v>Beans</v>
      </c>
      <c r="Q2279" t="str">
        <f>VLOOKUP($A2279,Product!$A$1:$E$14,4)</f>
        <v>Coffee</v>
      </c>
      <c r="R2279" t="str">
        <f>VLOOKUP($A2279,Product!$A$1:$E$14,5)</f>
        <v>Decaf</v>
      </c>
      <c r="S2279" t="str">
        <f>VLOOKUP($B2279,Location!$A$1:$D$157,2)</f>
        <v>Small Market</v>
      </c>
      <c r="T2279" t="str">
        <f>VLOOKUP($B2279,Location!$A$1:$D$157,3)</f>
        <v>West</v>
      </c>
      <c r="U2279" t="str">
        <f>VLOOKUP($B2279,Location!$A$1:$D$157,4)</f>
        <v>Nevada</v>
      </c>
    </row>
    <row r="2280" spans="1:21" hidden="1" x14ac:dyDescent="0.25">
      <c r="A2280" s="3">
        <v>4</v>
      </c>
      <c r="B2280" s="3">
        <v>702</v>
      </c>
      <c r="C2280" s="2">
        <v>41275</v>
      </c>
      <c r="D2280">
        <v>10</v>
      </c>
      <c r="E2280">
        <v>30</v>
      </c>
      <c r="F2280">
        <v>20</v>
      </c>
      <c r="G2280">
        <v>40</v>
      </c>
      <c r="H2280">
        <v>17</v>
      </c>
      <c r="I2280">
        <v>777</v>
      </c>
      <c r="J2280">
        <v>26</v>
      </c>
      <c r="K2280">
        <v>4</v>
      </c>
      <c r="L2280">
        <v>17</v>
      </c>
      <c r="M2280">
        <v>48</v>
      </c>
      <c r="N2280">
        <v>16</v>
      </c>
      <c r="O2280" t="str">
        <f>VLOOKUP($A2280,Product!$A$1:$E$14,2)</f>
        <v>Caffe Latte</v>
      </c>
      <c r="P2280" t="str">
        <f>VLOOKUP($A2280,Product!$A$1:$E$14,3)</f>
        <v>Beans</v>
      </c>
      <c r="Q2280" t="str">
        <f>VLOOKUP($A2280,Product!$A$1:$E$14,4)</f>
        <v>Espresso</v>
      </c>
      <c r="R2280" t="str">
        <f>VLOOKUP($A2280,Product!$A$1:$E$14,5)</f>
        <v>Regular</v>
      </c>
      <c r="S2280" t="str">
        <f>VLOOKUP($B2280,Location!$A$1:$D$157,2)</f>
        <v>Small Market</v>
      </c>
      <c r="T2280" t="str">
        <f>VLOOKUP($B2280,Location!$A$1:$D$157,3)</f>
        <v>West</v>
      </c>
      <c r="U2280" t="str">
        <f>VLOOKUP($B2280,Location!$A$1:$D$157,4)</f>
        <v>Nevada</v>
      </c>
    </row>
    <row r="2281" spans="1:21" hidden="1" x14ac:dyDescent="0.25">
      <c r="A2281" s="3">
        <v>5</v>
      </c>
      <c r="B2281" s="3">
        <v>775</v>
      </c>
      <c r="C2281" s="2">
        <v>41275</v>
      </c>
      <c r="D2281">
        <v>10</v>
      </c>
      <c r="E2281">
        <v>30</v>
      </c>
      <c r="F2281">
        <v>20</v>
      </c>
      <c r="G2281">
        <v>40</v>
      </c>
      <c r="H2281">
        <v>18</v>
      </c>
      <c r="I2281">
        <v>821</v>
      </c>
      <c r="J2281">
        <v>27</v>
      </c>
      <c r="K2281">
        <v>5</v>
      </c>
      <c r="L2281">
        <v>16</v>
      </c>
      <c r="M2281">
        <v>50</v>
      </c>
      <c r="N2281">
        <v>18</v>
      </c>
      <c r="O2281" t="str">
        <f>VLOOKUP($A2281,Product!$A$1:$E$14,2)</f>
        <v>Caffe Mocha</v>
      </c>
      <c r="P2281" t="str">
        <f>VLOOKUP($A2281,Product!$A$1:$E$14,3)</f>
        <v>Beans</v>
      </c>
      <c r="Q2281" t="str">
        <f>VLOOKUP($A2281,Product!$A$1:$E$14,4)</f>
        <v>Espresso</v>
      </c>
      <c r="R2281" t="str">
        <f>VLOOKUP($A2281,Product!$A$1:$E$14,5)</f>
        <v>Regular</v>
      </c>
      <c r="S2281" t="str">
        <f>VLOOKUP($B2281,Location!$A$1:$D$157,2)</f>
        <v>Small Market</v>
      </c>
      <c r="T2281" t="str">
        <f>VLOOKUP($B2281,Location!$A$1:$D$157,3)</f>
        <v>West</v>
      </c>
      <c r="U2281" t="str">
        <f>VLOOKUP($B2281,Location!$A$1:$D$157,4)</f>
        <v>Nevada</v>
      </c>
    </row>
    <row r="2282" spans="1:21" hidden="1" x14ac:dyDescent="0.25">
      <c r="A2282" s="3">
        <v>8</v>
      </c>
      <c r="B2282" s="3">
        <v>503</v>
      </c>
      <c r="C2282" s="2">
        <v>41275</v>
      </c>
      <c r="D2282">
        <v>30</v>
      </c>
      <c r="E2282">
        <v>40</v>
      </c>
      <c r="F2282">
        <v>40</v>
      </c>
      <c r="G2282">
        <v>70</v>
      </c>
      <c r="H2282">
        <v>36</v>
      </c>
      <c r="I2282">
        <v>777</v>
      </c>
      <c r="J2282">
        <v>54</v>
      </c>
      <c r="K2282">
        <v>10</v>
      </c>
      <c r="L2282">
        <v>51</v>
      </c>
      <c r="M2282">
        <v>101</v>
      </c>
      <c r="N2282">
        <v>22</v>
      </c>
      <c r="O2282" t="str">
        <f>VLOOKUP($A2282,Product!$A$1:$E$14,2)</f>
        <v>Chamomile</v>
      </c>
      <c r="P2282" t="str">
        <f>VLOOKUP($A2282,Product!$A$1:$E$14,3)</f>
        <v>Leaves</v>
      </c>
      <c r="Q2282" t="str">
        <f>VLOOKUP($A2282,Product!$A$1:$E$14,4)</f>
        <v>Herbal Tea</v>
      </c>
      <c r="R2282" t="str">
        <f>VLOOKUP($A2282,Product!$A$1:$E$14,5)</f>
        <v>Decaf</v>
      </c>
      <c r="S2282" t="str">
        <f>VLOOKUP($B2282,Location!$A$1:$D$157,2)</f>
        <v>Small Market</v>
      </c>
      <c r="T2282" t="str">
        <f>VLOOKUP($B2282,Location!$A$1:$D$157,3)</f>
        <v>West</v>
      </c>
      <c r="U2282" t="str">
        <f>VLOOKUP($B2282,Location!$A$1:$D$157,4)</f>
        <v>Oregon</v>
      </c>
    </row>
    <row r="2283" spans="1:21" hidden="1" x14ac:dyDescent="0.25">
      <c r="A2283" s="3">
        <v>9</v>
      </c>
      <c r="B2283" s="3">
        <v>503</v>
      </c>
      <c r="C2283" s="2">
        <v>41275</v>
      </c>
      <c r="D2283">
        <v>30</v>
      </c>
      <c r="E2283">
        <v>50</v>
      </c>
      <c r="F2283">
        <v>30</v>
      </c>
      <c r="G2283">
        <v>80</v>
      </c>
      <c r="H2283">
        <v>44</v>
      </c>
      <c r="I2283">
        <v>623</v>
      </c>
      <c r="J2283">
        <v>56</v>
      </c>
      <c r="K2283">
        <v>14</v>
      </c>
      <c r="L2283">
        <v>45</v>
      </c>
      <c r="M2283">
        <v>112</v>
      </c>
      <c r="N2283">
        <v>28</v>
      </c>
      <c r="O2283" t="str">
        <f>VLOOKUP($A2283,Product!$A$1:$E$14,2)</f>
        <v>Lemon</v>
      </c>
      <c r="P2283" t="str">
        <f>VLOOKUP($A2283,Product!$A$1:$E$14,3)</f>
        <v>Leaves</v>
      </c>
      <c r="Q2283" t="str">
        <f>VLOOKUP($A2283,Product!$A$1:$E$14,4)</f>
        <v>Herbal Tea</v>
      </c>
      <c r="R2283" t="str">
        <f>VLOOKUP($A2283,Product!$A$1:$E$14,5)</f>
        <v>Decaf</v>
      </c>
      <c r="S2283" t="str">
        <f>VLOOKUP($B2283,Location!$A$1:$D$157,2)</f>
        <v>Small Market</v>
      </c>
      <c r="T2283" t="str">
        <f>VLOOKUP($B2283,Location!$A$1:$D$157,3)</f>
        <v>West</v>
      </c>
      <c r="U2283" t="str">
        <f>VLOOKUP($B2283,Location!$A$1:$D$157,4)</f>
        <v>Oregon</v>
      </c>
    </row>
    <row r="2284" spans="1:21" hidden="1" x14ac:dyDescent="0.25">
      <c r="A2284" s="3">
        <v>11</v>
      </c>
      <c r="B2284" s="3">
        <v>541</v>
      </c>
      <c r="C2284" s="2">
        <v>41275</v>
      </c>
      <c r="D2284">
        <v>20</v>
      </c>
      <c r="E2284">
        <v>30</v>
      </c>
      <c r="F2284">
        <v>30</v>
      </c>
      <c r="G2284">
        <v>50</v>
      </c>
      <c r="H2284">
        <v>32</v>
      </c>
      <c r="I2284">
        <v>456</v>
      </c>
      <c r="J2284">
        <v>48</v>
      </c>
      <c r="K2284">
        <v>8</v>
      </c>
      <c r="L2284">
        <v>44</v>
      </c>
      <c r="M2284">
        <v>90</v>
      </c>
      <c r="N2284">
        <v>21</v>
      </c>
      <c r="O2284" t="str">
        <f>VLOOKUP($A2284,Product!$A$1:$E$14,2)</f>
        <v>Darjeeling</v>
      </c>
      <c r="P2284" t="str">
        <f>VLOOKUP($A2284,Product!$A$1:$E$14,3)</f>
        <v>Leaves</v>
      </c>
      <c r="Q2284" t="str">
        <f>VLOOKUP($A2284,Product!$A$1:$E$14,4)</f>
        <v>Tea</v>
      </c>
      <c r="R2284" t="str">
        <f>VLOOKUP($A2284,Product!$A$1:$E$14,5)</f>
        <v>Regular</v>
      </c>
      <c r="S2284" t="str">
        <f>VLOOKUP($B2284,Location!$A$1:$D$157,2)</f>
        <v>Small Market</v>
      </c>
      <c r="T2284" t="str">
        <f>VLOOKUP($B2284,Location!$A$1:$D$157,3)</f>
        <v>West</v>
      </c>
      <c r="U2284" t="str">
        <f>VLOOKUP($B2284,Location!$A$1:$D$157,4)</f>
        <v>Oregon</v>
      </c>
    </row>
    <row r="2285" spans="1:21" hidden="1" x14ac:dyDescent="0.25">
      <c r="A2285" s="3">
        <v>12</v>
      </c>
      <c r="B2285" s="3">
        <v>503</v>
      </c>
      <c r="C2285" s="2">
        <v>41275</v>
      </c>
      <c r="D2285">
        <v>50</v>
      </c>
      <c r="E2285">
        <v>90</v>
      </c>
      <c r="F2285">
        <v>60</v>
      </c>
      <c r="G2285">
        <v>140</v>
      </c>
      <c r="H2285">
        <v>84</v>
      </c>
      <c r="I2285">
        <v>651</v>
      </c>
      <c r="J2285">
        <v>126</v>
      </c>
      <c r="K2285">
        <v>27</v>
      </c>
      <c r="L2285">
        <v>106</v>
      </c>
      <c r="M2285">
        <v>235</v>
      </c>
      <c r="N2285">
        <v>61</v>
      </c>
      <c r="O2285" t="str">
        <f>VLOOKUP($A2285,Product!$A$1:$E$14,2)</f>
        <v>Earl Grey</v>
      </c>
      <c r="P2285" t="str">
        <f>VLOOKUP($A2285,Product!$A$1:$E$14,3)</f>
        <v>Leaves</v>
      </c>
      <c r="Q2285" t="str">
        <f>VLOOKUP($A2285,Product!$A$1:$E$14,4)</f>
        <v>Tea</v>
      </c>
      <c r="R2285" t="str">
        <f>VLOOKUP($A2285,Product!$A$1:$E$14,5)</f>
        <v>Regular</v>
      </c>
      <c r="S2285" t="str">
        <f>VLOOKUP($B2285,Location!$A$1:$D$157,2)</f>
        <v>Small Market</v>
      </c>
      <c r="T2285" t="str">
        <f>VLOOKUP($B2285,Location!$A$1:$D$157,3)</f>
        <v>West</v>
      </c>
      <c r="U2285" t="str">
        <f>VLOOKUP($B2285,Location!$A$1:$D$157,4)</f>
        <v>Oregon</v>
      </c>
    </row>
    <row r="2286" spans="1:21" hidden="1" x14ac:dyDescent="0.25">
      <c r="A2286" s="3">
        <v>13</v>
      </c>
      <c r="B2286" s="3">
        <v>541</v>
      </c>
      <c r="C2286" s="2">
        <v>41275</v>
      </c>
      <c r="D2286">
        <v>50</v>
      </c>
      <c r="E2286">
        <v>80</v>
      </c>
      <c r="F2286">
        <v>50</v>
      </c>
      <c r="G2286">
        <v>130</v>
      </c>
      <c r="H2286">
        <v>84</v>
      </c>
      <c r="I2286">
        <v>500</v>
      </c>
      <c r="J2286">
        <v>116</v>
      </c>
      <c r="K2286">
        <v>26</v>
      </c>
      <c r="L2286">
        <v>104</v>
      </c>
      <c r="M2286">
        <v>224</v>
      </c>
      <c r="N2286">
        <v>51</v>
      </c>
      <c r="O2286" t="str">
        <f>VLOOKUP($A2286,Product!$A$1:$E$14,2)</f>
        <v>Green Tea</v>
      </c>
      <c r="P2286" t="str">
        <f>VLOOKUP($A2286,Product!$A$1:$E$14,3)</f>
        <v>Leaves</v>
      </c>
      <c r="Q2286" t="str">
        <f>VLOOKUP($A2286,Product!$A$1:$E$14,4)</f>
        <v>Tea</v>
      </c>
      <c r="R2286" t="str">
        <f>VLOOKUP($A2286,Product!$A$1:$E$14,5)</f>
        <v>Regular</v>
      </c>
      <c r="S2286" t="str">
        <f>VLOOKUP($B2286,Location!$A$1:$D$157,2)</f>
        <v>Small Market</v>
      </c>
      <c r="T2286" t="str">
        <f>VLOOKUP($B2286,Location!$A$1:$D$157,3)</f>
        <v>West</v>
      </c>
      <c r="U2286" t="str">
        <f>VLOOKUP($B2286,Location!$A$1:$D$157,4)</f>
        <v>Oregon</v>
      </c>
    </row>
    <row r="2287" spans="1:21" hidden="1" x14ac:dyDescent="0.25">
      <c r="A2287" s="3">
        <v>6</v>
      </c>
      <c r="B2287" s="3">
        <v>971</v>
      </c>
      <c r="C2287" s="2">
        <v>41275</v>
      </c>
      <c r="D2287">
        <v>160</v>
      </c>
      <c r="E2287">
        <v>160</v>
      </c>
      <c r="F2287">
        <v>100</v>
      </c>
      <c r="G2287">
        <v>320</v>
      </c>
      <c r="H2287">
        <v>170</v>
      </c>
      <c r="I2287" s="1">
        <v>1091</v>
      </c>
      <c r="J2287">
        <v>171</v>
      </c>
      <c r="K2287">
        <v>47</v>
      </c>
      <c r="L2287">
        <v>154</v>
      </c>
      <c r="M2287">
        <v>382</v>
      </c>
      <c r="N2287">
        <v>76</v>
      </c>
      <c r="O2287" t="str">
        <f>VLOOKUP($A2287,Product!$A$1:$E$14,2)</f>
        <v>Decaf Espresso</v>
      </c>
      <c r="P2287" t="str">
        <f>VLOOKUP($A2287,Product!$A$1:$E$14,3)</f>
        <v>Beans</v>
      </c>
      <c r="Q2287" t="str">
        <f>VLOOKUP($A2287,Product!$A$1:$E$14,4)</f>
        <v>Espresso</v>
      </c>
      <c r="R2287" t="str">
        <f>VLOOKUP($A2287,Product!$A$1:$E$14,5)</f>
        <v>Decaf</v>
      </c>
      <c r="S2287" t="str">
        <f>VLOOKUP($B2287,Location!$A$1:$D$157,2)</f>
        <v>Small Market</v>
      </c>
      <c r="T2287" t="str">
        <f>VLOOKUP($B2287,Location!$A$1:$D$157,3)</f>
        <v>West</v>
      </c>
      <c r="U2287" t="str">
        <f>VLOOKUP($B2287,Location!$A$1:$D$157,4)</f>
        <v>Oregon</v>
      </c>
    </row>
    <row r="2288" spans="1:21" hidden="1" x14ac:dyDescent="0.25">
      <c r="A2288" s="3">
        <v>1</v>
      </c>
      <c r="B2288" s="3">
        <v>503</v>
      </c>
      <c r="C2288" s="2">
        <v>41275</v>
      </c>
      <c r="D2288">
        <v>70</v>
      </c>
      <c r="E2288">
        <v>110</v>
      </c>
      <c r="F2288">
        <v>40</v>
      </c>
      <c r="G2288">
        <v>180</v>
      </c>
      <c r="H2288">
        <v>63</v>
      </c>
      <c r="I2288">
        <v>435</v>
      </c>
      <c r="J2288">
        <v>87</v>
      </c>
      <c r="K2288">
        <v>57</v>
      </c>
      <c r="L2288">
        <v>2</v>
      </c>
      <c r="M2288">
        <v>168</v>
      </c>
      <c r="N2288">
        <v>90</v>
      </c>
      <c r="O2288" t="str">
        <f>VLOOKUP($A2288,Product!$A$1:$E$14,2)</f>
        <v>Amaretto</v>
      </c>
      <c r="P2288" t="str">
        <f>VLOOKUP($A2288,Product!$A$1:$E$14,3)</f>
        <v>Beans</v>
      </c>
      <c r="Q2288" t="str">
        <f>VLOOKUP($A2288,Product!$A$1:$E$14,4)</f>
        <v>Coffee</v>
      </c>
      <c r="R2288" t="str">
        <f>VLOOKUP($A2288,Product!$A$1:$E$14,5)</f>
        <v>Regular</v>
      </c>
      <c r="S2288" t="str">
        <f>VLOOKUP($B2288,Location!$A$1:$D$157,2)</f>
        <v>Small Market</v>
      </c>
      <c r="T2288" t="str">
        <f>VLOOKUP($B2288,Location!$A$1:$D$157,3)</f>
        <v>West</v>
      </c>
      <c r="U2288" t="str">
        <f>VLOOKUP($B2288,Location!$A$1:$D$157,4)</f>
        <v>Oregon</v>
      </c>
    </row>
    <row r="2289" spans="1:21" hidden="1" x14ac:dyDescent="0.25">
      <c r="A2289" s="3">
        <v>2</v>
      </c>
      <c r="B2289" s="3">
        <v>503</v>
      </c>
      <c r="C2289" s="2">
        <v>41275</v>
      </c>
      <c r="D2289">
        <v>80</v>
      </c>
      <c r="E2289">
        <v>120</v>
      </c>
      <c r="F2289">
        <v>60</v>
      </c>
      <c r="G2289">
        <v>200</v>
      </c>
      <c r="H2289">
        <v>67</v>
      </c>
      <c r="I2289">
        <v>400</v>
      </c>
      <c r="J2289">
        <v>93</v>
      </c>
      <c r="K2289">
        <v>22</v>
      </c>
      <c r="L2289">
        <v>44</v>
      </c>
      <c r="M2289">
        <v>179</v>
      </c>
      <c r="N2289">
        <v>68</v>
      </c>
      <c r="O2289" t="str">
        <f>VLOOKUP($A2289,Product!$A$1:$E$14,2)</f>
        <v>Columbian</v>
      </c>
      <c r="P2289" t="str">
        <f>VLOOKUP($A2289,Product!$A$1:$E$14,3)</f>
        <v>Beans</v>
      </c>
      <c r="Q2289" t="str">
        <f>VLOOKUP($A2289,Product!$A$1:$E$14,4)</f>
        <v>Coffee</v>
      </c>
      <c r="R2289" t="str">
        <f>VLOOKUP($A2289,Product!$A$1:$E$14,5)</f>
        <v>Regular</v>
      </c>
      <c r="S2289" t="str">
        <f>VLOOKUP($B2289,Location!$A$1:$D$157,2)</f>
        <v>Small Market</v>
      </c>
      <c r="T2289" t="str">
        <f>VLOOKUP($B2289,Location!$A$1:$D$157,3)</f>
        <v>West</v>
      </c>
      <c r="U2289" t="str">
        <f>VLOOKUP($B2289,Location!$A$1:$D$157,4)</f>
        <v>Oregon</v>
      </c>
    </row>
    <row r="2290" spans="1:21" hidden="1" x14ac:dyDescent="0.25">
      <c r="A2290" s="3">
        <v>3</v>
      </c>
      <c r="B2290" s="3">
        <v>971</v>
      </c>
      <c r="C2290" s="2">
        <v>41275</v>
      </c>
      <c r="D2290">
        <v>70</v>
      </c>
      <c r="E2290">
        <v>100</v>
      </c>
      <c r="F2290">
        <v>70</v>
      </c>
      <c r="G2290">
        <v>170</v>
      </c>
      <c r="H2290">
        <v>57</v>
      </c>
      <c r="I2290">
        <v>364</v>
      </c>
      <c r="J2290">
        <v>83</v>
      </c>
      <c r="K2290">
        <v>18</v>
      </c>
      <c r="L2290">
        <v>65</v>
      </c>
      <c r="M2290">
        <v>157</v>
      </c>
      <c r="N2290">
        <v>43</v>
      </c>
      <c r="O2290" t="str">
        <f>VLOOKUP($A2290,Product!$A$1:$E$14,2)</f>
        <v>Decaf Irish Cream</v>
      </c>
      <c r="P2290" t="str">
        <f>VLOOKUP($A2290,Product!$A$1:$E$14,3)</f>
        <v>Beans</v>
      </c>
      <c r="Q2290" t="str">
        <f>VLOOKUP($A2290,Product!$A$1:$E$14,4)</f>
        <v>Coffee</v>
      </c>
      <c r="R2290" t="str">
        <f>VLOOKUP($A2290,Product!$A$1:$E$14,5)</f>
        <v>Decaf</v>
      </c>
      <c r="S2290" t="str">
        <f>VLOOKUP($B2290,Location!$A$1:$D$157,2)</f>
        <v>Small Market</v>
      </c>
      <c r="T2290" t="str">
        <f>VLOOKUP($B2290,Location!$A$1:$D$157,3)</f>
        <v>West</v>
      </c>
      <c r="U2290" t="str">
        <f>VLOOKUP($B2290,Location!$A$1:$D$157,4)</f>
        <v>Oregon</v>
      </c>
    </row>
    <row r="2291" spans="1:21" hidden="1" x14ac:dyDescent="0.25">
      <c r="A2291" s="3">
        <v>4</v>
      </c>
      <c r="B2291" s="3">
        <v>503</v>
      </c>
      <c r="C2291" s="2">
        <v>41275</v>
      </c>
      <c r="D2291">
        <v>50</v>
      </c>
      <c r="E2291">
        <v>70</v>
      </c>
      <c r="F2291">
        <v>20</v>
      </c>
      <c r="G2291">
        <v>120</v>
      </c>
      <c r="H2291">
        <v>58</v>
      </c>
      <c r="I2291">
        <v>338</v>
      </c>
      <c r="J2291">
        <v>72</v>
      </c>
      <c r="K2291">
        <v>22</v>
      </c>
      <c r="L2291">
        <v>25</v>
      </c>
      <c r="M2291">
        <v>145</v>
      </c>
      <c r="N2291">
        <v>59</v>
      </c>
      <c r="O2291" t="str">
        <f>VLOOKUP($A2291,Product!$A$1:$E$14,2)</f>
        <v>Caffe Latte</v>
      </c>
      <c r="P2291" t="str">
        <f>VLOOKUP($A2291,Product!$A$1:$E$14,3)</f>
        <v>Beans</v>
      </c>
      <c r="Q2291" t="str">
        <f>VLOOKUP($A2291,Product!$A$1:$E$14,4)</f>
        <v>Espresso</v>
      </c>
      <c r="R2291" t="str">
        <f>VLOOKUP($A2291,Product!$A$1:$E$14,5)</f>
        <v>Regular</v>
      </c>
      <c r="S2291" t="str">
        <f>VLOOKUP($B2291,Location!$A$1:$D$157,2)</f>
        <v>Small Market</v>
      </c>
      <c r="T2291" t="str">
        <f>VLOOKUP($B2291,Location!$A$1:$D$157,3)</f>
        <v>West</v>
      </c>
      <c r="U2291" t="str">
        <f>VLOOKUP($B2291,Location!$A$1:$D$157,4)</f>
        <v>Oregon</v>
      </c>
    </row>
    <row r="2292" spans="1:21" hidden="1" x14ac:dyDescent="0.25">
      <c r="A2292" s="3">
        <v>5</v>
      </c>
      <c r="B2292" s="3">
        <v>503</v>
      </c>
      <c r="C2292" s="2">
        <v>41275</v>
      </c>
      <c r="D2292">
        <v>50</v>
      </c>
      <c r="E2292">
        <v>80</v>
      </c>
      <c r="F2292">
        <v>50</v>
      </c>
      <c r="G2292">
        <v>130</v>
      </c>
      <c r="H2292">
        <v>60</v>
      </c>
      <c r="I2292">
        <v>336</v>
      </c>
      <c r="J2292">
        <v>80</v>
      </c>
      <c r="K2292">
        <v>19</v>
      </c>
      <c r="L2292">
        <v>51</v>
      </c>
      <c r="M2292">
        <v>157</v>
      </c>
      <c r="N2292">
        <v>49</v>
      </c>
      <c r="O2292" t="str">
        <f>VLOOKUP($A2292,Product!$A$1:$E$14,2)</f>
        <v>Caffe Mocha</v>
      </c>
      <c r="P2292" t="str">
        <f>VLOOKUP($A2292,Product!$A$1:$E$14,3)</f>
        <v>Beans</v>
      </c>
      <c r="Q2292" t="str">
        <f>VLOOKUP($A2292,Product!$A$1:$E$14,4)</f>
        <v>Espresso</v>
      </c>
      <c r="R2292" t="str">
        <f>VLOOKUP($A2292,Product!$A$1:$E$14,5)</f>
        <v>Regular</v>
      </c>
      <c r="S2292" t="str">
        <f>VLOOKUP($B2292,Location!$A$1:$D$157,2)</f>
        <v>Small Market</v>
      </c>
      <c r="T2292" t="str">
        <f>VLOOKUP($B2292,Location!$A$1:$D$157,3)</f>
        <v>West</v>
      </c>
      <c r="U2292" t="str">
        <f>VLOOKUP($B2292,Location!$A$1:$D$157,4)</f>
        <v>Oregon</v>
      </c>
    </row>
    <row r="2293" spans="1:21" hidden="1" x14ac:dyDescent="0.25">
      <c r="A2293" s="3">
        <v>8</v>
      </c>
      <c r="B2293" s="3">
        <v>509</v>
      </c>
      <c r="C2293" s="2">
        <v>41275</v>
      </c>
      <c r="D2293">
        <v>100</v>
      </c>
      <c r="E2293">
        <v>170</v>
      </c>
      <c r="F2293">
        <v>120</v>
      </c>
      <c r="G2293">
        <v>270</v>
      </c>
      <c r="H2293">
        <v>124</v>
      </c>
      <c r="I2293">
        <v>961</v>
      </c>
      <c r="J2293">
        <v>186</v>
      </c>
      <c r="K2293">
        <v>40</v>
      </c>
      <c r="L2293">
        <v>179</v>
      </c>
      <c r="M2293">
        <v>347</v>
      </c>
      <c r="N2293">
        <v>75</v>
      </c>
      <c r="O2293" t="str">
        <f>VLOOKUP($A2293,Product!$A$1:$E$14,2)</f>
        <v>Chamomile</v>
      </c>
      <c r="P2293" t="str">
        <f>VLOOKUP($A2293,Product!$A$1:$E$14,3)</f>
        <v>Leaves</v>
      </c>
      <c r="Q2293" t="str">
        <f>VLOOKUP($A2293,Product!$A$1:$E$14,4)</f>
        <v>Herbal Tea</v>
      </c>
      <c r="R2293" t="str">
        <f>VLOOKUP($A2293,Product!$A$1:$E$14,5)</f>
        <v>Decaf</v>
      </c>
      <c r="S2293" t="str">
        <f>VLOOKUP($B2293,Location!$A$1:$D$157,2)</f>
        <v>Small Market</v>
      </c>
      <c r="T2293" t="str">
        <f>VLOOKUP($B2293,Location!$A$1:$D$157,3)</f>
        <v>West</v>
      </c>
      <c r="U2293" t="str">
        <f>VLOOKUP($B2293,Location!$A$1:$D$157,4)</f>
        <v>Washington</v>
      </c>
    </row>
    <row r="2294" spans="1:21" hidden="1" x14ac:dyDescent="0.25">
      <c r="A2294" s="3">
        <v>9</v>
      </c>
      <c r="B2294" s="3">
        <v>360</v>
      </c>
      <c r="C2294" s="2">
        <v>41275</v>
      </c>
      <c r="D2294">
        <v>20</v>
      </c>
      <c r="E2294">
        <v>50</v>
      </c>
      <c r="F2294">
        <v>50</v>
      </c>
      <c r="G2294">
        <v>70</v>
      </c>
      <c r="H2294">
        <v>34</v>
      </c>
      <c r="I2294">
        <v>777</v>
      </c>
      <c r="J2294">
        <v>51</v>
      </c>
      <c r="K2294">
        <v>9</v>
      </c>
      <c r="L2294">
        <v>47</v>
      </c>
      <c r="M2294">
        <v>95</v>
      </c>
      <c r="N2294">
        <v>22</v>
      </c>
      <c r="O2294" t="str">
        <f>VLOOKUP($A2294,Product!$A$1:$E$14,2)</f>
        <v>Lemon</v>
      </c>
      <c r="P2294" t="str">
        <f>VLOOKUP($A2294,Product!$A$1:$E$14,3)</f>
        <v>Leaves</v>
      </c>
      <c r="Q2294" t="str">
        <f>VLOOKUP($A2294,Product!$A$1:$E$14,4)</f>
        <v>Herbal Tea</v>
      </c>
      <c r="R2294" t="str">
        <f>VLOOKUP($A2294,Product!$A$1:$E$14,5)</f>
        <v>Decaf</v>
      </c>
      <c r="S2294" t="str">
        <f>VLOOKUP($B2294,Location!$A$1:$D$157,2)</f>
        <v>Small Market</v>
      </c>
      <c r="T2294" t="str">
        <f>VLOOKUP($B2294,Location!$A$1:$D$157,3)</f>
        <v>West</v>
      </c>
      <c r="U2294" t="str">
        <f>VLOOKUP($B2294,Location!$A$1:$D$157,4)</f>
        <v>Washington</v>
      </c>
    </row>
    <row r="2295" spans="1:21" hidden="1" x14ac:dyDescent="0.25">
      <c r="A2295" s="3">
        <v>11</v>
      </c>
      <c r="B2295" s="3">
        <v>253</v>
      </c>
      <c r="C2295" s="2">
        <v>41275</v>
      </c>
      <c r="D2295">
        <v>40</v>
      </c>
      <c r="E2295">
        <v>80</v>
      </c>
      <c r="F2295">
        <v>50</v>
      </c>
      <c r="G2295">
        <v>120</v>
      </c>
      <c r="H2295">
        <v>67</v>
      </c>
      <c r="I2295">
        <v>400</v>
      </c>
      <c r="J2295">
        <v>113</v>
      </c>
      <c r="K2295">
        <v>20</v>
      </c>
      <c r="L2295">
        <v>109</v>
      </c>
      <c r="M2295">
        <v>201</v>
      </c>
      <c r="N2295">
        <v>45</v>
      </c>
      <c r="O2295" t="str">
        <f>VLOOKUP($A2295,Product!$A$1:$E$14,2)</f>
        <v>Darjeeling</v>
      </c>
      <c r="P2295" t="str">
        <f>VLOOKUP($A2295,Product!$A$1:$E$14,3)</f>
        <v>Leaves</v>
      </c>
      <c r="Q2295" t="str">
        <f>VLOOKUP($A2295,Product!$A$1:$E$14,4)</f>
        <v>Tea</v>
      </c>
      <c r="R2295" t="str">
        <f>VLOOKUP($A2295,Product!$A$1:$E$14,5)</f>
        <v>Regular</v>
      </c>
      <c r="S2295" t="str">
        <f>VLOOKUP($B2295,Location!$A$1:$D$157,2)</f>
        <v>Small Market</v>
      </c>
      <c r="T2295" t="str">
        <f>VLOOKUP($B2295,Location!$A$1:$D$157,3)</f>
        <v>West</v>
      </c>
      <c r="U2295" t="str">
        <f>VLOOKUP($B2295,Location!$A$1:$D$157,4)</f>
        <v>Washington</v>
      </c>
    </row>
    <row r="2296" spans="1:21" hidden="1" x14ac:dyDescent="0.25">
      <c r="A2296" s="3">
        <v>12</v>
      </c>
      <c r="B2296" s="3">
        <v>206</v>
      </c>
      <c r="C2296" s="2">
        <v>41275</v>
      </c>
      <c r="D2296">
        <v>40</v>
      </c>
      <c r="E2296">
        <v>60</v>
      </c>
      <c r="F2296">
        <v>40</v>
      </c>
      <c r="G2296">
        <v>100</v>
      </c>
      <c r="H2296">
        <v>61</v>
      </c>
      <c r="I2296">
        <v>390</v>
      </c>
      <c r="J2296">
        <v>89</v>
      </c>
      <c r="K2296">
        <v>19</v>
      </c>
      <c r="L2296">
        <v>75</v>
      </c>
      <c r="M2296">
        <v>168</v>
      </c>
      <c r="N2296">
        <v>43</v>
      </c>
      <c r="O2296" t="str">
        <f>VLOOKUP($A2296,Product!$A$1:$E$14,2)</f>
        <v>Earl Grey</v>
      </c>
      <c r="P2296" t="str">
        <f>VLOOKUP($A2296,Product!$A$1:$E$14,3)</f>
        <v>Leaves</v>
      </c>
      <c r="Q2296" t="str">
        <f>VLOOKUP($A2296,Product!$A$1:$E$14,4)</f>
        <v>Tea</v>
      </c>
      <c r="R2296" t="str">
        <f>VLOOKUP($A2296,Product!$A$1:$E$14,5)</f>
        <v>Regular</v>
      </c>
      <c r="S2296" t="str">
        <f>VLOOKUP($B2296,Location!$A$1:$D$157,2)</f>
        <v>Small Market</v>
      </c>
      <c r="T2296" t="str">
        <f>VLOOKUP($B2296,Location!$A$1:$D$157,3)</f>
        <v>West</v>
      </c>
      <c r="U2296" t="str">
        <f>VLOOKUP($B2296,Location!$A$1:$D$157,4)</f>
        <v>Washington</v>
      </c>
    </row>
    <row r="2297" spans="1:21" hidden="1" x14ac:dyDescent="0.25">
      <c r="A2297" s="3">
        <v>13</v>
      </c>
      <c r="B2297" s="3">
        <v>425</v>
      </c>
      <c r="C2297" s="2">
        <v>41275</v>
      </c>
      <c r="D2297">
        <v>40</v>
      </c>
      <c r="E2297">
        <v>80</v>
      </c>
      <c r="F2297">
        <v>20</v>
      </c>
      <c r="G2297">
        <v>120</v>
      </c>
      <c r="H2297">
        <v>75</v>
      </c>
      <c r="I2297">
        <v>522</v>
      </c>
      <c r="J2297">
        <v>105</v>
      </c>
      <c r="K2297">
        <v>68</v>
      </c>
      <c r="L2297">
        <v>12</v>
      </c>
      <c r="M2297">
        <v>201</v>
      </c>
      <c r="N2297">
        <v>102</v>
      </c>
      <c r="O2297" t="str">
        <f>VLOOKUP($A2297,Product!$A$1:$E$14,2)</f>
        <v>Green Tea</v>
      </c>
      <c r="P2297" t="str">
        <f>VLOOKUP($A2297,Product!$A$1:$E$14,3)</f>
        <v>Leaves</v>
      </c>
      <c r="Q2297" t="str">
        <f>VLOOKUP($A2297,Product!$A$1:$E$14,4)</f>
        <v>Tea</v>
      </c>
      <c r="R2297" t="str">
        <f>VLOOKUP($A2297,Product!$A$1:$E$14,5)</f>
        <v>Regular</v>
      </c>
      <c r="S2297" t="str">
        <f>VLOOKUP($B2297,Location!$A$1:$D$157,2)</f>
        <v>Small Market</v>
      </c>
      <c r="T2297" t="str">
        <f>VLOOKUP($B2297,Location!$A$1:$D$157,3)</f>
        <v>West</v>
      </c>
      <c r="U2297" t="str">
        <f>VLOOKUP($B2297,Location!$A$1:$D$157,4)</f>
        <v>Washington</v>
      </c>
    </row>
    <row r="2298" spans="1:21" hidden="1" x14ac:dyDescent="0.25">
      <c r="A2298" s="3">
        <v>4</v>
      </c>
      <c r="B2298" s="3">
        <v>206</v>
      </c>
      <c r="C2298" s="2">
        <v>41275</v>
      </c>
      <c r="D2298">
        <v>40</v>
      </c>
      <c r="E2298">
        <v>60</v>
      </c>
      <c r="F2298">
        <v>40</v>
      </c>
      <c r="G2298">
        <v>100</v>
      </c>
      <c r="H2298">
        <v>48</v>
      </c>
      <c r="I2298">
        <v>623</v>
      </c>
      <c r="J2298">
        <v>62</v>
      </c>
      <c r="K2298">
        <v>15</v>
      </c>
      <c r="L2298">
        <v>55</v>
      </c>
      <c r="M2298">
        <v>123</v>
      </c>
      <c r="N2298">
        <v>28</v>
      </c>
      <c r="O2298" t="str">
        <f>VLOOKUP($A2298,Product!$A$1:$E$14,2)</f>
        <v>Caffe Latte</v>
      </c>
      <c r="P2298" t="str">
        <f>VLOOKUP($A2298,Product!$A$1:$E$14,3)</f>
        <v>Beans</v>
      </c>
      <c r="Q2298" t="str">
        <f>VLOOKUP($A2298,Product!$A$1:$E$14,4)</f>
        <v>Espresso</v>
      </c>
      <c r="R2298" t="str">
        <f>VLOOKUP($A2298,Product!$A$1:$E$14,5)</f>
        <v>Regular</v>
      </c>
      <c r="S2298" t="str">
        <f>VLOOKUP($B2298,Location!$A$1:$D$157,2)</f>
        <v>Small Market</v>
      </c>
      <c r="T2298" t="str">
        <f>VLOOKUP($B2298,Location!$A$1:$D$157,3)</f>
        <v>West</v>
      </c>
      <c r="U2298" t="str">
        <f>VLOOKUP($B2298,Location!$A$1:$D$157,4)</f>
        <v>Washington</v>
      </c>
    </row>
    <row r="2299" spans="1:21" hidden="1" x14ac:dyDescent="0.25">
      <c r="A2299" s="3">
        <v>5</v>
      </c>
      <c r="B2299" s="3">
        <v>206</v>
      </c>
      <c r="C2299" s="2">
        <v>41275</v>
      </c>
      <c r="D2299">
        <v>50</v>
      </c>
      <c r="E2299">
        <v>60</v>
      </c>
      <c r="F2299">
        <v>20</v>
      </c>
      <c r="G2299">
        <v>110</v>
      </c>
      <c r="H2299">
        <v>54</v>
      </c>
      <c r="I2299">
        <v>312</v>
      </c>
      <c r="J2299">
        <v>66</v>
      </c>
      <c r="K2299">
        <v>20</v>
      </c>
      <c r="L2299">
        <v>20</v>
      </c>
      <c r="M2299">
        <v>134</v>
      </c>
      <c r="N2299">
        <v>56</v>
      </c>
      <c r="O2299" t="str">
        <f>VLOOKUP($A2299,Product!$A$1:$E$14,2)</f>
        <v>Caffe Mocha</v>
      </c>
      <c r="P2299" t="str">
        <f>VLOOKUP($A2299,Product!$A$1:$E$14,3)</f>
        <v>Beans</v>
      </c>
      <c r="Q2299" t="str">
        <f>VLOOKUP($A2299,Product!$A$1:$E$14,4)</f>
        <v>Espresso</v>
      </c>
      <c r="R2299" t="str">
        <f>VLOOKUP($A2299,Product!$A$1:$E$14,5)</f>
        <v>Regular</v>
      </c>
      <c r="S2299" t="str">
        <f>VLOOKUP($B2299,Location!$A$1:$D$157,2)</f>
        <v>Small Market</v>
      </c>
      <c r="T2299" t="str">
        <f>VLOOKUP($B2299,Location!$A$1:$D$157,3)</f>
        <v>West</v>
      </c>
      <c r="U2299" t="str">
        <f>VLOOKUP($B2299,Location!$A$1:$D$157,4)</f>
        <v>Washington</v>
      </c>
    </row>
    <row r="2300" spans="1:21" hidden="1" x14ac:dyDescent="0.25">
      <c r="A2300" s="3">
        <v>6</v>
      </c>
      <c r="B2300" s="3">
        <v>425</v>
      </c>
      <c r="C2300" s="2">
        <v>41275</v>
      </c>
      <c r="D2300">
        <v>60</v>
      </c>
      <c r="E2300">
        <v>80</v>
      </c>
      <c r="F2300">
        <v>60</v>
      </c>
      <c r="G2300">
        <v>140</v>
      </c>
      <c r="H2300">
        <v>69</v>
      </c>
      <c r="I2300">
        <v>965</v>
      </c>
      <c r="J2300">
        <v>81</v>
      </c>
      <c r="K2300">
        <v>21</v>
      </c>
      <c r="L2300">
        <v>61</v>
      </c>
      <c r="M2300">
        <v>168</v>
      </c>
      <c r="N2300">
        <v>44</v>
      </c>
      <c r="O2300" t="str">
        <f>VLOOKUP($A2300,Product!$A$1:$E$14,2)</f>
        <v>Decaf Espresso</v>
      </c>
      <c r="P2300" t="str">
        <f>VLOOKUP($A2300,Product!$A$1:$E$14,3)</f>
        <v>Beans</v>
      </c>
      <c r="Q2300" t="str">
        <f>VLOOKUP($A2300,Product!$A$1:$E$14,4)</f>
        <v>Espresso</v>
      </c>
      <c r="R2300" t="str">
        <f>VLOOKUP($A2300,Product!$A$1:$E$14,5)</f>
        <v>Decaf</v>
      </c>
      <c r="S2300" t="str">
        <f>VLOOKUP($B2300,Location!$A$1:$D$157,2)</f>
        <v>Small Market</v>
      </c>
      <c r="T2300" t="str">
        <f>VLOOKUP($B2300,Location!$A$1:$D$157,3)</f>
        <v>West</v>
      </c>
      <c r="U2300" t="str">
        <f>VLOOKUP($B2300,Location!$A$1:$D$157,4)</f>
        <v>Washington</v>
      </c>
    </row>
    <row r="2301" spans="1:21" hidden="1" x14ac:dyDescent="0.25">
      <c r="A2301" s="3">
        <v>2</v>
      </c>
      <c r="B2301" s="3">
        <v>206</v>
      </c>
      <c r="C2301" s="2">
        <v>41275</v>
      </c>
      <c r="D2301">
        <v>60</v>
      </c>
      <c r="E2301">
        <v>100</v>
      </c>
      <c r="F2301">
        <v>70</v>
      </c>
      <c r="G2301">
        <v>160</v>
      </c>
      <c r="H2301">
        <v>53</v>
      </c>
      <c r="I2301">
        <v>338</v>
      </c>
      <c r="J2301">
        <v>77</v>
      </c>
      <c r="K2301">
        <v>16</v>
      </c>
      <c r="L2301">
        <v>59</v>
      </c>
      <c r="M2301">
        <v>145</v>
      </c>
      <c r="N2301">
        <v>41</v>
      </c>
      <c r="O2301" t="str">
        <f>VLOOKUP($A2301,Product!$A$1:$E$14,2)</f>
        <v>Columbian</v>
      </c>
      <c r="P2301" t="str">
        <f>VLOOKUP($A2301,Product!$A$1:$E$14,3)</f>
        <v>Beans</v>
      </c>
      <c r="Q2301" t="str">
        <f>VLOOKUP($A2301,Product!$A$1:$E$14,4)</f>
        <v>Coffee</v>
      </c>
      <c r="R2301" t="str">
        <f>VLOOKUP($A2301,Product!$A$1:$E$14,5)</f>
        <v>Regular</v>
      </c>
      <c r="S2301" t="str">
        <f>VLOOKUP($B2301,Location!$A$1:$D$157,2)</f>
        <v>Small Market</v>
      </c>
      <c r="T2301" t="str">
        <f>VLOOKUP($B2301,Location!$A$1:$D$157,3)</f>
        <v>West</v>
      </c>
      <c r="U2301" t="str">
        <f>VLOOKUP($B2301,Location!$A$1:$D$157,4)</f>
        <v>Washington</v>
      </c>
    </row>
    <row r="2302" spans="1:21" hidden="1" x14ac:dyDescent="0.25">
      <c r="A2302" s="3">
        <v>3</v>
      </c>
      <c r="B2302" s="3">
        <v>509</v>
      </c>
      <c r="C2302" s="2">
        <v>41275</v>
      </c>
      <c r="D2302">
        <v>90</v>
      </c>
      <c r="E2302">
        <v>140</v>
      </c>
      <c r="F2302">
        <v>60</v>
      </c>
      <c r="G2302">
        <v>230</v>
      </c>
      <c r="H2302">
        <v>79</v>
      </c>
      <c r="I2302">
        <v>551</v>
      </c>
      <c r="J2302">
        <v>111</v>
      </c>
      <c r="K2302">
        <v>72</v>
      </c>
      <c r="L2302">
        <v>14</v>
      </c>
      <c r="M2302">
        <v>213</v>
      </c>
      <c r="N2302">
        <v>107</v>
      </c>
      <c r="O2302" t="str">
        <f>VLOOKUP($A2302,Product!$A$1:$E$14,2)</f>
        <v>Decaf Irish Cream</v>
      </c>
      <c r="P2302" t="str">
        <f>VLOOKUP($A2302,Product!$A$1:$E$14,3)</f>
        <v>Beans</v>
      </c>
      <c r="Q2302" t="str">
        <f>VLOOKUP($A2302,Product!$A$1:$E$14,4)</f>
        <v>Coffee</v>
      </c>
      <c r="R2302" t="str">
        <f>VLOOKUP($A2302,Product!$A$1:$E$14,5)</f>
        <v>Decaf</v>
      </c>
      <c r="S2302" t="str">
        <f>VLOOKUP($B2302,Location!$A$1:$D$157,2)</f>
        <v>Small Market</v>
      </c>
      <c r="T2302" t="str">
        <f>VLOOKUP($B2302,Location!$A$1:$D$157,3)</f>
        <v>West</v>
      </c>
      <c r="U2302" t="str">
        <f>VLOOKUP($B2302,Location!$A$1:$D$157,4)</f>
        <v>Washington</v>
      </c>
    </row>
    <row r="2303" spans="1:21" hidden="1" x14ac:dyDescent="0.25">
      <c r="A2303" s="3">
        <v>8</v>
      </c>
      <c r="B2303" s="3">
        <v>970</v>
      </c>
      <c r="C2303" s="2">
        <v>41306</v>
      </c>
      <c r="D2303">
        <v>140</v>
      </c>
      <c r="E2303">
        <v>150</v>
      </c>
      <c r="F2303">
        <v>100</v>
      </c>
      <c r="G2303">
        <v>290</v>
      </c>
      <c r="H2303">
        <v>170</v>
      </c>
      <c r="I2303" s="1">
        <v>1073</v>
      </c>
      <c r="J2303">
        <v>170</v>
      </c>
      <c r="K2303">
        <v>47</v>
      </c>
      <c r="L2303">
        <v>147</v>
      </c>
      <c r="M2303">
        <v>362</v>
      </c>
      <c r="N2303">
        <v>71</v>
      </c>
      <c r="O2303" t="str">
        <f>VLOOKUP($A2303,Product!$A$1:$E$14,2)</f>
        <v>Chamomile</v>
      </c>
      <c r="P2303" t="str">
        <f>VLOOKUP($A2303,Product!$A$1:$E$14,3)</f>
        <v>Leaves</v>
      </c>
      <c r="Q2303" t="str">
        <f>VLOOKUP($A2303,Product!$A$1:$E$14,4)</f>
        <v>Herbal Tea</v>
      </c>
      <c r="R2303" t="str">
        <f>VLOOKUP($A2303,Product!$A$1:$E$14,5)</f>
        <v>Decaf</v>
      </c>
      <c r="S2303" t="str">
        <f>VLOOKUP($B2303,Location!$A$1:$D$157,2)</f>
        <v>Major Market</v>
      </c>
      <c r="T2303" t="str">
        <f>VLOOKUP($B2303,Location!$A$1:$D$157,3)</f>
        <v>Central</v>
      </c>
      <c r="U2303" t="str">
        <f>VLOOKUP($B2303,Location!$A$1:$D$157,4)</f>
        <v>Colorado</v>
      </c>
    </row>
    <row r="2304" spans="1:21" hidden="1" x14ac:dyDescent="0.25">
      <c r="A2304" s="3">
        <v>9</v>
      </c>
      <c r="B2304" s="3">
        <v>970</v>
      </c>
      <c r="C2304" s="2">
        <v>41306</v>
      </c>
      <c r="D2304">
        <v>40</v>
      </c>
      <c r="E2304">
        <v>70</v>
      </c>
      <c r="F2304">
        <v>10</v>
      </c>
      <c r="G2304">
        <v>110</v>
      </c>
      <c r="H2304">
        <v>54</v>
      </c>
      <c r="I2304">
        <v>427</v>
      </c>
      <c r="J2304">
        <v>75</v>
      </c>
      <c r="K2304">
        <v>49</v>
      </c>
      <c r="L2304">
        <v>-4</v>
      </c>
      <c r="M2304">
        <v>137</v>
      </c>
      <c r="N2304">
        <v>78</v>
      </c>
      <c r="O2304" t="str">
        <f>VLOOKUP($A2304,Product!$A$1:$E$14,2)</f>
        <v>Lemon</v>
      </c>
      <c r="P2304" t="str">
        <f>VLOOKUP($A2304,Product!$A$1:$E$14,3)</f>
        <v>Leaves</v>
      </c>
      <c r="Q2304" t="str">
        <f>VLOOKUP($A2304,Product!$A$1:$E$14,4)</f>
        <v>Herbal Tea</v>
      </c>
      <c r="R2304" t="str">
        <f>VLOOKUP($A2304,Product!$A$1:$E$14,5)</f>
        <v>Decaf</v>
      </c>
      <c r="S2304" t="str">
        <f>VLOOKUP($B2304,Location!$A$1:$D$157,2)</f>
        <v>Major Market</v>
      </c>
      <c r="T2304" t="str">
        <f>VLOOKUP($B2304,Location!$A$1:$D$157,3)</f>
        <v>Central</v>
      </c>
      <c r="U2304" t="str">
        <f>VLOOKUP($B2304,Location!$A$1:$D$157,4)</f>
        <v>Colorado</v>
      </c>
    </row>
    <row r="2305" spans="1:21" hidden="1" x14ac:dyDescent="0.25">
      <c r="A2305" s="3">
        <v>10</v>
      </c>
      <c r="B2305" s="3">
        <v>719</v>
      </c>
      <c r="C2305" s="2">
        <v>41306</v>
      </c>
      <c r="D2305">
        <v>50</v>
      </c>
      <c r="E2305">
        <v>70</v>
      </c>
      <c r="F2305">
        <v>40</v>
      </c>
      <c r="G2305">
        <v>120</v>
      </c>
      <c r="H2305">
        <v>60</v>
      </c>
      <c r="I2305">
        <v>329</v>
      </c>
      <c r="J2305">
        <v>80</v>
      </c>
      <c r="K2305">
        <v>19</v>
      </c>
      <c r="L2305">
        <v>49</v>
      </c>
      <c r="M2305">
        <v>149</v>
      </c>
      <c r="N2305">
        <v>47</v>
      </c>
      <c r="O2305" t="str">
        <f>VLOOKUP($A2305,Product!$A$1:$E$14,2)</f>
        <v>Mint</v>
      </c>
      <c r="P2305" t="str">
        <f>VLOOKUP($A2305,Product!$A$1:$E$14,3)</f>
        <v>Leaves</v>
      </c>
      <c r="Q2305" t="str">
        <f>VLOOKUP($A2305,Product!$A$1:$E$14,4)</f>
        <v>Herbal Tea</v>
      </c>
      <c r="R2305" t="str">
        <f>VLOOKUP($A2305,Product!$A$1:$E$14,5)</f>
        <v>Decaf</v>
      </c>
      <c r="S2305" t="str">
        <f>VLOOKUP($B2305,Location!$A$1:$D$157,2)</f>
        <v>Major Market</v>
      </c>
      <c r="T2305" t="str">
        <f>VLOOKUP($B2305,Location!$A$1:$D$157,3)</f>
        <v>Central</v>
      </c>
      <c r="U2305" t="str">
        <f>VLOOKUP($B2305,Location!$A$1:$D$157,4)</f>
        <v>Colorado</v>
      </c>
    </row>
    <row r="2306" spans="1:21" hidden="1" x14ac:dyDescent="0.25">
      <c r="A2306" s="3">
        <v>11</v>
      </c>
      <c r="B2306" s="3">
        <v>970</v>
      </c>
      <c r="C2306" s="2">
        <v>41306</v>
      </c>
      <c r="D2306">
        <v>50</v>
      </c>
      <c r="E2306">
        <v>60</v>
      </c>
      <c r="F2306">
        <v>10</v>
      </c>
      <c r="G2306">
        <v>110</v>
      </c>
      <c r="H2306">
        <v>59</v>
      </c>
      <c r="I2306">
        <v>331</v>
      </c>
      <c r="J2306">
        <v>73</v>
      </c>
      <c r="K2306">
        <v>22</v>
      </c>
      <c r="L2306">
        <v>27</v>
      </c>
      <c r="M2306">
        <v>141</v>
      </c>
      <c r="N2306">
        <v>55</v>
      </c>
      <c r="O2306" t="str">
        <f>VLOOKUP($A2306,Product!$A$1:$E$14,2)</f>
        <v>Darjeeling</v>
      </c>
      <c r="P2306" t="str">
        <f>VLOOKUP($A2306,Product!$A$1:$E$14,3)</f>
        <v>Leaves</v>
      </c>
      <c r="Q2306" t="str">
        <f>VLOOKUP($A2306,Product!$A$1:$E$14,4)</f>
        <v>Tea</v>
      </c>
      <c r="R2306" t="str">
        <f>VLOOKUP($A2306,Product!$A$1:$E$14,5)</f>
        <v>Regular</v>
      </c>
      <c r="S2306" t="str">
        <f>VLOOKUP($B2306,Location!$A$1:$D$157,2)</f>
        <v>Major Market</v>
      </c>
      <c r="T2306" t="str">
        <f>VLOOKUP($B2306,Location!$A$1:$D$157,3)</f>
        <v>Central</v>
      </c>
      <c r="U2306" t="str">
        <f>VLOOKUP($B2306,Location!$A$1:$D$157,4)</f>
        <v>Colorado</v>
      </c>
    </row>
    <row r="2307" spans="1:21" hidden="1" x14ac:dyDescent="0.25">
      <c r="A2307" s="3">
        <v>12</v>
      </c>
      <c r="B2307" s="3">
        <v>970</v>
      </c>
      <c r="C2307" s="2">
        <v>41306</v>
      </c>
      <c r="D2307">
        <v>50</v>
      </c>
      <c r="E2307">
        <v>60</v>
      </c>
      <c r="F2307">
        <v>30</v>
      </c>
      <c r="G2307">
        <v>110</v>
      </c>
      <c r="H2307">
        <v>62</v>
      </c>
      <c r="I2307">
        <v>958</v>
      </c>
      <c r="J2307">
        <v>74</v>
      </c>
      <c r="K2307">
        <v>19</v>
      </c>
      <c r="L2307">
        <v>50</v>
      </c>
      <c r="M2307">
        <v>145</v>
      </c>
      <c r="N2307">
        <v>40</v>
      </c>
      <c r="O2307" t="str">
        <f>VLOOKUP($A2307,Product!$A$1:$E$14,2)</f>
        <v>Earl Grey</v>
      </c>
      <c r="P2307" t="str">
        <f>VLOOKUP($A2307,Product!$A$1:$E$14,3)</f>
        <v>Leaves</v>
      </c>
      <c r="Q2307" t="str">
        <f>VLOOKUP($A2307,Product!$A$1:$E$14,4)</f>
        <v>Tea</v>
      </c>
      <c r="R2307" t="str">
        <f>VLOOKUP($A2307,Product!$A$1:$E$14,5)</f>
        <v>Regular</v>
      </c>
      <c r="S2307" t="str">
        <f>VLOOKUP($B2307,Location!$A$1:$D$157,2)</f>
        <v>Major Market</v>
      </c>
      <c r="T2307" t="str">
        <f>VLOOKUP($B2307,Location!$A$1:$D$157,3)</f>
        <v>Central</v>
      </c>
      <c r="U2307" t="str">
        <f>VLOOKUP($B2307,Location!$A$1:$D$157,4)</f>
        <v>Colorado</v>
      </c>
    </row>
    <row r="2308" spans="1:21" hidden="1" x14ac:dyDescent="0.25">
      <c r="A2308" s="3">
        <v>13</v>
      </c>
      <c r="B2308" s="3">
        <v>970</v>
      </c>
      <c r="C2308" s="2">
        <v>41306</v>
      </c>
      <c r="D2308">
        <v>30</v>
      </c>
      <c r="E2308">
        <v>50</v>
      </c>
      <c r="F2308">
        <v>30</v>
      </c>
      <c r="G2308">
        <v>80</v>
      </c>
      <c r="H2308">
        <v>44</v>
      </c>
      <c r="I2308">
        <v>618</v>
      </c>
      <c r="J2308">
        <v>56</v>
      </c>
      <c r="K2308">
        <v>14</v>
      </c>
      <c r="L2308">
        <v>45</v>
      </c>
      <c r="M2308">
        <v>107</v>
      </c>
      <c r="N2308">
        <v>26</v>
      </c>
      <c r="O2308" t="str">
        <f>VLOOKUP($A2308,Product!$A$1:$E$14,2)</f>
        <v>Green Tea</v>
      </c>
      <c r="P2308" t="str">
        <f>VLOOKUP($A2308,Product!$A$1:$E$14,3)</f>
        <v>Leaves</v>
      </c>
      <c r="Q2308" t="str">
        <f>VLOOKUP($A2308,Product!$A$1:$E$14,4)</f>
        <v>Tea</v>
      </c>
      <c r="R2308" t="str">
        <f>VLOOKUP($A2308,Product!$A$1:$E$14,5)</f>
        <v>Regular</v>
      </c>
      <c r="S2308" t="str">
        <f>VLOOKUP($B2308,Location!$A$1:$D$157,2)</f>
        <v>Major Market</v>
      </c>
      <c r="T2308" t="str">
        <f>VLOOKUP($B2308,Location!$A$1:$D$157,3)</f>
        <v>Central</v>
      </c>
      <c r="U2308" t="str">
        <f>VLOOKUP($B2308,Location!$A$1:$D$157,4)</f>
        <v>Colorado</v>
      </c>
    </row>
    <row r="2309" spans="1:21" hidden="1" x14ac:dyDescent="0.25">
      <c r="A2309" s="3">
        <v>5</v>
      </c>
      <c r="B2309" s="3">
        <v>303</v>
      </c>
      <c r="C2309" s="2">
        <v>41306</v>
      </c>
      <c r="D2309">
        <v>80</v>
      </c>
      <c r="E2309">
        <v>140</v>
      </c>
      <c r="F2309">
        <v>110</v>
      </c>
      <c r="G2309">
        <v>220</v>
      </c>
      <c r="H2309">
        <v>77</v>
      </c>
      <c r="I2309">
        <v>449</v>
      </c>
      <c r="J2309">
        <v>112</v>
      </c>
      <c r="K2309">
        <v>21</v>
      </c>
      <c r="L2309">
        <v>119</v>
      </c>
      <c r="M2309">
        <v>201</v>
      </c>
      <c r="N2309">
        <v>32</v>
      </c>
      <c r="O2309" t="str">
        <f>VLOOKUP($A2309,Product!$A$1:$E$14,2)</f>
        <v>Caffe Mocha</v>
      </c>
      <c r="P2309" t="str">
        <f>VLOOKUP($A2309,Product!$A$1:$E$14,3)</f>
        <v>Beans</v>
      </c>
      <c r="Q2309" t="str">
        <f>VLOOKUP($A2309,Product!$A$1:$E$14,4)</f>
        <v>Espresso</v>
      </c>
      <c r="R2309" t="str">
        <f>VLOOKUP($A2309,Product!$A$1:$E$14,5)</f>
        <v>Regular</v>
      </c>
      <c r="S2309" t="str">
        <f>VLOOKUP($B2309,Location!$A$1:$D$157,2)</f>
        <v>Major Market</v>
      </c>
      <c r="T2309" t="str">
        <f>VLOOKUP($B2309,Location!$A$1:$D$157,3)</f>
        <v>Central</v>
      </c>
      <c r="U2309" t="str">
        <f>VLOOKUP($B2309,Location!$A$1:$D$157,4)</f>
        <v>Colorado</v>
      </c>
    </row>
    <row r="2310" spans="1:21" hidden="1" x14ac:dyDescent="0.25">
      <c r="A2310" s="3">
        <v>6</v>
      </c>
      <c r="B2310" s="3">
        <v>970</v>
      </c>
      <c r="C2310" s="2">
        <v>41306</v>
      </c>
      <c r="D2310">
        <v>80</v>
      </c>
      <c r="E2310">
        <v>140</v>
      </c>
      <c r="F2310">
        <v>90</v>
      </c>
      <c r="G2310">
        <v>220</v>
      </c>
      <c r="H2310">
        <v>75</v>
      </c>
      <c r="I2310">
        <v>549</v>
      </c>
      <c r="J2310">
        <v>114</v>
      </c>
      <c r="K2310">
        <v>24</v>
      </c>
      <c r="L2310">
        <v>88</v>
      </c>
      <c r="M2310">
        <v>201</v>
      </c>
      <c r="N2310">
        <v>55</v>
      </c>
      <c r="O2310" t="str">
        <f>VLOOKUP($A2310,Product!$A$1:$E$14,2)</f>
        <v>Decaf Espresso</v>
      </c>
      <c r="P2310" t="str">
        <f>VLOOKUP($A2310,Product!$A$1:$E$14,3)</f>
        <v>Beans</v>
      </c>
      <c r="Q2310" t="str">
        <f>VLOOKUP($A2310,Product!$A$1:$E$14,4)</f>
        <v>Espresso</v>
      </c>
      <c r="R2310" t="str">
        <f>VLOOKUP($A2310,Product!$A$1:$E$14,5)</f>
        <v>Decaf</v>
      </c>
      <c r="S2310" t="str">
        <f>VLOOKUP($B2310,Location!$A$1:$D$157,2)</f>
        <v>Major Market</v>
      </c>
      <c r="T2310" t="str">
        <f>VLOOKUP($B2310,Location!$A$1:$D$157,3)</f>
        <v>Central</v>
      </c>
      <c r="U2310" t="str">
        <f>VLOOKUP($B2310,Location!$A$1:$D$157,4)</f>
        <v>Colorado</v>
      </c>
    </row>
    <row r="2311" spans="1:21" hidden="1" x14ac:dyDescent="0.25">
      <c r="A2311" s="3">
        <v>1</v>
      </c>
      <c r="B2311" s="3">
        <v>720</v>
      </c>
      <c r="C2311" s="2">
        <v>41306</v>
      </c>
      <c r="D2311">
        <v>100</v>
      </c>
      <c r="E2311">
        <v>150</v>
      </c>
      <c r="F2311">
        <v>120</v>
      </c>
      <c r="G2311">
        <v>250</v>
      </c>
      <c r="H2311">
        <v>99</v>
      </c>
      <c r="I2311">
        <v>766</v>
      </c>
      <c r="J2311">
        <v>144</v>
      </c>
      <c r="K2311">
        <v>27</v>
      </c>
      <c r="L2311">
        <v>156</v>
      </c>
      <c r="M2311">
        <v>259</v>
      </c>
      <c r="N2311">
        <v>39</v>
      </c>
      <c r="O2311" t="str">
        <f>VLOOKUP($A2311,Product!$A$1:$E$14,2)</f>
        <v>Amaretto</v>
      </c>
      <c r="P2311" t="str">
        <f>VLOOKUP($A2311,Product!$A$1:$E$14,3)</f>
        <v>Beans</v>
      </c>
      <c r="Q2311" t="str">
        <f>VLOOKUP($A2311,Product!$A$1:$E$14,4)</f>
        <v>Coffee</v>
      </c>
      <c r="R2311" t="str">
        <f>VLOOKUP($A2311,Product!$A$1:$E$14,5)</f>
        <v>Regular</v>
      </c>
      <c r="S2311" t="str">
        <f>VLOOKUP($B2311,Location!$A$1:$D$157,2)</f>
        <v>Major Market</v>
      </c>
      <c r="T2311" t="str">
        <f>VLOOKUP($B2311,Location!$A$1:$D$157,3)</f>
        <v>Central</v>
      </c>
      <c r="U2311" t="str">
        <f>VLOOKUP($B2311,Location!$A$1:$D$157,4)</f>
        <v>Colorado</v>
      </c>
    </row>
    <row r="2312" spans="1:21" hidden="1" x14ac:dyDescent="0.25">
      <c r="A2312" s="3">
        <v>2</v>
      </c>
      <c r="B2312" s="3">
        <v>303</v>
      </c>
      <c r="C2312" s="2">
        <v>41306</v>
      </c>
      <c r="D2312">
        <v>80</v>
      </c>
      <c r="E2312">
        <v>110</v>
      </c>
      <c r="F2312">
        <v>80</v>
      </c>
      <c r="G2312">
        <v>190</v>
      </c>
      <c r="H2312">
        <v>83</v>
      </c>
      <c r="I2312">
        <v>613</v>
      </c>
      <c r="J2312">
        <v>107</v>
      </c>
      <c r="K2312">
        <v>27</v>
      </c>
      <c r="L2312">
        <v>101</v>
      </c>
      <c r="M2312">
        <v>202</v>
      </c>
      <c r="N2312">
        <v>39</v>
      </c>
      <c r="O2312" t="str">
        <f>VLOOKUP($A2312,Product!$A$1:$E$14,2)</f>
        <v>Columbian</v>
      </c>
      <c r="P2312" t="str">
        <f>VLOOKUP($A2312,Product!$A$1:$E$14,3)</f>
        <v>Beans</v>
      </c>
      <c r="Q2312" t="str">
        <f>VLOOKUP($A2312,Product!$A$1:$E$14,4)</f>
        <v>Coffee</v>
      </c>
      <c r="R2312" t="str">
        <f>VLOOKUP($A2312,Product!$A$1:$E$14,5)</f>
        <v>Regular</v>
      </c>
      <c r="S2312" t="str">
        <f>VLOOKUP($B2312,Location!$A$1:$D$157,2)</f>
        <v>Major Market</v>
      </c>
      <c r="T2312" t="str">
        <f>VLOOKUP($B2312,Location!$A$1:$D$157,3)</f>
        <v>Central</v>
      </c>
      <c r="U2312" t="str">
        <f>VLOOKUP($B2312,Location!$A$1:$D$157,4)</f>
        <v>Colorado</v>
      </c>
    </row>
    <row r="2313" spans="1:21" hidden="1" x14ac:dyDescent="0.25">
      <c r="A2313" s="3">
        <v>3</v>
      </c>
      <c r="B2313" s="3">
        <v>303</v>
      </c>
      <c r="C2313" s="2">
        <v>41306</v>
      </c>
      <c r="D2313">
        <v>100</v>
      </c>
      <c r="E2313">
        <v>140</v>
      </c>
      <c r="F2313">
        <v>110</v>
      </c>
      <c r="G2313">
        <v>240</v>
      </c>
      <c r="H2313">
        <v>95</v>
      </c>
      <c r="I2313">
        <v>809</v>
      </c>
      <c r="J2313">
        <v>137</v>
      </c>
      <c r="K2313">
        <v>26</v>
      </c>
      <c r="L2313">
        <v>147</v>
      </c>
      <c r="M2313">
        <v>247</v>
      </c>
      <c r="N2313">
        <v>38</v>
      </c>
      <c r="O2313" t="str">
        <f>VLOOKUP($A2313,Product!$A$1:$E$14,2)</f>
        <v>Decaf Irish Cream</v>
      </c>
      <c r="P2313" t="str">
        <f>VLOOKUP($A2313,Product!$A$1:$E$14,3)</f>
        <v>Beans</v>
      </c>
      <c r="Q2313" t="str">
        <f>VLOOKUP($A2313,Product!$A$1:$E$14,4)</f>
        <v>Coffee</v>
      </c>
      <c r="R2313" t="str">
        <f>VLOOKUP($A2313,Product!$A$1:$E$14,5)</f>
        <v>Decaf</v>
      </c>
      <c r="S2313" t="str">
        <f>VLOOKUP($B2313,Location!$A$1:$D$157,2)</f>
        <v>Major Market</v>
      </c>
      <c r="T2313" t="str">
        <f>VLOOKUP($B2313,Location!$A$1:$D$157,3)</f>
        <v>Central</v>
      </c>
      <c r="U2313" t="str">
        <f>VLOOKUP($B2313,Location!$A$1:$D$157,4)</f>
        <v>Colorado</v>
      </c>
    </row>
    <row r="2314" spans="1:21" hidden="1" x14ac:dyDescent="0.25">
      <c r="A2314" s="3">
        <v>8</v>
      </c>
      <c r="B2314" s="3">
        <v>630</v>
      </c>
      <c r="C2314" s="2">
        <v>41306</v>
      </c>
      <c r="D2314">
        <v>80</v>
      </c>
      <c r="E2314">
        <v>130</v>
      </c>
      <c r="F2314">
        <v>110</v>
      </c>
      <c r="G2314">
        <v>210</v>
      </c>
      <c r="H2314">
        <v>99</v>
      </c>
      <c r="I2314">
        <v>766</v>
      </c>
      <c r="J2314">
        <v>144</v>
      </c>
      <c r="K2314">
        <v>27</v>
      </c>
      <c r="L2314">
        <v>156</v>
      </c>
      <c r="M2314">
        <v>259</v>
      </c>
      <c r="N2314">
        <v>39</v>
      </c>
      <c r="O2314" t="str">
        <f>VLOOKUP($A2314,Product!$A$1:$E$14,2)</f>
        <v>Chamomile</v>
      </c>
      <c r="P2314" t="str">
        <f>VLOOKUP($A2314,Product!$A$1:$E$14,3)</f>
        <v>Leaves</v>
      </c>
      <c r="Q2314" t="str">
        <f>VLOOKUP($A2314,Product!$A$1:$E$14,4)</f>
        <v>Herbal Tea</v>
      </c>
      <c r="R2314" t="str">
        <f>VLOOKUP($A2314,Product!$A$1:$E$14,5)</f>
        <v>Decaf</v>
      </c>
      <c r="S2314" t="str">
        <f>VLOOKUP($B2314,Location!$A$1:$D$157,2)</f>
        <v>Major Market</v>
      </c>
      <c r="T2314" t="str">
        <f>VLOOKUP($B2314,Location!$A$1:$D$157,3)</f>
        <v>Central</v>
      </c>
      <c r="U2314" t="str">
        <f>VLOOKUP($B2314,Location!$A$1:$D$157,4)</f>
        <v>Illinois</v>
      </c>
    </row>
    <row r="2315" spans="1:21" hidden="1" x14ac:dyDescent="0.25">
      <c r="A2315" s="3">
        <v>9</v>
      </c>
      <c r="B2315" s="3">
        <v>773</v>
      </c>
      <c r="C2315" s="2">
        <v>41306</v>
      </c>
      <c r="D2315">
        <v>70</v>
      </c>
      <c r="E2315">
        <v>90</v>
      </c>
      <c r="F2315">
        <v>60</v>
      </c>
      <c r="G2315">
        <v>160</v>
      </c>
      <c r="H2315">
        <v>83</v>
      </c>
      <c r="I2315">
        <v>613</v>
      </c>
      <c r="J2315">
        <v>107</v>
      </c>
      <c r="K2315">
        <v>27</v>
      </c>
      <c r="L2315">
        <v>101</v>
      </c>
      <c r="M2315">
        <v>202</v>
      </c>
      <c r="N2315">
        <v>39</v>
      </c>
      <c r="O2315" t="str">
        <f>VLOOKUP($A2315,Product!$A$1:$E$14,2)</f>
        <v>Lemon</v>
      </c>
      <c r="P2315" t="str">
        <f>VLOOKUP($A2315,Product!$A$1:$E$14,3)</f>
        <v>Leaves</v>
      </c>
      <c r="Q2315" t="str">
        <f>VLOOKUP($A2315,Product!$A$1:$E$14,4)</f>
        <v>Herbal Tea</v>
      </c>
      <c r="R2315" t="str">
        <f>VLOOKUP($A2315,Product!$A$1:$E$14,5)</f>
        <v>Decaf</v>
      </c>
      <c r="S2315" t="str">
        <f>VLOOKUP($B2315,Location!$A$1:$D$157,2)</f>
        <v>Major Market</v>
      </c>
      <c r="T2315" t="str">
        <f>VLOOKUP($B2315,Location!$A$1:$D$157,3)</f>
        <v>Central</v>
      </c>
      <c r="U2315" t="str">
        <f>VLOOKUP($B2315,Location!$A$1:$D$157,4)</f>
        <v>Illinois</v>
      </c>
    </row>
    <row r="2316" spans="1:21" hidden="1" x14ac:dyDescent="0.25">
      <c r="A2316" s="3">
        <v>10</v>
      </c>
      <c r="B2316" s="3">
        <v>815</v>
      </c>
      <c r="C2316" s="2">
        <v>41306</v>
      </c>
      <c r="D2316">
        <v>80</v>
      </c>
      <c r="E2316">
        <v>120</v>
      </c>
      <c r="F2316">
        <v>100</v>
      </c>
      <c r="G2316">
        <v>200</v>
      </c>
      <c r="H2316">
        <v>95</v>
      </c>
      <c r="I2316">
        <v>809</v>
      </c>
      <c r="J2316">
        <v>137</v>
      </c>
      <c r="K2316">
        <v>26</v>
      </c>
      <c r="L2316">
        <v>147</v>
      </c>
      <c r="M2316">
        <v>247</v>
      </c>
      <c r="N2316">
        <v>38</v>
      </c>
      <c r="O2316" t="str">
        <f>VLOOKUP($A2316,Product!$A$1:$E$14,2)</f>
        <v>Mint</v>
      </c>
      <c r="P2316" t="str">
        <f>VLOOKUP($A2316,Product!$A$1:$E$14,3)</f>
        <v>Leaves</v>
      </c>
      <c r="Q2316" t="str">
        <f>VLOOKUP($A2316,Product!$A$1:$E$14,4)</f>
        <v>Herbal Tea</v>
      </c>
      <c r="R2316" t="str">
        <f>VLOOKUP($A2316,Product!$A$1:$E$14,5)</f>
        <v>Decaf</v>
      </c>
      <c r="S2316" t="str">
        <f>VLOOKUP($B2316,Location!$A$1:$D$157,2)</f>
        <v>Major Market</v>
      </c>
      <c r="T2316" t="str">
        <f>VLOOKUP($B2316,Location!$A$1:$D$157,3)</f>
        <v>Central</v>
      </c>
      <c r="U2316" t="str">
        <f>VLOOKUP($B2316,Location!$A$1:$D$157,4)</f>
        <v>Illinois</v>
      </c>
    </row>
    <row r="2317" spans="1:21" hidden="1" x14ac:dyDescent="0.25">
      <c r="A2317" s="3">
        <v>11</v>
      </c>
      <c r="B2317" s="3">
        <v>708</v>
      </c>
      <c r="C2317" s="2">
        <v>41306</v>
      </c>
      <c r="D2317">
        <v>60</v>
      </c>
      <c r="E2317">
        <v>100</v>
      </c>
      <c r="F2317">
        <v>80</v>
      </c>
      <c r="G2317">
        <v>160</v>
      </c>
      <c r="H2317">
        <v>77</v>
      </c>
      <c r="I2317">
        <v>449</v>
      </c>
      <c r="J2317">
        <v>112</v>
      </c>
      <c r="K2317">
        <v>21</v>
      </c>
      <c r="L2317">
        <v>117</v>
      </c>
      <c r="M2317">
        <v>201</v>
      </c>
      <c r="N2317">
        <v>33</v>
      </c>
      <c r="O2317" t="str">
        <f>VLOOKUP($A2317,Product!$A$1:$E$14,2)</f>
        <v>Darjeeling</v>
      </c>
      <c r="P2317" t="str">
        <f>VLOOKUP($A2317,Product!$A$1:$E$14,3)</f>
        <v>Leaves</v>
      </c>
      <c r="Q2317" t="str">
        <f>VLOOKUP($A2317,Product!$A$1:$E$14,4)</f>
        <v>Tea</v>
      </c>
      <c r="R2317" t="str">
        <f>VLOOKUP($A2317,Product!$A$1:$E$14,5)</f>
        <v>Regular</v>
      </c>
      <c r="S2317" t="str">
        <f>VLOOKUP($B2317,Location!$A$1:$D$157,2)</f>
        <v>Major Market</v>
      </c>
      <c r="T2317" t="str">
        <f>VLOOKUP($B2317,Location!$A$1:$D$157,3)</f>
        <v>Central</v>
      </c>
      <c r="U2317" t="str">
        <f>VLOOKUP($B2317,Location!$A$1:$D$157,4)</f>
        <v>Illinois</v>
      </c>
    </row>
    <row r="2318" spans="1:21" hidden="1" x14ac:dyDescent="0.25">
      <c r="A2318" s="3">
        <v>12</v>
      </c>
      <c r="B2318" s="3">
        <v>708</v>
      </c>
      <c r="C2318" s="2">
        <v>41306</v>
      </c>
      <c r="D2318">
        <v>60</v>
      </c>
      <c r="E2318">
        <v>100</v>
      </c>
      <c r="F2318">
        <v>50</v>
      </c>
      <c r="G2318">
        <v>160</v>
      </c>
      <c r="H2318">
        <v>75</v>
      </c>
      <c r="I2318">
        <v>549</v>
      </c>
      <c r="J2318">
        <v>114</v>
      </c>
      <c r="K2318">
        <v>24</v>
      </c>
      <c r="L2318">
        <v>88</v>
      </c>
      <c r="M2318">
        <v>201</v>
      </c>
      <c r="N2318">
        <v>55</v>
      </c>
      <c r="O2318" t="str">
        <f>VLOOKUP($A2318,Product!$A$1:$E$14,2)</f>
        <v>Earl Grey</v>
      </c>
      <c r="P2318" t="str">
        <f>VLOOKUP($A2318,Product!$A$1:$E$14,3)</f>
        <v>Leaves</v>
      </c>
      <c r="Q2318" t="str">
        <f>VLOOKUP($A2318,Product!$A$1:$E$14,4)</f>
        <v>Tea</v>
      </c>
      <c r="R2318" t="str">
        <f>VLOOKUP($A2318,Product!$A$1:$E$14,5)</f>
        <v>Regular</v>
      </c>
      <c r="S2318" t="str">
        <f>VLOOKUP($B2318,Location!$A$1:$D$157,2)</f>
        <v>Major Market</v>
      </c>
      <c r="T2318" t="str">
        <f>VLOOKUP($B2318,Location!$A$1:$D$157,3)</f>
        <v>Central</v>
      </c>
      <c r="U2318" t="str">
        <f>VLOOKUP($B2318,Location!$A$1:$D$157,4)</f>
        <v>Illinois</v>
      </c>
    </row>
    <row r="2319" spans="1:21" hidden="1" x14ac:dyDescent="0.25">
      <c r="A2319" s="3">
        <v>5</v>
      </c>
      <c r="B2319" s="3">
        <v>815</v>
      </c>
      <c r="C2319" s="2">
        <v>41306</v>
      </c>
      <c r="D2319">
        <v>270</v>
      </c>
      <c r="E2319">
        <v>370</v>
      </c>
      <c r="F2319">
        <v>260</v>
      </c>
      <c r="G2319">
        <v>640</v>
      </c>
      <c r="H2319">
        <v>234</v>
      </c>
      <c r="I2319" s="1">
        <v>1282</v>
      </c>
      <c r="J2319">
        <v>311</v>
      </c>
      <c r="K2319">
        <v>77</v>
      </c>
      <c r="L2319">
        <v>298</v>
      </c>
      <c r="M2319">
        <v>581</v>
      </c>
      <c r="N2319">
        <v>110</v>
      </c>
      <c r="O2319" t="str">
        <f>VLOOKUP($A2319,Product!$A$1:$E$14,2)</f>
        <v>Caffe Mocha</v>
      </c>
      <c r="P2319" t="str">
        <f>VLOOKUP($A2319,Product!$A$1:$E$14,3)</f>
        <v>Beans</v>
      </c>
      <c r="Q2319" t="str">
        <f>VLOOKUP($A2319,Product!$A$1:$E$14,4)</f>
        <v>Espresso</v>
      </c>
      <c r="R2319" t="str">
        <f>VLOOKUP($A2319,Product!$A$1:$E$14,5)</f>
        <v>Regular</v>
      </c>
      <c r="S2319" t="str">
        <f>VLOOKUP($B2319,Location!$A$1:$D$157,2)</f>
        <v>Major Market</v>
      </c>
      <c r="T2319" t="str">
        <f>VLOOKUP($B2319,Location!$A$1:$D$157,3)</f>
        <v>Central</v>
      </c>
      <c r="U2319" t="str">
        <f>VLOOKUP($B2319,Location!$A$1:$D$157,4)</f>
        <v>Illinois</v>
      </c>
    </row>
    <row r="2320" spans="1:21" hidden="1" x14ac:dyDescent="0.25">
      <c r="A2320" s="3">
        <v>6</v>
      </c>
      <c r="B2320" s="3">
        <v>630</v>
      </c>
      <c r="C2320" s="2">
        <v>41306</v>
      </c>
      <c r="D2320">
        <v>260</v>
      </c>
      <c r="E2320">
        <v>270</v>
      </c>
      <c r="F2320">
        <v>180</v>
      </c>
      <c r="G2320">
        <v>530</v>
      </c>
      <c r="H2320">
        <v>228</v>
      </c>
      <c r="I2320" s="1">
        <v>1436</v>
      </c>
      <c r="J2320">
        <v>229</v>
      </c>
      <c r="K2320">
        <v>63</v>
      </c>
      <c r="L2320">
        <v>211</v>
      </c>
      <c r="M2320">
        <v>487</v>
      </c>
      <c r="N2320">
        <v>87</v>
      </c>
      <c r="O2320" t="str">
        <f>VLOOKUP($A2320,Product!$A$1:$E$14,2)</f>
        <v>Decaf Espresso</v>
      </c>
      <c r="P2320" t="str">
        <f>VLOOKUP($A2320,Product!$A$1:$E$14,3)</f>
        <v>Beans</v>
      </c>
      <c r="Q2320" t="str">
        <f>VLOOKUP($A2320,Product!$A$1:$E$14,4)</f>
        <v>Espresso</v>
      </c>
      <c r="R2320" t="str">
        <f>VLOOKUP($A2320,Product!$A$1:$E$14,5)</f>
        <v>Decaf</v>
      </c>
      <c r="S2320" t="str">
        <f>VLOOKUP($B2320,Location!$A$1:$D$157,2)</f>
        <v>Major Market</v>
      </c>
      <c r="T2320" t="str">
        <f>VLOOKUP($B2320,Location!$A$1:$D$157,3)</f>
        <v>Central</v>
      </c>
      <c r="U2320" t="str">
        <f>VLOOKUP($B2320,Location!$A$1:$D$157,4)</f>
        <v>Illinois</v>
      </c>
    </row>
    <row r="2321" spans="1:21" hidden="1" x14ac:dyDescent="0.25">
      <c r="A2321" s="3">
        <v>2</v>
      </c>
      <c r="B2321" s="3">
        <v>312</v>
      </c>
      <c r="C2321" s="2">
        <v>41306</v>
      </c>
      <c r="D2321">
        <v>150</v>
      </c>
      <c r="E2321">
        <v>220</v>
      </c>
      <c r="F2321">
        <v>140</v>
      </c>
      <c r="G2321">
        <v>370</v>
      </c>
      <c r="H2321">
        <v>148</v>
      </c>
      <c r="I2321">
        <v>844</v>
      </c>
      <c r="J2321">
        <v>206</v>
      </c>
      <c r="K2321">
        <v>48</v>
      </c>
      <c r="L2321">
        <v>171</v>
      </c>
      <c r="M2321">
        <v>377</v>
      </c>
      <c r="N2321">
        <v>91</v>
      </c>
      <c r="O2321" t="str">
        <f>VLOOKUP($A2321,Product!$A$1:$E$14,2)</f>
        <v>Columbian</v>
      </c>
      <c r="P2321" t="str">
        <f>VLOOKUP($A2321,Product!$A$1:$E$14,3)</f>
        <v>Beans</v>
      </c>
      <c r="Q2321" t="str">
        <f>VLOOKUP($A2321,Product!$A$1:$E$14,4)</f>
        <v>Coffee</v>
      </c>
      <c r="R2321" t="str">
        <f>VLOOKUP($A2321,Product!$A$1:$E$14,5)</f>
        <v>Regular</v>
      </c>
      <c r="S2321" t="str">
        <f>VLOOKUP($B2321,Location!$A$1:$D$157,2)</f>
        <v>Major Market</v>
      </c>
      <c r="T2321" t="str">
        <f>VLOOKUP($B2321,Location!$A$1:$D$157,3)</f>
        <v>Central</v>
      </c>
      <c r="U2321" t="str">
        <f>VLOOKUP($B2321,Location!$A$1:$D$157,4)</f>
        <v>Illinois</v>
      </c>
    </row>
    <row r="2322" spans="1:21" hidden="1" x14ac:dyDescent="0.25">
      <c r="A2322" s="3">
        <v>3</v>
      </c>
      <c r="B2322" s="3">
        <v>773</v>
      </c>
      <c r="C2322" s="2">
        <v>41306</v>
      </c>
      <c r="D2322">
        <v>110</v>
      </c>
      <c r="E2322">
        <v>150</v>
      </c>
      <c r="F2322">
        <v>100</v>
      </c>
      <c r="G2322">
        <v>260</v>
      </c>
      <c r="H2322">
        <v>104</v>
      </c>
      <c r="I2322">
        <v>596</v>
      </c>
      <c r="J2322">
        <v>150</v>
      </c>
      <c r="K2322">
        <v>33</v>
      </c>
      <c r="L2322">
        <v>141</v>
      </c>
      <c r="M2322">
        <v>271</v>
      </c>
      <c r="N2322">
        <v>55</v>
      </c>
      <c r="O2322" t="str">
        <f>VLOOKUP($A2322,Product!$A$1:$E$14,2)</f>
        <v>Decaf Irish Cream</v>
      </c>
      <c r="P2322" t="str">
        <f>VLOOKUP($A2322,Product!$A$1:$E$14,3)</f>
        <v>Beans</v>
      </c>
      <c r="Q2322" t="str">
        <f>VLOOKUP($A2322,Product!$A$1:$E$14,4)</f>
        <v>Coffee</v>
      </c>
      <c r="R2322" t="str">
        <f>VLOOKUP($A2322,Product!$A$1:$E$14,5)</f>
        <v>Decaf</v>
      </c>
      <c r="S2322" t="str">
        <f>VLOOKUP($B2322,Location!$A$1:$D$157,2)</f>
        <v>Major Market</v>
      </c>
      <c r="T2322" t="str">
        <f>VLOOKUP($B2322,Location!$A$1:$D$157,3)</f>
        <v>Central</v>
      </c>
      <c r="U2322" t="str">
        <f>VLOOKUP($B2322,Location!$A$1:$D$157,4)</f>
        <v>Illinois</v>
      </c>
    </row>
    <row r="2323" spans="1:21" hidden="1" x14ac:dyDescent="0.25">
      <c r="A2323" s="3">
        <v>8</v>
      </c>
      <c r="B2323" s="3">
        <v>563</v>
      </c>
      <c r="C2323" s="2">
        <v>41306</v>
      </c>
      <c r="D2323">
        <v>200</v>
      </c>
      <c r="E2323">
        <v>270</v>
      </c>
      <c r="F2323">
        <v>190</v>
      </c>
      <c r="G2323">
        <v>470</v>
      </c>
      <c r="H2323">
        <v>234</v>
      </c>
      <c r="I2323" s="1">
        <v>1282</v>
      </c>
      <c r="J2323">
        <v>311</v>
      </c>
      <c r="K2323">
        <v>77</v>
      </c>
      <c r="L2323">
        <v>298</v>
      </c>
      <c r="M2323">
        <v>581</v>
      </c>
      <c r="N2323">
        <v>110</v>
      </c>
      <c r="O2323" t="str">
        <f>VLOOKUP($A2323,Product!$A$1:$E$14,2)</f>
        <v>Chamomile</v>
      </c>
      <c r="P2323" t="str">
        <f>VLOOKUP($A2323,Product!$A$1:$E$14,3)</f>
        <v>Leaves</v>
      </c>
      <c r="Q2323" t="str">
        <f>VLOOKUP($A2323,Product!$A$1:$E$14,4)</f>
        <v>Herbal Tea</v>
      </c>
      <c r="R2323" t="str">
        <f>VLOOKUP($A2323,Product!$A$1:$E$14,5)</f>
        <v>Decaf</v>
      </c>
      <c r="S2323" t="str">
        <f>VLOOKUP($B2323,Location!$A$1:$D$157,2)</f>
        <v>Small Market</v>
      </c>
      <c r="T2323" t="str">
        <f>VLOOKUP($B2323,Location!$A$1:$D$157,3)</f>
        <v>Central</v>
      </c>
      <c r="U2323" t="str">
        <f>VLOOKUP($B2323,Location!$A$1:$D$157,4)</f>
        <v>Iowa</v>
      </c>
    </row>
    <row r="2324" spans="1:21" hidden="1" x14ac:dyDescent="0.25">
      <c r="A2324" s="3">
        <v>9</v>
      </c>
      <c r="B2324" s="3">
        <v>712</v>
      </c>
      <c r="C2324" s="2">
        <v>41306</v>
      </c>
      <c r="D2324">
        <v>80</v>
      </c>
      <c r="E2324">
        <v>140</v>
      </c>
      <c r="F2324">
        <v>110</v>
      </c>
      <c r="G2324">
        <v>220</v>
      </c>
      <c r="H2324">
        <v>104</v>
      </c>
      <c r="I2324">
        <v>596</v>
      </c>
      <c r="J2324">
        <v>150</v>
      </c>
      <c r="K2324">
        <v>33</v>
      </c>
      <c r="L2324">
        <v>141</v>
      </c>
      <c r="M2324">
        <v>271</v>
      </c>
      <c r="N2324">
        <v>55</v>
      </c>
      <c r="O2324" t="str">
        <f>VLOOKUP($A2324,Product!$A$1:$E$14,2)</f>
        <v>Lemon</v>
      </c>
      <c r="P2324" t="str">
        <f>VLOOKUP($A2324,Product!$A$1:$E$14,3)</f>
        <v>Leaves</v>
      </c>
      <c r="Q2324" t="str">
        <f>VLOOKUP($A2324,Product!$A$1:$E$14,4)</f>
        <v>Herbal Tea</v>
      </c>
      <c r="R2324" t="str">
        <f>VLOOKUP($A2324,Product!$A$1:$E$14,5)</f>
        <v>Decaf</v>
      </c>
      <c r="S2324" t="str">
        <f>VLOOKUP($B2324,Location!$A$1:$D$157,2)</f>
        <v>Small Market</v>
      </c>
      <c r="T2324" t="str">
        <f>VLOOKUP($B2324,Location!$A$1:$D$157,3)</f>
        <v>Central</v>
      </c>
      <c r="U2324" t="str">
        <f>VLOOKUP($B2324,Location!$A$1:$D$157,4)</f>
        <v>Iowa</v>
      </c>
    </row>
    <row r="2325" spans="1:21" hidden="1" x14ac:dyDescent="0.25">
      <c r="A2325" s="3">
        <v>11</v>
      </c>
      <c r="B2325" s="3">
        <v>641</v>
      </c>
      <c r="C2325" s="2">
        <v>41306</v>
      </c>
      <c r="D2325">
        <v>190</v>
      </c>
      <c r="E2325">
        <v>210</v>
      </c>
      <c r="F2325">
        <v>140</v>
      </c>
      <c r="G2325">
        <v>400</v>
      </c>
      <c r="H2325">
        <v>228</v>
      </c>
      <c r="I2325" s="1">
        <v>1436</v>
      </c>
      <c r="J2325">
        <v>229</v>
      </c>
      <c r="K2325">
        <v>63</v>
      </c>
      <c r="L2325">
        <v>209</v>
      </c>
      <c r="M2325">
        <v>487</v>
      </c>
      <c r="N2325">
        <v>88</v>
      </c>
      <c r="O2325" t="str">
        <f>VLOOKUP($A2325,Product!$A$1:$E$14,2)</f>
        <v>Darjeeling</v>
      </c>
      <c r="P2325" t="str">
        <f>VLOOKUP($A2325,Product!$A$1:$E$14,3)</f>
        <v>Leaves</v>
      </c>
      <c r="Q2325" t="str">
        <f>VLOOKUP($A2325,Product!$A$1:$E$14,4)</f>
        <v>Tea</v>
      </c>
      <c r="R2325" t="str">
        <f>VLOOKUP($A2325,Product!$A$1:$E$14,5)</f>
        <v>Regular</v>
      </c>
      <c r="S2325" t="str">
        <f>VLOOKUP($B2325,Location!$A$1:$D$157,2)</f>
        <v>Small Market</v>
      </c>
      <c r="T2325" t="str">
        <f>VLOOKUP($B2325,Location!$A$1:$D$157,3)</f>
        <v>Central</v>
      </c>
      <c r="U2325" t="str">
        <f>VLOOKUP($B2325,Location!$A$1:$D$157,4)</f>
        <v>Iowa</v>
      </c>
    </row>
    <row r="2326" spans="1:21" hidden="1" x14ac:dyDescent="0.25">
      <c r="A2326" s="3">
        <v>12</v>
      </c>
      <c r="B2326" s="3">
        <v>641</v>
      </c>
      <c r="C2326" s="2">
        <v>41306</v>
      </c>
      <c r="D2326">
        <v>200</v>
      </c>
      <c r="E2326">
        <v>260</v>
      </c>
      <c r="F2326">
        <v>150</v>
      </c>
      <c r="G2326">
        <v>460</v>
      </c>
      <c r="H2326">
        <v>240</v>
      </c>
      <c r="I2326" s="1">
        <v>1391</v>
      </c>
      <c r="J2326">
        <v>294</v>
      </c>
      <c r="K2326">
        <v>91</v>
      </c>
      <c r="L2326">
        <v>251</v>
      </c>
      <c r="M2326">
        <v>569</v>
      </c>
      <c r="N2326">
        <v>125</v>
      </c>
      <c r="O2326" t="str">
        <f>VLOOKUP($A2326,Product!$A$1:$E$14,2)</f>
        <v>Earl Grey</v>
      </c>
      <c r="P2326" t="str">
        <f>VLOOKUP($A2326,Product!$A$1:$E$14,3)</f>
        <v>Leaves</v>
      </c>
      <c r="Q2326" t="str">
        <f>VLOOKUP($A2326,Product!$A$1:$E$14,4)</f>
        <v>Tea</v>
      </c>
      <c r="R2326" t="str">
        <f>VLOOKUP($A2326,Product!$A$1:$E$14,5)</f>
        <v>Regular</v>
      </c>
      <c r="S2326" t="str">
        <f>VLOOKUP($B2326,Location!$A$1:$D$157,2)</f>
        <v>Small Market</v>
      </c>
      <c r="T2326" t="str">
        <f>VLOOKUP($B2326,Location!$A$1:$D$157,3)</f>
        <v>Central</v>
      </c>
      <c r="U2326" t="str">
        <f>VLOOKUP($B2326,Location!$A$1:$D$157,4)</f>
        <v>Iowa</v>
      </c>
    </row>
    <row r="2327" spans="1:21" hidden="1" x14ac:dyDescent="0.25">
      <c r="A2327" s="3">
        <v>5</v>
      </c>
      <c r="B2327" s="3">
        <v>712</v>
      </c>
      <c r="C2327" s="2">
        <v>41306</v>
      </c>
      <c r="D2327">
        <v>20</v>
      </c>
      <c r="E2327">
        <v>30</v>
      </c>
      <c r="F2327">
        <v>20</v>
      </c>
      <c r="G2327">
        <v>50</v>
      </c>
      <c r="H2327">
        <v>19</v>
      </c>
      <c r="I2327">
        <v>774</v>
      </c>
      <c r="J2327">
        <v>28</v>
      </c>
      <c r="K2327">
        <v>5</v>
      </c>
      <c r="L2327">
        <v>16</v>
      </c>
      <c r="M2327">
        <v>50</v>
      </c>
      <c r="N2327">
        <v>17</v>
      </c>
      <c r="O2327" t="str">
        <f>VLOOKUP($A2327,Product!$A$1:$E$14,2)</f>
        <v>Caffe Mocha</v>
      </c>
      <c r="P2327" t="str">
        <f>VLOOKUP($A2327,Product!$A$1:$E$14,3)</f>
        <v>Beans</v>
      </c>
      <c r="Q2327" t="str">
        <f>VLOOKUP($A2327,Product!$A$1:$E$14,4)</f>
        <v>Espresso</v>
      </c>
      <c r="R2327" t="str">
        <f>VLOOKUP($A2327,Product!$A$1:$E$14,5)</f>
        <v>Regular</v>
      </c>
      <c r="S2327" t="str">
        <f>VLOOKUP($B2327,Location!$A$1:$D$157,2)</f>
        <v>Small Market</v>
      </c>
      <c r="T2327" t="str">
        <f>VLOOKUP($B2327,Location!$A$1:$D$157,3)</f>
        <v>Central</v>
      </c>
      <c r="U2327" t="str">
        <f>VLOOKUP($B2327,Location!$A$1:$D$157,4)</f>
        <v>Iowa</v>
      </c>
    </row>
    <row r="2328" spans="1:21" hidden="1" x14ac:dyDescent="0.25">
      <c r="A2328" s="3">
        <v>6</v>
      </c>
      <c r="B2328" s="3">
        <v>319</v>
      </c>
      <c r="C2328" s="2">
        <v>41306</v>
      </c>
      <c r="D2328">
        <v>0</v>
      </c>
      <c r="E2328">
        <v>50</v>
      </c>
      <c r="F2328">
        <v>40</v>
      </c>
      <c r="G2328">
        <v>50</v>
      </c>
      <c r="H2328">
        <v>0</v>
      </c>
      <c r="I2328">
        <v>774</v>
      </c>
      <c r="J2328">
        <v>43</v>
      </c>
      <c r="K2328">
        <v>0</v>
      </c>
      <c r="L2328">
        <v>47</v>
      </c>
      <c r="M2328">
        <v>46</v>
      </c>
      <c r="N2328">
        <v>11</v>
      </c>
      <c r="O2328" t="str">
        <f>VLOOKUP($A2328,Product!$A$1:$E$14,2)</f>
        <v>Decaf Espresso</v>
      </c>
      <c r="P2328" t="str">
        <f>VLOOKUP($A2328,Product!$A$1:$E$14,3)</f>
        <v>Beans</v>
      </c>
      <c r="Q2328" t="str">
        <f>VLOOKUP($A2328,Product!$A$1:$E$14,4)</f>
        <v>Espresso</v>
      </c>
      <c r="R2328" t="str">
        <f>VLOOKUP($A2328,Product!$A$1:$E$14,5)</f>
        <v>Decaf</v>
      </c>
      <c r="S2328" t="str">
        <f>VLOOKUP($B2328,Location!$A$1:$D$157,2)</f>
        <v>Small Market</v>
      </c>
      <c r="T2328" t="str">
        <f>VLOOKUP($B2328,Location!$A$1:$D$157,3)</f>
        <v>Central</v>
      </c>
      <c r="U2328" t="str">
        <f>VLOOKUP($B2328,Location!$A$1:$D$157,4)</f>
        <v>Iowa</v>
      </c>
    </row>
    <row r="2329" spans="1:21" hidden="1" x14ac:dyDescent="0.25">
      <c r="A2329" s="3">
        <v>1</v>
      </c>
      <c r="B2329" s="3">
        <v>319</v>
      </c>
      <c r="C2329" s="2">
        <v>41306</v>
      </c>
      <c r="D2329">
        <v>10</v>
      </c>
      <c r="E2329">
        <v>30</v>
      </c>
      <c r="F2329">
        <v>20</v>
      </c>
      <c r="G2329">
        <v>40</v>
      </c>
      <c r="H2329">
        <v>18</v>
      </c>
      <c r="I2329">
        <v>818</v>
      </c>
      <c r="J2329">
        <v>27</v>
      </c>
      <c r="K2329">
        <v>5</v>
      </c>
      <c r="L2329">
        <v>15</v>
      </c>
      <c r="M2329">
        <v>48</v>
      </c>
      <c r="N2329">
        <v>17</v>
      </c>
      <c r="O2329" t="str">
        <f>VLOOKUP($A2329,Product!$A$1:$E$14,2)</f>
        <v>Amaretto</v>
      </c>
      <c r="P2329" t="str">
        <f>VLOOKUP($A2329,Product!$A$1:$E$14,3)</f>
        <v>Beans</v>
      </c>
      <c r="Q2329" t="str">
        <f>VLOOKUP($A2329,Product!$A$1:$E$14,4)</f>
        <v>Coffee</v>
      </c>
      <c r="R2329" t="str">
        <f>VLOOKUP($A2329,Product!$A$1:$E$14,5)</f>
        <v>Regular</v>
      </c>
      <c r="S2329" t="str">
        <f>VLOOKUP($B2329,Location!$A$1:$D$157,2)</f>
        <v>Small Market</v>
      </c>
      <c r="T2329" t="str">
        <f>VLOOKUP($B2329,Location!$A$1:$D$157,3)</f>
        <v>Central</v>
      </c>
      <c r="U2329" t="str">
        <f>VLOOKUP($B2329,Location!$A$1:$D$157,4)</f>
        <v>Iowa</v>
      </c>
    </row>
    <row r="2330" spans="1:21" hidden="1" x14ac:dyDescent="0.25">
      <c r="A2330" s="3">
        <v>2</v>
      </c>
      <c r="B2330" s="3">
        <v>641</v>
      </c>
      <c r="C2330" s="2">
        <v>41306</v>
      </c>
      <c r="D2330">
        <v>20</v>
      </c>
      <c r="E2330">
        <v>40</v>
      </c>
      <c r="F2330">
        <v>20</v>
      </c>
      <c r="G2330">
        <v>60</v>
      </c>
      <c r="H2330">
        <v>28</v>
      </c>
      <c r="I2330">
        <v>961</v>
      </c>
      <c r="J2330">
        <v>35</v>
      </c>
      <c r="K2330">
        <v>8</v>
      </c>
      <c r="L2330">
        <v>9</v>
      </c>
      <c r="M2330">
        <v>67</v>
      </c>
      <c r="N2330">
        <v>29</v>
      </c>
      <c r="O2330" t="str">
        <f>VLOOKUP($A2330,Product!$A$1:$E$14,2)</f>
        <v>Columbian</v>
      </c>
      <c r="P2330" t="str">
        <f>VLOOKUP($A2330,Product!$A$1:$E$14,3)</f>
        <v>Beans</v>
      </c>
      <c r="Q2330" t="str">
        <f>VLOOKUP($A2330,Product!$A$1:$E$14,4)</f>
        <v>Coffee</v>
      </c>
      <c r="R2330" t="str">
        <f>VLOOKUP($A2330,Product!$A$1:$E$14,5)</f>
        <v>Regular</v>
      </c>
      <c r="S2330" t="str">
        <f>VLOOKUP($B2330,Location!$A$1:$D$157,2)</f>
        <v>Small Market</v>
      </c>
      <c r="T2330" t="str">
        <f>VLOOKUP($B2330,Location!$A$1:$D$157,3)</f>
        <v>Central</v>
      </c>
      <c r="U2330" t="str">
        <f>VLOOKUP($B2330,Location!$A$1:$D$157,4)</f>
        <v>Iowa</v>
      </c>
    </row>
    <row r="2331" spans="1:21" hidden="1" x14ac:dyDescent="0.25">
      <c r="A2331" s="3">
        <v>3</v>
      </c>
      <c r="B2331" s="3">
        <v>641</v>
      </c>
      <c r="C2331" s="2">
        <v>41306</v>
      </c>
      <c r="D2331">
        <v>20</v>
      </c>
      <c r="E2331">
        <v>30</v>
      </c>
      <c r="F2331">
        <v>20</v>
      </c>
      <c r="G2331">
        <v>50</v>
      </c>
      <c r="H2331">
        <v>23</v>
      </c>
      <c r="I2331">
        <v>620</v>
      </c>
      <c r="J2331">
        <v>31</v>
      </c>
      <c r="K2331">
        <v>7</v>
      </c>
      <c r="L2331">
        <v>18</v>
      </c>
      <c r="M2331">
        <v>58</v>
      </c>
      <c r="N2331">
        <v>19</v>
      </c>
      <c r="O2331" t="str">
        <f>VLOOKUP($A2331,Product!$A$1:$E$14,2)</f>
        <v>Decaf Irish Cream</v>
      </c>
      <c r="P2331" t="str">
        <f>VLOOKUP($A2331,Product!$A$1:$E$14,3)</f>
        <v>Beans</v>
      </c>
      <c r="Q2331" t="str">
        <f>VLOOKUP($A2331,Product!$A$1:$E$14,4)</f>
        <v>Coffee</v>
      </c>
      <c r="R2331" t="str">
        <f>VLOOKUP($A2331,Product!$A$1:$E$14,5)</f>
        <v>Decaf</v>
      </c>
      <c r="S2331" t="str">
        <f>VLOOKUP($B2331,Location!$A$1:$D$157,2)</f>
        <v>Small Market</v>
      </c>
      <c r="T2331" t="str">
        <f>VLOOKUP($B2331,Location!$A$1:$D$157,3)</f>
        <v>Central</v>
      </c>
      <c r="U2331" t="str">
        <f>VLOOKUP($B2331,Location!$A$1:$D$157,4)</f>
        <v>Iowa</v>
      </c>
    </row>
    <row r="2332" spans="1:21" hidden="1" x14ac:dyDescent="0.25">
      <c r="A2332" s="3">
        <v>8</v>
      </c>
      <c r="B2332" s="3">
        <v>573</v>
      </c>
      <c r="C2332" s="2">
        <v>41306</v>
      </c>
      <c r="D2332">
        <v>30</v>
      </c>
      <c r="E2332">
        <v>60</v>
      </c>
      <c r="F2332">
        <v>10</v>
      </c>
      <c r="G2332">
        <v>90</v>
      </c>
      <c r="H2332">
        <v>43</v>
      </c>
      <c r="I2332">
        <v>256</v>
      </c>
      <c r="J2332">
        <v>61</v>
      </c>
      <c r="K2332">
        <v>39</v>
      </c>
      <c r="L2332">
        <v>-12</v>
      </c>
      <c r="M2332">
        <v>111</v>
      </c>
      <c r="N2332">
        <v>69</v>
      </c>
      <c r="O2332" t="str">
        <f>VLOOKUP($A2332,Product!$A$1:$E$14,2)</f>
        <v>Chamomile</v>
      </c>
      <c r="P2332" t="str">
        <f>VLOOKUP($A2332,Product!$A$1:$E$14,3)</f>
        <v>Leaves</v>
      </c>
      <c r="Q2332" t="str">
        <f>VLOOKUP($A2332,Product!$A$1:$E$14,4)</f>
        <v>Herbal Tea</v>
      </c>
      <c r="R2332" t="str">
        <f>VLOOKUP($A2332,Product!$A$1:$E$14,5)</f>
        <v>Decaf</v>
      </c>
      <c r="S2332" t="str">
        <f>VLOOKUP($B2332,Location!$A$1:$D$157,2)</f>
        <v>Small Market</v>
      </c>
      <c r="T2332" t="str">
        <f>VLOOKUP($B2332,Location!$A$1:$D$157,3)</f>
        <v>Central</v>
      </c>
      <c r="U2332" t="str">
        <f>VLOOKUP($B2332,Location!$A$1:$D$157,4)</f>
        <v>Missouri</v>
      </c>
    </row>
    <row r="2333" spans="1:21" hidden="1" x14ac:dyDescent="0.25">
      <c r="A2333" s="3">
        <v>9</v>
      </c>
      <c r="B2333" s="3">
        <v>573</v>
      </c>
      <c r="C2333" s="2">
        <v>41306</v>
      </c>
      <c r="D2333">
        <v>70</v>
      </c>
      <c r="E2333">
        <v>10</v>
      </c>
      <c r="F2333">
        <v>-20</v>
      </c>
      <c r="G2333">
        <v>80</v>
      </c>
      <c r="H2333">
        <v>84</v>
      </c>
      <c r="I2333">
        <v>625</v>
      </c>
      <c r="J2333">
        <v>18</v>
      </c>
      <c r="K2333">
        <v>26</v>
      </c>
      <c r="L2333">
        <v>-47</v>
      </c>
      <c r="M2333">
        <v>109</v>
      </c>
      <c r="N2333">
        <v>50</v>
      </c>
      <c r="O2333" t="str">
        <f>VLOOKUP($A2333,Product!$A$1:$E$14,2)</f>
        <v>Lemon</v>
      </c>
      <c r="P2333" t="str">
        <f>VLOOKUP($A2333,Product!$A$1:$E$14,3)</f>
        <v>Leaves</v>
      </c>
      <c r="Q2333" t="str">
        <f>VLOOKUP($A2333,Product!$A$1:$E$14,4)</f>
        <v>Herbal Tea</v>
      </c>
      <c r="R2333" t="str">
        <f>VLOOKUP($A2333,Product!$A$1:$E$14,5)</f>
        <v>Decaf</v>
      </c>
      <c r="S2333" t="str">
        <f>VLOOKUP($B2333,Location!$A$1:$D$157,2)</f>
        <v>Small Market</v>
      </c>
      <c r="T2333" t="str">
        <f>VLOOKUP($B2333,Location!$A$1:$D$157,3)</f>
        <v>Central</v>
      </c>
      <c r="U2333" t="str">
        <f>VLOOKUP($B2333,Location!$A$1:$D$157,4)</f>
        <v>Missouri</v>
      </c>
    </row>
    <row r="2334" spans="1:21" hidden="1" x14ac:dyDescent="0.25">
      <c r="A2334" s="3">
        <v>11</v>
      </c>
      <c r="B2334" s="3">
        <v>417</v>
      </c>
      <c r="C2334" s="2">
        <v>41306</v>
      </c>
      <c r="D2334">
        <v>30</v>
      </c>
      <c r="E2334">
        <v>40</v>
      </c>
      <c r="F2334">
        <v>10</v>
      </c>
      <c r="G2334">
        <v>70</v>
      </c>
      <c r="H2334">
        <v>35</v>
      </c>
      <c r="I2334">
        <v>191</v>
      </c>
      <c r="J2334">
        <v>47</v>
      </c>
      <c r="K2334">
        <v>11</v>
      </c>
      <c r="L2334">
        <v>13</v>
      </c>
      <c r="M2334">
        <v>87</v>
      </c>
      <c r="N2334">
        <v>38</v>
      </c>
      <c r="O2334" t="str">
        <f>VLOOKUP($A2334,Product!$A$1:$E$14,2)</f>
        <v>Darjeeling</v>
      </c>
      <c r="P2334" t="str">
        <f>VLOOKUP($A2334,Product!$A$1:$E$14,3)</f>
        <v>Leaves</v>
      </c>
      <c r="Q2334" t="str">
        <f>VLOOKUP($A2334,Product!$A$1:$E$14,4)</f>
        <v>Tea</v>
      </c>
      <c r="R2334" t="str">
        <f>VLOOKUP($A2334,Product!$A$1:$E$14,5)</f>
        <v>Regular</v>
      </c>
      <c r="S2334" t="str">
        <f>VLOOKUP($B2334,Location!$A$1:$D$157,2)</f>
        <v>Small Market</v>
      </c>
      <c r="T2334" t="str">
        <f>VLOOKUP($B2334,Location!$A$1:$D$157,3)</f>
        <v>Central</v>
      </c>
      <c r="U2334" t="str">
        <f>VLOOKUP($B2334,Location!$A$1:$D$157,4)</f>
        <v>Missouri</v>
      </c>
    </row>
    <row r="2335" spans="1:21" hidden="1" x14ac:dyDescent="0.25">
      <c r="A2335" s="3">
        <v>12</v>
      </c>
      <c r="B2335" s="3">
        <v>573</v>
      </c>
      <c r="C2335" s="2">
        <v>41306</v>
      </c>
      <c r="D2335">
        <v>20</v>
      </c>
      <c r="E2335">
        <v>30</v>
      </c>
      <c r="F2335">
        <v>-10</v>
      </c>
      <c r="G2335">
        <v>50</v>
      </c>
      <c r="H2335">
        <v>30</v>
      </c>
      <c r="I2335">
        <v>165</v>
      </c>
      <c r="J2335">
        <v>38</v>
      </c>
      <c r="K2335">
        <v>11</v>
      </c>
      <c r="L2335">
        <v>-10</v>
      </c>
      <c r="M2335">
        <v>72</v>
      </c>
      <c r="N2335">
        <v>45</v>
      </c>
      <c r="O2335" t="str">
        <f>VLOOKUP($A2335,Product!$A$1:$E$14,2)</f>
        <v>Earl Grey</v>
      </c>
      <c r="P2335" t="str">
        <f>VLOOKUP($A2335,Product!$A$1:$E$14,3)</f>
        <v>Leaves</v>
      </c>
      <c r="Q2335" t="str">
        <f>VLOOKUP($A2335,Product!$A$1:$E$14,4)</f>
        <v>Tea</v>
      </c>
      <c r="R2335" t="str">
        <f>VLOOKUP($A2335,Product!$A$1:$E$14,5)</f>
        <v>Regular</v>
      </c>
      <c r="S2335" t="str">
        <f>VLOOKUP($B2335,Location!$A$1:$D$157,2)</f>
        <v>Small Market</v>
      </c>
      <c r="T2335" t="str">
        <f>VLOOKUP($B2335,Location!$A$1:$D$157,3)</f>
        <v>Central</v>
      </c>
      <c r="U2335" t="str">
        <f>VLOOKUP($B2335,Location!$A$1:$D$157,4)</f>
        <v>Missouri</v>
      </c>
    </row>
    <row r="2336" spans="1:21" hidden="1" x14ac:dyDescent="0.25">
      <c r="A2336" s="3">
        <v>13</v>
      </c>
      <c r="B2336" s="3">
        <v>573</v>
      </c>
      <c r="C2336" s="2">
        <v>41306</v>
      </c>
      <c r="D2336">
        <v>20</v>
      </c>
      <c r="E2336">
        <v>40</v>
      </c>
      <c r="F2336">
        <v>0</v>
      </c>
      <c r="G2336">
        <v>60</v>
      </c>
      <c r="H2336">
        <v>33</v>
      </c>
      <c r="I2336">
        <v>193</v>
      </c>
      <c r="J2336">
        <v>41</v>
      </c>
      <c r="K2336">
        <v>12</v>
      </c>
      <c r="L2336">
        <v>-6</v>
      </c>
      <c r="M2336">
        <v>79</v>
      </c>
      <c r="N2336">
        <v>45</v>
      </c>
      <c r="O2336" t="str">
        <f>VLOOKUP($A2336,Product!$A$1:$E$14,2)</f>
        <v>Green Tea</v>
      </c>
      <c r="P2336" t="str">
        <f>VLOOKUP($A2336,Product!$A$1:$E$14,3)</f>
        <v>Leaves</v>
      </c>
      <c r="Q2336" t="str">
        <f>VLOOKUP($A2336,Product!$A$1:$E$14,4)</f>
        <v>Tea</v>
      </c>
      <c r="R2336" t="str">
        <f>VLOOKUP($A2336,Product!$A$1:$E$14,5)</f>
        <v>Regular</v>
      </c>
      <c r="S2336" t="str">
        <f>VLOOKUP($B2336,Location!$A$1:$D$157,2)</f>
        <v>Small Market</v>
      </c>
      <c r="T2336" t="str">
        <f>VLOOKUP($B2336,Location!$A$1:$D$157,3)</f>
        <v>Central</v>
      </c>
      <c r="U2336" t="str">
        <f>VLOOKUP($B2336,Location!$A$1:$D$157,4)</f>
        <v>Missouri</v>
      </c>
    </row>
    <row r="2337" spans="1:21" hidden="1" x14ac:dyDescent="0.25">
      <c r="A2337" s="3">
        <v>5</v>
      </c>
      <c r="B2337" s="3">
        <v>314</v>
      </c>
      <c r="C2337" s="2">
        <v>41306</v>
      </c>
      <c r="D2337">
        <v>50</v>
      </c>
      <c r="E2337">
        <v>90</v>
      </c>
      <c r="F2337">
        <v>70</v>
      </c>
      <c r="G2337">
        <v>140</v>
      </c>
      <c r="H2337">
        <v>50</v>
      </c>
      <c r="I2337">
        <v>814</v>
      </c>
      <c r="J2337">
        <v>73</v>
      </c>
      <c r="K2337">
        <v>14</v>
      </c>
      <c r="L2337">
        <v>71</v>
      </c>
      <c r="M2337">
        <v>131</v>
      </c>
      <c r="N2337">
        <v>25</v>
      </c>
      <c r="O2337" t="str">
        <f>VLOOKUP($A2337,Product!$A$1:$E$14,2)</f>
        <v>Caffe Mocha</v>
      </c>
      <c r="P2337" t="str">
        <f>VLOOKUP($A2337,Product!$A$1:$E$14,3)</f>
        <v>Beans</v>
      </c>
      <c r="Q2337" t="str">
        <f>VLOOKUP($A2337,Product!$A$1:$E$14,4)</f>
        <v>Espresso</v>
      </c>
      <c r="R2337" t="str">
        <f>VLOOKUP($A2337,Product!$A$1:$E$14,5)</f>
        <v>Regular</v>
      </c>
      <c r="S2337" t="str">
        <f>VLOOKUP($B2337,Location!$A$1:$D$157,2)</f>
        <v>Small Market</v>
      </c>
      <c r="T2337" t="str">
        <f>VLOOKUP($B2337,Location!$A$1:$D$157,3)</f>
        <v>Central</v>
      </c>
      <c r="U2337" t="str">
        <f>VLOOKUP($B2337,Location!$A$1:$D$157,4)</f>
        <v>Missouri</v>
      </c>
    </row>
    <row r="2338" spans="1:21" hidden="1" x14ac:dyDescent="0.25">
      <c r="A2338" s="3">
        <v>6</v>
      </c>
      <c r="B2338" s="3">
        <v>636</v>
      </c>
      <c r="C2338" s="2">
        <v>41306</v>
      </c>
      <c r="D2338">
        <v>40</v>
      </c>
      <c r="E2338">
        <v>80</v>
      </c>
      <c r="F2338">
        <v>60</v>
      </c>
      <c r="G2338">
        <v>120</v>
      </c>
      <c r="H2338">
        <v>42</v>
      </c>
      <c r="I2338">
        <v>771</v>
      </c>
      <c r="J2338">
        <v>61</v>
      </c>
      <c r="K2338">
        <v>11</v>
      </c>
      <c r="L2338">
        <v>56</v>
      </c>
      <c r="M2338">
        <v>110</v>
      </c>
      <c r="N2338">
        <v>23</v>
      </c>
      <c r="O2338" t="str">
        <f>VLOOKUP($A2338,Product!$A$1:$E$14,2)</f>
        <v>Decaf Espresso</v>
      </c>
      <c r="P2338" t="str">
        <f>VLOOKUP($A2338,Product!$A$1:$E$14,3)</f>
        <v>Beans</v>
      </c>
      <c r="Q2338" t="str">
        <f>VLOOKUP($A2338,Product!$A$1:$E$14,4)</f>
        <v>Espresso</v>
      </c>
      <c r="R2338" t="str">
        <f>VLOOKUP($A2338,Product!$A$1:$E$14,5)</f>
        <v>Decaf</v>
      </c>
      <c r="S2338" t="str">
        <f>VLOOKUP($B2338,Location!$A$1:$D$157,2)</f>
        <v>Small Market</v>
      </c>
      <c r="T2338" t="str">
        <f>VLOOKUP($B2338,Location!$A$1:$D$157,3)</f>
        <v>Central</v>
      </c>
      <c r="U2338" t="str">
        <f>VLOOKUP($B2338,Location!$A$1:$D$157,4)</f>
        <v>Missouri</v>
      </c>
    </row>
    <row r="2339" spans="1:21" hidden="1" x14ac:dyDescent="0.25">
      <c r="A2339" s="3">
        <v>2</v>
      </c>
      <c r="B2339" s="3">
        <v>573</v>
      </c>
      <c r="C2339" s="2">
        <v>41306</v>
      </c>
      <c r="D2339">
        <v>90</v>
      </c>
      <c r="E2339">
        <v>110</v>
      </c>
      <c r="F2339">
        <v>50</v>
      </c>
      <c r="G2339">
        <v>200</v>
      </c>
      <c r="H2339">
        <v>86</v>
      </c>
      <c r="I2339">
        <v>484</v>
      </c>
      <c r="J2339">
        <v>107</v>
      </c>
      <c r="K2339">
        <v>32</v>
      </c>
      <c r="L2339">
        <v>62</v>
      </c>
      <c r="M2339">
        <v>206</v>
      </c>
      <c r="N2339">
        <v>65</v>
      </c>
      <c r="O2339" t="str">
        <f>VLOOKUP($A2339,Product!$A$1:$E$14,2)</f>
        <v>Columbian</v>
      </c>
      <c r="P2339" t="str">
        <f>VLOOKUP($A2339,Product!$A$1:$E$14,3)</f>
        <v>Beans</v>
      </c>
      <c r="Q2339" t="str">
        <f>VLOOKUP($A2339,Product!$A$1:$E$14,4)</f>
        <v>Coffee</v>
      </c>
      <c r="R2339" t="str">
        <f>VLOOKUP($A2339,Product!$A$1:$E$14,5)</f>
        <v>Regular</v>
      </c>
      <c r="S2339" t="str">
        <f>VLOOKUP($B2339,Location!$A$1:$D$157,2)</f>
        <v>Small Market</v>
      </c>
      <c r="T2339" t="str">
        <f>VLOOKUP($B2339,Location!$A$1:$D$157,3)</f>
        <v>Central</v>
      </c>
      <c r="U2339" t="str">
        <f>VLOOKUP($B2339,Location!$A$1:$D$157,4)</f>
        <v>Missouri</v>
      </c>
    </row>
    <row r="2340" spans="1:21" hidden="1" x14ac:dyDescent="0.25">
      <c r="A2340" s="3">
        <v>3</v>
      </c>
      <c r="B2340" s="3">
        <v>636</v>
      </c>
      <c r="C2340" s="2">
        <v>41306</v>
      </c>
      <c r="D2340">
        <v>70</v>
      </c>
      <c r="E2340">
        <v>100</v>
      </c>
      <c r="F2340">
        <v>60</v>
      </c>
      <c r="G2340">
        <v>170</v>
      </c>
      <c r="H2340">
        <v>75</v>
      </c>
      <c r="I2340">
        <v>956</v>
      </c>
      <c r="J2340">
        <v>90</v>
      </c>
      <c r="K2340">
        <v>23</v>
      </c>
      <c r="L2340">
        <v>68</v>
      </c>
      <c r="M2340">
        <v>176</v>
      </c>
      <c r="N2340">
        <v>44</v>
      </c>
      <c r="O2340" t="str">
        <f>VLOOKUP($A2340,Product!$A$1:$E$14,2)</f>
        <v>Decaf Irish Cream</v>
      </c>
      <c r="P2340" t="str">
        <f>VLOOKUP($A2340,Product!$A$1:$E$14,3)</f>
        <v>Beans</v>
      </c>
      <c r="Q2340" t="str">
        <f>VLOOKUP($A2340,Product!$A$1:$E$14,4)</f>
        <v>Coffee</v>
      </c>
      <c r="R2340" t="str">
        <f>VLOOKUP($A2340,Product!$A$1:$E$14,5)</f>
        <v>Decaf</v>
      </c>
      <c r="S2340" t="str">
        <f>VLOOKUP($B2340,Location!$A$1:$D$157,2)</f>
        <v>Small Market</v>
      </c>
      <c r="T2340" t="str">
        <f>VLOOKUP($B2340,Location!$A$1:$D$157,3)</f>
        <v>Central</v>
      </c>
      <c r="U2340" t="str">
        <f>VLOOKUP($B2340,Location!$A$1:$D$157,4)</f>
        <v>Missouri</v>
      </c>
    </row>
    <row r="2341" spans="1:21" x14ac:dyDescent="0.25">
      <c r="A2341" s="3">
        <v>8</v>
      </c>
      <c r="B2341" s="3">
        <v>419</v>
      </c>
      <c r="C2341" s="2">
        <v>41306</v>
      </c>
      <c r="D2341">
        <v>10</v>
      </c>
      <c r="E2341">
        <v>30</v>
      </c>
      <c r="F2341">
        <v>30</v>
      </c>
      <c r="G2341">
        <v>40</v>
      </c>
      <c r="H2341">
        <v>22</v>
      </c>
      <c r="I2341">
        <v>452</v>
      </c>
      <c r="J2341">
        <v>34</v>
      </c>
      <c r="K2341">
        <v>6</v>
      </c>
      <c r="L2341">
        <v>25</v>
      </c>
      <c r="M2341">
        <v>60</v>
      </c>
      <c r="N2341">
        <v>17</v>
      </c>
      <c r="O2341" t="str">
        <f>VLOOKUP($A2341,Product!$A$1:$E$14,2)</f>
        <v>Chamomile</v>
      </c>
      <c r="P2341" t="str">
        <f>VLOOKUP($A2341,Product!$A$1:$E$14,3)</f>
        <v>Leaves</v>
      </c>
      <c r="Q2341" t="str">
        <f>VLOOKUP($A2341,Product!$A$1:$E$14,4)</f>
        <v>Herbal Tea</v>
      </c>
      <c r="R2341" t="str">
        <f>VLOOKUP($A2341,Product!$A$1:$E$14,5)</f>
        <v>Decaf</v>
      </c>
      <c r="S2341" t="str">
        <f>VLOOKUP($B2341,Location!$A$1:$D$157,2)</f>
        <v>Major Market</v>
      </c>
      <c r="T2341" t="str">
        <f>VLOOKUP($B2341,Location!$A$1:$D$157,3)</f>
        <v>Central</v>
      </c>
      <c r="U2341" t="str">
        <f>VLOOKUP($B2341,Location!$A$1:$D$157,4)</f>
        <v>Ohio</v>
      </c>
    </row>
    <row r="2342" spans="1:21" x14ac:dyDescent="0.25">
      <c r="A2342" s="3">
        <v>9</v>
      </c>
      <c r="B2342" s="3">
        <v>513</v>
      </c>
      <c r="C2342" s="2">
        <v>41306</v>
      </c>
      <c r="D2342">
        <v>20</v>
      </c>
      <c r="E2342">
        <v>50</v>
      </c>
      <c r="F2342">
        <v>50</v>
      </c>
      <c r="G2342">
        <v>70</v>
      </c>
      <c r="H2342">
        <v>32</v>
      </c>
      <c r="I2342">
        <v>817</v>
      </c>
      <c r="J2342">
        <v>48</v>
      </c>
      <c r="K2342">
        <v>8</v>
      </c>
      <c r="L2342">
        <v>42</v>
      </c>
      <c r="M2342">
        <v>85</v>
      </c>
      <c r="N2342">
        <v>20</v>
      </c>
      <c r="O2342" t="str">
        <f>VLOOKUP($A2342,Product!$A$1:$E$14,2)</f>
        <v>Lemon</v>
      </c>
      <c r="P2342" t="str">
        <f>VLOOKUP($A2342,Product!$A$1:$E$14,3)</f>
        <v>Leaves</v>
      </c>
      <c r="Q2342" t="str">
        <f>VLOOKUP($A2342,Product!$A$1:$E$14,4)</f>
        <v>Herbal Tea</v>
      </c>
      <c r="R2342" t="str">
        <f>VLOOKUP($A2342,Product!$A$1:$E$14,5)</f>
        <v>Decaf</v>
      </c>
      <c r="S2342" t="str">
        <f>VLOOKUP($B2342,Location!$A$1:$D$157,2)</f>
        <v>Major Market</v>
      </c>
      <c r="T2342" t="str">
        <f>VLOOKUP($B2342,Location!$A$1:$D$157,3)</f>
        <v>Central</v>
      </c>
      <c r="U2342" t="str">
        <f>VLOOKUP($B2342,Location!$A$1:$D$157,4)</f>
        <v>Ohio</v>
      </c>
    </row>
    <row r="2343" spans="1:21" x14ac:dyDescent="0.25">
      <c r="A2343" s="3">
        <v>11</v>
      </c>
      <c r="B2343" s="3">
        <v>614</v>
      </c>
      <c r="C2343" s="2">
        <v>41306</v>
      </c>
      <c r="D2343">
        <v>60</v>
      </c>
      <c r="E2343">
        <v>110</v>
      </c>
      <c r="F2343">
        <v>60</v>
      </c>
      <c r="G2343">
        <v>170</v>
      </c>
      <c r="H2343">
        <v>80</v>
      </c>
      <c r="I2343">
        <v>640</v>
      </c>
      <c r="J2343">
        <v>120</v>
      </c>
      <c r="K2343">
        <v>26</v>
      </c>
      <c r="L2343">
        <v>92</v>
      </c>
      <c r="M2343">
        <v>213</v>
      </c>
      <c r="N2343">
        <v>58</v>
      </c>
      <c r="O2343" t="str">
        <f>VLOOKUP($A2343,Product!$A$1:$E$14,2)</f>
        <v>Darjeeling</v>
      </c>
      <c r="P2343" t="str">
        <f>VLOOKUP($A2343,Product!$A$1:$E$14,3)</f>
        <v>Leaves</v>
      </c>
      <c r="Q2343" t="str">
        <f>VLOOKUP($A2343,Product!$A$1:$E$14,4)</f>
        <v>Tea</v>
      </c>
      <c r="R2343" t="str">
        <f>VLOOKUP($A2343,Product!$A$1:$E$14,5)</f>
        <v>Regular</v>
      </c>
      <c r="S2343" t="str">
        <f>VLOOKUP($B2343,Location!$A$1:$D$157,2)</f>
        <v>Major Market</v>
      </c>
      <c r="T2343" t="str">
        <f>VLOOKUP($B2343,Location!$A$1:$D$157,3)</f>
        <v>Central</v>
      </c>
      <c r="U2343" t="str">
        <f>VLOOKUP($B2343,Location!$A$1:$D$157,4)</f>
        <v>Ohio</v>
      </c>
    </row>
    <row r="2344" spans="1:21" x14ac:dyDescent="0.25">
      <c r="A2344" s="3">
        <v>12</v>
      </c>
      <c r="B2344" s="3">
        <v>740</v>
      </c>
      <c r="C2344" s="2">
        <v>41306</v>
      </c>
      <c r="D2344">
        <v>70</v>
      </c>
      <c r="E2344">
        <v>110</v>
      </c>
      <c r="F2344">
        <v>70</v>
      </c>
      <c r="G2344">
        <v>180</v>
      </c>
      <c r="H2344">
        <v>86</v>
      </c>
      <c r="I2344">
        <v>490</v>
      </c>
      <c r="J2344">
        <v>120</v>
      </c>
      <c r="K2344">
        <v>26</v>
      </c>
      <c r="L2344">
        <v>105</v>
      </c>
      <c r="M2344">
        <v>220</v>
      </c>
      <c r="N2344">
        <v>49</v>
      </c>
      <c r="O2344" t="str">
        <f>VLOOKUP($A2344,Product!$A$1:$E$14,2)</f>
        <v>Earl Grey</v>
      </c>
      <c r="P2344" t="str">
        <f>VLOOKUP($A2344,Product!$A$1:$E$14,3)</f>
        <v>Leaves</v>
      </c>
      <c r="Q2344" t="str">
        <f>VLOOKUP($A2344,Product!$A$1:$E$14,4)</f>
        <v>Tea</v>
      </c>
      <c r="R2344" t="str">
        <f>VLOOKUP($A2344,Product!$A$1:$E$14,5)</f>
        <v>Regular</v>
      </c>
      <c r="S2344" t="str">
        <f>VLOOKUP($B2344,Location!$A$1:$D$157,2)</f>
        <v>Major Market</v>
      </c>
      <c r="T2344" t="str">
        <f>VLOOKUP($B2344,Location!$A$1:$D$157,3)</f>
        <v>Central</v>
      </c>
      <c r="U2344" t="str">
        <f>VLOOKUP($B2344,Location!$A$1:$D$157,4)</f>
        <v>Ohio</v>
      </c>
    </row>
    <row r="2345" spans="1:21" x14ac:dyDescent="0.25">
      <c r="A2345" s="3">
        <v>5</v>
      </c>
      <c r="B2345" s="3">
        <v>513</v>
      </c>
      <c r="C2345" s="2">
        <v>41306</v>
      </c>
      <c r="D2345">
        <v>190</v>
      </c>
      <c r="E2345">
        <v>210</v>
      </c>
      <c r="F2345">
        <v>140</v>
      </c>
      <c r="G2345">
        <v>400</v>
      </c>
      <c r="H2345">
        <v>170</v>
      </c>
      <c r="I2345" s="1">
        <v>1073</v>
      </c>
      <c r="J2345">
        <v>170</v>
      </c>
      <c r="K2345">
        <v>47</v>
      </c>
      <c r="L2345">
        <v>145</v>
      </c>
      <c r="M2345">
        <v>362</v>
      </c>
      <c r="N2345">
        <v>72</v>
      </c>
      <c r="O2345" t="str">
        <f>VLOOKUP($A2345,Product!$A$1:$E$14,2)</f>
        <v>Caffe Mocha</v>
      </c>
      <c r="P2345" t="str">
        <f>VLOOKUP($A2345,Product!$A$1:$E$14,3)</f>
        <v>Beans</v>
      </c>
      <c r="Q2345" t="str">
        <f>VLOOKUP($A2345,Product!$A$1:$E$14,4)</f>
        <v>Espresso</v>
      </c>
      <c r="R2345" t="str">
        <f>VLOOKUP($A2345,Product!$A$1:$E$14,5)</f>
        <v>Regular</v>
      </c>
      <c r="S2345" t="str">
        <f>VLOOKUP($B2345,Location!$A$1:$D$157,2)</f>
        <v>Major Market</v>
      </c>
      <c r="T2345" t="str">
        <f>VLOOKUP($B2345,Location!$A$1:$D$157,3)</f>
        <v>Central</v>
      </c>
      <c r="U2345" t="str">
        <f>VLOOKUP($B2345,Location!$A$1:$D$157,4)</f>
        <v>Ohio</v>
      </c>
    </row>
    <row r="2346" spans="1:21" x14ac:dyDescent="0.25">
      <c r="A2346" s="3">
        <v>6</v>
      </c>
      <c r="B2346" s="3">
        <v>513</v>
      </c>
      <c r="C2346" s="2">
        <v>41306</v>
      </c>
      <c r="D2346">
        <v>60</v>
      </c>
      <c r="E2346">
        <v>90</v>
      </c>
      <c r="F2346">
        <v>40</v>
      </c>
      <c r="G2346">
        <v>150</v>
      </c>
      <c r="H2346">
        <v>59</v>
      </c>
      <c r="I2346">
        <v>331</v>
      </c>
      <c r="J2346">
        <v>73</v>
      </c>
      <c r="K2346">
        <v>22</v>
      </c>
      <c r="L2346">
        <v>27</v>
      </c>
      <c r="M2346">
        <v>141</v>
      </c>
      <c r="N2346">
        <v>55</v>
      </c>
      <c r="O2346" t="str">
        <f>VLOOKUP($A2346,Product!$A$1:$E$14,2)</f>
        <v>Decaf Espresso</v>
      </c>
      <c r="P2346" t="str">
        <f>VLOOKUP($A2346,Product!$A$1:$E$14,3)</f>
        <v>Beans</v>
      </c>
      <c r="Q2346" t="str">
        <f>VLOOKUP($A2346,Product!$A$1:$E$14,4)</f>
        <v>Espresso</v>
      </c>
      <c r="R2346" t="str">
        <f>VLOOKUP($A2346,Product!$A$1:$E$14,5)</f>
        <v>Decaf</v>
      </c>
      <c r="S2346" t="str">
        <f>VLOOKUP($B2346,Location!$A$1:$D$157,2)</f>
        <v>Major Market</v>
      </c>
      <c r="T2346" t="str">
        <f>VLOOKUP($B2346,Location!$A$1:$D$157,3)</f>
        <v>Central</v>
      </c>
      <c r="U2346" t="str">
        <f>VLOOKUP($B2346,Location!$A$1:$D$157,4)</f>
        <v>Ohio</v>
      </c>
    </row>
    <row r="2347" spans="1:21" x14ac:dyDescent="0.25">
      <c r="A2347" s="3">
        <v>1</v>
      </c>
      <c r="B2347" s="3">
        <v>330</v>
      </c>
      <c r="C2347" s="2">
        <v>41306</v>
      </c>
      <c r="D2347">
        <v>60</v>
      </c>
      <c r="E2347">
        <v>80</v>
      </c>
      <c r="F2347">
        <v>50</v>
      </c>
      <c r="G2347">
        <v>140</v>
      </c>
      <c r="H2347">
        <v>60</v>
      </c>
      <c r="I2347">
        <v>329</v>
      </c>
      <c r="J2347">
        <v>80</v>
      </c>
      <c r="K2347">
        <v>19</v>
      </c>
      <c r="L2347">
        <v>49</v>
      </c>
      <c r="M2347">
        <v>149</v>
      </c>
      <c r="N2347">
        <v>47</v>
      </c>
      <c r="O2347" t="str">
        <f>VLOOKUP($A2347,Product!$A$1:$E$14,2)</f>
        <v>Amaretto</v>
      </c>
      <c r="P2347" t="str">
        <f>VLOOKUP($A2347,Product!$A$1:$E$14,3)</f>
        <v>Beans</v>
      </c>
      <c r="Q2347" t="str">
        <f>VLOOKUP($A2347,Product!$A$1:$E$14,4)</f>
        <v>Coffee</v>
      </c>
      <c r="R2347" t="str">
        <f>VLOOKUP($A2347,Product!$A$1:$E$14,5)</f>
        <v>Regular</v>
      </c>
      <c r="S2347" t="str">
        <f>VLOOKUP($B2347,Location!$A$1:$D$157,2)</f>
        <v>Major Market</v>
      </c>
      <c r="T2347" t="str">
        <f>VLOOKUP($B2347,Location!$A$1:$D$157,3)</f>
        <v>Central</v>
      </c>
      <c r="U2347" t="str">
        <f>VLOOKUP($B2347,Location!$A$1:$D$157,4)</f>
        <v>Ohio</v>
      </c>
    </row>
    <row r="2348" spans="1:21" x14ac:dyDescent="0.25">
      <c r="A2348" s="3">
        <v>2</v>
      </c>
      <c r="B2348" s="3">
        <v>330</v>
      </c>
      <c r="C2348" s="2">
        <v>41306</v>
      </c>
      <c r="D2348">
        <v>50</v>
      </c>
      <c r="E2348">
        <v>80</v>
      </c>
      <c r="F2348">
        <v>50</v>
      </c>
      <c r="G2348">
        <v>130</v>
      </c>
      <c r="H2348">
        <v>52</v>
      </c>
      <c r="I2348">
        <v>357</v>
      </c>
      <c r="J2348">
        <v>76</v>
      </c>
      <c r="K2348">
        <v>16</v>
      </c>
      <c r="L2348">
        <v>56</v>
      </c>
      <c r="M2348">
        <v>136</v>
      </c>
      <c r="N2348">
        <v>38</v>
      </c>
      <c r="O2348" t="str">
        <f>VLOOKUP($A2348,Product!$A$1:$E$14,2)</f>
        <v>Columbian</v>
      </c>
      <c r="P2348" t="str">
        <f>VLOOKUP($A2348,Product!$A$1:$E$14,3)</f>
        <v>Beans</v>
      </c>
      <c r="Q2348" t="str">
        <f>VLOOKUP($A2348,Product!$A$1:$E$14,4)</f>
        <v>Coffee</v>
      </c>
      <c r="R2348" t="str">
        <f>VLOOKUP($A2348,Product!$A$1:$E$14,5)</f>
        <v>Regular</v>
      </c>
      <c r="S2348" t="str">
        <f>VLOOKUP($B2348,Location!$A$1:$D$157,2)</f>
        <v>Major Market</v>
      </c>
      <c r="T2348" t="str">
        <f>VLOOKUP($B2348,Location!$A$1:$D$157,3)</f>
        <v>Central</v>
      </c>
      <c r="U2348" t="str">
        <f>VLOOKUP($B2348,Location!$A$1:$D$157,4)</f>
        <v>Ohio</v>
      </c>
    </row>
    <row r="2349" spans="1:21" x14ac:dyDescent="0.25">
      <c r="A2349" s="3">
        <v>3</v>
      </c>
      <c r="B2349" s="3">
        <v>513</v>
      </c>
      <c r="C2349" s="2">
        <v>41306</v>
      </c>
      <c r="D2349">
        <v>50</v>
      </c>
      <c r="E2349">
        <v>80</v>
      </c>
      <c r="F2349">
        <v>20</v>
      </c>
      <c r="G2349">
        <v>130</v>
      </c>
      <c r="H2349">
        <v>54</v>
      </c>
      <c r="I2349">
        <v>427</v>
      </c>
      <c r="J2349">
        <v>75</v>
      </c>
      <c r="K2349">
        <v>49</v>
      </c>
      <c r="L2349">
        <v>-4</v>
      </c>
      <c r="M2349">
        <v>137</v>
      </c>
      <c r="N2349">
        <v>78</v>
      </c>
      <c r="O2349" t="str">
        <f>VLOOKUP($A2349,Product!$A$1:$E$14,2)</f>
        <v>Decaf Irish Cream</v>
      </c>
      <c r="P2349" t="str">
        <f>VLOOKUP($A2349,Product!$A$1:$E$14,3)</f>
        <v>Beans</v>
      </c>
      <c r="Q2349" t="str">
        <f>VLOOKUP($A2349,Product!$A$1:$E$14,4)</f>
        <v>Coffee</v>
      </c>
      <c r="R2349" t="str">
        <f>VLOOKUP($A2349,Product!$A$1:$E$14,5)</f>
        <v>Decaf</v>
      </c>
      <c r="S2349" t="str">
        <f>VLOOKUP($B2349,Location!$A$1:$D$157,2)</f>
        <v>Major Market</v>
      </c>
      <c r="T2349" t="str">
        <f>VLOOKUP($B2349,Location!$A$1:$D$157,3)</f>
        <v>Central</v>
      </c>
      <c r="U2349" t="str">
        <f>VLOOKUP($B2349,Location!$A$1:$D$157,4)</f>
        <v>Ohio</v>
      </c>
    </row>
    <row r="2350" spans="1:21" hidden="1" x14ac:dyDescent="0.25">
      <c r="A2350" s="3">
        <v>8</v>
      </c>
      <c r="B2350" s="3">
        <v>715</v>
      </c>
      <c r="C2350" s="2">
        <v>41306</v>
      </c>
      <c r="D2350">
        <v>50</v>
      </c>
      <c r="E2350">
        <v>100</v>
      </c>
      <c r="F2350">
        <v>80</v>
      </c>
      <c r="G2350">
        <v>150</v>
      </c>
      <c r="H2350">
        <v>65</v>
      </c>
      <c r="I2350">
        <v>372</v>
      </c>
      <c r="J2350">
        <v>109</v>
      </c>
      <c r="K2350">
        <v>20</v>
      </c>
      <c r="L2350">
        <v>98</v>
      </c>
      <c r="M2350">
        <v>185</v>
      </c>
      <c r="N2350">
        <v>43</v>
      </c>
      <c r="O2350" t="str">
        <f>VLOOKUP($A2350,Product!$A$1:$E$14,2)</f>
        <v>Chamomile</v>
      </c>
      <c r="P2350" t="str">
        <f>VLOOKUP($A2350,Product!$A$1:$E$14,3)</f>
        <v>Leaves</v>
      </c>
      <c r="Q2350" t="str">
        <f>VLOOKUP($A2350,Product!$A$1:$E$14,4)</f>
        <v>Herbal Tea</v>
      </c>
      <c r="R2350" t="str">
        <f>VLOOKUP($A2350,Product!$A$1:$E$14,5)</f>
        <v>Decaf</v>
      </c>
      <c r="S2350" t="str">
        <f>VLOOKUP($B2350,Location!$A$1:$D$157,2)</f>
        <v>Small Market</v>
      </c>
      <c r="T2350" t="str">
        <f>VLOOKUP($B2350,Location!$A$1:$D$157,3)</f>
        <v>Central</v>
      </c>
      <c r="U2350" t="str">
        <f>VLOOKUP($B2350,Location!$A$1:$D$157,4)</f>
        <v>Wisconsin</v>
      </c>
    </row>
    <row r="2351" spans="1:21" hidden="1" x14ac:dyDescent="0.25">
      <c r="A2351" s="3">
        <v>9</v>
      </c>
      <c r="B2351" s="3">
        <v>920</v>
      </c>
      <c r="C2351" s="2">
        <v>41306</v>
      </c>
      <c r="D2351">
        <v>40</v>
      </c>
      <c r="E2351">
        <v>60</v>
      </c>
      <c r="F2351">
        <v>50</v>
      </c>
      <c r="G2351">
        <v>100</v>
      </c>
      <c r="H2351">
        <v>47</v>
      </c>
      <c r="I2351">
        <v>772</v>
      </c>
      <c r="J2351">
        <v>68</v>
      </c>
      <c r="K2351">
        <v>13</v>
      </c>
      <c r="L2351">
        <v>64</v>
      </c>
      <c r="M2351">
        <v>123</v>
      </c>
      <c r="N2351">
        <v>25</v>
      </c>
      <c r="O2351" t="str">
        <f>VLOOKUP($A2351,Product!$A$1:$E$14,2)</f>
        <v>Lemon</v>
      </c>
      <c r="P2351" t="str">
        <f>VLOOKUP($A2351,Product!$A$1:$E$14,3)</f>
        <v>Leaves</v>
      </c>
      <c r="Q2351" t="str">
        <f>VLOOKUP($A2351,Product!$A$1:$E$14,4)</f>
        <v>Herbal Tea</v>
      </c>
      <c r="R2351" t="str">
        <f>VLOOKUP($A2351,Product!$A$1:$E$14,5)</f>
        <v>Decaf</v>
      </c>
      <c r="S2351" t="str">
        <f>VLOOKUP($B2351,Location!$A$1:$D$157,2)</f>
        <v>Small Market</v>
      </c>
      <c r="T2351" t="str">
        <f>VLOOKUP($B2351,Location!$A$1:$D$157,3)</f>
        <v>Central</v>
      </c>
      <c r="U2351" t="str">
        <f>VLOOKUP($B2351,Location!$A$1:$D$157,4)</f>
        <v>Wisconsin</v>
      </c>
    </row>
    <row r="2352" spans="1:21" hidden="1" x14ac:dyDescent="0.25">
      <c r="A2352" s="3">
        <v>11</v>
      </c>
      <c r="B2352" s="3">
        <v>715</v>
      </c>
      <c r="C2352" s="2">
        <v>41306</v>
      </c>
      <c r="D2352">
        <v>40</v>
      </c>
      <c r="E2352">
        <v>80</v>
      </c>
      <c r="F2352">
        <v>50</v>
      </c>
      <c r="G2352">
        <v>120</v>
      </c>
      <c r="H2352">
        <v>56</v>
      </c>
      <c r="I2352">
        <v>382</v>
      </c>
      <c r="J2352">
        <v>81</v>
      </c>
      <c r="K2352">
        <v>17</v>
      </c>
      <c r="L2352">
        <v>61</v>
      </c>
      <c r="M2352">
        <v>146</v>
      </c>
      <c r="N2352">
        <v>40</v>
      </c>
      <c r="O2352" t="str">
        <f>VLOOKUP($A2352,Product!$A$1:$E$14,2)</f>
        <v>Darjeeling</v>
      </c>
      <c r="P2352" t="str">
        <f>VLOOKUP($A2352,Product!$A$1:$E$14,3)</f>
        <v>Leaves</v>
      </c>
      <c r="Q2352" t="str">
        <f>VLOOKUP($A2352,Product!$A$1:$E$14,4)</f>
        <v>Tea</v>
      </c>
      <c r="R2352" t="str">
        <f>VLOOKUP($A2352,Product!$A$1:$E$14,5)</f>
        <v>Regular</v>
      </c>
      <c r="S2352" t="str">
        <f>VLOOKUP($B2352,Location!$A$1:$D$157,2)</f>
        <v>Small Market</v>
      </c>
      <c r="T2352" t="str">
        <f>VLOOKUP($B2352,Location!$A$1:$D$157,3)</f>
        <v>Central</v>
      </c>
      <c r="U2352" t="str">
        <f>VLOOKUP($B2352,Location!$A$1:$D$157,4)</f>
        <v>Wisconsin</v>
      </c>
    </row>
    <row r="2353" spans="1:21" hidden="1" x14ac:dyDescent="0.25">
      <c r="A2353" s="3">
        <v>12</v>
      </c>
      <c r="B2353" s="3">
        <v>920</v>
      </c>
      <c r="C2353" s="2">
        <v>41306</v>
      </c>
      <c r="D2353">
        <v>50</v>
      </c>
      <c r="E2353">
        <v>80</v>
      </c>
      <c r="F2353">
        <v>10</v>
      </c>
      <c r="G2353">
        <v>130</v>
      </c>
      <c r="H2353">
        <v>65</v>
      </c>
      <c r="I2353">
        <v>513</v>
      </c>
      <c r="J2353">
        <v>90</v>
      </c>
      <c r="K2353">
        <v>58</v>
      </c>
      <c r="L2353">
        <v>4</v>
      </c>
      <c r="M2353">
        <v>165</v>
      </c>
      <c r="N2353">
        <v>87</v>
      </c>
      <c r="O2353" t="str">
        <f>VLOOKUP($A2353,Product!$A$1:$E$14,2)</f>
        <v>Earl Grey</v>
      </c>
      <c r="P2353" t="str">
        <f>VLOOKUP($A2353,Product!$A$1:$E$14,3)</f>
        <v>Leaves</v>
      </c>
      <c r="Q2353" t="str">
        <f>VLOOKUP($A2353,Product!$A$1:$E$14,4)</f>
        <v>Tea</v>
      </c>
      <c r="R2353" t="str">
        <f>VLOOKUP($A2353,Product!$A$1:$E$14,5)</f>
        <v>Regular</v>
      </c>
      <c r="S2353" t="str">
        <f>VLOOKUP($B2353,Location!$A$1:$D$157,2)</f>
        <v>Small Market</v>
      </c>
      <c r="T2353" t="str">
        <f>VLOOKUP($B2353,Location!$A$1:$D$157,3)</f>
        <v>Central</v>
      </c>
      <c r="U2353" t="str">
        <f>VLOOKUP($B2353,Location!$A$1:$D$157,4)</f>
        <v>Wisconsin</v>
      </c>
    </row>
    <row r="2354" spans="1:21" hidden="1" x14ac:dyDescent="0.25">
      <c r="A2354" s="3">
        <v>5</v>
      </c>
      <c r="B2354" s="3">
        <v>262</v>
      </c>
      <c r="C2354" s="2">
        <v>41306</v>
      </c>
      <c r="D2354">
        <v>80</v>
      </c>
      <c r="E2354">
        <v>100</v>
      </c>
      <c r="F2354">
        <v>60</v>
      </c>
      <c r="G2354">
        <v>180</v>
      </c>
      <c r="H2354">
        <v>70</v>
      </c>
      <c r="I2354">
        <v>957</v>
      </c>
      <c r="J2354">
        <v>84</v>
      </c>
      <c r="K2354">
        <v>21</v>
      </c>
      <c r="L2354">
        <v>62</v>
      </c>
      <c r="M2354">
        <v>164</v>
      </c>
      <c r="N2354">
        <v>42</v>
      </c>
      <c r="O2354" t="str">
        <f>VLOOKUP($A2354,Product!$A$1:$E$14,2)</f>
        <v>Caffe Mocha</v>
      </c>
      <c r="P2354" t="str">
        <f>VLOOKUP($A2354,Product!$A$1:$E$14,3)</f>
        <v>Beans</v>
      </c>
      <c r="Q2354" t="str">
        <f>VLOOKUP($A2354,Product!$A$1:$E$14,4)</f>
        <v>Espresso</v>
      </c>
      <c r="R2354" t="str">
        <f>VLOOKUP($A2354,Product!$A$1:$E$14,5)</f>
        <v>Regular</v>
      </c>
      <c r="S2354" t="str">
        <f>VLOOKUP($B2354,Location!$A$1:$D$157,2)</f>
        <v>Small Market</v>
      </c>
      <c r="T2354" t="str">
        <f>VLOOKUP($B2354,Location!$A$1:$D$157,3)</f>
        <v>Central</v>
      </c>
      <c r="U2354" t="str">
        <f>VLOOKUP($B2354,Location!$A$1:$D$157,4)</f>
        <v>Wisconsin</v>
      </c>
    </row>
    <row r="2355" spans="1:21" hidden="1" x14ac:dyDescent="0.25">
      <c r="A2355" s="3">
        <v>6</v>
      </c>
      <c r="B2355" s="3">
        <v>715</v>
      </c>
      <c r="C2355" s="2">
        <v>41306</v>
      </c>
      <c r="D2355">
        <v>50</v>
      </c>
      <c r="E2355">
        <v>70</v>
      </c>
      <c r="F2355">
        <v>50</v>
      </c>
      <c r="G2355">
        <v>120</v>
      </c>
      <c r="H2355">
        <v>48</v>
      </c>
      <c r="I2355">
        <v>617</v>
      </c>
      <c r="J2355">
        <v>62</v>
      </c>
      <c r="K2355">
        <v>15</v>
      </c>
      <c r="L2355">
        <v>52</v>
      </c>
      <c r="M2355">
        <v>117</v>
      </c>
      <c r="N2355">
        <v>27</v>
      </c>
      <c r="O2355" t="str">
        <f>VLOOKUP($A2355,Product!$A$1:$E$14,2)</f>
        <v>Decaf Espresso</v>
      </c>
      <c r="P2355" t="str">
        <f>VLOOKUP($A2355,Product!$A$1:$E$14,3)</f>
        <v>Beans</v>
      </c>
      <c r="Q2355" t="str">
        <f>VLOOKUP($A2355,Product!$A$1:$E$14,4)</f>
        <v>Espresso</v>
      </c>
      <c r="R2355" t="str">
        <f>VLOOKUP($A2355,Product!$A$1:$E$14,5)</f>
        <v>Decaf</v>
      </c>
      <c r="S2355" t="str">
        <f>VLOOKUP($B2355,Location!$A$1:$D$157,2)</f>
        <v>Small Market</v>
      </c>
      <c r="T2355" t="str">
        <f>VLOOKUP($B2355,Location!$A$1:$D$157,3)</f>
        <v>Central</v>
      </c>
      <c r="U2355" t="str">
        <f>VLOOKUP($B2355,Location!$A$1:$D$157,4)</f>
        <v>Wisconsin</v>
      </c>
    </row>
    <row r="2356" spans="1:21" hidden="1" x14ac:dyDescent="0.25">
      <c r="A2356" s="3">
        <v>1</v>
      </c>
      <c r="B2356" s="3">
        <v>715</v>
      </c>
      <c r="C2356" s="2">
        <v>41306</v>
      </c>
      <c r="D2356">
        <v>50</v>
      </c>
      <c r="E2356">
        <v>70</v>
      </c>
      <c r="F2356">
        <v>30</v>
      </c>
      <c r="G2356">
        <v>120</v>
      </c>
      <c r="H2356">
        <v>53</v>
      </c>
      <c r="I2356">
        <v>306</v>
      </c>
      <c r="J2356">
        <v>65</v>
      </c>
      <c r="K2356">
        <v>20</v>
      </c>
      <c r="L2356">
        <v>18</v>
      </c>
      <c r="M2356">
        <v>126</v>
      </c>
      <c r="N2356">
        <v>53</v>
      </c>
      <c r="O2356" t="str">
        <f>VLOOKUP($A2356,Product!$A$1:$E$14,2)</f>
        <v>Amaretto</v>
      </c>
      <c r="P2356" t="str">
        <f>VLOOKUP($A2356,Product!$A$1:$E$14,3)</f>
        <v>Beans</v>
      </c>
      <c r="Q2356" t="str">
        <f>VLOOKUP($A2356,Product!$A$1:$E$14,4)</f>
        <v>Coffee</v>
      </c>
      <c r="R2356" t="str">
        <f>VLOOKUP($A2356,Product!$A$1:$E$14,5)</f>
        <v>Regular</v>
      </c>
      <c r="S2356" t="str">
        <f>VLOOKUP($B2356,Location!$A$1:$D$157,2)</f>
        <v>Small Market</v>
      </c>
      <c r="T2356" t="str">
        <f>VLOOKUP($B2356,Location!$A$1:$D$157,3)</f>
        <v>Central</v>
      </c>
      <c r="U2356" t="str">
        <f>VLOOKUP($B2356,Location!$A$1:$D$157,4)</f>
        <v>Wisconsin</v>
      </c>
    </row>
    <row r="2357" spans="1:21" hidden="1" x14ac:dyDescent="0.25">
      <c r="A2357" s="3">
        <v>2</v>
      </c>
      <c r="B2357" s="3">
        <v>715</v>
      </c>
      <c r="C2357" s="2">
        <v>41306</v>
      </c>
      <c r="D2357">
        <v>90</v>
      </c>
      <c r="E2357">
        <v>140</v>
      </c>
      <c r="F2357">
        <v>40</v>
      </c>
      <c r="G2357">
        <v>230</v>
      </c>
      <c r="H2357">
        <v>92</v>
      </c>
      <c r="I2357">
        <v>541</v>
      </c>
      <c r="J2357">
        <v>128</v>
      </c>
      <c r="K2357">
        <v>83</v>
      </c>
      <c r="L2357">
        <v>22</v>
      </c>
      <c r="M2357">
        <v>234</v>
      </c>
      <c r="N2357">
        <v>113</v>
      </c>
      <c r="O2357" t="str">
        <f>VLOOKUP($A2357,Product!$A$1:$E$14,2)</f>
        <v>Columbian</v>
      </c>
      <c r="P2357" t="str">
        <f>VLOOKUP($A2357,Product!$A$1:$E$14,3)</f>
        <v>Beans</v>
      </c>
      <c r="Q2357" t="str">
        <f>VLOOKUP($A2357,Product!$A$1:$E$14,4)</f>
        <v>Coffee</v>
      </c>
      <c r="R2357" t="str">
        <f>VLOOKUP($A2357,Product!$A$1:$E$14,5)</f>
        <v>Regular</v>
      </c>
      <c r="S2357" t="str">
        <f>VLOOKUP($B2357,Location!$A$1:$D$157,2)</f>
        <v>Small Market</v>
      </c>
      <c r="T2357" t="str">
        <f>VLOOKUP($B2357,Location!$A$1:$D$157,3)</f>
        <v>Central</v>
      </c>
      <c r="U2357" t="str">
        <f>VLOOKUP($B2357,Location!$A$1:$D$157,4)</f>
        <v>Wisconsin</v>
      </c>
    </row>
    <row r="2358" spans="1:21" hidden="1" x14ac:dyDescent="0.25">
      <c r="A2358" s="3">
        <v>3</v>
      </c>
      <c r="B2358" s="3">
        <v>262</v>
      </c>
      <c r="C2358" s="2">
        <v>41306</v>
      </c>
      <c r="D2358">
        <v>80</v>
      </c>
      <c r="E2358">
        <v>100</v>
      </c>
      <c r="F2358">
        <v>60</v>
      </c>
      <c r="G2358">
        <v>180</v>
      </c>
      <c r="H2358">
        <v>77</v>
      </c>
      <c r="I2358">
        <v>423</v>
      </c>
      <c r="J2358">
        <v>103</v>
      </c>
      <c r="K2358">
        <v>25</v>
      </c>
      <c r="L2358">
        <v>74</v>
      </c>
      <c r="M2358">
        <v>192</v>
      </c>
      <c r="N2358">
        <v>53</v>
      </c>
      <c r="O2358" t="str">
        <f>VLOOKUP($A2358,Product!$A$1:$E$14,2)</f>
        <v>Decaf Irish Cream</v>
      </c>
      <c r="P2358" t="str">
        <f>VLOOKUP($A2358,Product!$A$1:$E$14,3)</f>
        <v>Beans</v>
      </c>
      <c r="Q2358" t="str">
        <f>VLOOKUP($A2358,Product!$A$1:$E$14,4)</f>
        <v>Coffee</v>
      </c>
      <c r="R2358" t="str">
        <f>VLOOKUP($A2358,Product!$A$1:$E$14,5)</f>
        <v>Decaf</v>
      </c>
      <c r="S2358" t="str">
        <f>VLOOKUP($B2358,Location!$A$1:$D$157,2)</f>
        <v>Small Market</v>
      </c>
      <c r="T2358" t="str">
        <f>VLOOKUP($B2358,Location!$A$1:$D$157,3)</f>
        <v>Central</v>
      </c>
      <c r="U2358" t="str">
        <f>VLOOKUP($B2358,Location!$A$1:$D$157,4)</f>
        <v>Wisconsin</v>
      </c>
    </row>
    <row r="2359" spans="1:21" hidden="1" x14ac:dyDescent="0.25">
      <c r="A2359" s="3">
        <v>9</v>
      </c>
      <c r="B2359" s="3">
        <v>475</v>
      </c>
      <c r="C2359" s="2">
        <v>41306</v>
      </c>
      <c r="D2359">
        <v>60</v>
      </c>
      <c r="E2359">
        <v>90</v>
      </c>
      <c r="F2359">
        <v>50</v>
      </c>
      <c r="G2359">
        <v>150</v>
      </c>
      <c r="H2359">
        <v>86</v>
      </c>
      <c r="I2359">
        <v>484</v>
      </c>
      <c r="J2359">
        <v>107</v>
      </c>
      <c r="K2359">
        <v>32</v>
      </c>
      <c r="L2359">
        <v>61</v>
      </c>
      <c r="M2359">
        <v>206</v>
      </c>
      <c r="N2359">
        <v>66</v>
      </c>
      <c r="O2359" t="str">
        <f>VLOOKUP($A2359,Product!$A$1:$E$14,2)</f>
        <v>Lemon</v>
      </c>
      <c r="P2359" t="str">
        <f>VLOOKUP($A2359,Product!$A$1:$E$14,3)</f>
        <v>Leaves</v>
      </c>
      <c r="Q2359" t="str">
        <f>VLOOKUP($A2359,Product!$A$1:$E$14,4)</f>
        <v>Herbal Tea</v>
      </c>
      <c r="R2359" t="str">
        <f>VLOOKUP($A2359,Product!$A$1:$E$14,5)</f>
        <v>Decaf</v>
      </c>
      <c r="S2359" t="str">
        <f>VLOOKUP($B2359,Location!$A$1:$D$157,2)</f>
        <v>Small Market</v>
      </c>
      <c r="T2359" t="str">
        <f>VLOOKUP($B2359,Location!$A$1:$D$157,3)</f>
        <v>East</v>
      </c>
      <c r="U2359" t="str">
        <f>VLOOKUP($B2359,Location!$A$1:$D$157,4)</f>
        <v>Connecticut</v>
      </c>
    </row>
    <row r="2360" spans="1:21" hidden="1" x14ac:dyDescent="0.25">
      <c r="A2360" s="3">
        <v>10</v>
      </c>
      <c r="B2360" s="3">
        <v>203</v>
      </c>
      <c r="C2360" s="2">
        <v>41306</v>
      </c>
      <c r="D2360">
        <v>50</v>
      </c>
      <c r="E2360">
        <v>70</v>
      </c>
      <c r="F2360">
        <v>50</v>
      </c>
      <c r="G2360">
        <v>120</v>
      </c>
      <c r="H2360">
        <v>75</v>
      </c>
      <c r="I2360">
        <v>956</v>
      </c>
      <c r="J2360">
        <v>90</v>
      </c>
      <c r="K2360">
        <v>23</v>
      </c>
      <c r="L2360">
        <v>68</v>
      </c>
      <c r="M2360">
        <v>176</v>
      </c>
      <c r="N2360">
        <v>44</v>
      </c>
      <c r="O2360" t="str">
        <f>VLOOKUP($A2360,Product!$A$1:$E$14,2)</f>
        <v>Mint</v>
      </c>
      <c r="P2360" t="str">
        <f>VLOOKUP($A2360,Product!$A$1:$E$14,3)</f>
        <v>Leaves</v>
      </c>
      <c r="Q2360" t="str">
        <f>VLOOKUP($A2360,Product!$A$1:$E$14,4)</f>
        <v>Herbal Tea</v>
      </c>
      <c r="R2360" t="str">
        <f>VLOOKUP($A2360,Product!$A$1:$E$14,5)</f>
        <v>Decaf</v>
      </c>
      <c r="S2360" t="str">
        <f>VLOOKUP($B2360,Location!$A$1:$D$157,2)</f>
        <v>Small Market</v>
      </c>
      <c r="T2360" t="str">
        <f>VLOOKUP($B2360,Location!$A$1:$D$157,3)</f>
        <v>East</v>
      </c>
      <c r="U2360" t="str">
        <f>VLOOKUP($B2360,Location!$A$1:$D$157,4)</f>
        <v>Connecticut</v>
      </c>
    </row>
    <row r="2361" spans="1:21" hidden="1" x14ac:dyDescent="0.25">
      <c r="A2361" s="3">
        <v>11</v>
      </c>
      <c r="B2361" s="3">
        <v>475</v>
      </c>
      <c r="C2361" s="2">
        <v>41306</v>
      </c>
      <c r="D2361">
        <v>50</v>
      </c>
      <c r="E2361">
        <v>80</v>
      </c>
      <c r="F2361">
        <v>60</v>
      </c>
      <c r="G2361">
        <v>130</v>
      </c>
      <c r="H2361">
        <v>50</v>
      </c>
      <c r="I2361">
        <v>814</v>
      </c>
      <c r="J2361">
        <v>73</v>
      </c>
      <c r="K2361">
        <v>14</v>
      </c>
      <c r="L2361">
        <v>71</v>
      </c>
      <c r="M2361">
        <v>131</v>
      </c>
      <c r="N2361">
        <v>25</v>
      </c>
      <c r="O2361" t="str">
        <f>VLOOKUP($A2361,Product!$A$1:$E$14,2)</f>
        <v>Darjeeling</v>
      </c>
      <c r="P2361" t="str">
        <f>VLOOKUP($A2361,Product!$A$1:$E$14,3)</f>
        <v>Leaves</v>
      </c>
      <c r="Q2361" t="str">
        <f>VLOOKUP($A2361,Product!$A$1:$E$14,4)</f>
        <v>Tea</v>
      </c>
      <c r="R2361" t="str">
        <f>VLOOKUP($A2361,Product!$A$1:$E$14,5)</f>
        <v>Regular</v>
      </c>
      <c r="S2361" t="str">
        <f>VLOOKUP($B2361,Location!$A$1:$D$157,2)</f>
        <v>Small Market</v>
      </c>
      <c r="T2361" t="str">
        <f>VLOOKUP($B2361,Location!$A$1:$D$157,3)</f>
        <v>East</v>
      </c>
      <c r="U2361" t="str">
        <f>VLOOKUP($B2361,Location!$A$1:$D$157,4)</f>
        <v>Connecticut</v>
      </c>
    </row>
    <row r="2362" spans="1:21" hidden="1" x14ac:dyDescent="0.25">
      <c r="A2362" s="3">
        <v>13</v>
      </c>
      <c r="B2362" s="3">
        <v>959</v>
      </c>
      <c r="C2362" s="2">
        <v>41306</v>
      </c>
      <c r="D2362">
        <v>20</v>
      </c>
      <c r="E2362">
        <v>50</v>
      </c>
      <c r="F2362">
        <v>40</v>
      </c>
      <c r="G2362">
        <v>70</v>
      </c>
      <c r="H2362">
        <v>27</v>
      </c>
      <c r="I2362">
        <v>772</v>
      </c>
      <c r="J2362">
        <v>39</v>
      </c>
      <c r="K2362">
        <v>7</v>
      </c>
      <c r="L2362">
        <v>31</v>
      </c>
      <c r="M2362">
        <v>70</v>
      </c>
      <c r="N2362">
        <v>18</v>
      </c>
      <c r="O2362" t="str">
        <f>VLOOKUP($A2362,Product!$A$1:$E$14,2)</f>
        <v>Green Tea</v>
      </c>
      <c r="P2362" t="str">
        <f>VLOOKUP($A2362,Product!$A$1:$E$14,3)</f>
        <v>Leaves</v>
      </c>
      <c r="Q2362" t="str">
        <f>VLOOKUP($A2362,Product!$A$1:$E$14,4)</f>
        <v>Tea</v>
      </c>
      <c r="R2362" t="str">
        <f>VLOOKUP($A2362,Product!$A$1:$E$14,5)</f>
        <v>Regular</v>
      </c>
      <c r="S2362" t="str">
        <f>VLOOKUP($B2362,Location!$A$1:$D$157,2)</f>
        <v>Small Market</v>
      </c>
      <c r="T2362" t="str">
        <f>VLOOKUP($B2362,Location!$A$1:$D$157,3)</f>
        <v>East</v>
      </c>
      <c r="U2362" t="str">
        <f>VLOOKUP($B2362,Location!$A$1:$D$157,4)</f>
        <v>Connecticut</v>
      </c>
    </row>
    <row r="2363" spans="1:21" hidden="1" x14ac:dyDescent="0.25">
      <c r="A2363" s="3">
        <v>5</v>
      </c>
      <c r="B2363" s="3">
        <v>203</v>
      </c>
      <c r="C2363" s="2">
        <v>41306</v>
      </c>
      <c r="D2363">
        <v>60</v>
      </c>
      <c r="E2363">
        <v>90</v>
      </c>
      <c r="F2363">
        <v>20</v>
      </c>
      <c r="G2363">
        <v>150</v>
      </c>
      <c r="H2363">
        <v>65</v>
      </c>
      <c r="I2363">
        <v>513</v>
      </c>
      <c r="J2363">
        <v>90</v>
      </c>
      <c r="K2363">
        <v>58</v>
      </c>
      <c r="L2363">
        <v>4</v>
      </c>
      <c r="M2363">
        <v>165</v>
      </c>
      <c r="N2363">
        <v>87</v>
      </c>
      <c r="O2363" t="str">
        <f>VLOOKUP($A2363,Product!$A$1:$E$14,2)</f>
        <v>Caffe Mocha</v>
      </c>
      <c r="P2363" t="str">
        <f>VLOOKUP($A2363,Product!$A$1:$E$14,3)</f>
        <v>Beans</v>
      </c>
      <c r="Q2363" t="str">
        <f>VLOOKUP($A2363,Product!$A$1:$E$14,4)</f>
        <v>Espresso</v>
      </c>
      <c r="R2363" t="str">
        <f>VLOOKUP($A2363,Product!$A$1:$E$14,5)</f>
        <v>Regular</v>
      </c>
      <c r="S2363" t="str">
        <f>VLOOKUP($B2363,Location!$A$1:$D$157,2)</f>
        <v>Small Market</v>
      </c>
      <c r="T2363" t="str">
        <f>VLOOKUP($B2363,Location!$A$1:$D$157,3)</f>
        <v>East</v>
      </c>
      <c r="U2363" t="str">
        <f>VLOOKUP($B2363,Location!$A$1:$D$157,4)</f>
        <v>Connecticut</v>
      </c>
    </row>
    <row r="2364" spans="1:21" hidden="1" x14ac:dyDescent="0.25">
      <c r="A2364" s="3">
        <v>6</v>
      </c>
      <c r="B2364" s="3">
        <v>959</v>
      </c>
      <c r="C2364" s="2">
        <v>41306</v>
      </c>
      <c r="D2364">
        <v>50</v>
      </c>
      <c r="E2364">
        <v>70</v>
      </c>
      <c r="F2364">
        <v>40</v>
      </c>
      <c r="G2364">
        <v>120</v>
      </c>
      <c r="H2364">
        <v>55</v>
      </c>
      <c r="I2364">
        <v>305</v>
      </c>
      <c r="J2364">
        <v>75</v>
      </c>
      <c r="K2364">
        <v>18</v>
      </c>
      <c r="L2364">
        <v>43</v>
      </c>
      <c r="M2364">
        <v>139</v>
      </c>
      <c r="N2364">
        <v>46</v>
      </c>
      <c r="O2364" t="str">
        <f>VLOOKUP($A2364,Product!$A$1:$E$14,2)</f>
        <v>Decaf Espresso</v>
      </c>
      <c r="P2364" t="str">
        <f>VLOOKUP($A2364,Product!$A$1:$E$14,3)</f>
        <v>Beans</v>
      </c>
      <c r="Q2364" t="str">
        <f>VLOOKUP($A2364,Product!$A$1:$E$14,4)</f>
        <v>Espresso</v>
      </c>
      <c r="R2364" t="str">
        <f>VLOOKUP($A2364,Product!$A$1:$E$14,5)</f>
        <v>Decaf</v>
      </c>
      <c r="S2364" t="str">
        <f>VLOOKUP($B2364,Location!$A$1:$D$157,2)</f>
        <v>Small Market</v>
      </c>
      <c r="T2364" t="str">
        <f>VLOOKUP($B2364,Location!$A$1:$D$157,3)</f>
        <v>East</v>
      </c>
      <c r="U2364" t="str">
        <f>VLOOKUP($B2364,Location!$A$1:$D$157,4)</f>
        <v>Connecticut</v>
      </c>
    </row>
    <row r="2365" spans="1:21" hidden="1" x14ac:dyDescent="0.25">
      <c r="A2365" s="3">
        <v>2</v>
      </c>
      <c r="B2365" s="3">
        <v>860</v>
      </c>
      <c r="C2365" s="2">
        <v>41306</v>
      </c>
      <c r="D2365">
        <v>120</v>
      </c>
      <c r="E2365">
        <v>180</v>
      </c>
      <c r="F2365">
        <v>130</v>
      </c>
      <c r="G2365">
        <v>300</v>
      </c>
      <c r="H2365">
        <v>130</v>
      </c>
      <c r="I2365">
        <v>945</v>
      </c>
      <c r="J2365">
        <v>195</v>
      </c>
      <c r="K2365">
        <v>42</v>
      </c>
      <c r="L2365">
        <v>180</v>
      </c>
      <c r="M2365">
        <v>346</v>
      </c>
      <c r="N2365">
        <v>74</v>
      </c>
      <c r="O2365" t="str">
        <f>VLOOKUP($A2365,Product!$A$1:$E$14,2)</f>
        <v>Columbian</v>
      </c>
      <c r="P2365" t="str">
        <f>VLOOKUP($A2365,Product!$A$1:$E$14,3)</f>
        <v>Beans</v>
      </c>
      <c r="Q2365" t="str">
        <f>VLOOKUP($A2365,Product!$A$1:$E$14,4)</f>
        <v>Coffee</v>
      </c>
      <c r="R2365" t="str">
        <f>VLOOKUP($A2365,Product!$A$1:$E$14,5)</f>
        <v>Regular</v>
      </c>
      <c r="S2365" t="str">
        <f>VLOOKUP($B2365,Location!$A$1:$D$157,2)</f>
        <v>Small Market</v>
      </c>
      <c r="T2365" t="str">
        <f>VLOOKUP($B2365,Location!$A$1:$D$157,3)</f>
        <v>East</v>
      </c>
      <c r="U2365" t="str">
        <f>VLOOKUP($B2365,Location!$A$1:$D$157,4)</f>
        <v>Connecticut</v>
      </c>
    </row>
    <row r="2366" spans="1:21" hidden="1" x14ac:dyDescent="0.25">
      <c r="A2366" s="3">
        <v>8</v>
      </c>
      <c r="B2366" s="3">
        <v>754</v>
      </c>
      <c r="C2366" s="2">
        <v>41306</v>
      </c>
      <c r="D2366">
        <v>30</v>
      </c>
      <c r="E2366">
        <v>50</v>
      </c>
      <c r="F2366">
        <v>30</v>
      </c>
      <c r="G2366">
        <v>80</v>
      </c>
      <c r="H2366">
        <v>48</v>
      </c>
      <c r="I2366">
        <v>617</v>
      </c>
      <c r="J2366">
        <v>62</v>
      </c>
      <c r="K2366">
        <v>15</v>
      </c>
      <c r="L2366">
        <v>50</v>
      </c>
      <c r="M2366">
        <v>117</v>
      </c>
      <c r="N2366">
        <v>28</v>
      </c>
      <c r="O2366" t="str">
        <f>VLOOKUP($A2366,Product!$A$1:$E$14,2)</f>
        <v>Chamomile</v>
      </c>
      <c r="P2366" t="str">
        <f>VLOOKUP($A2366,Product!$A$1:$E$14,3)</f>
        <v>Leaves</v>
      </c>
      <c r="Q2366" t="str">
        <f>VLOOKUP($A2366,Product!$A$1:$E$14,4)</f>
        <v>Herbal Tea</v>
      </c>
      <c r="R2366" t="str">
        <f>VLOOKUP($A2366,Product!$A$1:$E$14,5)</f>
        <v>Decaf</v>
      </c>
      <c r="S2366" t="str">
        <f>VLOOKUP($B2366,Location!$A$1:$D$157,2)</f>
        <v>Major Market</v>
      </c>
      <c r="T2366" t="str">
        <f>VLOOKUP($B2366,Location!$A$1:$D$157,3)</f>
        <v>East</v>
      </c>
      <c r="U2366" t="str">
        <f>VLOOKUP($B2366,Location!$A$1:$D$157,4)</f>
        <v>Florida</v>
      </c>
    </row>
    <row r="2367" spans="1:21" hidden="1" x14ac:dyDescent="0.25">
      <c r="A2367" s="3">
        <v>9</v>
      </c>
      <c r="B2367" s="3">
        <v>904</v>
      </c>
      <c r="C2367" s="2">
        <v>41306</v>
      </c>
      <c r="D2367">
        <v>40</v>
      </c>
      <c r="E2367">
        <v>50</v>
      </c>
      <c r="F2367">
        <v>20</v>
      </c>
      <c r="G2367">
        <v>90</v>
      </c>
      <c r="H2367">
        <v>53</v>
      </c>
      <c r="I2367">
        <v>306</v>
      </c>
      <c r="J2367">
        <v>65</v>
      </c>
      <c r="K2367">
        <v>20</v>
      </c>
      <c r="L2367">
        <v>18</v>
      </c>
      <c r="M2367">
        <v>126</v>
      </c>
      <c r="N2367">
        <v>53</v>
      </c>
      <c r="O2367" t="str">
        <f>VLOOKUP($A2367,Product!$A$1:$E$14,2)</f>
        <v>Lemon</v>
      </c>
      <c r="P2367" t="str">
        <f>VLOOKUP($A2367,Product!$A$1:$E$14,3)</f>
        <v>Leaves</v>
      </c>
      <c r="Q2367" t="str">
        <f>VLOOKUP($A2367,Product!$A$1:$E$14,4)</f>
        <v>Herbal Tea</v>
      </c>
      <c r="R2367" t="str">
        <f>VLOOKUP($A2367,Product!$A$1:$E$14,5)</f>
        <v>Decaf</v>
      </c>
      <c r="S2367" t="str">
        <f>VLOOKUP($B2367,Location!$A$1:$D$157,2)</f>
        <v>Major Market</v>
      </c>
      <c r="T2367" t="str">
        <f>VLOOKUP($B2367,Location!$A$1:$D$157,3)</f>
        <v>East</v>
      </c>
      <c r="U2367" t="str">
        <f>VLOOKUP($B2367,Location!$A$1:$D$157,4)</f>
        <v>Florida</v>
      </c>
    </row>
    <row r="2368" spans="1:21" hidden="1" x14ac:dyDescent="0.25">
      <c r="A2368" s="3">
        <v>10</v>
      </c>
      <c r="B2368" s="3">
        <v>352</v>
      </c>
      <c r="C2368" s="2">
        <v>41306</v>
      </c>
      <c r="D2368">
        <v>50</v>
      </c>
      <c r="E2368">
        <v>70</v>
      </c>
      <c r="F2368">
        <v>50</v>
      </c>
      <c r="G2368">
        <v>120</v>
      </c>
      <c r="H2368">
        <v>70</v>
      </c>
      <c r="I2368">
        <v>957</v>
      </c>
      <c r="J2368">
        <v>84</v>
      </c>
      <c r="K2368">
        <v>21</v>
      </c>
      <c r="L2368">
        <v>62</v>
      </c>
      <c r="M2368">
        <v>164</v>
      </c>
      <c r="N2368">
        <v>42</v>
      </c>
      <c r="O2368" t="str">
        <f>VLOOKUP($A2368,Product!$A$1:$E$14,2)</f>
        <v>Mint</v>
      </c>
      <c r="P2368" t="str">
        <f>VLOOKUP($A2368,Product!$A$1:$E$14,3)</f>
        <v>Leaves</v>
      </c>
      <c r="Q2368" t="str">
        <f>VLOOKUP($A2368,Product!$A$1:$E$14,4)</f>
        <v>Herbal Tea</v>
      </c>
      <c r="R2368" t="str">
        <f>VLOOKUP($A2368,Product!$A$1:$E$14,5)</f>
        <v>Decaf</v>
      </c>
      <c r="S2368" t="str">
        <f>VLOOKUP($B2368,Location!$A$1:$D$157,2)</f>
        <v>Major Market</v>
      </c>
      <c r="T2368" t="str">
        <f>VLOOKUP($B2368,Location!$A$1:$D$157,3)</f>
        <v>East</v>
      </c>
      <c r="U2368" t="str">
        <f>VLOOKUP($B2368,Location!$A$1:$D$157,4)</f>
        <v>Florida</v>
      </c>
    </row>
    <row r="2369" spans="1:21" hidden="1" x14ac:dyDescent="0.25">
      <c r="A2369" s="3">
        <v>11</v>
      </c>
      <c r="B2369" s="3">
        <v>850</v>
      </c>
      <c r="C2369" s="2">
        <v>41306</v>
      </c>
      <c r="D2369">
        <v>30</v>
      </c>
      <c r="E2369">
        <v>50</v>
      </c>
      <c r="F2369">
        <v>40</v>
      </c>
      <c r="G2369">
        <v>80</v>
      </c>
      <c r="H2369">
        <v>32</v>
      </c>
      <c r="I2369">
        <v>817</v>
      </c>
      <c r="J2369">
        <v>48</v>
      </c>
      <c r="K2369">
        <v>8</v>
      </c>
      <c r="L2369">
        <v>42</v>
      </c>
      <c r="M2369">
        <v>85</v>
      </c>
      <c r="N2369">
        <v>20</v>
      </c>
      <c r="O2369" t="str">
        <f>VLOOKUP($A2369,Product!$A$1:$E$14,2)</f>
        <v>Darjeeling</v>
      </c>
      <c r="P2369" t="str">
        <f>VLOOKUP($A2369,Product!$A$1:$E$14,3)</f>
        <v>Leaves</v>
      </c>
      <c r="Q2369" t="str">
        <f>VLOOKUP($A2369,Product!$A$1:$E$14,4)</f>
        <v>Tea</v>
      </c>
      <c r="R2369" t="str">
        <f>VLOOKUP($A2369,Product!$A$1:$E$14,5)</f>
        <v>Regular</v>
      </c>
      <c r="S2369" t="str">
        <f>VLOOKUP($B2369,Location!$A$1:$D$157,2)</f>
        <v>Major Market</v>
      </c>
      <c r="T2369" t="str">
        <f>VLOOKUP($B2369,Location!$A$1:$D$157,3)</f>
        <v>East</v>
      </c>
      <c r="U2369" t="str">
        <f>VLOOKUP($B2369,Location!$A$1:$D$157,4)</f>
        <v>Florida</v>
      </c>
    </row>
    <row r="2370" spans="1:21" hidden="1" x14ac:dyDescent="0.25">
      <c r="A2370" s="3">
        <v>13</v>
      </c>
      <c r="B2370" s="3">
        <v>850</v>
      </c>
      <c r="C2370" s="2">
        <v>41306</v>
      </c>
      <c r="D2370">
        <v>40</v>
      </c>
      <c r="E2370">
        <v>80</v>
      </c>
      <c r="F2370">
        <v>60</v>
      </c>
      <c r="G2370">
        <v>120</v>
      </c>
      <c r="H2370">
        <v>47</v>
      </c>
      <c r="I2370">
        <v>772</v>
      </c>
      <c r="J2370">
        <v>68</v>
      </c>
      <c r="K2370">
        <v>13</v>
      </c>
      <c r="L2370">
        <v>65</v>
      </c>
      <c r="M2370">
        <v>123</v>
      </c>
      <c r="N2370">
        <v>24</v>
      </c>
      <c r="O2370" t="str">
        <f>VLOOKUP($A2370,Product!$A$1:$E$14,2)</f>
        <v>Green Tea</v>
      </c>
      <c r="P2370" t="str">
        <f>VLOOKUP($A2370,Product!$A$1:$E$14,3)</f>
        <v>Leaves</v>
      </c>
      <c r="Q2370" t="str">
        <f>VLOOKUP($A2370,Product!$A$1:$E$14,4)</f>
        <v>Tea</v>
      </c>
      <c r="R2370" t="str">
        <f>VLOOKUP($A2370,Product!$A$1:$E$14,5)</f>
        <v>Regular</v>
      </c>
      <c r="S2370" t="str">
        <f>VLOOKUP($B2370,Location!$A$1:$D$157,2)</f>
        <v>Major Market</v>
      </c>
      <c r="T2370" t="str">
        <f>VLOOKUP($B2370,Location!$A$1:$D$157,3)</f>
        <v>East</v>
      </c>
      <c r="U2370" t="str">
        <f>VLOOKUP($B2370,Location!$A$1:$D$157,4)</f>
        <v>Florida</v>
      </c>
    </row>
    <row r="2371" spans="1:21" hidden="1" x14ac:dyDescent="0.25">
      <c r="A2371" s="3">
        <v>5</v>
      </c>
      <c r="B2371" s="3">
        <v>850</v>
      </c>
      <c r="C2371" s="2">
        <v>41306</v>
      </c>
      <c r="D2371">
        <v>80</v>
      </c>
      <c r="E2371">
        <v>130</v>
      </c>
      <c r="F2371">
        <v>40</v>
      </c>
      <c r="G2371">
        <v>210</v>
      </c>
      <c r="H2371">
        <v>92</v>
      </c>
      <c r="I2371">
        <v>541</v>
      </c>
      <c r="J2371">
        <v>128</v>
      </c>
      <c r="K2371">
        <v>83</v>
      </c>
      <c r="L2371">
        <v>24</v>
      </c>
      <c r="M2371">
        <v>234</v>
      </c>
      <c r="N2371">
        <v>112</v>
      </c>
      <c r="O2371" t="str">
        <f>VLOOKUP($A2371,Product!$A$1:$E$14,2)</f>
        <v>Caffe Mocha</v>
      </c>
      <c r="P2371" t="str">
        <f>VLOOKUP($A2371,Product!$A$1:$E$14,3)</f>
        <v>Beans</v>
      </c>
      <c r="Q2371" t="str">
        <f>VLOOKUP($A2371,Product!$A$1:$E$14,4)</f>
        <v>Espresso</v>
      </c>
      <c r="R2371" t="str">
        <f>VLOOKUP($A2371,Product!$A$1:$E$14,5)</f>
        <v>Regular</v>
      </c>
      <c r="S2371" t="str">
        <f>VLOOKUP($B2371,Location!$A$1:$D$157,2)</f>
        <v>Major Market</v>
      </c>
      <c r="T2371" t="str">
        <f>VLOOKUP($B2371,Location!$A$1:$D$157,3)</f>
        <v>East</v>
      </c>
      <c r="U2371" t="str">
        <f>VLOOKUP($B2371,Location!$A$1:$D$157,4)</f>
        <v>Florida</v>
      </c>
    </row>
    <row r="2372" spans="1:21" hidden="1" x14ac:dyDescent="0.25">
      <c r="A2372" s="3">
        <v>6</v>
      </c>
      <c r="B2372" s="3">
        <v>352</v>
      </c>
      <c r="C2372" s="2">
        <v>41306</v>
      </c>
      <c r="D2372">
        <v>70</v>
      </c>
      <c r="E2372">
        <v>100</v>
      </c>
      <c r="F2372">
        <v>60</v>
      </c>
      <c r="G2372">
        <v>170</v>
      </c>
      <c r="H2372">
        <v>77</v>
      </c>
      <c r="I2372">
        <v>423</v>
      </c>
      <c r="J2372">
        <v>103</v>
      </c>
      <c r="K2372">
        <v>25</v>
      </c>
      <c r="L2372">
        <v>76</v>
      </c>
      <c r="M2372">
        <v>192</v>
      </c>
      <c r="N2372">
        <v>52</v>
      </c>
      <c r="O2372" t="str">
        <f>VLOOKUP($A2372,Product!$A$1:$E$14,2)</f>
        <v>Decaf Espresso</v>
      </c>
      <c r="P2372" t="str">
        <f>VLOOKUP($A2372,Product!$A$1:$E$14,3)</f>
        <v>Beans</v>
      </c>
      <c r="Q2372" t="str">
        <f>VLOOKUP($A2372,Product!$A$1:$E$14,4)</f>
        <v>Espresso</v>
      </c>
      <c r="R2372" t="str">
        <f>VLOOKUP($A2372,Product!$A$1:$E$14,5)</f>
        <v>Decaf</v>
      </c>
      <c r="S2372" t="str">
        <f>VLOOKUP($B2372,Location!$A$1:$D$157,2)</f>
        <v>Major Market</v>
      </c>
      <c r="T2372" t="str">
        <f>VLOOKUP($B2372,Location!$A$1:$D$157,3)</f>
        <v>East</v>
      </c>
      <c r="U2372" t="str">
        <f>VLOOKUP($B2372,Location!$A$1:$D$157,4)</f>
        <v>Florida</v>
      </c>
    </row>
    <row r="2373" spans="1:21" hidden="1" x14ac:dyDescent="0.25">
      <c r="A2373" s="3">
        <v>2</v>
      </c>
      <c r="B2373" s="3">
        <v>561</v>
      </c>
      <c r="C2373" s="2">
        <v>41306</v>
      </c>
      <c r="D2373">
        <v>70</v>
      </c>
      <c r="E2373">
        <v>120</v>
      </c>
      <c r="F2373">
        <v>80</v>
      </c>
      <c r="G2373">
        <v>190</v>
      </c>
      <c r="H2373">
        <v>80</v>
      </c>
      <c r="I2373">
        <v>640</v>
      </c>
      <c r="J2373">
        <v>120</v>
      </c>
      <c r="K2373">
        <v>26</v>
      </c>
      <c r="L2373">
        <v>93</v>
      </c>
      <c r="M2373">
        <v>213</v>
      </c>
      <c r="N2373">
        <v>57</v>
      </c>
      <c r="O2373" t="str">
        <f>VLOOKUP($A2373,Product!$A$1:$E$14,2)</f>
        <v>Columbian</v>
      </c>
      <c r="P2373" t="str">
        <f>VLOOKUP($A2373,Product!$A$1:$E$14,3)</f>
        <v>Beans</v>
      </c>
      <c r="Q2373" t="str">
        <f>VLOOKUP($A2373,Product!$A$1:$E$14,4)</f>
        <v>Coffee</v>
      </c>
      <c r="R2373" t="str">
        <f>VLOOKUP($A2373,Product!$A$1:$E$14,5)</f>
        <v>Regular</v>
      </c>
      <c r="S2373" t="str">
        <f>VLOOKUP($B2373,Location!$A$1:$D$157,2)</f>
        <v>Major Market</v>
      </c>
      <c r="T2373" t="str">
        <f>VLOOKUP($B2373,Location!$A$1:$D$157,3)</f>
        <v>East</v>
      </c>
      <c r="U2373" t="str">
        <f>VLOOKUP($B2373,Location!$A$1:$D$157,4)</f>
        <v>Florida</v>
      </c>
    </row>
    <row r="2374" spans="1:21" hidden="1" x14ac:dyDescent="0.25">
      <c r="A2374" s="3">
        <v>3</v>
      </c>
      <c r="B2374" s="3">
        <v>352</v>
      </c>
      <c r="C2374" s="2">
        <v>41306</v>
      </c>
      <c r="D2374">
        <v>80</v>
      </c>
      <c r="E2374">
        <v>110</v>
      </c>
      <c r="F2374">
        <v>70</v>
      </c>
      <c r="G2374">
        <v>190</v>
      </c>
      <c r="H2374">
        <v>86</v>
      </c>
      <c r="I2374">
        <v>490</v>
      </c>
      <c r="J2374">
        <v>120</v>
      </c>
      <c r="K2374">
        <v>26</v>
      </c>
      <c r="L2374">
        <v>105</v>
      </c>
      <c r="M2374">
        <v>220</v>
      </c>
      <c r="N2374">
        <v>49</v>
      </c>
      <c r="O2374" t="str">
        <f>VLOOKUP($A2374,Product!$A$1:$E$14,2)</f>
        <v>Decaf Irish Cream</v>
      </c>
      <c r="P2374" t="str">
        <f>VLOOKUP($A2374,Product!$A$1:$E$14,3)</f>
        <v>Beans</v>
      </c>
      <c r="Q2374" t="str">
        <f>VLOOKUP($A2374,Product!$A$1:$E$14,4)</f>
        <v>Coffee</v>
      </c>
      <c r="R2374" t="str">
        <f>VLOOKUP($A2374,Product!$A$1:$E$14,5)</f>
        <v>Decaf</v>
      </c>
      <c r="S2374" t="str">
        <f>VLOOKUP($B2374,Location!$A$1:$D$157,2)</f>
        <v>Major Market</v>
      </c>
      <c r="T2374" t="str">
        <f>VLOOKUP($B2374,Location!$A$1:$D$157,3)</f>
        <v>East</v>
      </c>
      <c r="U2374" t="str">
        <f>VLOOKUP($B2374,Location!$A$1:$D$157,4)</f>
        <v>Florida</v>
      </c>
    </row>
    <row r="2375" spans="1:21" hidden="1" x14ac:dyDescent="0.25">
      <c r="A2375" s="3">
        <v>9</v>
      </c>
      <c r="B2375" s="3">
        <v>508</v>
      </c>
      <c r="C2375" s="2">
        <v>41306</v>
      </c>
      <c r="D2375">
        <v>40</v>
      </c>
      <c r="E2375">
        <v>60</v>
      </c>
      <c r="F2375">
        <v>30</v>
      </c>
      <c r="G2375">
        <v>100</v>
      </c>
      <c r="H2375">
        <v>59</v>
      </c>
      <c r="I2375">
        <v>331</v>
      </c>
      <c r="J2375">
        <v>73</v>
      </c>
      <c r="K2375">
        <v>22</v>
      </c>
      <c r="L2375">
        <v>27</v>
      </c>
      <c r="M2375">
        <v>141</v>
      </c>
      <c r="N2375">
        <v>55</v>
      </c>
      <c r="O2375" t="str">
        <f>VLOOKUP($A2375,Product!$A$1:$E$14,2)</f>
        <v>Lemon</v>
      </c>
      <c r="P2375" t="str">
        <f>VLOOKUP($A2375,Product!$A$1:$E$14,3)</f>
        <v>Leaves</v>
      </c>
      <c r="Q2375" t="str">
        <f>VLOOKUP($A2375,Product!$A$1:$E$14,4)</f>
        <v>Herbal Tea</v>
      </c>
      <c r="R2375" t="str">
        <f>VLOOKUP($A2375,Product!$A$1:$E$14,5)</f>
        <v>Decaf</v>
      </c>
      <c r="S2375" t="str">
        <f>VLOOKUP($B2375,Location!$A$1:$D$157,2)</f>
        <v>Major Market</v>
      </c>
      <c r="T2375" t="str">
        <f>VLOOKUP($B2375,Location!$A$1:$D$157,3)</f>
        <v>East</v>
      </c>
      <c r="U2375" t="str">
        <f>VLOOKUP($B2375,Location!$A$1:$D$157,4)</f>
        <v>Massachusetts</v>
      </c>
    </row>
    <row r="2376" spans="1:21" hidden="1" x14ac:dyDescent="0.25">
      <c r="A2376" s="3">
        <v>11</v>
      </c>
      <c r="B2376" s="3">
        <v>508</v>
      </c>
      <c r="C2376" s="2">
        <v>41306</v>
      </c>
      <c r="D2376">
        <v>30</v>
      </c>
      <c r="E2376">
        <v>50</v>
      </c>
      <c r="F2376">
        <v>40</v>
      </c>
      <c r="G2376">
        <v>80</v>
      </c>
      <c r="H2376">
        <v>32</v>
      </c>
      <c r="I2376">
        <v>817</v>
      </c>
      <c r="J2376">
        <v>48</v>
      </c>
      <c r="K2376">
        <v>8</v>
      </c>
      <c r="L2376">
        <v>42</v>
      </c>
      <c r="M2376">
        <v>85</v>
      </c>
      <c r="N2376">
        <v>20</v>
      </c>
      <c r="O2376" t="str">
        <f>VLOOKUP($A2376,Product!$A$1:$E$14,2)</f>
        <v>Darjeeling</v>
      </c>
      <c r="P2376" t="str">
        <f>VLOOKUP($A2376,Product!$A$1:$E$14,3)</f>
        <v>Leaves</v>
      </c>
      <c r="Q2376" t="str">
        <f>VLOOKUP($A2376,Product!$A$1:$E$14,4)</f>
        <v>Tea</v>
      </c>
      <c r="R2376" t="str">
        <f>VLOOKUP($A2376,Product!$A$1:$E$14,5)</f>
        <v>Regular</v>
      </c>
      <c r="S2376" t="str">
        <f>VLOOKUP($B2376,Location!$A$1:$D$157,2)</f>
        <v>Major Market</v>
      </c>
      <c r="T2376" t="str">
        <f>VLOOKUP($B2376,Location!$A$1:$D$157,3)</f>
        <v>East</v>
      </c>
      <c r="U2376" t="str">
        <f>VLOOKUP($B2376,Location!$A$1:$D$157,4)</f>
        <v>Massachusetts</v>
      </c>
    </row>
    <row r="2377" spans="1:21" hidden="1" x14ac:dyDescent="0.25">
      <c r="A2377" s="3">
        <v>13</v>
      </c>
      <c r="B2377" s="3">
        <v>978</v>
      </c>
      <c r="C2377" s="2">
        <v>41306</v>
      </c>
      <c r="D2377">
        <v>20</v>
      </c>
      <c r="E2377">
        <v>40</v>
      </c>
      <c r="F2377">
        <v>30</v>
      </c>
      <c r="G2377">
        <v>60</v>
      </c>
      <c r="H2377">
        <v>22</v>
      </c>
      <c r="I2377">
        <v>452</v>
      </c>
      <c r="J2377">
        <v>34</v>
      </c>
      <c r="K2377">
        <v>6</v>
      </c>
      <c r="L2377">
        <v>25</v>
      </c>
      <c r="M2377">
        <v>60</v>
      </c>
      <c r="N2377">
        <v>17</v>
      </c>
      <c r="O2377" t="str">
        <f>VLOOKUP($A2377,Product!$A$1:$E$14,2)</f>
        <v>Green Tea</v>
      </c>
      <c r="P2377" t="str">
        <f>VLOOKUP($A2377,Product!$A$1:$E$14,3)</f>
        <v>Leaves</v>
      </c>
      <c r="Q2377" t="str">
        <f>VLOOKUP($A2377,Product!$A$1:$E$14,4)</f>
        <v>Tea</v>
      </c>
      <c r="R2377" t="str">
        <f>VLOOKUP($A2377,Product!$A$1:$E$14,5)</f>
        <v>Regular</v>
      </c>
      <c r="S2377" t="str">
        <f>VLOOKUP($B2377,Location!$A$1:$D$157,2)</f>
        <v>Major Market</v>
      </c>
      <c r="T2377" t="str">
        <f>VLOOKUP($B2377,Location!$A$1:$D$157,3)</f>
        <v>East</v>
      </c>
      <c r="U2377" t="str">
        <f>VLOOKUP($B2377,Location!$A$1:$D$157,4)</f>
        <v>Massachusetts</v>
      </c>
    </row>
    <row r="2378" spans="1:21" hidden="1" x14ac:dyDescent="0.25">
      <c r="A2378" s="3">
        <v>5</v>
      </c>
      <c r="B2378" s="3">
        <v>774</v>
      </c>
      <c r="C2378" s="2">
        <v>41306</v>
      </c>
      <c r="D2378">
        <v>50</v>
      </c>
      <c r="E2378">
        <v>70</v>
      </c>
      <c r="F2378">
        <v>10</v>
      </c>
      <c r="G2378">
        <v>120</v>
      </c>
      <c r="H2378">
        <v>54</v>
      </c>
      <c r="I2378">
        <v>451</v>
      </c>
      <c r="J2378">
        <v>74</v>
      </c>
      <c r="K2378">
        <v>49</v>
      </c>
      <c r="L2378">
        <v>-6</v>
      </c>
      <c r="M2378">
        <v>136</v>
      </c>
      <c r="N2378">
        <v>78</v>
      </c>
      <c r="O2378" t="str">
        <f>VLOOKUP($A2378,Product!$A$1:$E$14,2)</f>
        <v>Caffe Mocha</v>
      </c>
      <c r="P2378" t="str">
        <f>VLOOKUP($A2378,Product!$A$1:$E$14,3)</f>
        <v>Beans</v>
      </c>
      <c r="Q2378" t="str">
        <f>VLOOKUP($A2378,Product!$A$1:$E$14,4)</f>
        <v>Espresso</v>
      </c>
      <c r="R2378" t="str">
        <f>VLOOKUP($A2378,Product!$A$1:$E$14,5)</f>
        <v>Regular</v>
      </c>
      <c r="S2378" t="str">
        <f>VLOOKUP($B2378,Location!$A$1:$D$157,2)</f>
        <v>Major Market</v>
      </c>
      <c r="T2378" t="str">
        <f>VLOOKUP($B2378,Location!$A$1:$D$157,3)</f>
        <v>East</v>
      </c>
      <c r="U2378" t="str">
        <f>VLOOKUP($B2378,Location!$A$1:$D$157,4)</f>
        <v>Massachusetts</v>
      </c>
    </row>
    <row r="2379" spans="1:21" hidden="1" x14ac:dyDescent="0.25">
      <c r="A2379" s="3">
        <v>7</v>
      </c>
      <c r="B2379" s="3">
        <v>774</v>
      </c>
      <c r="C2379" s="2">
        <v>41306</v>
      </c>
      <c r="D2379">
        <v>160</v>
      </c>
      <c r="E2379">
        <v>170</v>
      </c>
      <c r="F2379">
        <v>110</v>
      </c>
      <c r="G2379">
        <v>330</v>
      </c>
      <c r="H2379">
        <v>170</v>
      </c>
      <c r="I2379" s="1">
        <v>1073</v>
      </c>
      <c r="J2379">
        <v>170</v>
      </c>
      <c r="K2379">
        <v>47</v>
      </c>
      <c r="L2379">
        <v>147</v>
      </c>
      <c r="M2379">
        <v>362</v>
      </c>
      <c r="N2379">
        <v>71</v>
      </c>
      <c r="O2379" t="str">
        <f>VLOOKUP($A2379,Product!$A$1:$E$14,2)</f>
        <v>Regular Espresso</v>
      </c>
      <c r="P2379" t="str">
        <f>VLOOKUP($A2379,Product!$A$1:$E$14,3)</f>
        <v>Beans</v>
      </c>
      <c r="Q2379" t="str">
        <f>VLOOKUP($A2379,Product!$A$1:$E$14,4)</f>
        <v>Espresso</v>
      </c>
      <c r="R2379" t="str">
        <f>VLOOKUP($A2379,Product!$A$1:$E$14,5)</f>
        <v>Regular</v>
      </c>
      <c r="S2379" t="str">
        <f>VLOOKUP($B2379,Location!$A$1:$D$157,2)</f>
        <v>Major Market</v>
      </c>
      <c r="T2379" t="str">
        <f>VLOOKUP($B2379,Location!$A$1:$D$157,3)</f>
        <v>East</v>
      </c>
      <c r="U2379" t="str">
        <f>VLOOKUP($B2379,Location!$A$1:$D$157,4)</f>
        <v>Massachusetts</v>
      </c>
    </row>
    <row r="2380" spans="1:21" hidden="1" x14ac:dyDescent="0.25">
      <c r="A2380" s="3">
        <v>2</v>
      </c>
      <c r="B2380" s="3">
        <v>857</v>
      </c>
      <c r="C2380" s="2">
        <v>41306</v>
      </c>
      <c r="D2380">
        <v>70</v>
      </c>
      <c r="E2380">
        <v>370</v>
      </c>
      <c r="F2380">
        <v>330</v>
      </c>
      <c r="G2380">
        <v>440</v>
      </c>
      <c r="H2380">
        <v>75</v>
      </c>
      <c r="I2380">
        <v>235</v>
      </c>
      <c r="J2380">
        <v>395</v>
      </c>
      <c r="K2380">
        <v>24</v>
      </c>
      <c r="L2380">
        <v>505</v>
      </c>
      <c r="M2380">
        <v>501</v>
      </c>
      <c r="N2380">
        <v>55</v>
      </c>
      <c r="O2380" t="str">
        <f>VLOOKUP($A2380,Product!$A$1:$E$14,2)</f>
        <v>Columbian</v>
      </c>
      <c r="P2380" t="str">
        <f>VLOOKUP($A2380,Product!$A$1:$E$14,3)</f>
        <v>Beans</v>
      </c>
      <c r="Q2380" t="str">
        <f>VLOOKUP($A2380,Product!$A$1:$E$14,4)</f>
        <v>Coffee</v>
      </c>
      <c r="R2380" t="str">
        <f>VLOOKUP($A2380,Product!$A$1:$E$14,5)</f>
        <v>Regular</v>
      </c>
      <c r="S2380" t="str">
        <f>VLOOKUP($B2380,Location!$A$1:$D$157,2)</f>
        <v>Major Market</v>
      </c>
      <c r="T2380" t="str">
        <f>VLOOKUP($B2380,Location!$A$1:$D$157,3)</f>
        <v>East</v>
      </c>
      <c r="U2380" t="str">
        <f>VLOOKUP($B2380,Location!$A$1:$D$157,4)</f>
        <v>Massachusetts</v>
      </c>
    </row>
    <row r="2381" spans="1:21" hidden="1" x14ac:dyDescent="0.25">
      <c r="A2381" s="3">
        <v>9</v>
      </c>
      <c r="B2381" s="3">
        <v>603</v>
      </c>
      <c r="C2381" s="2">
        <v>41306</v>
      </c>
      <c r="D2381">
        <v>20</v>
      </c>
      <c r="E2381">
        <v>30</v>
      </c>
      <c r="F2381">
        <v>0</v>
      </c>
      <c r="G2381">
        <v>50</v>
      </c>
      <c r="H2381">
        <v>33</v>
      </c>
      <c r="I2381">
        <v>193</v>
      </c>
      <c r="J2381">
        <v>41</v>
      </c>
      <c r="K2381">
        <v>12</v>
      </c>
      <c r="L2381">
        <v>-6</v>
      </c>
      <c r="M2381">
        <v>79</v>
      </c>
      <c r="N2381">
        <v>45</v>
      </c>
      <c r="O2381" t="str">
        <f>VLOOKUP($A2381,Product!$A$1:$E$14,2)</f>
        <v>Lemon</v>
      </c>
      <c r="P2381" t="str">
        <f>VLOOKUP($A2381,Product!$A$1:$E$14,3)</f>
        <v>Leaves</v>
      </c>
      <c r="Q2381" t="str">
        <f>VLOOKUP($A2381,Product!$A$1:$E$14,4)</f>
        <v>Herbal Tea</v>
      </c>
      <c r="R2381" t="str">
        <f>VLOOKUP($A2381,Product!$A$1:$E$14,5)</f>
        <v>Decaf</v>
      </c>
      <c r="S2381" t="str">
        <f>VLOOKUP($B2381,Location!$A$1:$D$157,2)</f>
        <v>Small Market</v>
      </c>
      <c r="T2381" t="str">
        <f>VLOOKUP($B2381,Location!$A$1:$D$157,3)</f>
        <v>East</v>
      </c>
      <c r="U2381" t="str">
        <f>VLOOKUP($B2381,Location!$A$1:$D$157,4)</f>
        <v>New Hampshire</v>
      </c>
    </row>
    <row r="2382" spans="1:21" hidden="1" x14ac:dyDescent="0.25">
      <c r="A2382" s="3">
        <v>11</v>
      </c>
      <c r="B2382" s="3">
        <v>603</v>
      </c>
      <c r="C2382" s="2">
        <v>41306</v>
      </c>
      <c r="D2382">
        <v>10</v>
      </c>
      <c r="E2382">
        <v>30</v>
      </c>
      <c r="F2382">
        <v>20</v>
      </c>
      <c r="G2382">
        <v>40</v>
      </c>
      <c r="H2382">
        <v>18</v>
      </c>
      <c r="I2382">
        <v>818</v>
      </c>
      <c r="J2382">
        <v>27</v>
      </c>
      <c r="K2382">
        <v>5</v>
      </c>
      <c r="L2382">
        <v>16</v>
      </c>
      <c r="M2382">
        <v>48</v>
      </c>
      <c r="N2382">
        <v>16</v>
      </c>
      <c r="O2382" t="str">
        <f>VLOOKUP($A2382,Product!$A$1:$E$14,2)</f>
        <v>Darjeeling</v>
      </c>
      <c r="P2382" t="str">
        <f>VLOOKUP($A2382,Product!$A$1:$E$14,3)</f>
        <v>Leaves</v>
      </c>
      <c r="Q2382" t="str">
        <f>VLOOKUP($A2382,Product!$A$1:$E$14,4)</f>
        <v>Tea</v>
      </c>
      <c r="R2382" t="str">
        <f>VLOOKUP($A2382,Product!$A$1:$E$14,5)</f>
        <v>Regular</v>
      </c>
      <c r="S2382" t="str">
        <f>VLOOKUP($B2382,Location!$A$1:$D$157,2)</f>
        <v>Small Market</v>
      </c>
      <c r="T2382" t="str">
        <f>VLOOKUP($B2382,Location!$A$1:$D$157,3)</f>
        <v>East</v>
      </c>
      <c r="U2382" t="str">
        <f>VLOOKUP($B2382,Location!$A$1:$D$157,4)</f>
        <v>New Hampshire</v>
      </c>
    </row>
    <row r="2383" spans="1:21" hidden="1" x14ac:dyDescent="0.25">
      <c r="A2383" s="3">
        <v>13</v>
      </c>
      <c r="B2383" s="3">
        <v>603</v>
      </c>
      <c r="C2383" s="2">
        <v>41306</v>
      </c>
      <c r="D2383">
        <v>0</v>
      </c>
      <c r="E2383">
        <v>40</v>
      </c>
      <c r="F2383">
        <v>30</v>
      </c>
      <c r="G2383">
        <v>40</v>
      </c>
      <c r="H2383">
        <v>0</v>
      </c>
      <c r="I2383">
        <v>774</v>
      </c>
      <c r="J2383">
        <v>43</v>
      </c>
      <c r="K2383">
        <v>0</v>
      </c>
      <c r="L2383">
        <v>47</v>
      </c>
      <c r="M2383">
        <v>46</v>
      </c>
      <c r="N2383">
        <v>11</v>
      </c>
      <c r="O2383" t="str">
        <f>VLOOKUP($A2383,Product!$A$1:$E$14,2)</f>
        <v>Green Tea</v>
      </c>
      <c r="P2383" t="str">
        <f>VLOOKUP($A2383,Product!$A$1:$E$14,3)</f>
        <v>Leaves</v>
      </c>
      <c r="Q2383" t="str">
        <f>VLOOKUP($A2383,Product!$A$1:$E$14,4)</f>
        <v>Tea</v>
      </c>
      <c r="R2383" t="str">
        <f>VLOOKUP($A2383,Product!$A$1:$E$14,5)</f>
        <v>Regular</v>
      </c>
      <c r="S2383" t="str">
        <f>VLOOKUP($B2383,Location!$A$1:$D$157,2)</f>
        <v>Small Market</v>
      </c>
      <c r="T2383" t="str">
        <f>VLOOKUP($B2383,Location!$A$1:$D$157,3)</f>
        <v>East</v>
      </c>
      <c r="U2383" t="str">
        <f>VLOOKUP($B2383,Location!$A$1:$D$157,4)</f>
        <v>New Hampshire</v>
      </c>
    </row>
    <row r="2384" spans="1:21" hidden="1" x14ac:dyDescent="0.25">
      <c r="A2384" s="3">
        <v>5</v>
      </c>
      <c r="B2384" s="3">
        <v>603</v>
      </c>
      <c r="C2384" s="2">
        <v>41306</v>
      </c>
      <c r="D2384">
        <v>40</v>
      </c>
      <c r="E2384">
        <v>60</v>
      </c>
      <c r="F2384">
        <v>10</v>
      </c>
      <c r="G2384">
        <v>100</v>
      </c>
      <c r="H2384">
        <v>43</v>
      </c>
      <c r="I2384">
        <v>256</v>
      </c>
      <c r="J2384">
        <v>61</v>
      </c>
      <c r="K2384">
        <v>39</v>
      </c>
      <c r="L2384">
        <v>-10</v>
      </c>
      <c r="M2384">
        <v>111</v>
      </c>
      <c r="N2384">
        <v>68</v>
      </c>
      <c r="O2384" t="str">
        <f>VLOOKUP($A2384,Product!$A$1:$E$14,2)</f>
        <v>Caffe Mocha</v>
      </c>
      <c r="P2384" t="str">
        <f>VLOOKUP($A2384,Product!$A$1:$E$14,3)</f>
        <v>Beans</v>
      </c>
      <c r="Q2384" t="str">
        <f>VLOOKUP($A2384,Product!$A$1:$E$14,4)</f>
        <v>Espresso</v>
      </c>
      <c r="R2384" t="str">
        <f>VLOOKUP($A2384,Product!$A$1:$E$14,5)</f>
        <v>Regular</v>
      </c>
      <c r="S2384" t="str">
        <f>VLOOKUP($B2384,Location!$A$1:$D$157,2)</f>
        <v>Small Market</v>
      </c>
      <c r="T2384" t="str">
        <f>VLOOKUP($B2384,Location!$A$1:$D$157,3)</f>
        <v>East</v>
      </c>
      <c r="U2384" t="str">
        <f>VLOOKUP($B2384,Location!$A$1:$D$157,4)</f>
        <v>New Hampshire</v>
      </c>
    </row>
    <row r="2385" spans="1:21" hidden="1" x14ac:dyDescent="0.25">
      <c r="A2385" s="3">
        <v>7</v>
      </c>
      <c r="B2385" s="3">
        <v>603</v>
      </c>
      <c r="C2385" s="2">
        <v>41306</v>
      </c>
      <c r="D2385">
        <v>20</v>
      </c>
      <c r="E2385">
        <v>40</v>
      </c>
      <c r="F2385">
        <v>0</v>
      </c>
      <c r="G2385">
        <v>60</v>
      </c>
      <c r="H2385">
        <v>30</v>
      </c>
      <c r="I2385">
        <v>165</v>
      </c>
      <c r="J2385">
        <v>38</v>
      </c>
      <c r="K2385">
        <v>11</v>
      </c>
      <c r="L2385">
        <v>-9</v>
      </c>
      <c r="M2385">
        <v>72</v>
      </c>
      <c r="N2385">
        <v>44</v>
      </c>
      <c r="O2385" t="str">
        <f>VLOOKUP($A2385,Product!$A$1:$E$14,2)</f>
        <v>Regular Espresso</v>
      </c>
      <c r="P2385" t="str">
        <f>VLOOKUP($A2385,Product!$A$1:$E$14,3)</f>
        <v>Beans</v>
      </c>
      <c r="Q2385" t="str">
        <f>VLOOKUP($A2385,Product!$A$1:$E$14,4)</f>
        <v>Espresso</v>
      </c>
      <c r="R2385" t="str">
        <f>VLOOKUP($A2385,Product!$A$1:$E$14,5)</f>
        <v>Regular</v>
      </c>
      <c r="S2385" t="str">
        <f>VLOOKUP($B2385,Location!$A$1:$D$157,2)</f>
        <v>Small Market</v>
      </c>
      <c r="T2385" t="str">
        <f>VLOOKUP($B2385,Location!$A$1:$D$157,3)</f>
        <v>East</v>
      </c>
      <c r="U2385" t="str">
        <f>VLOOKUP($B2385,Location!$A$1:$D$157,4)</f>
        <v>New Hampshire</v>
      </c>
    </row>
    <row r="2386" spans="1:21" hidden="1" x14ac:dyDescent="0.25">
      <c r="A2386" s="3">
        <v>1</v>
      </c>
      <c r="B2386" s="3">
        <v>603</v>
      </c>
      <c r="C2386" s="2">
        <v>41306</v>
      </c>
      <c r="D2386">
        <v>30</v>
      </c>
      <c r="E2386">
        <v>60</v>
      </c>
      <c r="F2386">
        <v>40</v>
      </c>
      <c r="G2386">
        <v>90</v>
      </c>
      <c r="H2386">
        <v>41</v>
      </c>
      <c r="I2386">
        <v>236</v>
      </c>
      <c r="J2386">
        <v>60</v>
      </c>
      <c r="K2386">
        <v>13</v>
      </c>
      <c r="L2386">
        <v>37</v>
      </c>
      <c r="M2386">
        <v>108</v>
      </c>
      <c r="N2386">
        <v>35</v>
      </c>
      <c r="O2386" t="str">
        <f>VLOOKUP($A2386,Product!$A$1:$E$14,2)</f>
        <v>Amaretto</v>
      </c>
      <c r="P2386" t="str">
        <f>VLOOKUP($A2386,Product!$A$1:$E$14,3)</f>
        <v>Beans</v>
      </c>
      <c r="Q2386" t="str">
        <f>VLOOKUP($A2386,Product!$A$1:$E$14,4)</f>
        <v>Coffee</v>
      </c>
      <c r="R2386" t="str">
        <f>VLOOKUP($A2386,Product!$A$1:$E$14,5)</f>
        <v>Regular</v>
      </c>
      <c r="S2386" t="str">
        <f>VLOOKUP($B2386,Location!$A$1:$D$157,2)</f>
        <v>Small Market</v>
      </c>
      <c r="T2386" t="str">
        <f>VLOOKUP($B2386,Location!$A$1:$D$157,3)</f>
        <v>East</v>
      </c>
      <c r="U2386" t="str">
        <f>VLOOKUP($B2386,Location!$A$1:$D$157,4)</f>
        <v>New Hampshire</v>
      </c>
    </row>
    <row r="2387" spans="1:21" hidden="1" x14ac:dyDescent="0.25">
      <c r="A2387" s="3">
        <v>2</v>
      </c>
      <c r="B2387" s="3">
        <v>603</v>
      </c>
      <c r="C2387" s="2">
        <v>41306</v>
      </c>
      <c r="D2387">
        <v>40</v>
      </c>
      <c r="E2387">
        <v>60</v>
      </c>
      <c r="F2387">
        <v>30</v>
      </c>
      <c r="G2387">
        <v>100</v>
      </c>
      <c r="H2387">
        <v>45</v>
      </c>
      <c r="I2387">
        <v>366</v>
      </c>
      <c r="J2387">
        <v>69</v>
      </c>
      <c r="K2387">
        <v>14</v>
      </c>
      <c r="L2387">
        <v>34</v>
      </c>
      <c r="M2387">
        <v>121</v>
      </c>
      <c r="N2387">
        <v>46</v>
      </c>
      <c r="O2387" t="str">
        <f>VLOOKUP($A2387,Product!$A$1:$E$14,2)</f>
        <v>Columbian</v>
      </c>
      <c r="P2387" t="str">
        <f>VLOOKUP($A2387,Product!$A$1:$E$14,3)</f>
        <v>Beans</v>
      </c>
      <c r="Q2387" t="str">
        <f>VLOOKUP($A2387,Product!$A$1:$E$14,4)</f>
        <v>Coffee</v>
      </c>
      <c r="R2387" t="str">
        <f>VLOOKUP($A2387,Product!$A$1:$E$14,5)</f>
        <v>Regular</v>
      </c>
      <c r="S2387" t="str">
        <f>VLOOKUP($B2387,Location!$A$1:$D$157,2)</f>
        <v>Small Market</v>
      </c>
      <c r="T2387" t="str">
        <f>VLOOKUP($B2387,Location!$A$1:$D$157,3)</f>
        <v>East</v>
      </c>
      <c r="U2387" t="str">
        <f>VLOOKUP($B2387,Location!$A$1:$D$157,4)</f>
        <v>New Hampshire</v>
      </c>
    </row>
    <row r="2388" spans="1:21" hidden="1" x14ac:dyDescent="0.25">
      <c r="A2388" s="3">
        <v>9</v>
      </c>
      <c r="B2388" s="3">
        <v>518</v>
      </c>
      <c r="C2388" s="2">
        <v>41306</v>
      </c>
      <c r="D2388">
        <v>180</v>
      </c>
      <c r="E2388">
        <v>200</v>
      </c>
      <c r="F2388">
        <v>110</v>
      </c>
      <c r="G2388">
        <v>380</v>
      </c>
      <c r="H2388">
        <v>240</v>
      </c>
      <c r="I2388" s="1">
        <v>1454</v>
      </c>
      <c r="J2388">
        <v>255</v>
      </c>
      <c r="K2388">
        <v>91</v>
      </c>
      <c r="L2388">
        <v>194</v>
      </c>
      <c r="M2388">
        <v>528</v>
      </c>
      <c r="N2388">
        <v>124</v>
      </c>
      <c r="O2388" t="str">
        <f>VLOOKUP($A2388,Product!$A$1:$E$14,2)</f>
        <v>Lemon</v>
      </c>
      <c r="P2388" t="str">
        <f>VLOOKUP($A2388,Product!$A$1:$E$14,3)</f>
        <v>Leaves</v>
      </c>
      <c r="Q2388" t="str">
        <f>VLOOKUP($A2388,Product!$A$1:$E$14,4)</f>
        <v>Herbal Tea</v>
      </c>
      <c r="R2388" t="str">
        <f>VLOOKUP($A2388,Product!$A$1:$E$14,5)</f>
        <v>Decaf</v>
      </c>
      <c r="S2388" t="str">
        <f>VLOOKUP($B2388,Location!$A$1:$D$157,2)</f>
        <v>Major Market</v>
      </c>
      <c r="T2388" t="str">
        <f>VLOOKUP($B2388,Location!$A$1:$D$157,3)</f>
        <v>East</v>
      </c>
      <c r="U2388" t="str">
        <f>VLOOKUP($B2388,Location!$A$1:$D$157,4)</f>
        <v>New York</v>
      </c>
    </row>
    <row r="2389" spans="1:21" hidden="1" x14ac:dyDescent="0.25">
      <c r="A2389" s="3">
        <v>10</v>
      </c>
      <c r="B2389" s="3">
        <v>845</v>
      </c>
      <c r="C2389" s="2">
        <v>41306</v>
      </c>
      <c r="D2389">
        <v>160</v>
      </c>
      <c r="E2389">
        <v>-20</v>
      </c>
      <c r="F2389">
        <v>-80</v>
      </c>
      <c r="G2389">
        <v>140</v>
      </c>
      <c r="H2389">
        <v>213</v>
      </c>
      <c r="I2389" s="1">
        <v>1214</v>
      </c>
      <c r="J2389">
        <v>-33</v>
      </c>
      <c r="K2389">
        <v>66</v>
      </c>
      <c r="L2389">
        <v>-178</v>
      </c>
      <c r="M2389">
        <v>192</v>
      </c>
      <c r="N2389">
        <v>87</v>
      </c>
      <c r="O2389" t="str">
        <f>VLOOKUP($A2389,Product!$A$1:$E$14,2)</f>
        <v>Mint</v>
      </c>
      <c r="P2389" t="str">
        <f>VLOOKUP($A2389,Product!$A$1:$E$14,3)</f>
        <v>Leaves</v>
      </c>
      <c r="Q2389" t="str">
        <f>VLOOKUP($A2389,Product!$A$1:$E$14,4)</f>
        <v>Herbal Tea</v>
      </c>
      <c r="R2389" t="str">
        <f>VLOOKUP($A2389,Product!$A$1:$E$14,5)</f>
        <v>Decaf</v>
      </c>
      <c r="S2389" t="str">
        <f>VLOOKUP($B2389,Location!$A$1:$D$157,2)</f>
        <v>Major Market</v>
      </c>
      <c r="T2389" t="str">
        <f>VLOOKUP($B2389,Location!$A$1:$D$157,3)</f>
        <v>East</v>
      </c>
      <c r="U2389" t="str">
        <f>VLOOKUP($B2389,Location!$A$1:$D$157,4)</f>
        <v>New York</v>
      </c>
    </row>
    <row r="2390" spans="1:21" hidden="1" x14ac:dyDescent="0.25">
      <c r="A2390" s="3">
        <v>11</v>
      </c>
      <c r="B2390" s="3">
        <v>347</v>
      </c>
      <c r="C2390" s="2">
        <v>41306</v>
      </c>
      <c r="D2390">
        <v>100</v>
      </c>
      <c r="E2390">
        <v>150</v>
      </c>
      <c r="F2390">
        <v>120</v>
      </c>
      <c r="G2390">
        <v>250</v>
      </c>
      <c r="H2390">
        <v>95</v>
      </c>
      <c r="I2390">
        <v>809</v>
      </c>
      <c r="J2390">
        <v>137</v>
      </c>
      <c r="K2390">
        <v>26</v>
      </c>
      <c r="L2390">
        <v>148</v>
      </c>
      <c r="M2390">
        <v>247</v>
      </c>
      <c r="N2390">
        <v>37</v>
      </c>
      <c r="O2390" t="str">
        <f>VLOOKUP($A2390,Product!$A$1:$E$14,2)</f>
        <v>Darjeeling</v>
      </c>
      <c r="P2390" t="str">
        <f>VLOOKUP($A2390,Product!$A$1:$E$14,3)</f>
        <v>Leaves</v>
      </c>
      <c r="Q2390" t="str">
        <f>VLOOKUP($A2390,Product!$A$1:$E$14,4)</f>
        <v>Tea</v>
      </c>
      <c r="R2390" t="str">
        <f>VLOOKUP($A2390,Product!$A$1:$E$14,5)</f>
        <v>Regular</v>
      </c>
      <c r="S2390" t="str">
        <f>VLOOKUP($B2390,Location!$A$1:$D$157,2)</f>
        <v>Major Market</v>
      </c>
      <c r="T2390" t="str">
        <f>VLOOKUP($B2390,Location!$A$1:$D$157,3)</f>
        <v>East</v>
      </c>
      <c r="U2390" t="str">
        <f>VLOOKUP($B2390,Location!$A$1:$D$157,4)</f>
        <v>New York</v>
      </c>
    </row>
    <row r="2391" spans="1:21" hidden="1" x14ac:dyDescent="0.25">
      <c r="A2391" s="3">
        <v>12</v>
      </c>
      <c r="B2391" s="3">
        <v>631</v>
      </c>
      <c r="C2391" s="2">
        <v>41306</v>
      </c>
      <c r="D2391">
        <v>100</v>
      </c>
      <c r="E2391">
        <v>160</v>
      </c>
      <c r="F2391">
        <v>130</v>
      </c>
      <c r="G2391">
        <v>260</v>
      </c>
      <c r="H2391">
        <v>99</v>
      </c>
      <c r="I2391">
        <v>766</v>
      </c>
      <c r="J2391">
        <v>144</v>
      </c>
      <c r="K2391">
        <v>27</v>
      </c>
      <c r="L2391">
        <v>156</v>
      </c>
      <c r="M2391">
        <v>259</v>
      </c>
      <c r="N2391">
        <v>39</v>
      </c>
      <c r="O2391" t="str">
        <f>VLOOKUP($A2391,Product!$A$1:$E$14,2)</f>
        <v>Earl Grey</v>
      </c>
      <c r="P2391" t="str">
        <f>VLOOKUP($A2391,Product!$A$1:$E$14,3)</f>
        <v>Leaves</v>
      </c>
      <c r="Q2391" t="str">
        <f>VLOOKUP($A2391,Product!$A$1:$E$14,4)</f>
        <v>Tea</v>
      </c>
      <c r="R2391" t="str">
        <f>VLOOKUP($A2391,Product!$A$1:$E$14,5)</f>
        <v>Regular</v>
      </c>
      <c r="S2391" t="str">
        <f>VLOOKUP($B2391,Location!$A$1:$D$157,2)</f>
        <v>Major Market</v>
      </c>
      <c r="T2391" t="str">
        <f>VLOOKUP($B2391,Location!$A$1:$D$157,3)</f>
        <v>East</v>
      </c>
      <c r="U2391" t="str">
        <f>VLOOKUP($B2391,Location!$A$1:$D$157,4)</f>
        <v>New York</v>
      </c>
    </row>
    <row r="2392" spans="1:21" hidden="1" x14ac:dyDescent="0.25">
      <c r="A2392" s="3">
        <v>13</v>
      </c>
      <c r="B2392" s="3">
        <v>347</v>
      </c>
      <c r="C2392" s="2">
        <v>41306</v>
      </c>
      <c r="D2392">
        <v>80</v>
      </c>
      <c r="E2392">
        <v>120</v>
      </c>
      <c r="F2392">
        <v>90</v>
      </c>
      <c r="G2392">
        <v>200</v>
      </c>
      <c r="H2392">
        <v>77</v>
      </c>
      <c r="I2392">
        <v>449</v>
      </c>
      <c r="J2392">
        <v>112</v>
      </c>
      <c r="K2392">
        <v>21</v>
      </c>
      <c r="L2392">
        <v>117</v>
      </c>
      <c r="M2392">
        <v>201</v>
      </c>
      <c r="N2392">
        <v>33</v>
      </c>
      <c r="O2392" t="str">
        <f>VLOOKUP($A2392,Product!$A$1:$E$14,2)</f>
        <v>Green Tea</v>
      </c>
      <c r="P2392" t="str">
        <f>VLOOKUP($A2392,Product!$A$1:$E$14,3)</f>
        <v>Leaves</v>
      </c>
      <c r="Q2392" t="str">
        <f>VLOOKUP($A2392,Product!$A$1:$E$14,4)</f>
        <v>Tea</v>
      </c>
      <c r="R2392" t="str">
        <f>VLOOKUP($A2392,Product!$A$1:$E$14,5)</f>
        <v>Regular</v>
      </c>
      <c r="S2392" t="str">
        <f>VLOOKUP($B2392,Location!$A$1:$D$157,2)</f>
        <v>Major Market</v>
      </c>
      <c r="T2392" t="str">
        <f>VLOOKUP($B2392,Location!$A$1:$D$157,3)</f>
        <v>East</v>
      </c>
      <c r="U2392" t="str">
        <f>VLOOKUP($B2392,Location!$A$1:$D$157,4)</f>
        <v>New York</v>
      </c>
    </row>
    <row r="2393" spans="1:21" hidden="1" x14ac:dyDescent="0.25">
      <c r="A2393" s="3">
        <v>5</v>
      </c>
      <c r="B2393" s="3">
        <v>585</v>
      </c>
      <c r="C2393" s="2">
        <v>41306</v>
      </c>
      <c r="D2393">
        <v>110</v>
      </c>
      <c r="E2393">
        <v>-60</v>
      </c>
      <c r="F2393">
        <v>-190</v>
      </c>
      <c r="G2393">
        <v>50</v>
      </c>
      <c r="H2393">
        <v>121</v>
      </c>
      <c r="I2393">
        <v>901</v>
      </c>
      <c r="J2393">
        <v>-60</v>
      </c>
      <c r="K2393">
        <v>110</v>
      </c>
      <c r="L2393">
        <v>-301</v>
      </c>
      <c r="M2393">
        <v>65</v>
      </c>
      <c r="N2393">
        <v>143</v>
      </c>
      <c r="O2393" t="str">
        <f>VLOOKUP($A2393,Product!$A$1:$E$14,2)</f>
        <v>Caffe Mocha</v>
      </c>
      <c r="P2393" t="str">
        <f>VLOOKUP($A2393,Product!$A$1:$E$14,3)</f>
        <v>Beans</v>
      </c>
      <c r="Q2393" t="str">
        <f>VLOOKUP($A2393,Product!$A$1:$E$14,4)</f>
        <v>Espresso</v>
      </c>
      <c r="R2393" t="str">
        <f>VLOOKUP($A2393,Product!$A$1:$E$14,5)</f>
        <v>Regular</v>
      </c>
      <c r="S2393" t="str">
        <f>VLOOKUP($B2393,Location!$A$1:$D$157,2)</f>
        <v>Major Market</v>
      </c>
      <c r="T2393" t="str">
        <f>VLOOKUP($B2393,Location!$A$1:$D$157,3)</f>
        <v>East</v>
      </c>
      <c r="U2393" t="str">
        <f>VLOOKUP($B2393,Location!$A$1:$D$157,4)</f>
        <v>New York</v>
      </c>
    </row>
    <row r="2394" spans="1:21" hidden="1" x14ac:dyDescent="0.25">
      <c r="A2394" s="3">
        <v>7</v>
      </c>
      <c r="B2394" s="3">
        <v>917</v>
      </c>
      <c r="C2394" s="2">
        <v>41306</v>
      </c>
      <c r="D2394">
        <v>210</v>
      </c>
      <c r="E2394">
        <v>350</v>
      </c>
      <c r="F2394">
        <v>280</v>
      </c>
      <c r="G2394">
        <v>560</v>
      </c>
      <c r="H2394">
        <v>228</v>
      </c>
      <c r="I2394" s="1">
        <v>1402</v>
      </c>
      <c r="J2394">
        <v>352</v>
      </c>
      <c r="K2394">
        <v>63</v>
      </c>
      <c r="L2394">
        <v>392</v>
      </c>
      <c r="M2394">
        <v>618</v>
      </c>
      <c r="N2394">
        <v>88</v>
      </c>
      <c r="O2394" t="str">
        <f>VLOOKUP($A2394,Product!$A$1:$E$14,2)</f>
        <v>Regular Espresso</v>
      </c>
      <c r="P2394" t="str">
        <f>VLOOKUP($A2394,Product!$A$1:$E$14,3)</f>
        <v>Beans</v>
      </c>
      <c r="Q2394" t="str">
        <f>VLOOKUP($A2394,Product!$A$1:$E$14,4)</f>
        <v>Espresso</v>
      </c>
      <c r="R2394" t="str">
        <f>VLOOKUP($A2394,Product!$A$1:$E$14,5)</f>
        <v>Regular</v>
      </c>
      <c r="S2394" t="str">
        <f>VLOOKUP($B2394,Location!$A$1:$D$157,2)</f>
        <v>Major Market</v>
      </c>
      <c r="T2394" t="str">
        <f>VLOOKUP($B2394,Location!$A$1:$D$157,3)</f>
        <v>East</v>
      </c>
      <c r="U2394" t="str">
        <f>VLOOKUP($B2394,Location!$A$1:$D$157,4)</f>
        <v>New York</v>
      </c>
    </row>
    <row r="2395" spans="1:21" hidden="1" x14ac:dyDescent="0.25">
      <c r="A2395" s="3">
        <v>2</v>
      </c>
      <c r="B2395" s="3">
        <v>718</v>
      </c>
      <c r="C2395" s="2">
        <v>41306</v>
      </c>
      <c r="D2395">
        <v>240</v>
      </c>
      <c r="E2395">
        <v>370</v>
      </c>
      <c r="F2395">
        <v>250</v>
      </c>
      <c r="G2395">
        <v>610</v>
      </c>
      <c r="H2395">
        <v>258</v>
      </c>
      <c r="I2395" s="1">
        <v>2067</v>
      </c>
      <c r="J2395">
        <v>387</v>
      </c>
      <c r="K2395">
        <v>90</v>
      </c>
      <c r="L2395">
        <v>364</v>
      </c>
      <c r="M2395">
        <v>687</v>
      </c>
      <c r="N2395">
        <v>142</v>
      </c>
      <c r="O2395" t="str">
        <f>VLOOKUP($A2395,Product!$A$1:$E$14,2)</f>
        <v>Columbian</v>
      </c>
      <c r="P2395" t="str">
        <f>VLOOKUP($A2395,Product!$A$1:$E$14,3)</f>
        <v>Beans</v>
      </c>
      <c r="Q2395" t="str">
        <f>VLOOKUP($A2395,Product!$A$1:$E$14,4)</f>
        <v>Coffee</v>
      </c>
      <c r="R2395" t="str">
        <f>VLOOKUP($A2395,Product!$A$1:$E$14,5)</f>
        <v>Regular</v>
      </c>
      <c r="S2395" t="str">
        <f>VLOOKUP($B2395,Location!$A$1:$D$157,2)</f>
        <v>Major Market</v>
      </c>
      <c r="T2395" t="str">
        <f>VLOOKUP($B2395,Location!$A$1:$D$157,3)</f>
        <v>East</v>
      </c>
      <c r="U2395" t="str">
        <f>VLOOKUP($B2395,Location!$A$1:$D$157,4)</f>
        <v>New York</v>
      </c>
    </row>
    <row r="2396" spans="1:21" hidden="1" x14ac:dyDescent="0.25">
      <c r="A2396" s="3">
        <v>8</v>
      </c>
      <c r="B2396" s="3">
        <v>318</v>
      </c>
      <c r="C2396" s="2">
        <v>41306</v>
      </c>
      <c r="D2396">
        <v>40</v>
      </c>
      <c r="E2396">
        <v>60</v>
      </c>
      <c r="F2396">
        <v>40</v>
      </c>
      <c r="G2396">
        <v>100</v>
      </c>
      <c r="H2396">
        <v>49</v>
      </c>
      <c r="I2396">
        <v>617</v>
      </c>
      <c r="J2396">
        <v>63</v>
      </c>
      <c r="K2396">
        <v>16</v>
      </c>
      <c r="L2396">
        <v>52</v>
      </c>
      <c r="M2396">
        <v>119</v>
      </c>
      <c r="N2396">
        <v>28</v>
      </c>
      <c r="O2396" t="str">
        <f>VLOOKUP($A2396,Product!$A$1:$E$14,2)</f>
        <v>Chamomile</v>
      </c>
      <c r="P2396" t="str">
        <f>VLOOKUP($A2396,Product!$A$1:$E$14,3)</f>
        <v>Leaves</v>
      </c>
      <c r="Q2396" t="str">
        <f>VLOOKUP($A2396,Product!$A$1:$E$14,4)</f>
        <v>Herbal Tea</v>
      </c>
      <c r="R2396" t="str">
        <f>VLOOKUP($A2396,Product!$A$1:$E$14,5)</f>
        <v>Decaf</v>
      </c>
      <c r="S2396" t="str">
        <f>VLOOKUP($B2396,Location!$A$1:$D$157,2)</f>
        <v>Small Market</v>
      </c>
      <c r="T2396" t="str">
        <f>VLOOKUP($B2396,Location!$A$1:$D$157,3)</f>
        <v>South</v>
      </c>
      <c r="U2396" t="str">
        <f>VLOOKUP($B2396,Location!$A$1:$D$157,4)</f>
        <v>Louisiana</v>
      </c>
    </row>
    <row r="2397" spans="1:21" hidden="1" x14ac:dyDescent="0.25">
      <c r="A2397" s="3">
        <v>9</v>
      </c>
      <c r="B2397" s="3">
        <v>985</v>
      </c>
      <c r="C2397" s="2">
        <v>41306</v>
      </c>
      <c r="D2397">
        <v>80</v>
      </c>
      <c r="E2397">
        <v>100</v>
      </c>
      <c r="F2397">
        <v>40</v>
      </c>
      <c r="G2397">
        <v>180</v>
      </c>
      <c r="H2397">
        <v>86</v>
      </c>
      <c r="I2397">
        <v>484</v>
      </c>
      <c r="J2397">
        <v>107</v>
      </c>
      <c r="K2397">
        <v>32</v>
      </c>
      <c r="L2397">
        <v>62</v>
      </c>
      <c r="M2397">
        <v>206</v>
      </c>
      <c r="N2397">
        <v>65</v>
      </c>
      <c r="O2397" t="str">
        <f>VLOOKUP($A2397,Product!$A$1:$E$14,2)</f>
        <v>Lemon</v>
      </c>
      <c r="P2397" t="str">
        <f>VLOOKUP($A2397,Product!$A$1:$E$14,3)</f>
        <v>Leaves</v>
      </c>
      <c r="Q2397" t="str">
        <f>VLOOKUP($A2397,Product!$A$1:$E$14,4)</f>
        <v>Herbal Tea</v>
      </c>
      <c r="R2397" t="str">
        <f>VLOOKUP($A2397,Product!$A$1:$E$14,5)</f>
        <v>Decaf</v>
      </c>
      <c r="S2397" t="str">
        <f>VLOOKUP($B2397,Location!$A$1:$D$157,2)</f>
        <v>Small Market</v>
      </c>
      <c r="T2397" t="str">
        <f>VLOOKUP($B2397,Location!$A$1:$D$157,3)</f>
        <v>South</v>
      </c>
      <c r="U2397" t="str">
        <f>VLOOKUP($B2397,Location!$A$1:$D$157,4)</f>
        <v>Louisiana</v>
      </c>
    </row>
    <row r="2398" spans="1:21" hidden="1" x14ac:dyDescent="0.25">
      <c r="A2398" s="3">
        <v>2</v>
      </c>
      <c r="B2398" s="3">
        <v>504</v>
      </c>
      <c r="C2398" s="2">
        <v>41306</v>
      </c>
      <c r="D2398">
        <v>40</v>
      </c>
      <c r="E2398">
        <v>70</v>
      </c>
      <c r="F2398">
        <v>60</v>
      </c>
      <c r="G2398">
        <v>110</v>
      </c>
      <c r="H2398">
        <v>38</v>
      </c>
      <c r="I2398">
        <v>772</v>
      </c>
      <c r="J2398">
        <v>56</v>
      </c>
      <c r="K2398">
        <v>10</v>
      </c>
      <c r="L2398">
        <v>50</v>
      </c>
      <c r="M2398">
        <v>100</v>
      </c>
      <c r="N2398">
        <v>22</v>
      </c>
      <c r="O2398" t="str">
        <f>VLOOKUP($A2398,Product!$A$1:$E$14,2)</f>
        <v>Columbian</v>
      </c>
      <c r="P2398" t="str">
        <f>VLOOKUP($A2398,Product!$A$1:$E$14,3)</f>
        <v>Beans</v>
      </c>
      <c r="Q2398" t="str">
        <f>VLOOKUP($A2398,Product!$A$1:$E$14,4)</f>
        <v>Coffee</v>
      </c>
      <c r="R2398" t="str">
        <f>VLOOKUP($A2398,Product!$A$1:$E$14,5)</f>
        <v>Regular</v>
      </c>
      <c r="S2398" t="str">
        <f>VLOOKUP($B2398,Location!$A$1:$D$157,2)</f>
        <v>Small Market</v>
      </c>
      <c r="T2398" t="str">
        <f>VLOOKUP($B2398,Location!$A$1:$D$157,3)</f>
        <v>South</v>
      </c>
      <c r="U2398" t="str">
        <f>VLOOKUP($B2398,Location!$A$1:$D$157,4)</f>
        <v>Louisiana</v>
      </c>
    </row>
    <row r="2399" spans="1:21" hidden="1" x14ac:dyDescent="0.25">
      <c r="A2399" s="3">
        <v>3</v>
      </c>
      <c r="B2399" s="3">
        <v>504</v>
      </c>
      <c r="C2399" s="2">
        <v>41306</v>
      </c>
      <c r="D2399">
        <v>50</v>
      </c>
      <c r="E2399">
        <v>90</v>
      </c>
      <c r="F2399">
        <v>70</v>
      </c>
      <c r="G2399">
        <v>140</v>
      </c>
      <c r="H2399">
        <v>47</v>
      </c>
      <c r="I2399">
        <v>772</v>
      </c>
      <c r="J2399">
        <v>68</v>
      </c>
      <c r="K2399">
        <v>13</v>
      </c>
      <c r="L2399">
        <v>65</v>
      </c>
      <c r="M2399">
        <v>123</v>
      </c>
      <c r="N2399">
        <v>24</v>
      </c>
      <c r="O2399" t="str">
        <f>VLOOKUP($A2399,Product!$A$1:$E$14,2)</f>
        <v>Decaf Irish Cream</v>
      </c>
      <c r="P2399" t="str">
        <f>VLOOKUP($A2399,Product!$A$1:$E$14,3)</f>
        <v>Beans</v>
      </c>
      <c r="Q2399" t="str">
        <f>VLOOKUP($A2399,Product!$A$1:$E$14,4)</f>
        <v>Coffee</v>
      </c>
      <c r="R2399" t="str">
        <f>VLOOKUP($A2399,Product!$A$1:$E$14,5)</f>
        <v>Decaf</v>
      </c>
      <c r="S2399" t="str">
        <f>VLOOKUP($B2399,Location!$A$1:$D$157,2)</f>
        <v>Small Market</v>
      </c>
      <c r="T2399" t="str">
        <f>VLOOKUP($B2399,Location!$A$1:$D$157,3)</f>
        <v>South</v>
      </c>
      <c r="U2399" t="str">
        <f>VLOOKUP($B2399,Location!$A$1:$D$157,4)</f>
        <v>Louisiana</v>
      </c>
    </row>
    <row r="2400" spans="1:21" hidden="1" x14ac:dyDescent="0.25">
      <c r="A2400" s="3">
        <v>4</v>
      </c>
      <c r="B2400" s="3">
        <v>318</v>
      </c>
      <c r="C2400" s="2">
        <v>41306</v>
      </c>
      <c r="D2400">
        <v>50</v>
      </c>
      <c r="E2400">
        <v>80</v>
      </c>
      <c r="F2400">
        <v>10</v>
      </c>
      <c r="G2400">
        <v>130</v>
      </c>
      <c r="H2400">
        <v>65</v>
      </c>
      <c r="I2400">
        <v>342</v>
      </c>
      <c r="J2400">
        <v>90</v>
      </c>
      <c r="K2400">
        <v>58</v>
      </c>
      <c r="L2400">
        <v>3</v>
      </c>
      <c r="M2400">
        <v>165</v>
      </c>
      <c r="N2400">
        <v>88</v>
      </c>
      <c r="O2400" t="str">
        <f>VLOOKUP($A2400,Product!$A$1:$E$14,2)</f>
        <v>Caffe Latte</v>
      </c>
      <c r="P2400" t="str">
        <f>VLOOKUP($A2400,Product!$A$1:$E$14,3)</f>
        <v>Beans</v>
      </c>
      <c r="Q2400" t="str">
        <f>VLOOKUP($A2400,Product!$A$1:$E$14,4)</f>
        <v>Espresso</v>
      </c>
      <c r="R2400" t="str">
        <f>VLOOKUP($A2400,Product!$A$1:$E$14,5)</f>
        <v>Regular</v>
      </c>
      <c r="S2400" t="str">
        <f>VLOOKUP($B2400,Location!$A$1:$D$157,2)</f>
        <v>Small Market</v>
      </c>
      <c r="T2400" t="str">
        <f>VLOOKUP($B2400,Location!$A$1:$D$157,3)</f>
        <v>South</v>
      </c>
      <c r="U2400" t="str">
        <f>VLOOKUP($B2400,Location!$A$1:$D$157,4)</f>
        <v>Louisiana</v>
      </c>
    </row>
    <row r="2401" spans="1:21" hidden="1" x14ac:dyDescent="0.25">
      <c r="A2401" s="3">
        <v>5</v>
      </c>
      <c r="B2401" s="3">
        <v>225</v>
      </c>
      <c r="C2401" s="2">
        <v>41306</v>
      </c>
      <c r="D2401">
        <v>50</v>
      </c>
      <c r="E2401">
        <v>90</v>
      </c>
      <c r="F2401">
        <v>70</v>
      </c>
      <c r="G2401">
        <v>140</v>
      </c>
      <c r="H2401">
        <v>65</v>
      </c>
      <c r="I2401">
        <v>372</v>
      </c>
      <c r="J2401">
        <v>109</v>
      </c>
      <c r="K2401">
        <v>20</v>
      </c>
      <c r="L2401">
        <v>96</v>
      </c>
      <c r="M2401">
        <v>185</v>
      </c>
      <c r="N2401">
        <v>44</v>
      </c>
      <c r="O2401" t="str">
        <f>VLOOKUP($A2401,Product!$A$1:$E$14,2)</f>
        <v>Caffe Mocha</v>
      </c>
      <c r="P2401" t="str">
        <f>VLOOKUP($A2401,Product!$A$1:$E$14,3)</f>
        <v>Beans</v>
      </c>
      <c r="Q2401" t="str">
        <f>VLOOKUP($A2401,Product!$A$1:$E$14,4)</f>
        <v>Espresso</v>
      </c>
      <c r="R2401" t="str">
        <f>VLOOKUP($A2401,Product!$A$1:$E$14,5)</f>
        <v>Regular</v>
      </c>
      <c r="S2401" t="str">
        <f>VLOOKUP($B2401,Location!$A$1:$D$157,2)</f>
        <v>Small Market</v>
      </c>
      <c r="T2401" t="str">
        <f>VLOOKUP($B2401,Location!$A$1:$D$157,3)</f>
        <v>South</v>
      </c>
      <c r="U2401" t="str">
        <f>VLOOKUP($B2401,Location!$A$1:$D$157,4)</f>
        <v>Louisiana</v>
      </c>
    </row>
    <row r="2402" spans="1:21" hidden="1" x14ac:dyDescent="0.25">
      <c r="A2402" s="3">
        <v>6</v>
      </c>
      <c r="B2402" s="3">
        <v>985</v>
      </c>
      <c r="C2402" s="2">
        <v>41306</v>
      </c>
      <c r="D2402">
        <v>40</v>
      </c>
      <c r="E2402">
        <v>70</v>
      </c>
      <c r="F2402">
        <v>50</v>
      </c>
      <c r="G2402">
        <v>110</v>
      </c>
      <c r="H2402">
        <v>56</v>
      </c>
      <c r="I2402">
        <v>382</v>
      </c>
      <c r="J2402">
        <v>81</v>
      </c>
      <c r="K2402">
        <v>17</v>
      </c>
      <c r="L2402">
        <v>61</v>
      </c>
      <c r="M2402">
        <v>146</v>
      </c>
      <c r="N2402">
        <v>40</v>
      </c>
      <c r="O2402" t="str">
        <f>VLOOKUP($A2402,Product!$A$1:$E$14,2)</f>
        <v>Decaf Espresso</v>
      </c>
      <c r="P2402" t="str">
        <f>VLOOKUP($A2402,Product!$A$1:$E$14,3)</f>
        <v>Beans</v>
      </c>
      <c r="Q2402" t="str">
        <f>VLOOKUP($A2402,Product!$A$1:$E$14,4)</f>
        <v>Espresso</v>
      </c>
      <c r="R2402" t="str">
        <f>VLOOKUP($A2402,Product!$A$1:$E$14,5)</f>
        <v>Decaf</v>
      </c>
      <c r="S2402" t="str">
        <f>VLOOKUP($B2402,Location!$A$1:$D$157,2)</f>
        <v>Small Market</v>
      </c>
      <c r="T2402" t="str">
        <f>VLOOKUP($B2402,Location!$A$1:$D$157,3)</f>
        <v>South</v>
      </c>
      <c r="U2402" t="str">
        <f>VLOOKUP($B2402,Location!$A$1:$D$157,4)</f>
        <v>Louisiana</v>
      </c>
    </row>
    <row r="2403" spans="1:21" hidden="1" x14ac:dyDescent="0.25">
      <c r="A2403" s="3">
        <v>8</v>
      </c>
      <c r="B2403" s="3">
        <v>505</v>
      </c>
      <c r="C2403" s="2">
        <v>41306</v>
      </c>
      <c r="D2403">
        <v>10</v>
      </c>
      <c r="E2403">
        <v>30</v>
      </c>
      <c r="F2403">
        <v>20</v>
      </c>
      <c r="G2403">
        <v>40</v>
      </c>
      <c r="H2403">
        <v>18</v>
      </c>
      <c r="I2403">
        <v>818</v>
      </c>
      <c r="J2403">
        <v>27</v>
      </c>
      <c r="K2403">
        <v>5</v>
      </c>
      <c r="L2403">
        <v>15</v>
      </c>
      <c r="M2403">
        <v>48</v>
      </c>
      <c r="N2403">
        <v>17</v>
      </c>
      <c r="O2403" t="str">
        <f>VLOOKUP($A2403,Product!$A$1:$E$14,2)</f>
        <v>Chamomile</v>
      </c>
      <c r="P2403" t="str">
        <f>VLOOKUP($A2403,Product!$A$1:$E$14,3)</f>
        <v>Leaves</v>
      </c>
      <c r="Q2403" t="str">
        <f>VLOOKUP($A2403,Product!$A$1:$E$14,4)</f>
        <v>Herbal Tea</v>
      </c>
      <c r="R2403" t="str">
        <f>VLOOKUP($A2403,Product!$A$1:$E$14,5)</f>
        <v>Decaf</v>
      </c>
      <c r="S2403" t="str">
        <f>VLOOKUP($B2403,Location!$A$1:$D$157,2)</f>
        <v>Small Market</v>
      </c>
      <c r="T2403" t="str">
        <f>VLOOKUP($B2403,Location!$A$1:$D$157,3)</f>
        <v>South</v>
      </c>
      <c r="U2403" t="str">
        <f>VLOOKUP($B2403,Location!$A$1:$D$157,4)</f>
        <v>New Mexico</v>
      </c>
    </row>
    <row r="2404" spans="1:21" hidden="1" x14ac:dyDescent="0.25">
      <c r="A2404" s="3">
        <v>9</v>
      </c>
      <c r="B2404" s="3">
        <v>505</v>
      </c>
      <c r="C2404" s="2">
        <v>41306</v>
      </c>
      <c r="D2404">
        <v>20</v>
      </c>
      <c r="E2404">
        <v>40</v>
      </c>
      <c r="F2404">
        <v>20</v>
      </c>
      <c r="G2404">
        <v>60</v>
      </c>
      <c r="H2404">
        <v>28</v>
      </c>
      <c r="I2404">
        <v>961</v>
      </c>
      <c r="J2404">
        <v>35</v>
      </c>
      <c r="K2404">
        <v>8</v>
      </c>
      <c r="L2404">
        <v>7</v>
      </c>
      <c r="M2404">
        <v>67</v>
      </c>
      <c r="N2404">
        <v>30</v>
      </c>
      <c r="O2404" t="str">
        <f>VLOOKUP($A2404,Product!$A$1:$E$14,2)</f>
        <v>Lemon</v>
      </c>
      <c r="P2404" t="str">
        <f>VLOOKUP($A2404,Product!$A$1:$E$14,3)</f>
        <v>Leaves</v>
      </c>
      <c r="Q2404" t="str">
        <f>VLOOKUP($A2404,Product!$A$1:$E$14,4)</f>
        <v>Herbal Tea</v>
      </c>
      <c r="R2404" t="str">
        <f>VLOOKUP($A2404,Product!$A$1:$E$14,5)</f>
        <v>Decaf</v>
      </c>
      <c r="S2404" t="str">
        <f>VLOOKUP($B2404,Location!$A$1:$D$157,2)</f>
        <v>Small Market</v>
      </c>
      <c r="T2404" t="str">
        <f>VLOOKUP($B2404,Location!$A$1:$D$157,3)</f>
        <v>South</v>
      </c>
      <c r="U2404" t="str">
        <f>VLOOKUP($B2404,Location!$A$1:$D$157,4)</f>
        <v>New Mexico</v>
      </c>
    </row>
    <row r="2405" spans="1:21" hidden="1" x14ac:dyDescent="0.25">
      <c r="A2405" s="3">
        <v>2</v>
      </c>
      <c r="B2405" s="3">
        <v>505</v>
      </c>
      <c r="C2405" s="2">
        <v>41306</v>
      </c>
      <c r="D2405">
        <v>50</v>
      </c>
      <c r="E2405">
        <v>90</v>
      </c>
      <c r="F2405">
        <v>50</v>
      </c>
      <c r="G2405">
        <v>140</v>
      </c>
      <c r="H2405">
        <v>45</v>
      </c>
      <c r="I2405">
        <v>366</v>
      </c>
      <c r="J2405">
        <v>69</v>
      </c>
      <c r="K2405">
        <v>14</v>
      </c>
      <c r="L2405">
        <v>36</v>
      </c>
      <c r="M2405">
        <v>121</v>
      </c>
      <c r="N2405">
        <v>45</v>
      </c>
      <c r="O2405" t="str">
        <f>VLOOKUP($A2405,Product!$A$1:$E$14,2)</f>
        <v>Columbian</v>
      </c>
      <c r="P2405" t="str">
        <f>VLOOKUP($A2405,Product!$A$1:$E$14,3)</f>
        <v>Beans</v>
      </c>
      <c r="Q2405" t="str">
        <f>VLOOKUP($A2405,Product!$A$1:$E$14,4)</f>
        <v>Coffee</v>
      </c>
      <c r="R2405" t="str">
        <f>VLOOKUP($A2405,Product!$A$1:$E$14,5)</f>
        <v>Regular</v>
      </c>
      <c r="S2405" t="str">
        <f>VLOOKUP($B2405,Location!$A$1:$D$157,2)</f>
        <v>Small Market</v>
      </c>
      <c r="T2405" t="str">
        <f>VLOOKUP($B2405,Location!$A$1:$D$157,3)</f>
        <v>South</v>
      </c>
      <c r="U2405" t="str">
        <f>VLOOKUP($B2405,Location!$A$1:$D$157,4)</f>
        <v>New Mexico</v>
      </c>
    </row>
    <row r="2406" spans="1:21" hidden="1" x14ac:dyDescent="0.25">
      <c r="A2406" s="3">
        <v>3</v>
      </c>
      <c r="B2406" s="3">
        <v>505</v>
      </c>
      <c r="C2406" s="2">
        <v>41306</v>
      </c>
      <c r="D2406">
        <v>100</v>
      </c>
      <c r="E2406">
        <v>20</v>
      </c>
      <c r="F2406">
        <v>-20</v>
      </c>
      <c r="G2406">
        <v>120</v>
      </c>
      <c r="H2406">
        <v>84</v>
      </c>
      <c r="I2406">
        <v>625</v>
      </c>
      <c r="J2406">
        <v>18</v>
      </c>
      <c r="K2406">
        <v>26</v>
      </c>
      <c r="L2406">
        <v>-46</v>
      </c>
      <c r="M2406">
        <v>109</v>
      </c>
      <c r="N2406">
        <v>49</v>
      </c>
      <c r="O2406" t="str">
        <f>VLOOKUP($A2406,Product!$A$1:$E$14,2)</f>
        <v>Decaf Irish Cream</v>
      </c>
      <c r="P2406" t="str">
        <f>VLOOKUP($A2406,Product!$A$1:$E$14,3)</f>
        <v>Beans</v>
      </c>
      <c r="Q2406" t="str">
        <f>VLOOKUP($A2406,Product!$A$1:$E$14,4)</f>
        <v>Coffee</v>
      </c>
      <c r="R2406" t="str">
        <f>VLOOKUP($A2406,Product!$A$1:$E$14,5)</f>
        <v>Decaf</v>
      </c>
      <c r="S2406" t="str">
        <f>VLOOKUP($B2406,Location!$A$1:$D$157,2)</f>
        <v>Small Market</v>
      </c>
      <c r="T2406" t="str">
        <f>VLOOKUP($B2406,Location!$A$1:$D$157,3)</f>
        <v>South</v>
      </c>
      <c r="U2406" t="str">
        <f>VLOOKUP($B2406,Location!$A$1:$D$157,4)</f>
        <v>New Mexico</v>
      </c>
    </row>
    <row r="2407" spans="1:21" hidden="1" x14ac:dyDescent="0.25">
      <c r="A2407" s="3">
        <v>4</v>
      </c>
      <c r="B2407" s="3">
        <v>505</v>
      </c>
      <c r="C2407" s="2">
        <v>41306</v>
      </c>
      <c r="D2407">
        <v>20</v>
      </c>
      <c r="E2407">
        <v>30</v>
      </c>
      <c r="F2407">
        <v>0</v>
      </c>
      <c r="G2407">
        <v>50</v>
      </c>
      <c r="H2407">
        <v>30</v>
      </c>
      <c r="I2407">
        <v>104</v>
      </c>
      <c r="J2407">
        <v>38</v>
      </c>
      <c r="K2407">
        <v>11</v>
      </c>
      <c r="L2407">
        <v>-10</v>
      </c>
      <c r="M2407">
        <v>72</v>
      </c>
      <c r="N2407">
        <v>45</v>
      </c>
      <c r="O2407" t="str">
        <f>VLOOKUP($A2407,Product!$A$1:$E$14,2)</f>
        <v>Caffe Latte</v>
      </c>
      <c r="P2407" t="str">
        <f>VLOOKUP($A2407,Product!$A$1:$E$14,3)</f>
        <v>Beans</v>
      </c>
      <c r="Q2407" t="str">
        <f>VLOOKUP($A2407,Product!$A$1:$E$14,4)</f>
        <v>Espresso</v>
      </c>
      <c r="R2407" t="str">
        <f>VLOOKUP($A2407,Product!$A$1:$E$14,5)</f>
        <v>Regular</v>
      </c>
      <c r="S2407" t="str">
        <f>VLOOKUP($B2407,Location!$A$1:$D$157,2)</f>
        <v>Small Market</v>
      </c>
      <c r="T2407" t="str">
        <f>VLOOKUP($B2407,Location!$A$1:$D$157,3)</f>
        <v>South</v>
      </c>
      <c r="U2407" t="str">
        <f>VLOOKUP($B2407,Location!$A$1:$D$157,4)</f>
        <v>New Mexico</v>
      </c>
    </row>
    <row r="2408" spans="1:21" hidden="1" x14ac:dyDescent="0.25">
      <c r="A2408" s="3">
        <v>5</v>
      </c>
      <c r="B2408" s="3">
        <v>505</v>
      </c>
      <c r="C2408" s="2">
        <v>41306</v>
      </c>
      <c r="D2408">
        <v>30</v>
      </c>
      <c r="E2408">
        <v>50</v>
      </c>
      <c r="F2408">
        <v>0</v>
      </c>
      <c r="G2408">
        <v>80</v>
      </c>
      <c r="H2408">
        <v>43</v>
      </c>
      <c r="I2408">
        <v>256</v>
      </c>
      <c r="J2408">
        <v>61</v>
      </c>
      <c r="K2408">
        <v>39</v>
      </c>
      <c r="L2408">
        <v>-10</v>
      </c>
      <c r="M2408">
        <v>111</v>
      </c>
      <c r="N2408">
        <v>68</v>
      </c>
      <c r="O2408" t="str">
        <f>VLOOKUP($A2408,Product!$A$1:$E$14,2)</f>
        <v>Caffe Mocha</v>
      </c>
      <c r="P2408" t="str">
        <f>VLOOKUP($A2408,Product!$A$1:$E$14,3)</f>
        <v>Beans</v>
      </c>
      <c r="Q2408" t="str">
        <f>VLOOKUP($A2408,Product!$A$1:$E$14,4)</f>
        <v>Espresso</v>
      </c>
      <c r="R2408" t="str">
        <f>VLOOKUP($A2408,Product!$A$1:$E$14,5)</f>
        <v>Regular</v>
      </c>
      <c r="S2408" t="str">
        <f>VLOOKUP($B2408,Location!$A$1:$D$157,2)</f>
        <v>Small Market</v>
      </c>
      <c r="T2408" t="str">
        <f>VLOOKUP($B2408,Location!$A$1:$D$157,3)</f>
        <v>South</v>
      </c>
      <c r="U2408" t="str">
        <f>VLOOKUP($B2408,Location!$A$1:$D$157,4)</f>
        <v>New Mexico</v>
      </c>
    </row>
    <row r="2409" spans="1:21" hidden="1" x14ac:dyDescent="0.25">
      <c r="A2409" s="3">
        <v>6</v>
      </c>
      <c r="B2409" s="3">
        <v>505</v>
      </c>
      <c r="C2409" s="2">
        <v>41306</v>
      </c>
      <c r="D2409">
        <v>30</v>
      </c>
      <c r="E2409">
        <v>40</v>
      </c>
      <c r="F2409">
        <v>10</v>
      </c>
      <c r="G2409">
        <v>70</v>
      </c>
      <c r="H2409">
        <v>35</v>
      </c>
      <c r="I2409">
        <v>191</v>
      </c>
      <c r="J2409">
        <v>47</v>
      </c>
      <c r="K2409">
        <v>11</v>
      </c>
      <c r="L2409">
        <v>12</v>
      </c>
      <c r="M2409">
        <v>87</v>
      </c>
      <c r="N2409">
        <v>39</v>
      </c>
      <c r="O2409" t="str">
        <f>VLOOKUP($A2409,Product!$A$1:$E$14,2)</f>
        <v>Decaf Espresso</v>
      </c>
      <c r="P2409" t="str">
        <f>VLOOKUP($A2409,Product!$A$1:$E$14,3)</f>
        <v>Beans</v>
      </c>
      <c r="Q2409" t="str">
        <f>VLOOKUP($A2409,Product!$A$1:$E$14,4)</f>
        <v>Espresso</v>
      </c>
      <c r="R2409" t="str">
        <f>VLOOKUP($A2409,Product!$A$1:$E$14,5)</f>
        <v>Decaf</v>
      </c>
      <c r="S2409" t="str">
        <f>VLOOKUP($B2409,Location!$A$1:$D$157,2)</f>
        <v>Small Market</v>
      </c>
      <c r="T2409" t="str">
        <f>VLOOKUP($B2409,Location!$A$1:$D$157,3)</f>
        <v>South</v>
      </c>
      <c r="U2409" t="str">
        <f>VLOOKUP($B2409,Location!$A$1:$D$157,4)</f>
        <v>New Mexico</v>
      </c>
    </row>
    <row r="2410" spans="1:21" hidden="1" x14ac:dyDescent="0.25">
      <c r="A2410" s="3">
        <v>8</v>
      </c>
      <c r="B2410" s="3">
        <v>580</v>
      </c>
      <c r="C2410" s="2">
        <v>41306</v>
      </c>
      <c r="D2410">
        <v>50</v>
      </c>
      <c r="E2410">
        <v>60</v>
      </c>
      <c r="F2410">
        <v>20</v>
      </c>
      <c r="G2410">
        <v>110</v>
      </c>
      <c r="H2410">
        <v>53</v>
      </c>
      <c r="I2410">
        <v>306</v>
      </c>
      <c r="J2410">
        <v>65</v>
      </c>
      <c r="K2410">
        <v>20</v>
      </c>
      <c r="L2410">
        <v>16</v>
      </c>
      <c r="M2410">
        <v>126</v>
      </c>
      <c r="N2410">
        <v>54</v>
      </c>
      <c r="O2410" t="str">
        <f>VLOOKUP($A2410,Product!$A$1:$E$14,2)</f>
        <v>Chamomile</v>
      </c>
      <c r="P2410" t="str">
        <f>VLOOKUP($A2410,Product!$A$1:$E$14,3)</f>
        <v>Leaves</v>
      </c>
      <c r="Q2410" t="str">
        <f>VLOOKUP($A2410,Product!$A$1:$E$14,4)</f>
        <v>Herbal Tea</v>
      </c>
      <c r="R2410" t="str">
        <f>VLOOKUP($A2410,Product!$A$1:$E$14,5)</f>
        <v>Decaf</v>
      </c>
      <c r="S2410" t="str">
        <f>VLOOKUP($B2410,Location!$A$1:$D$157,2)</f>
        <v>Small Market</v>
      </c>
      <c r="T2410" t="str">
        <f>VLOOKUP($B2410,Location!$A$1:$D$157,3)</f>
        <v>South</v>
      </c>
      <c r="U2410" t="str">
        <f>VLOOKUP($B2410,Location!$A$1:$D$157,4)</f>
        <v>Oklahoma</v>
      </c>
    </row>
    <row r="2411" spans="1:21" hidden="1" x14ac:dyDescent="0.25">
      <c r="A2411" s="3">
        <v>9</v>
      </c>
      <c r="B2411" s="3">
        <v>405</v>
      </c>
      <c r="C2411" s="2">
        <v>41306</v>
      </c>
      <c r="D2411">
        <v>80</v>
      </c>
      <c r="E2411">
        <v>130</v>
      </c>
      <c r="F2411">
        <v>40</v>
      </c>
      <c r="G2411">
        <v>210</v>
      </c>
      <c r="H2411">
        <v>92</v>
      </c>
      <c r="I2411">
        <v>541</v>
      </c>
      <c r="J2411">
        <v>128</v>
      </c>
      <c r="K2411">
        <v>83</v>
      </c>
      <c r="L2411">
        <v>22</v>
      </c>
      <c r="M2411">
        <v>234</v>
      </c>
      <c r="N2411">
        <v>113</v>
      </c>
      <c r="O2411" t="str">
        <f>VLOOKUP($A2411,Product!$A$1:$E$14,2)</f>
        <v>Lemon</v>
      </c>
      <c r="P2411" t="str">
        <f>VLOOKUP($A2411,Product!$A$1:$E$14,3)</f>
        <v>Leaves</v>
      </c>
      <c r="Q2411" t="str">
        <f>VLOOKUP($A2411,Product!$A$1:$E$14,4)</f>
        <v>Herbal Tea</v>
      </c>
      <c r="R2411" t="str">
        <f>VLOOKUP($A2411,Product!$A$1:$E$14,5)</f>
        <v>Decaf</v>
      </c>
      <c r="S2411" t="str">
        <f>VLOOKUP($B2411,Location!$A$1:$D$157,2)</f>
        <v>Small Market</v>
      </c>
      <c r="T2411" t="str">
        <f>VLOOKUP($B2411,Location!$A$1:$D$157,3)</f>
        <v>South</v>
      </c>
      <c r="U2411" t="str">
        <f>VLOOKUP($B2411,Location!$A$1:$D$157,4)</f>
        <v>Oklahoma</v>
      </c>
    </row>
    <row r="2412" spans="1:21" hidden="1" x14ac:dyDescent="0.25">
      <c r="A2412" s="3">
        <v>2</v>
      </c>
      <c r="B2412" s="3">
        <v>405</v>
      </c>
      <c r="C2412" s="2">
        <v>41306</v>
      </c>
      <c r="D2412">
        <v>50</v>
      </c>
      <c r="E2412">
        <v>70</v>
      </c>
      <c r="F2412">
        <v>50</v>
      </c>
      <c r="G2412">
        <v>120</v>
      </c>
      <c r="H2412">
        <v>44</v>
      </c>
      <c r="I2412">
        <v>618</v>
      </c>
      <c r="J2412">
        <v>56</v>
      </c>
      <c r="K2412">
        <v>14</v>
      </c>
      <c r="L2412">
        <v>43</v>
      </c>
      <c r="M2412">
        <v>107</v>
      </c>
      <c r="N2412">
        <v>27</v>
      </c>
      <c r="O2412" t="str">
        <f>VLOOKUP($A2412,Product!$A$1:$E$14,2)</f>
        <v>Columbian</v>
      </c>
      <c r="P2412" t="str">
        <f>VLOOKUP($A2412,Product!$A$1:$E$14,3)</f>
        <v>Beans</v>
      </c>
      <c r="Q2412" t="str">
        <f>VLOOKUP($A2412,Product!$A$1:$E$14,4)</f>
        <v>Coffee</v>
      </c>
      <c r="R2412" t="str">
        <f>VLOOKUP($A2412,Product!$A$1:$E$14,5)</f>
        <v>Regular</v>
      </c>
      <c r="S2412" t="str">
        <f>VLOOKUP($B2412,Location!$A$1:$D$157,2)</f>
        <v>Small Market</v>
      </c>
      <c r="T2412" t="str">
        <f>VLOOKUP($B2412,Location!$A$1:$D$157,3)</f>
        <v>South</v>
      </c>
      <c r="U2412" t="str">
        <f>VLOOKUP($B2412,Location!$A$1:$D$157,4)</f>
        <v>Oklahoma</v>
      </c>
    </row>
    <row r="2413" spans="1:21" hidden="1" x14ac:dyDescent="0.25">
      <c r="A2413" s="3">
        <v>3</v>
      </c>
      <c r="B2413" s="3">
        <v>580</v>
      </c>
      <c r="C2413" s="2">
        <v>41306</v>
      </c>
      <c r="D2413">
        <v>40</v>
      </c>
      <c r="E2413">
        <v>60</v>
      </c>
      <c r="F2413">
        <v>50</v>
      </c>
      <c r="G2413">
        <v>100</v>
      </c>
      <c r="H2413">
        <v>32</v>
      </c>
      <c r="I2413">
        <v>817</v>
      </c>
      <c r="J2413">
        <v>48</v>
      </c>
      <c r="K2413">
        <v>8</v>
      </c>
      <c r="L2413">
        <v>43</v>
      </c>
      <c r="M2413">
        <v>85</v>
      </c>
      <c r="N2413">
        <v>19</v>
      </c>
      <c r="O2413" t="str">
        <f>VLOOKUP($A2413,Product!$A$1:$E$14,2)</f>
        <v>Decaf Irish Cream</v>
      </c>
      <c r="P2413" t="str">
        <f>VLOOKUP($A2413,Product!$A$1:$E$14,3)</f>
        <v>Beans</v>
      </c>
      <c r="Q2413" t="str">
        <f>VLOOKUP($A2413,Product!$A$1:$E$14,4)</f>
        <v>Coffee</v>
      </c>
      <c r="R2413" t="str">
        <f>VLOOKUP($A2413,Product!$A$1:$E$14,5)</f>
        <v>Decaf</v>
      </c>
      <c r="S2413" t="str">
        <f>VLOOKUP($B2413,Location!$A$1:$D$157,2)</f>
        <v>Small Market</v>
      </c>
      <c r="T2413" t="str">
        <f>VLOOKUP($B2413,Location!$A$1:$D$157,3)</f>
        <v>South</v>
      </c>
      <c r="U2413" t="str">
        <f>VLOOKUP($B2413,Location!$A$1:$D$157,4)</f>
        <v>Oklahoma</v>
      </c>
    </row>
    <row r="2414" spans="1:21" hidden="1" x14ac:dyDescent="0.25">
      <c r="A2414" s="3">
        <v>4</v>
      </c>
      <c r="B2414" s="3">
        <v>580</v>
      </c>
      <c r="C2414" s="2">
        <v>41306</v>
      </c>
      <c r="D2414">
        <v>70</v>
      </c>
      <c r="E2414">
        <v>100</v>
      </c>
      <c r="F2414">
        <v>70</v>
      </c>
      <c r="G2414">
        <v>170</v>
      </c>
      <c r="H2414">
        <v>86</v>
      </c>
      <c r="I2414">
        <v>300</v>
      </c>
      <c r="J2414">
        <v>120</v>
      </c>
      <c r="K2414">
        <v>26</v>
      </c>
      <c r="L2414">
        <v>104</v>
      </c>
      <c r="M2414">
        <v>220</v>
      </c>
      <c r="N2414">
        <v>50</v>
      </c>
      <c r="O2414" t="str">
        <f>VLOOKUP($A2414,Product!$A$1:$E$14,2)</f>
        <v>Caffe Latte</v>
      </c>
      <c r="P2414" t="str">
        <f>VLOOKUP($A2414,Product!$A$1:$E$14,3)</f>
        <v>Beans</v>
      </c>
      <c r="Q2414" t="str">
        <f>VLOOKUP($A2414,Product!$A$1:$E$14,4)</f>
        <v>Espresso</v>
      </c>
      <c r="R2414" t="str">
        <f>VLOOKUP($A2414,Product!$A$1:$E$14,5)</f>
        <v>Regular</v>
      </c>
      <c r="S2414" t="str">
        <f>VLOOKUP($B2414,Location!$A$1:$D$157,2)</f>
        <v>Small Market</v>
      </c>
      <c r="T2414" t="str">
        <f>VLOOKUP($B2414,Location!$A$1:$D$157,3)</f>
        <v>South</v>
      </c>
      <c r="U2414" t="str">
        <f>VLOOKUP($B2414,Location!$A$1:$D$157,4)</f>
        <v>Oklahoma</v>
      </c>
    </row>
    <row r="2415" spans="1:21" hidden="1" x14ac:dyDescent="0.25">
      <c r="A2415" s="3">
        <v>5</v>
      </c>
      <c r="B2415" s="3">
        <v>580</v>
      </c>
      <c r="C2415" s="2">
        <v>41306</v>
      </c>
      <c r="D2415">
        <v>10</v>
      </c>
      <c r="E2415">
        <v>30</v>
      </c>
      <c r="F2415">
        <v>30</v>
      </c>
      <c r="G2415">
        <v>40</v>
      </c>
      <c r="H2415">
        <v>22</v>
      </c>
      <c r="I2415">
        <v>452</v>
      </c>
      <c r="J2415">
        <v>34</v>
      </c>
      <c r="K2415">
        <v>6</v>
      </c>
      <c r="L2415">
        <v>25</v>
      </c>
      <c r="M2415">
        <v>60</v>
      </c>
      <c r="N2415">
        <v>17</v>
      </c>
      <c r="O2415" t="str">
        <f>VLOOKUP($A2415,Product!$A$1:$E$14,2)</f>
        <v>Caffe Mocha</v>
      </c>
      <c r="P2415" t="str">
        <f>VLOOKUP($A2415,Product!$A$1:$E$14,3)</f>
        <v>Beans</v>
      </c>
      <c r="Q2415" t="str">
        <f>VLOOKUP($A2415,Product!$A$1:$E$14,4)</f>
        <v>Espresso</v>
      </c>
      <c r="R2415" t="str">
        <f>VLOOKUP($A2415,Product!$A$1:$E$14,5)</f>
        <v>Regular</v>
      </c>
      <c r="S2415" t="str">
        <f>VLOOKUP($B2415,Location!$A$1:$D$157,2)</f>
        <v>Small Market</v>
      </c>
      <c r="T2415" t="str">
        <f>VLOOKUP($B2415,Location!$A$1:$D$157,3)</f>
        <v>South</v>
      </c>
      <c r="U2415" t="str">
        <f>VLOOKUP($B2415,Location!$A$1:$D$157,4)</f>
        <v>Oklahoma</v>
      </c>
    </row>
    <row r="2416" spans="1:21" hidden="1" x14ac:dyDescent="0.25">
      <c r="A2416" s="3">
        <v>6</v>
      </c>
      <c r="B2416" s="3">
        <v>405</v>
      </c>
      <c r="C2416" s="2">
        <v>41306</v>
      </c>
      <c r="D2416">
        <v>60</v>
      </c>
      <c r="E2416">
        <v>110</v>
      </c>
      <c r="F2416">
        <v>70</v>
      </c>
      <c r="G2416">
        <v>170</v>
      </c>
      <c r="H2416">
        <v>80</v>
      </c>
      <c r="I2416">
        <v>640</v>
      </c>
      <c r="J2416">
        <v>120</v>
      </c>
      <c r="K2416">
        <v>26</v>
      </c>
      <c r="L2416">
        <v>93</v>
      </c>
      <c r="M2416">
        <v>213</v>
      </c>
      <c r="N2416">
        <v>57</v>
      </c>
      <c r="O2416" t="str">
        <f>VLOOKUP($A2416,Product!$A$1:$E$14,2)</f>
        <v>Decaf Espresso</v>
      </c>
      <c r="P2416" t="str">
        <f>VLOOKUP($A2416,Product!$A$1:$E$14,3)</f>
        <v>Beans</v>
      </c>
      <c r="Q2416" t="str">
        <f>VLOOKUP($A2416,Product!$A$1:$E$14,4)</f>
        <v>Espresso</v>
      </c>
      <c r="R2416" t="str">
        <f>VLOOKUP($A2416,Product!$A$1:$E$14,5)</f>
        <v>Decaf</v>
      </c>
      <c r="S2416" t="str">
        <f>VLOOKUP($B2416,Location!$A$1:$D$157,2)</f>
        <v>Small Market</v>
      </c>
      <c r="T2416" t="str">
        <f>VLOOKUP($B2416,Location!$A$1:$D$157,3)</f>
        <v>South</v>
      </c>
      <c r="U2416" t="str">
        <f>VLOOKUP($B2416,Location!$A$1:$D$157,4)</f>
        <v>Oklahoma</v>
      </c>
    </row>
    <row r="2417" spans="1:21" hidden="1" x14ac:dyDescent="0.25">
      <c r="A2417" s="3">
        <v>6</v>
      </c>
      <c r="B2417" s="3">
        <v>956</v>
      </c>
      <c r="C2417" s="2">
        <v>40940</v>
      </c>
      <c r="D2417">
        <v>60</v>
      </c>
      <c r="E2417">
        <v>100</v>
      </c>
      <c r="F2417">
        <v>90</v>
      </c>
      <c r="G2417">
        <v>160</v>
      </c>
      <c r="H2417">
        <v>77</v>
      </c>
      <c r="I2417">
        <v>449</v>
      </c>
      <c r="J2417">
        <v>112</v>
      </c>
      <c r="K2417">
        <v>21</v>
      </c>
      <c r="L2417">
        <v>80</v>
      </c>
      <c r="M2417">
        <v>189</v>
      </c>
      <c r="N2417">
        <v>32</v>
      </c>
      <c r="O2417" t="str">
        <f>VLOOKUP($A2417,Product!$A$1:$E$14,2)</f>
        <v>Decaf Espresso</v>
      </c>
      <c r="P2417" t="str">
        <f>VLOOKUP($A2417,Product!$A$1:$E$14,3)</f>
        <v>Beans</v>
      </c>
      <c r="Q2417" t="str">
        <f>VLOOKUP($A2417,Product!$A$1:$E$14,4)</f>
        <v>Espresso</v>
      </c>
      <c r="R2417" t="str">
        <f>VLOOKUP($A2417,Product!$A$1:$E$14,5)</f>
        <v>Decaf</v>
      </c>
      <c r="S2417" t="str">
        <f>VLOOKUP($B2417,Location!$A$1:$D$157,2)</f>
        <v>Major Market</v>
      </c>
      <c r="T2417" t="str">
        <f>VLOOKUP($B2417,Location!$A$1:$D$157,3)</f>
        <v>South</v>
      </c>
      <c r="U2417" t="str">
        <f>VLOOKUP($B2417,Location!$A$1:$D$157,4)</f>
        <v>Texas</v>
      </c>
    </row>
    <row r="2418" spans="1:21" hidden="1" x14ac:dyDescent="0.25">
      <c r="A2418" s="3">
        <v>4</v>
      </c>
      <c r="B2418" s="3">
        <v>682</v>
      </c>
      <c r="C2418" s="2">
        <v>41548</v>
      </c>
      <c r="D2418">
        <v>40</v>
      </c>
      <c r="E2418">
        <v>70</v>
      </c>
      <c r="F2418">
        <v>50</v>
      </c>
      <c r="G2418">
        <v>110</v>
      </c>
      <c r="H2418">
        <v>72</v>
      </c>
      <c r="I2418">
        <v>-868</v>
      </c>
      <c r="J2418">
        <v>110</v>
      </c>
      <c r="K2418">
        <v>23</v>
      </c>
      <c r="L2418">
        <v>82</v>
      </c>
      <c r="M2418">
        <v>194</v>
      </c>
      <c r="N2418">
        <v>55</v>
      </c>
      <c r="O2418" t="str">
        <f>VLOOKUP($A2418,Product!$A$1:$E$14,2)</f>
        <v>Caffe Latte</v>
      </c>
      <c r="P2418" t="str">
        <f>VLOOKUP($A2418,Product!$A$1:$E$14,3)</f>
        <v>Beans</v>
      </c>
      <c r="Q2418" t="str">
        <f>VLOOKUP($A2418,Product!$A$1:$E$14,4)</f>
        <v>Espresso</v>
      </c>
      <c r="R2418" t="str">
        <f>VLOOKUP($A2418,Product!$A$1:$E$14,5)</f>
        <v>Regular</v>
      </c>
      <c r="S2418" t="str">
        <f>VLOOKUP($B2418,Location!$A$1:$D$157,2)</f>
        <v>Major Market</v>
      </c>
      <c r="T2418" t="str">
        <f>VLOOKUP($B2418,Location!$A$1:$D$157,3)</f>
        <v>South</v>
      </c>
      <c r="U2418" t="str">
        <f>VLOOKUP($B2418,Location!$A$1:$D$157,4)</f>
        <v>Texas</v>
      </c>
    </row>
    <row r="2419" spans="1:21" hidden="1" x14ac:dyDescent="0.25">
      <c r="A2419" s="3">
        <v>4</v>
      </c>
      <c r="B2419" s="3">
        <v>806</v>
      </c>
      <c r="C2419" s="2">
        <v>41275</v>
      </c>
      <c r="D2419">
        <v>60</v>
      </c>
      <c r="E2419">
        <v>90</v>
      </c>
      <c r="F2419">
        <v>50</v>
      </c>
      <c r="G2419">
        <v>150</v>
      </c>
      <c r="H2419">
        <v>72</v>
      </c>
      <c r="I2419">
        <v>558</v>
      </c>
      <c r="J2419">
        <v>108</v>
      </c>
      <c r="K2419">
        <v>23</v>
      </c>
      <c r="L2419">
        <v>83</v>
      </c>
      <c r="M2419">
        <v>201</v>
      </c>
      <c r="N2419">
        <v>58</v>
      </c>
      <c r="O2419" t="str">
        <f>VLOOKUP($A2419,Product!$A$1:$E$14,2)</f>
        <v>Caffe Latte</v>
      </c>
      <c r="P2419" t="str">
        <f>VLOOKUP($A2419,Product!$A$1:$E$14,3)</f>
        <v>Beans</v>
      </c>
      <c r="Q2419" t="str">
        <f>VLOOKUP($A2419,Product!$A$1:$E$14,4)</f>
        <v>Espresso</v>
      </c>
      <c r="R2419" t="str">
        <f>VLOOKUP($A2419,Product!$A$1:$E$14,5)</f>
        <v>Regular</v>
      </c>
      <c r="S2419" t="str">
        <f>VLOOKUP($B2419,Location!$A$1:$D$157,2)</f>
        <v>Major Market</v>
      </c>
      <c r="T2419" t="str">
        <f>VLOOKUP($B2419,Location!$A$1:$D$157,3)</f>
        <v>South</v>
      </c>
      <c r="U2419" t="str">
        <f>VLOOKUP($B2419,Location!$A$1:$D$157,4)</f>
        <v>Texas</v>
      </c>
    </row>
    <row r="2420" spans="1:21" hidden="1" x14ac:dyDescent="0.25">
      <c r="A2420" s="3">
        <v>6</v>
      </c>
      <c r="B2420" s="3">
        <v>972</v>
      </c>
      <c r="C2420" s="2">
        <v>40969</v>
      </c>
      <c r="D2420">
        <v>60</v>
      </c>
      <c r="E2420">
        <v>110</v>
      </c>
      <c r="F2420">
        <v>90</v>
      </c>
      <c r="G2420">
        <v>170</v>
      </c>
      <c r="H2420">
        <v>81</v>
      </c>
      <c r="I2420">
        <v>441</v>
      </c>
      <c r="J2420">
        <v>117</v>
      </c>
      <c r="K2420">
        <v>22</v>
      </c>
      <c r="L2420">
        <v>84</v>
      </c>
      <c r="M2420">
        <v>198</v>
      </c>
      <c r="N2420">
        <v>33</v>
      </c>
      <c r="O2420" t="str">
        <f>VLOOKUP($A2420,Product!$A$1:$E$14,2)</f>
        <v>Decaf Espresso</v>
      </c>
      <c r="P2420" t="str">
        <f>VLOOKUP($A2420,Product!$A$1:$E$14,3)</f>
        <v>Beans</v>
      </c>
      <c r="Q2420" t="str">
        <f>VLOOKUP($A2420,Product!$A$1:$E$14,4)</f>
        <v>Espresso</v>
      </c>
      <c r="R2420" t="str">
        <f>VLOOKUP($A2420,Product!$A$1:$E$14,5)</f>
        <v>Decaf</v>
      </c>
      <c r="S2420" t="str">
        <f>VLOOKUP($B2420,Location!$A$1:$D$157,2)</f>
        <v>Major Market</v>
      </c>
      <c r="T2420" t="str">
        <f>VLOOKUP($B2420,Location!$A$1:$D$157,3)</f>
        <v>South</v>
      </c>
      <c r="U2420" t="str">
        <f>VLOOKUP($B2420,Location!$A$1:$D$157,4)</f>
        <v>Texas</v>
      </c>
    </row>
    <row r="2421" spans="1:21" hidden="1" x14ac:dyDescent="0.25">
      <c r="A2421" s="3">
        <v>6</v>
      </c>
      <c r="B2421" s="3">
        <v>409</v>
      </c>
      <c r="C2421" s="2">
        <v>41275</v>
      </c>
      <c r="D2421">
        <v>40</v>
      </c>
      <c r="E2421">
        <v>70</v>
      </c>
      <c r="F2421">
        <v>60</v>
      </c>
      <c r="G2421">
        <v>110</v>
      </c>
      <c r="H2421">
        <v>54</v>
      </c>
      <c r="I2421">
        <v>456</v>
      </c>
      <c r="J2421">
        <v>80</v>
      </c>
      <c r="K2421">
        <v>15</v>
      </c>
      <c r="L2421">
        <v>84</v>
      </c>
      <c r="M2421">
        <v>150</v>
      </c>
      <c r="N2421">
        <v>27</v>
      </c>
      <c r="O2421" t="str">
        <f>VLOOKUP($A2421,Product!$A$1:$E$14,2)</f>
        <v>Decaf Espresso</v>
      </c>
      <c r="P2421" t="str">
        <f>VLOOKUP($A2421,Product!$A$1:$E$14,3)</f>
        <v>Beans</v>
      </c>
      <c r="Q2421" t="str">
        <f>VLOOKUP($A2421,Product!$A$1:$E$14,4)</f>
        <v>Espresso</v>
      </c>
      <c r="R2421" t="str">
        <f>VLOOKUP($A2421,Product!$A$1:$E$14,5)</f>
        <v>Decaf</v>
      </c>
      <c r="S2421" t="str">
        <f>VLOOKUP($B2421,Location!$A$1:$D$157,2)</f>
        <v>Major Market</v>
      </c>
      <c r="T2421" t="str">
        <f>VLOOKUP($B2421,Location!$A$1:$D$157,3)</f>
        <v>South</v>
      </c>
      <c r="U2421" t="str">
        <f>VLOOKUP($B2421,Location!$A$1:$D$157,4)</f>
        <v>Texas</v>
      </c>
    </row>
    <row r="2422" spans="1:21" hidden="1" x14ac:dyDescent="0.25">
      <c r="A2422" s="3">
        <v>6</v>
      </c>
      <c r="B2422" s="3">
        <v>956</v>
      </c>
      <c r="C2422" s="2">
        <v>41000</v>
      </c>
      <c r="D2422">
        <v>60</v>
      </c>
      <c r="E2422">
        <v>110</v>
      </c>
      <c r="F2422">
        <v>90</v>
      </c>
      <c r="G2422">
        <v>170</v>
      </c>
      <c r="H2422">
        <v>81</v>
      </c>
      <c r="I2422">
        <v>460</v>
      </c>
      <c r="J2422">
        <v>117</v>
      </c>
      <c r="K2422">
        <v>22</v>
      </c>
      <c r="L2422">
        <v>84</v>
      </c>
      <c r="M2422">
        <v>198</v>
      </c>
      <c r="N2422">
        <v>33</v>
      </c>
      <c r="O2422" t="str">
        <f>VLOOKUP($A2422,Product!$A$1:$E$14,2)</f>
        <v>Decaf Espresso</v>
      </c>
      <c r="P2422" t="str">
        <f>VLOOKUP($A2422,Product!$A$1:$E$14,3)</f>
        <v>Beans</v>
      </c>
      <c r="Q2422" t="str">
        <f>VLOOKUP($A2422,Product!$A$1:$E$14,4)</f>
        <v>Espresso</v>
      </c>
      <c r="R2422" t="str">
        <f>VLOOKUP($A2422,Product!$A$1:$E$14,5)</f>
        <v>Decaf</v>
      </c>
      <c r="S2422" t="str">
        <f>VLOOKUP($B2422,Location!$A$1:$D$157,2)</f>
        <v>Major Market</v>
      </c>
      <c r="T2422" t="str">
        <f>VLOOKUP($B2422,Location!$A$1:$D$157,3)</f>
        <v>South</v>
      </c>
      <c r="U2422" t="str">
        <f>VLOOKUP($B2422,Location!$A$1:$D$157,4)</f>
        <v>Texas</v>
      </c>
    </row>
    <row r="2423" spans="1:21" hidden="1" x14ac:dyDescent="0.25">
      <c r="A2423" s="3">
        <v>6</v>
      </c>
      <c r="B2423" s="3">
        <v>979</v>
      </c>
      <c r="C2423" s="2">
        <v>41153</v>
      </c>
      <c r="D2423">
        <v>60</v>
      </c>
      <c r="E2423">
        <v>110</v>
      </c>
      <c r="F2423">
        <v>90</v>
      </c>
      <c r="G2423">
        <v>170</v>
      </c>
      <c r="H2423">
        <v>81</v>
      </c>
      <c r="I2423">
        <v>588</v>
      </c>
      <c r="J2423">
        <v>118</v>
      </c>
      <c r="K2423">
        <v>22</v>
      </c>
      <c r="L2423">
        <v>85</v>
      </c>
      <c r="M2423">
        <v>199</v>
      </c>
      <c r="N2423">
        <v>33</v>
      </c>
      <c r="O2423" t="str">
        <f>VLOOKUP($A2423,Product!$A$1:$E$14,2)</f>
        <v>Decaf Espresso</v>
      </c>
      <c r="P2423" t="str">
        <f>VLOOKUP($A2423,Product!$A$1:$E$14,3)</f>
        <v>Beans</v>
      </c>
      <c r="Q2423" t="str">
        <f>VLOOKUP($A2423,Product!$A$1:$E$14,4)</f>
        <v>Espresso</v>
      </c>
      <c r="R2423" t="str">
        <f>VLOOKUP($A2423,Product!$A$1:$E$14,5)</f>
        <v>Decaf</v>
      </c>
      <c r="S2423" t="str">
        <f>VLOOKUP($B2423,Location!$A$1:$D$157,2)</f>
        <v>Major Market</v>
      </c>
      <c r="T2423" t="str">
        <f>VLOOKUP($B2423,Location!$A$1:$D$157,3)</f>
        <v>South</v>
      </c>
      <c r="U2423" t="str">
        <f>VLOOKUP($B2423,Location!$A$1:$D$157,4)</f>
        <v>Texas</v>
      </c>
    </row>
    <row r="2424" spans="1:21" hidden="1" x14ac:dyDescent="0.25">
      <c r="A2424" s="3">
        <v>8</v>
      </c>
      <c r="B2424" s="3">
        <v>435</v>
      </c>
      <c r="C2424" s="2">
        <v>41306</v>
      </c>
      <c r="D2424">
        <v>30</v>
      </c>
      <c r="E2424">
        <v>50</v>
      </c>
      <c r="F2424">
        <v>30</v>
      </c>
      <c r="G2424">
        <v>80</v>
      </c>
      <c r="H2424">
        <v>41</v>
      </c>
      <c r="I2424">
        <v>236</v>
      </c>
      <c r="J2424">
        <v>60</v>
      </c>
      <c r="K2424">
        <v>13</v>
      </c>
      <c r="L2424">
        <v>36</v>
      </c>
      <c r="M2424">
        <v>108</v>
      </c>
      <c r="N2424">
        <v>36</v>
      </c>
      <c r="O2424" t="str">
        <f>VLOOKUP($A2424,Product!$A$1:$E$14,2)</f>
        <v>Chamomile</v>
      </c>
      <c r="P2424" t="str">
        <f>VLOOKUP($A2424,Product!$A$1:$E$14,3)</f>
        <v>Leaves</v>
      </c>
      <c r="Q2424" t="str">
        <f>VLOOKUP($A2424,Product!$A$1:$E$14,4)</f>
        <v>Herbal Tea</v>
      </c>
      <c r="R2424" t="str">
        <f>VLOOKUP($A2424,Product!$A$1:$E$14,5)</f>
        <v>Decaf</v>
      </c>
      <c r="S2424" t="str">
        <f>VLOOKUP($B2424,Location!$A$1:$D$157,2)</f>
        <v>Small Market</v>
      </c>
      <c r="T2424" t="str">
        <f>VLOOKUP($B2424,Location!$A$1:$D$157,3)</f>
        <v>West</v>
      </c>
      <c r="U2424" t="str">
        <f>VLOOKUP($B2424,Location!$A$1:$D$157,4)</f>
        <v>Utah</v>
      </c>
    </row>
    <row r="2425" spans="1:21" hidden="1" x14ac:dyDescent="0.25">
      <c r="A2425" s="3">
        <v>9</v>
      </c>
      <c r="B2425" s="3">
        <v>435</v>
      </c>
      <c r="C2425" s="2">
        <v>41306</v>
      </c>
      <c r="D2425">
        <v>30</v>
      </c>
      <c r="E2425">
        <v>70</v>
      </c>
      <c r="F2425">
        <v>40</v>
      </c>
      <c r="G2425">
        <v>100</v>
      </c>
      <c r="H2425">
        <v>45</v>
      </c>
      <c r="I2425">
        <v>366</v>
      </c>
      <c r="J2425">
        <v>69</v>
      </c>
      <c r="K2425">
        <v>14</v>
      </c>
      <c r="L2425">
        <v>36</v>
      </c>
      <c r="M2425">
        <v>121</v>
      </c>
      <c r="N2425">
        <v>45</v>
      </c>
      <c r="O2425" t="str">
        <f>VLOOKUP($A2425,Product!$A$1:$E$14,2)</f>
        <v>Lemon</v>
      </c>
      <c r="P2425" t="str">
        <f>VLOOKUP($A2425,Product!$A$1:$E$14,3)</f>
        <v>Leaves</v>
      </c>
      <c r="Q2425" t="str">
        <f>VLOOKUP($A2425,Product!$A$1:$E$14,4)</f>
        <v>Herbal Tea</v>
      </c>
      <c r="R2425" t="str">
        <f>VLOOKUP($A2425,Product!$A$1:$E$14,5)</f>
        <v>Decaf</v>
      </c>
      <c r="S2425" t="str">
        <f>VLOOKUP($B2425,Location!$A$1:$D$157,2)</f>
        <v>Small Market</v>
      </c>
      <c r="T2425" t="str">
        <f>VLOOKUP($B2425,Location!$A$1:$D$157,3)</f>
        <v>West</v>
      </c>
      <c r="U2425" t="str">
        <f>VLOOKUP($B2425,Location!$A$1:$D$157,4)</f>
        <v>Utah</v>
      </c>
    </row>
    <row r="2426" spans="1:21" hidden="1" x14ac:dyDescent="0.25">
      <c r="A2426" s="3">
        <v>10</v>
      </c>
      <c r="B2426" s="3">
        <v>435</v>
      </c>
      <c r="C2426" s="2">
        <v>41306</v>
      </c>
      <c r="D2426">
        <v>70</v>
      </c>
      <c r="E2426">
        <v>10</v>
      </c>
      <c r="F2426">
        <v>-30</v>
      </c>
      <c r="G2426">
        <v>80</v>
      </c>
      <c r="H2426">
        <v>84</v>
      </c>
      <c r="I2426">
        <v>625</v>
      </c>
      <c r="J2426">
        <v>18</v>
      </c>
      <c r="K2426">
        <v>26</v>
      </c>
      <c r="L2426">
        <v>-46</v>
      </c>
      <c r="M2426">
        <v>109</v>
      </c>
      <c r="N2426">
        <v>49</v>
      </c>
      <c r="O2426" t="str">
        <f>VLOOKUP($A2426,Product!$A$1:$E$14,2)</f>
        <v>Mint</v>
      </c>
      <c r="P2426" t="str">
        <f>VLOOKUP($A2426,Product!$A$1:$E$14,3)</f>
        <v>Leaves</v>
      </c>
      <c r="Q2426" t="str">
        <f>VLOOKUP($A2426,Product!$A$1:$E$14,4)</f>
        <v>Herbal Tea</v>
      </c>
      <c r="R2426" t="str">
        <f>VLOOKUP($A2426,Product!$A$1:$E$14,5)</f>
        <v>Decaf</v>
      </c>
      <c r="S2426" t="str">
        <f>VLOOKUP($B2426,Location!$A$1:$D$157,2)</f>
        <v>Small Market</v>
      </c>
      <c r="T2426" t="str">
        <f>VLOOKUP($B2426,Location!$A$1:$D$157,3)</f>
        <v>West</v>
      </c>
      <c r="U2426" t="str">
        <f>VLOOKUP($B2426,Location!$A$1:$D$157,4)</f>
        <v>Utah</v>
      </c>
    </row>
    <row r="2427" spans="1:21" hidden="1" x14ac:dyDescent="0.25">
      <c r="A2427" s="3">
        <v>11</v>
      </c>
      <c r="B2427" s="3">
        <v>801</v>
      </c>
      <c r="C2427" s="2">
        <v>41306</v>
      </c>
      <c r="D2427">
        <v>20</v>
      </c>
      <c r="E2427">
        <v>50</v>
      </c>
      <c r="F2427">
        <v>10</v>
      </c>
      <c r="G2427">
        <v>70</v>
      </c>
      <c r="H2427">
        <v>43</v>
      </c>
      <c r="I2427">
        <v>256</v>
      </c>
      <c r="J2427">
        <v>61</v>
      </c>
      <c r="K2427">
        <v>39</v>
      </c>
      <c r="L2427">
        <v>-10</v>
      </c>
      <c r="M2427">
        <v>111</v>
      </c>
      <c r="N2427">
        <v>68</v>
      </c>
      <c r="O2427" t="str">
        <f>VLOOKUP($A2427,Product!$A$1:$E$14,2)</f>
        <v>Darjeeling</v>
      </c>
      <c r="P2427" t="str">
        <f>VLOOKUP($A2427,Product!$A$1:$E$14,3)</f>
        <v>Leaves</v>
      </c>
      <c r="Q2427" t="str">
        <f>VLOOKUP($A2427,Product!$A$1:$E$14,4)</f>
        <v>Tea</v>
      </c>
      <c r="R2427" t="str">
        <f>VLOOKUP($A2427,Product!$A$1:$E$14,5)</f>
        <v>Regular</v>
      </c>
      <c r="S2427" t="str">
        <f>VLOOKUP($B2427,Location!$A$1:$D$157,2)</f>
        <v>Small Market</v>
      </c>
      <c r="T2427" t="str">
        <f>VLOOKUP($B2427,Location!$A$1:$D$157,3)</f>
        <v>West</v>
      </c>
      <c r="U2427" t="str">
        <f>VLOOKUP($B2427,Location!$A$1:$D$157,4)</f>
        <v>Utah</v>
      </c>
    </row>
    <row r="2428" spans="1:21" hidden="1" x14ac:dyDescent="0.25">
      <c r="A2428" s="3">
        <v>12</v>
      </c>
      <c r="B2428" s="3">
        <v>801</v>
      </c>
      <c r="C2428" s="2">
        <v>41306</v>
      </c>
      <c r="D2428">
        <v>20</v>
      </c>
      <c r="E2428">
        <v>30</v>
      </c>
      <c r="F2428">
        <v>10</v>
      </c>
      <c r="G2428">
        <v>50</v>
      </c>
      <c r="H2428">
        <v>35</v>
      </c>
      <c r="I2428">
        <v>191</v>
      </c>
      <c r="J2428">
        <v>47</v>
      </c>
      <c r="K2428">
        <v>11</v>
      </c>
      <c r="L2428">
        <v>13</v>
      </c>
      <c r="M2428">
        <v>87</v>
      </c>
      <c r="N2428">
        <v>38</v>
      </c>
      <c r="O2428" t="str">
        <f>VLOOKUP($A2428,Product!$A$1:$E$14,2)</f>
        <v>Earl Grey</v>
      </c>
      <c r="P2428" t="str">
        <f>VLOOKUP($A2428,Product!$A$1:$E$14,3)</f>
        <v>Leaves</v>
      </c>
      <c r="Q2428" t="str">
        <f>VLOOKUP($A2428,Product!$A$1:$E$14,4)</f>
        <v>Tea</v>
      </c>
      <c r="R2428" t="str">
        <f>VLOOKUP($A2428,Product!$A$1:$E$14,5)</f>
        <v>Regular</v>
      </c>
      <c r="S2428" t="str">
        <f>VLOOKUP($B2428,Location!$A$1:$D$157,2)</f>
        <v>Small Market</v>
      </c>
      <c r="T2428" t="str">
        <f>VLOOKUP($B2428,Location!$A$1:$D$157,3)</f>
        <v>West</v>
      </c>
      <c r="U2428" t="str">
        <f>VLOOKUP($B2428,Location!$A$1:$D$157,4)</f>
        <v>Utah</v>
      </c>
    </row>
    <row r="2429" spans="1:21" hidden="1" x14ac:dyDescent="0.25">
      <c r="A2429" s="3">
        <v>13</v>
      </c>
      <c r="B2429" s="3">
        <v>435</v>
      </c>
      <c r="C2429" s="2">
        <v>41306</v>
      </c>
      <c r="D2429">
        <v>10</v>
      </c>
      <c r="E2429">
        <v>30</v>
      </c>
      <c r="F2429">
        <v>10</v>
      </c>
      <c r="G2429">
        <v>40</v>
      </c>
      <c r="H2429">
        <v>30</v>
      </c>
      <c r="I2429">
        <v>165</v>
      </c>
      <c r="J2429">
        <v>38</v>
      </c>
      <c r="K2429">
        <v>11</v>
      </c>
      <c r="L2429">
        <v>-9</v>
      </c>
      <c r="M2429">
        <v>72</v>
      </c>
      <c r="N2429">
        <v>44</v>
      </c>
      <c r="O2429" t="str">
        <f>VLOOKUP($A2429,Product!$A$1:$E$14,2)</f>
        <v>Green Tea</v>
      </c>
      <c r="P2429" t="str">
        <f>VLOOKUP($A2429,Product!$A$1:$E$14,3)</f>
        <v>Leaves</v>
      </c>
      <c r="Q2429" t="str">
        <f>VLOOKUP($A2429,Product!$A$1:$E$14,4)</f>
        <v>Tea</v>
      </c>
      <c r="R2429" t="str">
        <f>VLOOKUP($A2429,Product!$A$1:$E$14,5)</f>
        <v>Regular</v>
      </c>
      <c r="S2429" t="str">
        <f>VLOOKUP($B2429,Location!$A$1:$D$157,2)</f>
        <v>Small Market</v>
      </c>
      <c r="T2429" t="str">
        <f>VLOOKUP($B2429,Location!$A$1:$D$157,3)</f>
        <v>West</v>
      </c>
      <c r="U2429" t="str">
        <f>VLOOKUP($B2429,Location!$A$1:$D$157,4)</f>
        <v>Utah</v>
      </c>
    </row>
    <row r="2430" spans="1:21" hidden="1" x14ac:dyDescent="0.25">
      <c r="A2430" s="3">
        <v>6</v>
      </c>
      <c r="B2430" s="3">
        <v>435</v>
      </c>
      <c r="C2430" s="2">
        <v>41306</v>
      </c>
      <c r="D2430">
        <v>40</v>
      </c>
      <c r="E2430">
        <v>70</v>
      </c>
      <c r="F2430">
        <v>50</v>
      </c>
      <c r="G2430">
        <v>110</v>
      </c>
      <c r="H2430">
        <v>50</v>
      </c>
      <c r="I2430">
        <v>814</v>
      </c>
      <c r="J2430">
        <v>73</v>
      </c>
      <c r="K2430">
        <v>14</v>
      </c>
      <c r="L2430">
        <v>71</v>
      </c>
      <c r="M2430">
        <v>131</v>
      </c>
      <c r="N2430">
        <v>25</v>
      </c>
      <c r="O2430" t="str">
        <f>VLOOKUP($A2430,Product!$A$1:$E$14,2)</f>
        <v>Decaf Espresso</v>
      </c>
      <c r="P2430" t="str">
        <f>VLOOKUP($A2430,Product!$A$1:$E$14,3)</f>
        <v>Beans</v>
      </c>
      <c r="Q2430" t="str">
        <f>VLOOKUP($A2430,Product!$A$1:$E$14,4)</f>
        <v>Espresso</v>
      </c>
      <c r="R2430" t="str">
        <f>VLOOKUP($A2430,Product!$A$1:$E$14,5)</f>
        <v>Decaf</v>
      </c>
      <c r="S2430" t="str">
        <f>VLOOKUP($B2430,Location!$A$1:$D$157,2)</f>
        <v>Small Market</v>
      </c>
      <c r="T2430" t="str">
        <f>VLOOKUP($B2430,Location!$A$1:$D$157,3)</f>
        <v>West</v>
      </c>
      <c r="U2430" t="str">
        <f>VLOOKUP($B2430,Location!$A$1:$D$157,4)</f>
        <v>Utah</v>
      </c>
    </row>
    <row r="2431" spans="1:21" hidden="1" x14ac:dyDescent="0.25">
      <c r="A2431" s="3">
        <v>1</v>
      </c>
      <c r="B2431" s="3">
        <v>801</v>
      </c>
      <c r="C2431" s="2">
        <v>41306</v>
      </c>
      <c r="D2431">
        <v>90</v>
      </c>
      <c r="E2431">
        <v>110</v>
      </c>
      <c r="F2431">
        <v>70</v>
      </c>
      <c r="G2431">
        <v>200</v>
      </c>
      <c r="H2431">
        <v>75</v>
      </c>
      <c r="I2431">
        <v>956</v>
      </c>
      <c r="J2431">
        <v>90</v>
      </c>
      <c r="K2431">
        <v>23</v>
      </c>
      <c r="L2431">
        <v>68</v>
      </c>
      <c r="M2431">
        <v>176</v>
      </c>
      <c r="N2431">
        <v>44</v>
      </c>
      <c r="O2431" t="str">
        <f>VLOOKUP($A2431,Product!$A$1:$E$14,2)</f>
        <v>Amaretto</v>
      </c>
      <c r="P2431" t="str">
        <f>VLOOKUP($A2431,Product!$A$1:$E$14,3)</f>
        <v>Beans</v>
      </c>
      <c r="Q2431" t="str">
        <f>VLOOKUP($A2431,Product!$A$1:$E$14,4)</f>
        <v>Coffee</v>
      </c>
      <c r="R2431" t="str">
        <f>VLOOKUP($A2431,Product!$A$1:$E$14,5)</f>
        <v>Regular</v>
      </c>
      <c r="S2431" t="str">
        <f>VLOOKUP($B2431,Location!$A$1:$D$157,2)</f>
        <v>Small Market</v>
      </c>
      <c r="T2431" t="str">
        <f>VLOOKUP($B2431,Location!$A$1:$D$157,3)</f>
        <v>West</v>
      </c>
      <c r="U2431" t="str">
        <f>VLOOKUP($B2431,Location!$A$1:$D$157,4)</f>
        <v>Utah</v>
      </c>
    </row>
    <row r="2432" spans="1:21" hidden="1" x14ac:dyDescent="0.25">
      <c r="A2432" s="3">
        <v>2</v>
      </c>
      <c r="B2432" s="3">
        <v>435</v>
      </c>
      <c r="C2432" s="2">
        <v>41306</v>
      </c>
      <c r="D2432">
        <v>60</v>
      </c>
      <c r="E2432">
        <v>100</v>
      </c>
      <c r="F2432">
        <v>70</v>
      </c>
      <c r="G2432">
        <v>160</v>
      </c>
      <c r="H2432">
        <v>55</v>
      </c>
      <c r="I2432">
        <v>305</v>
      </c>
      <c r="J2432">
        <v>75</v>
      </c>
      <c r="K2432">
        <v>18</v>
      </c>
      <c r="L2432">
        <v>45</v>
      </c>
      <c r="M2432">
        <v>139</v>
      </c>
      <c r="N2432">
        <v>45</v>
      </c>
      <c r="O2432" t="str">
        <f>VLOOKUP($A2432,Product!$A$1:$E$14,2)</f>
        <v>Columbian</v>
      </c>
      <c r="P2432" t="str">
        <f>VLOOKUP($A2432,Product!$A$1:$E$14,3)</f>
        <v>Beans</v>
      </c>
      <c r="Q2432" t="str">
        <f>VLOOKUP($A2432,Product!$A$1:$E$14,4)</f>
        <v>Coffee</v>
      </c>
      <c r="R2432" t="str">
        <f>VLOOKUP($A2432,Product!$A$1:$E$14,5)</f>
        <v>Regular</v>
      </c>
      <c r="S2432" t="str">
        <f>VLOOKUP($B2432,Location!$A$1:$D$157,2)</f>
        <v>Small Market</v>
      </c>
      <c r="T2432" t="str">
        <f>VLOOKUP($B2432,Location!$A$1:$D$157,3)</f>
        <v>West</v>
      </c>
      <c r="U2432" t="str">
        <f>VLOOKUP($B2432,Location!$A$1:$D$157,4)</f>
        <v>Utah</v>
      </c>
    </row>
    <row r="2433" spans="1:21" hidden="1" x14ac:dyDescent="0.25">
      <c r="A2433" s="3">
        <v>3</v>
      </c>
      <c r="B2433" s="3">
        <v>435</v>
      </c>
      <c r="C2433" s="2">
        <v>41306</v>
      </c>
      <c r="D2433">
        <v>100</v>
      </c>
      <c r="E2433">
        <v>140</v>
      </c>
      <c r="F2433">
        <v>80</v>
      </c>
      <c r="G2433">
        <v>240</v>
      </c>
      <c r="H2433">
        <v>86</v>
      </c>
      <c r="I2433">
        <v>484</v>
      </c>
      <c r="J2433">
        <v>107</v>
      </c>
      <c r="K2433">
        <v>32</v>
      </c>
      <c r="L2433">
        <v>61</v>
      </c>
      <c r="M2433">
        <v>206</v>
      </c>
      <c r="N2433">
        <v>66</v>
      </c>
      <c r="O2433" t="str">
        <f>VLOOKUP($A2433,Product!$A$1:$E$14,2)</f>
        <v>Decaf Irish Cream</v>
      </c>
      <c r="P2433" t="str">
        <f>VLOOKUP($A2433,Product!$A$1:$E$14,3)</f>
        <v>Beans</v>
      </c>
      <c r="Q2433" t="str">
        <f>VLOOKUP($A2433,Product!$A$1:$E$14,4)</f>
        <v>Coffee</v>
      </c>
      <c r="R2433" t="str">
        <f>VLOOKUP($A2433,Product!$A$1:$E$14,5)</f>
        <v>Decaf</v>
      </c>
      <c r="S2433" t="str">
        <f>VLOOKUP($B2433,Location!$A$1:$D$157,2)</f>
        <v>Small Market</v>
      </c>
      <c r="T2433" t="str">
        <f>VLOOKUP($B2433,Location!$A$1:$D$157,3)</f>
        <v>West</v>
      </c>
      <c r="U2433" t="str">
        <f>VLOOKUP($B2433,Location!$A$1:$D$157,4)</f>
        <v>Utah</v>
      </c>
    </row>
    <row r="2434" spans="1:21" hidden="1" x14ac:dyDescent="0.25">
      <c r="A2434" s="3">
        <v>4</v>
      </c>
      <c r="B2434" s="3">
        <v>435</v>
      </c>
      <c r="C2434" s="2">
        <v>41306</v>
      </c>
      <c r="D2434">
        <v>40</v>
      </c>
      <c r="E2434">
        <v>50</v>
      </c>
      <c r="F2434">
        <v>30</v>
      </c>
      <c r="G2434">
        <v>90</v>
      </c>
      <c r="H2434">
        <v>42</v>
      </c>
      <c r="I2434">
        <v>771</v>
      </c>
      <c r="J2434">
        <v>61</v>
      </c>
      <c r="K2434">
        <v>11</v>
      </c>
      <c r="L2434">
        <v>56</v>
      </c>
      <c r="M2434">
        <v>110</v>
      </c>
      <c r="N2434">
        <v>23</v>
      </c>
      <c r="O2434" t="str">
        <f>VLOOKUP($A2434,Product!$A$1:$E$14,2)</f>
        <v>Caffe Latte</v>
      </c>
      <c r="P2434" t="str">
        <f>VLOOKUP($A2434,Product!$A$1:$E$14,3)</f>
        <v>Beans</v>
      </c>
      <c r="Q2434" t="str">
        <f>VLOOKUP($A2434,Product!$A$1:$E$14,4)</f>
        <v>Espresso</v>
      </c>
      <c r="R2434" t="str">
        <f>VLOOKUP($A2434,Product!$A$1:$E$14,5)</f>
        <v>Regular</v>
      </c>
      <c r="S2434" t="str">
        <f>VLOOKUP($B2434,Location!$A$1:$D$157,2)</f>
        <v>Small Market</v>
      </c>
      <c r="T2434" t="str">
        <f>VLOOKUP($B2434,Location!$A$1:$D$157,3)</f>
        <v>West</v>
      </c>
      <c r="U2434" t="str">
        <f>VLOOKUP($B2434,Location!$A$1:$D$157,4)</f>
        <v>Utah</v>
      </c>
    </row>
    <row r="2435" spans="1:21" hidden="1" x14ac:dyDescent="0.25">
      <c r="A2435" s="3">
        <v>5</v>
      </c>
      <c r="B2435" s="3">
        <v>435</v>
      </c>
      <c r="C2435" s="2">
        <v>41306</v>
      </c>
      <c r="D2435">
        <v>40</v>
      </c>
      <c r="E2435">
        <v>60</v>
      </c>
      <c r="F2435">
        <v>40</v>
      </c>
      <c r="G2435">
        <v>100</v>
      </c>
      <c r="H2435">
        <v>49</v>
      </c>
      <c r="I2435">
        <v>617</v>
      </c>
      <c r="J2435">
        <v>63</v>
      </c>
      <c r="K2435">
        <v>16</v>
      </c>
      <c r="L2435">
        <v>52</v>
      </c>
      <c r="M2435">
        <v>119</v>
      </c>
      <c r="N2435">
        <v>28</v>
      </c>
      <c r="O2435" t="str">
        <f>VLOOKUP($A2435,Product!$A$1:$E$14,2)</f>
        <v>Caffe Mocha</v>
      </c>
      <c r="P2435" t="str">
        <f>VLOOKUP($A2435,Product!$A$1:$E$14,3)</f>
        <v>Beans</v>
      </c>
      <c r="Q2435" t="str">
        <f>VLOOKUP($A2435,Product!$A$1:$E$14,4)</f>
        <v>Espresso</v>
      </c>
      <c r="R2435" t="str">
        <f>VLOOKUP($A2435,Product!$A$1:$E$14,5)</f>
        <v>Regular</v>
      </c>
      <c r="S2435" t="str">
        <f>VLOOKUP($B2435,Location!$A$1:$D$157,2)</f>
        <v>Small Market</v>
      </c>
      <c r="T2435" t="str">
        <f>VLOOKUP($B2435,Location!$A$1:$D$157,3)</f>
        <v>West</v>
      </c>
      <c r="U2435" t="str">
        <f>VLOOKUP($B2435,Location!$A$1:$D$157,4)</f>
        <v>Utah</v>
      </c>
    </row>
    <row r="2436" spans="1:21" hidden="1" x14ac:dyDescent="0.25">
      <c r="A2436" s="3">
        <v>8</v>
      </c>
      <c r="B2436" s="3">
        <v>209</v>
      </c>
      <c r="C2436" s="2">
        <v>41306</v>
      </c>
      <c r="D2436">
        <v>80</v>
      </c>
      <c r="E2436">
        <v>120</v>
      </c>
      <c r="F2436">
        <v>100</v>
      </c>
      <c r="G2436">
        <v>200</v>
      </c>
      <c r="H2436">
        <v>95</v>
      </c>
      <c r="I2436">
        <v>809</v>
      </c>
      <c r="J2436">
        <v>137</v>
      </c>
      <c r="K2436">
        <v>26</v>
      </c>
      <c r="L2436">
        <v>148</v>
      </c>
      <c r="M2436">
        <v>247</v>
      </c>
      <c r="N2436">
        <v>37</v>
      </c>
      <c r="O2436" t="str">
        <f>VLOOKUP($A2436,Product!$A$1:$E$14,2)</f>
        <v>Chamomile</v>
      </c>
      <c r="P2436" t="str">
        <f>VLOOKUP($A2436,Product!$A$1:$E$14,3)</f>
        <v>Leaves</v>
      </c>
      <c r="Q2436" t="str">
        <f>VLOOKUP($A2436,Product!$A$1:$E$14,4)</f>
        <v>Herbal Tea</v>
      </c>
      <c r="R2436" t="str">
        <f>VLOOKUP($A2436,Product!$A$1:$E$14,5)</f>
        <v>Decaf</v>
      </c>
      <c r="S2436" t="str">
        <f>VLOOKUP($B2436,Location!$A$1:$D$157,2)</f>
        <v>Major Market</v>
      </c>
      <c r="T2436" t="str">
        <f>VLOOKUP($B2436,Location!$A$1:$D$157,3)</f>
        <v>West</v>
      </c>
      <c r="U2436" t="str">
        <f>VLOOKUP($B2436,Location!$A$1:$D$157,4)</f>
        <v>California</v>
      </c>
    </row>
    <row r="2437" spans="1:21" hidden="1" x14ac:dyDescent="0.25">
      <c r="A2437" s="3">
        <v>9</v>
      </c>
      <c r="B2437" s="3">
        <v>559</v>
      </c>
      <c r="C2437" s="2">
        <v>41306</v>
      </c>
      <c r="D2437">
        <v>180</v>
      </c>
      <c r="E2437">
        <v>220</v>
      </c>
      <c r="F2437">
        <v>160</v>
      </c>
      <c r="G2437">
        <v>400</v>
      </c>
      <c r="H2437">
        <v>213</v>
      </c>
      <c r="I2437">
        <v>942</v>
      </c>
      <c r="J2437">
        <v>252</v>
      </c>
      <c r="K2437">
        <v>66</v>
      </c>
      <c r="L2437">
        <v>243</v>
      </c>
      <c r="M2437">
        <v>496</v>
      </c>
      <c r="N2437">
        <v>88</v>
      </c>
      <c r="O2437" t="str">
        <f>VLOOKUP($A2437,Product!$A$1:$E$14,2)</f>
        <v>Lemon</v>
      </c>
      <c r="P2437" t="str">
        <f>VLOOKUP($A2437,Product!$A$1:$E$14,3)</f>
        <v>Leaves</v>
      </c>
      <c r="Q2437" t="str">
        <f>VLOOKUP($A2437,Product!$A$1:$E$14,4)</f>
        <v>Herbal Tea</v>
      </c>
      <c r="R2437" t="str">
        <f>VLOOKUP($A2437,Product!$A$1:$E$14,5)</f>
        <v>Decaf</v>
      </c>
      <c r="S2437" t="str">
        <f>VLOOKUP($B2437,Location!$A$1:$D$157,2)</f>
        <v>Major Market</v>
      </c>
      <c r="T2437" t="str">
        <f>VLOOKUP($B2437,Location!$A$1:$D$157,3)</f>
        <v>West</v>
      </c>
      <c r="U2437" t="str">
        <f>VLOOKUP($B2437,Location!$A$1:$D$157,4)</f>
        <v>California</v>
      </c>
    </row>
    <row r="2438" spans="1:21" hidden="1" x14ac:dyDescent="0.25">
      <c r="A2438" s="3">
        <v>10</v>
      </c>
      <c r="B2438" s="3">
        <v>408</v>
      </c>
      <c r="C2438" s="2">
        <v>41306</v>
      </c>
      <c r="D2438">
        <v>70</v>
      </c>
      <c r="E2438">
        <v>90</v>
      </c>
      <c r="F2438">
        <v>60</v>
      </c>
      <c r="G2438">
        <v>160</v>
      </c>
      <c r="H2438">
        <v>83</v>
      </c>
      <c r="I2438">
        <v>613</v>
      </c>
      <c r="J2438">
        <v>107</v>
      </c>
      <c r="K2438">
        <v>27</v>
      </c>
      <c r="L2438">
        <v>101</v>
      </c>
      <c r="M2438">
        <v>202</v>
      </c>
      <c r="N2438">
        <v>39</v>
      </c>
      <c r="O2438" t="str">
        <f>VLOOKUP($A2438,Product!$A$1:$E$14,2)</f>
        <v>Mint</v>
      </c>
      <c r="P2438" t="str">
        <f>VLOOKUP($A2438,Product!$A$1:$E$14,3)</f>
        <v>Leaves</v>
      </c>
      <c r="Q2438" t="str">
        <f>VLOOKUP($A2438,Product!$A$1:$E$14,4)</f>
        <v>Herbal Tea</v>
      </c>
      <c r="R2438" t="str">
        <f>VLOOKUP($A2438,Product!$A$1:$E$14,5)</f>
        <v>Decaf</v>
      </c>
      <c r="S2438" t="str">
        <f>VLOOKUP($B2438,Location!$A$1:$D$157,2)</f>
        <v>Major Market</v>
      </c>
      <c r="T2438" t="str">
        <f>VLOOKUP($B2438,Location!$A$1:$D$157,3)</f>
        <v>West</v>
      </c>
      <c r="U2438" t="str">
        <f>VLOOKUP($B2438,Location!$A$1:$D$157,4)</f>
        <v>California</v>
      </c>
    </row>
    <row r="2439" spans="1:21" hidden="1" x14ac:dyDescent="0.25">
      <c r="A2439" s="3">
        <v>11</v>
      </c>
      <c r="B2439" s="3">
        <v>805</v>
      </c>
      <c r="C2439" s="2">
        <v>41306</v>
      </c>
      <c r="D2439">
        <v>60</v>
      </c>
      <c r="E2439">
        <v>100</v>
      </c>
      <c r="F2439">
        <v>90</v>
      </c>
      <c r="G2439">
        <v>160</v>
      </c>
      <c r="H2439">
        <v>99</v>
      </c>
      <c r="I2439">
        <v>766</v>
      </c>
      <c r="J2439">
        <v>144</v>
      </c>
      <c r="K2439">
        <v>27</v>
      </c>
      <c r="L2439">
        <v>157</v>
      </c>
      <c r="M2439">
        <v>259</v>
      </c>
      <c r="N2439">
        <v>38</v>
      </c>
      <c r="O2439" t="str">
        <f>VLOOKUP($A2439,Product!$A$1:$E$14,2)</f>
        <v>Darjeeling</v>
      </c>
      <c r="P2439" t="str">
        <f>VLOOKUP($A2439,Product!$A$1:$E$14,3)</f>
        <v>Leaves</v>
      </c>
      <c r="Q2439" t="str">
        <f>VLOOKUP($A2439,Product!$A$1:$E$14,4)</f>
        <v>Tea</v>
      </c>
      <c r="R2439" t="str">
        <f>VLOOKUP($A2439,Product!$A$1:$E$14,5)</f>
        <v>Regular</v>
      </c>
      <c r="S2439" t="str">
        <f>VLOOKUP($B2439,Location!$A$1:$D$157,2)</f>
        <v>Major Market</v>
      </c>
      <c r="T2439" t="str">
        <f>VLOOKUP($B2439,Location!$A$1:$D$157,3)</f>
        <v>West</v>
      </c>
      <c r="U2439" t="str">
        <f>VLOOKUP($B2439,Location!$A$1:$D$157,4)</f>
        <v>California</v>
      </c>
    </row>
    <row r="2440" spans="1:21" hidden="1" x14ac:dyDescent="0.25">
      <c r="A2440" s="3">
        <v>12</v>
      </c>
      <c r="B2440" s="3">
        <v>707</v>
      </c>
      <c r="C2440" s="2">
        <v>41306</v>
      </c>
      <c r="D2440">
        <v>50</v>
      </c>
      <c r="E2440">
        <v>70</v>
      </c>
      <c r="F2440">
        <v>60</v>
      </c>
      <c r="G2440">
        <v>120</v>
      </c>
      <c r="H2440">
        <v>77</v>
      </c>
      <c r="I2440">
        <v>449</v>
      </c>
      <c r="J2440">
        <v>112</v>
      </c>
      <c r="K2440">
        <v>21</v>
      </c>
      <c r="L2440">
        <v>119</v>
      </c>
      <c r="M2440">
        <v>201</v>
      </c>
      <c r="N2440">
        <v>32</v>
      </c>
      <c r="O2440" t="str">
        <f>VLOOKUP($A2440,Product!$A$1:$E$14,2)</f>
        <v>Earl Grey</v>
      </c>
      <c r="P2440" t="str">
        <f>VLOOKUP($A2440,Product!$A$1:$E$14,3)</f>
        <v>Leaves</v>
      </c>
      <c r="Q2440" t="str">
        <f>VLOOKUP($A2440,Product!$A$1:$E$14,4)</f>
        <v>Tea</v>
      </c>
      <c r="R2440" t="str">
        <f>VLOOKUP($A2440,Product!$A$1:$E$14,5)</f>
        <v>Regular</v>
      </c>
      <c r="S2440" t="str">
        <f>VLOOKUP($B2440,Location!$A$1:$D$157,2)</f>
        <v>Major Market</v>
      </c>
      <c r="T2440" t="str">
        <f>VLOOKUP($B2440,Location!$A$1:$D$157,3)</f>
        <v>West</v>
      </c>
      <c r="U2440" t="str">
        <f>VLOOKUP($B2440,Location!$A$1:$D$157,4)</f>
        <v>California</v>
      </c>
    </row>
    <row r="2441" spans="1:21" hidden="1" x14ac:dyDescent="0.25">
      <c r="A2441" s="3">
        <v>13</v>
      </c>
      <c r="B2441" s="3">
        <v>530</v>
      </c>
      <c r="C2441" s="2">
        <v>41306</v>
      </c>
      <c r="D2441">
        <v>40</v>
      </c>
      <c r="E2441">
        <v>80</v>
      </c>
      <c r="F2441">
        <v>50</v>
      </c>
      <c r="G2441">
        <v>120</v>
      </c>
      <c r="H2441">
        <v>75</v>
      </c>
      <c r="I2441">
        <v>549</v>
      </c>
      <c r="J2441">
        <v>114</v>
      </c>
      <c r="K2441">
        <v>24</v>
      </c>
      <c r="L2441">
        <v>86</v>
      </c>
      <c r="M2441">
        <v>201</v>
      </c>
      <c r="N2441">
        <v>56</v>
      </c>
      <c r="O2441" t="str">
        <f>VLOOKUP($A2441,Product!$A$1:$E$14,2)</f>
        <v>Green Tea</v>
      </c>
      <c r="P2441" t="str">
        <f>VLOOKUP($A2441,Product!$A$1:$E$14,3)</f>
        <v>Leaves</v>
      </c>
      <c r="Q2441" t="str">
        <f>VLOOKUP($A2441,Product!$A$1:$E$14,4)</f>
        <v>Tea</v>
      </c>
      <c r="R2441" t="str">
        <f>VLOOKUP($A2441,Product!$A$1:$E$14,5)</f>
        <v>Regular</v>
      </c>
      <c r="S2441" t="str">
        <f>VLOOKUP($B2441,Location!$A$1:$D$157,2)</f>
        <v>Major Market</v>
      </c>
      <c r="T2441" t="str">
        <f>VLOOKUP($B2441,Location!$A$1:$D$157,3)</f>
        <v>West</v>
      </c>
      <c r="U2441" t="str">
        <f>VLOOKUP($B2441,Location!$A$1:$D$157,4)</f>
        <v>California</v>
      </c>
    </row>
    <row r="2442" spans="1:21" hidden="1" x14ac:dyDescent="0.25">
      <c r="A2442" s="3">
        <v>6</v>
      </c>
      <c r="B2442" s="3">
        <v>707</v>
      </c>
      <c r="C2442" s="2">
        <v>41306</v>
      </c>
      <c r="D2442">
        <v>220</v>
      </c>
      <c r="E2442">
        <v>300</v>
      </c>
      <c r="F2442">
        <v>200</v>
      </c>
      <c r="G2442">
        <v>520</v>
      </c>
      <c r="H2442">
        <v>234</v>
      </c>
      <c r="I2442" s="1">
        <v>1282</v>
      </c>
      <c r="J2442">
        <v>311</v>
      </c>
      <c r="K2442">
        <v>77</v>
      </c>
      <c r="L2442">
        <v>300</v>
      </c>
      <c r="M2442">
        <v>581</v>
      </c>
      <c r="N2442">
        <v>109</v>
      </c>
      <c r="O2442" t="str">
        <f>VLOOKUP($A2442,Product!$A$1:$E$14,2)</f>
        <v>Decaf Espresso</v>
      </c>
      <c r="P2442" t="str">
        <f>VLOOKUP($A2442,Product!$A$1:$E$14,3)</f>
        <v>Beans</v>
      </c>
      <c r="Q2442" t="str">
        <f>VLOOKUP($A2442,Product!$A$1:$E$14,4)</f>
        <v>Espresso</v>
      </c>
      <c r="R2442" t="str">
        <f>VLOOKUP($A2442,Product!$A$1:$E$14,5)</f>
        <v>Decaf</v>
      </c>
      <c r="S2442" t="str">
        <f>VLOOKUP($B2442,Location!$A$1:$D$157,2)</f>
        <v>Major Market</v>
      </c>
      <c r="T2442" t="str">
        <f>VLOOKUP($B2442,Location!$A$1:$D$157,3)</f>
        <v>West</v>
      </c>
      <c r="U2442" t="str">
        <f>VLOOKUP($B2442,Location!$A$1:$D$157,4)</f>
        <v>California</v>
      </c>
    </row>
    <row r="2443" spans="1:21" hidden="1" x14ac:dyDescent="0.25">
      <c r="A2443" s="3">
        <v>1</v>
      </c>
      <c r="B2443" s="3">
        <v>626</v>
      </c>
      <c r="C2443" s="2">
        <v>41306</v>
      </c>
      <c r="D2443">
        <v>130</v>
      </c>
      <c r="E2443">
        <v>30</v>
      </c>
      <c r="F2443">
        <v>-20</v>
      </c>
      <c r="G2443">
        <v>160</v>
      </c>
      <c r="H2443">
        <v>104</v>
      </c>
      <c r="I2443">
        <v>685</v>
      </c>
      <c r="J2443">
        <v>28</v>
      </c>
      <c r="K2443">
        <v>33</v>
      </c>
      <c r="L2443">
        <v>-40</v>
      </c>
      <c r="M2443">
        <v>141</v>
      </c>
      <c r="N2443">
        <v>55</v>
      </c>
      <c r="O2443" t="str">
        <f>VLOOKUP($A2443,Product!$A$1:$E$14,2)</f>
        <v>Amaretto</v>
      </c>
      <c r="P2443" t="str">
        <f>VLOOKUP($A2443,Product!$A$1:$E$14,3)</f>
        <v>Beans</v>
      </c>
      <c r="Q2443" t="str">
        <f>VLOOKUP($A2443,Product!$A$1:$E$14,4)</f>
        <v>Coffee</v>
      </c>
      <c r="R2443" t="str">
        <f>VLOOKUP($A2443,Product!$A$1:$E$14,5)</f>
        <v>Regular</v>
      </c>
      <c r="S2443" t="str">
        <f>VLOOKUP($B2443,Location!$A$1:$D$157,2)</f>
        <v>Major Market</v>
      </c>
      <c r="T2443" t="str">
        <f>VLOOKUP($B2443,Location!$A$1:$D$157,3)</f>
        <v>West</v>
      </c>
      <c r="U2443" t="str">
        <f>VLOOKUP($B2443,Location!$A$1:$D$157,4)</f>
        <v>California</v>
      </c>
    </row>
    <row r="2444" spans="1:21" hidden="1" x14ac:dyDescent="0.25">
      <c r="A2444" s="3">
        <v>2</v>
      </c>
      <c r="B2444" s="3">
        <v>213</v>
      </c>
      <c r="C2444" s="2">
        <v>41306</v>
      </c>
      <c r="D2444">
        <v>320</v>
      </c>
      <c r="E2444">
        <v>480</v>
      </c>
      <c r="F2444">
        <v>360</v>
      </c>
      <c r="G2444">
        <v>800</v>
      </c>
      <c r="H2444">
        <v>258</v>
      </c>
      <c r="I2444" s="1">
        <v>2067</v>
      </c>
      <c r="J2444">
        <v>387</v>
      </c>
      <c r="K2444">
        <v>90</v>
      </c>
      <c r="L2444">
        <v>364</v>
      </c>
      <c r="M2444">
        <v>687</v>
      </c>
      <c r="N2444">
        <v>142</v>
      </c>
      <c r="O2444" t="str">
        <f>VLOOKUP($A2444,Product!$A$1:$E$14,2)</f>
        <v>Columbian</v>
      </c>
      <c r="P2444" t="str">
        <f>VLOOKUP($A2444,Product!$A$1:$E$14,3)</f>
        <v>Beans</v>
      </c>
      <c r="Q2444" t="str">
        <f>VLOOKUP($A2444,Product!$A$1:$E$14,4)</f>
        <v>Coffee</v>
      </c>
      <c r="R2444" t="str">
        <f>VLOOKUP($A2444,Product!$A$1:$E$14,5)</f>
        <v>Regular</v>
      </c>
      <c r="S2444" t="str">
        <f>VLOOKUP($B2444,Location!$A$1:$D$157,2)</f>
        <v>Major Market</v>
      </c>
      <c r="T2444" t="str">
        <f>VLOOKUP($B2444,Location!$A$1:$D$157,3)</f>
        <v>West</v>
      </c>
      <c r="U2444" t="str">
        <f>VLOOKUP($B2444,Location!$A$1:$D$157,4)</f>
        <v>California</v>
      </c>
    </row>
    <row r="2445" spans="1:21" hidden="1" x14ac:dyDescent="0.25">
      <c r="A2445" s="3">
        <v>3</v>
      </c>
      <c r="B2445" s="3">
        <v>925</v>
      </c>
      <c r="C2445" s="2">
        <v>41306</v>
      </c>
      <c r="D2445">
        <v>180</v>
      </c>
      <c r="E2445">
        <v>-30</v>
      </c>
      <c r="F2445">
        <v>-110</v>
      </c>
      <c r="G2445">
        <v>150</v>
      </c>
      <c r="H2445">
        <v>148</v>
      </c>
      <c r="I2445" s="1">
        <v>1071</v>
      </c>
      <c r="J2445">
        <v>-26</v>
      </c>
      <c r="K2445">
        <v>48</v>
      </c>
      <c r="L2445">
        <v>-174</v>
      </c>
      <c r="M2445">
        <v>130</v>
      </c>
      <c r="N2445">
        <v>91</v>
      </c>
      <c r="O2445" t="str">
        <f>VLOOKUP($A2445,Product!$A$1:$E$14,2)</f>
        <v>Decaf Irish Cream</v>
      </c>
      <c r="P2445" t="str">
        <f>VLOOKUP($A2445,Product!$A$1:$E$14,3)</f>
        <v>Beans</v>
      </c>
      <c r="Q2445" t="str">
        <f>VLOOKUP($A2445,Product!$A$1:$E$14,4)</f>
        <v>Coffee</v>
      </c>
      <c r="R2445" t="str">
        <f>VLOOKUP($A2445,Product!$A$1:$E$14,5)</f>
        <v>Decaf</v>
      </c>
      <c r="S2445" t="str">
        <f>VLOOKUP($B2445,Location!$A$1:$D$157,2)</f>
        <v>Major Market</v>
      </c>
      <c r="T2445" t="str">
        <f>VLOOKUP($B2445,Location!$A$1:$D$157,3)</f>
        <v>West</v>
      </c>
      <c r="U2445" t="str">
        <f>VLOOKUP($B2445,Location!$A$1:$D$157,4)</f>
        <v>California</v>
      </c>
    </row>
    <row r="2446" spans="1:21" hidden="1" x14ac:dyDescent="0.25">
      <c r="A2446" s="3">
        <v>4</v>
      </c>
      <c r="B2446" s="3">
        <v>619</v>
      </c>
      <c r="C2446" s="2">
        <v>41306</v>
      </c>
      <c r="D2446">
        <v>210</v>
      </c>
      <c r="E2446">
        <v>220</v>
      </c>
      <c r="F2446">
        <v>150</v>
      </c>
      <c r="G2446">
        <v>430</v>
      </c>
      <c r="H2446">
        <v>228</v>
      </c>
      <c r="I2446" s="1">
        <v>1436</v>
      </c>
      <c r="J2446">
        <v>229</v>
      </c>
      <c r="K2446">
        <v>63</v>
      </c>
      <c r="L2446">
        <v>211</v>
      </c>
      <c r="M2446">
        <v>487</v>
      </c>
      <c r="N2446">
        <v>87</v>
      </c>
      <c r="O2446" t="str">
        <f>VLOOKUP($A2446,Product!$A$1:$E$14,2)</f>
        <v>Caffe Latte</v>
      </c>
      <c r="P2446" t="str">
        <f>VLOOKUP($A2446,Product!$A$1:$E$14,3)</f>
        <v>Beans</v>
      </c>
      <c r="Q2446" t="str">
        <f>VLOOKUP($A2446,Product!$A$1:$E$14,4)</f>
        <v>Espresso</v>
      </c>
      <c r="R2446" t="str">
        <f>VLOOKUP($A2446,Product!$A$1:$E$14,5)</f>
        <v>Regular</v>
      </c>
      <c r="S2446" t="str">
        <f>VLOOKUP($B2446,Location!$A$1:$D$157,2)</f>
        <v>Major Market</v>
      </c>
      <c r="T2446" t="str">
        <f>VLOOKUP($B2446,Location!$A$1:$D$157,3)</f>
        <v>West</v>
      </c>
      <c r="U2446" t="str">
        <f>VLOOKUP($B2446,Location!$A$1:$D$157,4)</f>
        <v>California</v>
      </c>
    </row>
    <row r="2447" spans="1:21" hidden="1" x14ac:dyDescent="0.25">
      <c r="A2447" s="3">
        <v>5</v>
      </c>
      <c r="B2447" s="3">
        <v>916</v>
      </c>
      <c r="C2447" s="2">
        <v>41306</v>
      </c>
      <c r="D2447">
        <v>110</v>
      </c>
      <c r="E2447">
        <v>160</v>
      </c>
      <c r="F2447">
        <v>30</v>
      </c>
      <c r="G2447">
        <v>270</v>
      </c>
      <c r="H2447">
        <v>121</v>
      </c>
      <c r="I2447">
        <v>712</v>
      </c>
      <c r="J2447">
        <v>169</v>
      </c>
      <c r="K2447">
        <v>110</v>
      </c>
      <c r="L2447">
        <v>39</v>
      </c>
      <c r="M2447">
        <v>309</v>
      </c>
      <c r="N2447">
        <v>143</v>
      </c>
      <c r="O2447" t="str">
        <f>VLOOKUP($A2447,Product!$A$1:$E$14,2)</f>
        <v>Caffe Mocha</v>
      </c>
      <c r="P2447" t="str">
        <f>VLOOKUP($A2447,Product!$A$1:$E$14,3)</f>
        <v>Beans</v>
      </c>
      <c r="Q2447" t="str">
        <f>VLOOKUP($A2447,Product!$A$1:$E$14,4)</f>
        <v>Espresso</v>
      </c>
      <c r="R2447" t="str">
        <f>VLOOKUP($A2447,Product!$A$1:$E$14,5)</f>
        <v>Regular</v>
      </c>
      <c r="S2447" t="str">
        <f>VLOOKUP($B2447,Location!$A$1:$D$157,2)</f>
        <v>Major Market</v>
      </c>
      <c r="T2447" t="str">
        <f>VLOOKUP($B2447,Location!$A$1:$D$157,3)</f>
        <v>West</v>
      </c>
      <c r="U2447" t="str">
        <f>VLOOKUP($B2447,Location!$A$1:$D$157,4)</f>
        <v>California</v>
      </c>
    </row>
    <row r="2448" spans="1:21" hidden="1" x14ac:dyDescent="0.25">
      <c r="A2448" s="3">
        <v>8</v>
      </c>
      <c r="B2448" s="3">
        <v>702</v>
      </c>
      <c r="C2448" s="2">
        <v>41306</v>
      </c>
      <c r="D2448">
        <v>100</v>
      </c>
      <c r="E2448">
        <v>150</v>
      </c>
      <c r="F2448">
        <v>40</v>
      </c>
      <c r="G2448">
        <v>250</v>
      </c>
      <c r="H2448">
        <v>121</v>
      </c>
      <c r="I2448">
        <v>712</v>
      </c>
      <c r="J2448">
        <v>169</v>
      </c>
      <c r="K2448">
        <v>110</v>
      </c>
      <c r="L2448">
        <v>39</v>
      </c>
      <c r="M2448">
        <v>309</v>
      </c>
      <c r="N2448">
        <v>143</v>
      </c>
      <c r="O2448" t="str">
        <f>VLOOKUP($A2448,Product!$A$1:$E$14,2)</f>
        <v>Chamomile</v>
      </c>
      <c r="P2448" t="str">
        <f>VLOOKUP($A2448,Product!$A$1:$E$14,3)</f>
        <v>Leaves</v>
      </c>
      <c r="Q2448" t="str">
        <f>VLOOKUP($A2448,Product!$A$1:$E$14,4)</f>
        <v>Herbal Tea</v>
      </c>
      <c r="R2448" t="str">
        <f>VLOOKUP($A2448,Product!$A$1:$E$14,5)</f>
        <v>Decaf</v>
      </c>
      <c r="S2448" t="str">
        <f>VLOOKUP($B2448,Location!$A$1:$D$157,2)</f>
        <v>Small Market</v>
      </c>
      <c r="T2448" t="str">
        <f>VLOOKUP($B2448,Location!$A$1:$D$157,3)</f>
        <v>West</v>
      </c>
      <c r="U2448" t="str">
        <f>VLOOKUP($B2448,Location!$A$1:$D$157,4)</f>
        <v>Nevada</v>
      </c>
    </row>
    <row r="2449" spans="1:21" hidden="1" x14ac:dyDescent="0.25">
      <c r="A2449" s="3">
        <v>9</v>
      </c>
      <c r="B2449" s="3">
        <v>775</v>
      </c>
      <c r="C2449" s="2">
        <v>41306</v>
      </c>
      <c r="D2449">
        <v>120</v>
      </c>
      <c r="E2449">
        <v>190</v>
      </c>
      <c r="F2449">
        <v>120</v>
      </c>
      <c r="G2449">
        <v>310</v>
      </c>
      <c r="H2449">
        <v>148</v>
      </c>
      <c r="I2449">
        <v>844</v>
      </c>
      <c r="J2449">
        <v>206</v>
      </c>
      <c r="K2449">
        <v>48</v>
      </c>
      <c r="L2449">
        <v>171</v>
      </c>
      <c r="M2449">
        <v>377</v>
      </c>
      <c r="N2449">
        <v>91</v>
      </c>
      <c r="O2449" t="str">
        <f>VLOOKUP($A2449,Product!$A$1:$E$14,2)</f>
        <v>Lemon</v>
      </c>
      <c r="P2449" t="str">
        <f>VLOOKUP($A2449,Product!$A$1:$E$14,3)</f>
        <v>Leaves</v>
      </c>
      <c r="Q2449" t="str">
        <f>VLOOKUP($A2449,Product!$A$1:$E$14,4)</f>
        <v>Herbal Tea</v>
      </c>
      <c r="R2449" t="str">
        <f>VLOOKUP($A2449,Product!$A$1:$E$14,5)</f>
        <v>Decaf</v>
      </c>
      <c r="S2449" t="str">
        <f>VLOOKUP($B2449,Location!$A$1:$D$157,2)</f>
        <v>Small Market</v>
      </c>
      <c r="T2449" t="str">
        <f>VLOOKUP($B2449,Location!$A$1:$D$157,3)</f>
        <v>West</v>
      </c>
      <c r="U2449" t="str">
        <f>VLOOKUP($B2449,Location!$A$1:$D$157,4)</f>
        <v>Nevada</v>
      </c>
    </row>
    <row r="2450" spans="1:21" hidden="1" x14ac:dyDescent="0.25">
      <c r="A2450" s="3">
        <v>10</v>
      </c>
      <c r="B2450" s="3">
        <v>775</v>
      </c>
      <c r="C2450" s="2">
        <v>41306</v>
      </c>
      <c r="D2450">
        <v>80</v>
      </c>
      <c r="E2450">
        <v>140</v>
      </c>
      <c r="F2450">
        <v>110</v>
      </c>
      <c r="G2450">
        <v>220</v>
      </c>
      <c r="H2450">
        <v>104</v>
      </c>
      <c r="I2450">
        <v>596</v>
      </c>
      <c r="J2450">
        <v>150</v>
      </c>
      <c r="K2450">
        <v>33</v>
      </c>
      <c r="L2450">
        <v>140</v>
      </c>
      <c r="M2450">
        <v>271</v>
      </c>
      <c r="N2450">
        <v>56</v>
      </c>
      <c r="O2450" t="str">
        <f>VLOOKUP($A2450,Product!$A$1:$E$14,2)</f>
        <v>Mint</v>
      </c>
      <c r="P2450" t="str">
        <f>VLOOKUP($A2450,Product!$A$1:$E$14,3)</f>
        <v>Leaves</v>
      </c>
      <c r="Q2450" t="str">
        <f>VLOOKUP($A2450,Product!$A$1:$E$14,4)</f>
        <v>Herbal Tea</v>
      </c>
      <c r="R2450" t="str">
        <f>VLOOKUP($A2450,Product!$A$1:$E$14,5)</f>
        <v>Decaf</v>
      </c>
      <c r="S2450" t="str">
        <f>VLOOKUP($B2450,Location!$A$1:$D$157,2)</f>
        <v>Small Market</v>
      </c>
      <c r="T2450" t="str">
        <f>VLOOKUP($B2450,Location!$A$1:$D$157,3)</f>
        <v>West</v>
      </c>
      <c r="U2450" t="str">
        <f>VLOOKUP($B2450,Location!$A$1:$D$157,4)</f>
        <v>Nevada</v>
      </c>
    </row>
    <row r="2451" spans="1:21" hidden="1" x14ac:dyDescent="0.25">
      <c r="A2451" s="3">
        <v>11</v>
      </c>
      <c r="B2451" s="3">
        <v>702</v>
      </c>
      <c r="C2451" s="2">
        <v>41306</v>
      </c>
      <c r="D2451">
        <v>150</v>
      </c>
      <c r="E2451">
        <v>220</v>
      </c>
      <c r="F2451">
        <v>150</v>
      </c>
      <c r="G2451">
        <v>370</v>
      </c>
      <c r="H2451">
        <v>234</v>
      </c>
      <c r="I2451" s="1">
        <v>1282</v>
      </c>
      <c r="J2451">
        <v>311</v>
      </c>
      <c r="K2451">
        <v>77</v>
      </c>
      <c r="L2451">
        <v>300</v>
      </c>
      <c r="M2451">
        <v>581</v>
      </c>
      <c r="N2451">
        <v>109</v>
      </c>
      <c r="O2451" t="str">
        <f>VLOOKUP($A2451,Product!$A$1:$E$14,2)</f>
        <v>Darjeeling</v>
      </c>
      <c r="P2451" t="str">
        <f>VLOOKUP($A2451,Product!$A$1:$E$14,3)</f>
        <v>Leaves</v>
      </c>
      <c r="Q2451" t="str">
        <f>VLOOKUP($A2451,Product!$A$1:$E$14,4)</f>
        <v>Tea</v>
      </c>
      <c r="R2451" t="str">
        <f>VLOOKUP($A2451,Product!$A$1:$E$14,5)</f>
        <v>Regular</v>
      </c>
      <c r="S2451" t="str">
        <f>VLOOKUP($B2451,Location!$A$1:$D$157,2)</f>
        <v>Small Market</v>
      </c>
      <c r="T2451" t="str">
        <f>VLOOKUP($B2451,Location!$A$1:$D$157,3)</f>
        <v>West</v>
      </c>
      <c r="U2451" t="str">
        <f>VLOOKUP($B2451,Location!$A$1:$D$157,4)</f>
        <v>Nevada</v>
      </c>
    </row>
    <row r="2452" spans="1:21" hidden="1" x14ac:dyDescent="0.25">
      <c r="A2452" s="3">
        <v>12</v>
      </c>
      <c r="B2452" s="3">
        <v>775</v>
      </c>
      <c r="C2452" s="2">
        <v>41306</v>
      </c>
      <c r="D2452">
        <v>150</v>
      </c>
      <c r="E2452">
        <v>160</v>
      </c>
      <c r="F2452">
        <v>100</v>
      </c>
      <c r="G2452">
        <v>310</v>
      </c>
      <c r="H2452">
        <v>228</v>
      </c>
      <c r="I2452" s="1">
        <v>1436</v>
      </c>
      <c r="J2452">
        <v>229</v>
      </c>
      <c r="K2452">
        <v>63</v>
      </c>
      <c r="L2452">
        <v>211</v>
      </c>
      <c r="M2452">
        <v>487</v>
      </c>
      <c r="N2452">
        <v>87</v>
      </c>
      <c r="O2452" t="str">
        <f>VLOOKUP($A2452,Product!$A$1:$E$14,2)</f>
        <v>Earl Grey</v>
      </c>
      <c r="P2452" t="str">
        <f>VLOOKUP($A2452,Product!$A$1:$E$14,3)</f>
        <v>Leaves</v>
      </c>
      <c r="Q2452" t="str">
        <f>VLOOKUP($A2452,Product!$A$1:$E$14,4)</f>
        <v>Tea</v>
      </c>
      <c r="R2452" t="str">
        <f>VLOOKUP($A2452,Product!$A$1:$E$14,5)</f>
        <v>Regular</v>
      </c>
      <c r="S2452" t="str">
        <f>VLOOKUP($B2452,Location!$A$1:$D$157,2)</f>
        <v>Small Market</v>
      </c>
      <c r="T2452" t="str">
        <f>VLOOKUP($B2452,Location!$A$1:$D$157,3)</f>
        <v>West</v>
      </c>
      <c r="U2452" t="str">
        <f>VLOOKUP($B2452,Location!$A$1:$D$157,4)</f>
        <v>Nevada</v>
      </c>
    </row>
    <row r="2453" spans="1:21" hidden="1" x14ac:dyDescent="0.25">
      <c r="A2453" s="3">
        <v>13</v>
      </c>
      <c r="B2453" s="3">
        <v>775</v>
      </c>
      <c r="C2453" s="2">
        <v>41306</v>
      </c>
      <c r="D2453">
        <v>150</v>
      </c>
      <c r="E2453">
        <v>-150</v>
      </c>
      <c r="F2453">
        <v>-220</v>
      </c>
      <c r="G2453">
        <v>0</v>
      </c>
      <c r="H2453">
        <v>240</v>
      </c>
      <c r="I2453" s="1">
        <v>1937</v>
      </c>
      <c r="J2453">
        <v>-240</v>
      </c>
      <c r="K2453">
        <v>91</v>
      </c>
      <c r="L2453">
        <v>-508</v>
      </c>
      <c r="M2453">
        <v>25</v>
      </c>
      <c r="N2453">
        <v>125</v>
      </c>
      <c r="O2453" t="str">
        <f>VLOOKUP($A2453,Product!$A$1:$E$14,2)</f>
        <v>Green Tea</v>
      </c>
      <c r="P2453" t="str">
        <f>VLOOKUP($A2453,Product!$A$1:$E$14,3)</f>
        <v>Leaves</v>
      </c>
      <c r="Q2453" t="str">
        <f>VLOOKUP($A2453,Product!$A$1:$E$14,4)</f>
        <v>Tea</v>
      </c>
      <c r="R2453" t="str">
        <f>VLOOKUP($A2453,Product!$A$1:$E$14,5)</f>
        <v>Regular</v>
      </c>
      <c r="S2453" t="str">
        <f>VLOOKUP($B2453,Location!$A$1:$D$157,2)</f>
        <v>Small Market</v>
      </c>
      <c r="T2453" t="str">
        <f>VLOOKUP($B2453,Location!$A$1:$D$157,3)</f>
        <v>West</v>
      </c>
      <c r="U2453" t="str">
        <f>VLOOKUP($B2453,Location!$A$1:$D$157,4)</f>
        <v>Nevada</v>
      </c>
    </row>
    <row r="2454" spans="1:21" hidden="1" x14ac:dyDescent="0.25">
      <c r="A2454" s="3">
        <v>6</v>
      </c>
      <c r="B2454" s="3">
        <v>702</v>
      </c>
      <c r="C2454" s="2">
        <v>41306</v>
      </c>
      <c r="D2454">
        <v>10</v>
      </c>
      <c r="E2454">
        <v>30</v>
      </c>
      <c r="F2454">
        <v>20</v>
      </c>
      <c r="G2454">
        <v>40</v>
      </c>
      <c r="H2454">
        <v>19</v>
      </c>
      <c r="I2454">
        <v>774</v>
      </c>
      <c r="J2454">
        <v>28</v>
      </c>
      <c r="K2454">
        <v>5</v>
      </c>
      <c r="L2454">
        <v>16</v>
      </c>
      <c r="M2454">
        <v>50</v>
      </c>
      <c r="N2454">
        <v>17</v>
      </c>
      <c r="O2454" t="str">
        <f>VLOOKUP($A2454,Product!$A$1:$E$14,2)</f>
        <v>Decaf Espresso</v>
      </c>
      <c r="P2454" t="str">
        <f>VLOOKUP($A2454,Product!$A$1:$E$14,3)</f>
        <v>Beans</v>
      </c>
      <c r="Q2454" t="str">
        <f>VLOOKUP($A2454,Product!$A$1:$E$14,4)</f>
        <v>Espresso</v>
      </c>
      <c r="R2454" t="str">
        <f>VLOOKUP($A2454,Product!$A$1:$E$14,5)</f>
        <v>Decaf</v>
      </c>
      <c r="S2454" t="str">
        <f>VLOOKUP($B2454,Location!$A$1:$D$157,2)</f>
        <v>Small Market</v>
      </c>
      <c r="T2454" t="str">
        <f>VLOOKUP($B2454,Location!$A$1:$D$157,3)</f>
        <v>West</v>
      </c>
      <c r="U2454" t="str">
        <f>VLOOKUP($B2454,Location!$A$1:$D$157,4)</f>
        <v>Nevada</v>
      </c>
    </row>
    <row r="2455" spans="1:21" hidden="1" x14ac:dyDescent="0.25">
      <c r="A2455" s="3">
        <v>2</v>
      </c>
      <c r="B2455" s="3">
        <v>702</v>
      </c>
      <c r="C2455" s="2">
        <v>41306</v>
      </c>
      <c r="D2455">
        <v>40</v>
      </c>
      <c r="E2455">
        <v>50</v>
      </c>
      <c r="F2455">
        <v>10</v>
      </c>
      <c r="G2455">
        <v>90</v>
      </c>
      <c r="H2455">
        <v>33</v>
      </c>
      <c r="I2455">
        <v>193</v>
      </c>
      <c r="J2455">
        <v>41</v>
      </c>
      <c r="K2455">
        <v>12</v>
      </c>
      <c r="L2455">
        <v>-7</v>
      </c>
      <c r="M2455">
        <v>79</v>
      </c>
      <c r="N2455">
        <v>46</v>
      </c>
      <c r="O2455" t="str">
        <f>VLOOKUP($A2455,Product!$A$1:$E$14,2)</f>
        <v>Columbian</v>
      </c>
      <c r="P2455" t="str">
        <f>VLOOKUP($A2455,Product!$A$1:$E$14,3)</f>
        <v>Beans</v>
      </c>
      <c r="Q2455" t="str">
        <f>VLOOKUP($A2455,Product!$A$1:$E$14,4)</f>
        <v>Coffee</v>
      </c>
      <c r="R2455" t="str">
        <f>VLOOKUP($A2455,Product!$A$1:$E$14,5)</f>
        <v>Regular</v>
      </c>
      <c r="S2455" t="str">
        <f>VLOOKUP($B2455,Location!$A$1:$D$157,2)</f>
        <v>Small Market</v>
      </c>
      <c r="T2455" t="str">
        <f>VLOOKUP($B2455,Location!$A$1:$D$157,3)</f>
        <v>West</v>
      </c>
      <c r="U2455" t="str">
        <f>VLOOKUP($B2455,Location!$A$1:$D$157,4)</f>
        <v>Nevada</v>
      </c>
    </row>
    <row r="2456" spans="1:21" hidden="1" x14ac:dyDescent="0.25">
      <c r="A2456" s="3">
        <v>3</v>
      </c>
      <c r="B2456" s="3">
        <v>775</v>
      </c>
      <c r="C2456" s="2">
        <v>41306</v>
      </c>
      <c r="D2456">
        <v>30</v>
      </c>
      <c r="E2456">
        <v>40</v>
      </c>
      <c r="F2456">
        <v>20</v>
      </c>
      <c r="G2456">
        <v>70</v>
      </c>
      <c r="H2456">
        <v>28</v>
      </c>
      <c r="I2456">
        <v>961</v>
      </c>
      <c r="J2456">
        <v>35</v>
      </c>
      <c r="K2456">
        <v>8</v>
      </c>
      <c r="L2456">
        <v>9</v>
      </c>
      <c r="M2456">
        <v>67</v>
      </c>
      <c r="N2456">
        <v>29</v>
      </c>
      <c r="O2456" t="str">
        <f>VLOOKUP($A2456,Product!$A$1:$E$14,2)</f>
        <v>Decaf Irish Cream</v>
      </c>
      <c r="P2456" t="str">
        <f>VLOOKUP($A2456,Product!$A$1:$E$14,3)</f>
        <v>Beans</v>
      </c>
      <c r="Q2456" t="str">
        <f>VLOOKUP($A2456,Product!$A$1:$E$14,4)</f>
        <v>Coffee</v>
      </c>
      <c r="R2456" t="str">
        <f>VLOOKUP($A2456,Product!$A$1:$E$14,5)</f>
        <v>Decaf</v>
      </c>
      <c r="S2456" t="str">
        <f>VLOOKUP($B2456,Location!$A$1:$D$157,2)</f>
        <v>Small Market</v>
      </c>
      <c r="T2456" t="str">
        <f>VLOOKUP($B2456,Location!$A$1:$D$157,3)</f>
        <v>West</v>
      </c>
      <c r="U2456" t="str">
        <f>VLOOKUP($B2456,Location!$A$1:$D$157,4)</f>
        <v>Nevada</v>
      </c>
    </row>
    <row r="2457" spans="1:21" hidden="1" x14ac:dyDescent="0.25">
      <c r="A2457" s="3">
        <v>4</v>
      </c>
      <c r="B2457" s="3">
        <v>775</v>
      </c>
      <c r="C2457" s="2">
        <v>41306</v>
      </c>
      <c r="D2457">
        <v>0</v>
      </c>
      <c r="E2457">
        <v>40</v>
      </c>
      <c r="F2457">
        <v>30</v>
      </c>
      <c r="G2457">
        <v>40</v>
      </c>
      <c r="H2457">
        <v>0</v>
      </c>
      <c r="I2457">
        <v>774</v>
      </c>
      <c r="J2457">
        <v>43</v>
      </c>
      <c r="K2457">
        <v>0</v>
      </c>
      <c r="L2457">
        <v>46</v>
      </c>
      <c r="M2457">
        <v>46</v>
      </c>
      <c r="N2457">
        <v>12</v>
      </c>
      <c r="O2457" t="str">
        <f>VLOOKUP($A2457,Product!$A$1:$E$14,2)</f>
        <v>Caffe Latte</v>
      </c>
      <c r="P2457" t="str">
        <f>VLOOKUP($A2457,Product!$A$1:$E$14,3)</f>
        <v>Beans</v>
      </c>
      <c r="Q2457" t="str">
        <f>VLOOKUP($A2457,Product!$A$1:$E$14,4)</f>
        <v>Espresso</v>
      </c>
      <c r="R2457" t="str">
        <f>VLOOKUP($A2457,Product!$A$1:$E$14,5)</f>
        <v>Regular</v>
      </c>
      <c r="S2457" t="str">
        <f>VLOOKUP($B2457,Location!$A$1:$D$157,2)</f>
        <v>Small Market</v>
      </c>
      <c r="T2457" t="str">
        <f>VLOOKUP($B2457,Location!$A$1:$D$157,3)</f>
        <v>West</v>
      </c>
      <c r="U2457" t="str">
        <f>VLOOKUP($B2457,Location!$A$1:$D$157,4)</f>
        <v>Nevada</v>
      </c>
    </row>
    <row r="2458" spans="1:21" hidden="1" x14ac:dyDescent="0.25">
      <c r="A2458" s="3">
        <v>5</v>
      </c>
      <c r="B2458" s="3">
        <v>775</v>
      </c>
      <c r="C2458" s="2">
        <v>41306</v>
      </c>
      <c r="D2458">
        <v>10</v>
      </c>
      <c r="E2458">
        <v>30</v>
      </c>
      <c r="F2458">
        <v>20</v>
      </c>
      <c r="G2458">
        <v>40</v>
      </c>
      <c r="H2458">
        <v>18</v>
      </c>
      <c r="I2458">
        <v>818</v>
      </c>
      <c r="J2458">
        <v>27</v>
      </c>
      <c r="K2458">
        <v>5</v>
      </c>
      <c r="L2458">
        <v>15</v>
      </c>
      <c r="M2458">
        <v>48</v>
      </c>
      <c r="N2458">
        <v>17</v>
      </c>
      <c r="O2458" t="str">
        <f>VLOOKUP($A2458,Product!$A$1:$E$14,2)</f>
        <v>Caffe Mocha</v>
      </c>
      <c r="P2458" t="str">
        <f>VLOOKUP($A2458,Product!$A$1:$E$14,3)</f>
        <v>Beans</v>
      </c>
      <c r="Q2458" t="str">
        <f>VLOOKUP($A2458,Product!$A$1:$E$14,4)</f>
        <v>Espresso</v>
      </c>
      <c r="R2458" t="str">
        <f>VLOOKUP($A2458,Product!$A$1:$E$14,5)</f>
        <v>Regular</v>
      </c>
      <c r="S2458" t="str">
        <f>VLOOKUP($B2458,Location!$A$1:$D$157,2)</f>
        <v>Small Market</v>
      </c>
      <c r="T2458" t="str">
        <f>VLOOKUP($B2458,Location!$A$1:$D$157,3)</f>
        <v>West</v>
      </c>
      <c r="U2458" t="str">
        <f>VLOOKUP($B2458,Location!$A$1:$D$157,4)</f>
        <v>Nevada</v>
      </c>
    </row>
    <row r="2459" spans="1:21" hidden="1" x14ac:dyDescent="0.25">
      <c r="A2459" s="3">
        <v>8</v>
      </c>
      <c r="B2459" s="3">
        <v>503</v>
      </c>
      <c r="C2459" s="2">
        <v>41306</v>
      </c>
      <c r="D2459">
        <v>20</v>
      </c>
      <c r="E2459">
        <v>50</v>
      </c>
      <c r="F2459">
        <v>50</v>
      </c>
      <c r="G2459">
        <v>70</v>
      </c>
      <c r="H2459">
        <v>33</v>
      </c>
      <c r="I2459">
        <v>772</v>
      </c>
      <c r="J2459">
        <v>48</v>
      </c>
      <c r="K2459">
        <v>9</v>
      </c>
      <c r="L2459">
        <v>42</v>
      </c>
      <c r="M2459">
        <v>86</v>
      </c>
      <c r="N2459">
        <v>20</v>
      </c>
      <c r="O2459" t="str">
        <f>VLOOKUP($A2459,Product!$A$1:$E$14,2)</f>
        <v>Chamomile</v>
      </c>
      <c r="P2459" t="str">
        <f>VLOOKUP($A2459,Product!$A$1:$E$14,3)</f>
        <v>Leaves</v>
      </c>
      <c r="Q2459" t="str">
        <f>VLOOKUP($A2459,Product!$A$1:$E$14,4)</f>
        <v>Herbal Tea</v>
      </c>
      <c r="R2459" t="str">
        <f>VLOOKUP($A2459,Product!$A$1:$E$14,5)</f>
        <v>Decaf</v>
      </c>
      <c r="S2459" t="str">
        <f>VLOOKUP($B2459,Location!$A$1:$D$157,2)</f>
        <v>Small Market</v>
      </c>
      <c r="T2459" t="str">
        <f>VLOOKUP($B2459,Location!$A$1:$D$157,3)</f>
        <v>West</v>
      </c>
      <c r="U2459" t="str">
        <f>VLOOKUP($B2459,Location!$A$1:$D$157,4)</f>
        <v>Oregon</v>
      </c>
    </row>
    <row r="2460" spans="1:21" hidden="1" x14ac:dyDescent="0.25">
      <c r="A2460" s="3">
        <v>9</v>
      </c>
      <c r="B2460" s="3">
        <v>503</v>
      </c>
      <c r="C2460" s="2">
        <v>41306</v>
      </c>
      <c r="D2460">
        <v>30</v>
      </c>
      <c r="E2460">
        <v>50</v>
      </c>
      <c r="F2460">
        <v>30</v>
      </c>
      <c r="G2460">
        <v>80</v>
      </c>
      <c r="H2460">
        <v>44</v>
      </c>
      <c r="I2460">
        <v>618</v>
      </c>
      <c r="J2460">
        <v>56</v>
      </c>
      <c r="K2460">
        <v>14</v>
      </c>
      <c r="L2460">
        <v>45</v>
      </c>
      <c r="M2460">
        <v>107</v>
      </c>
      <c r="N2460">
        <v>26</v>
      </c>
      <c r="O2460" t="str">
        <f>VLOOKUP($A2460,Product!$A$1:$E$14,2)</f>
        <v>Lemon</v>
      </c>
      <c r="P2460" t="str">
        <f>VLOOKUP($A2460,Product!$A$1:$E$14,3)</f>
        <v>Leaves</v>
      </c>
      <c r="Q2460" t="str">
        <f>VLOOKUP($A2460,Product!$A$1:$E$14,4)</f>
        <v>Herbal Tea</v>
      </c>
      <c r="R2460" t="str">
        <f>VLOOKUP($A2460,Product!$A$1:$E$14,5)</f>
        <v>Decaf</v>
      </c>
      <c r="S2460" t="str">
        <f>VLOOKUP($B2460,Location!$A$1:$D$157,2)</f>
        <v>Small Market</v>
      </c>
      <c r="T2460" t="str">
        <f>VLOOKUP($B2460,Location!$A$1:$D$157,3)</f>
        <v>West</v>
      </c>
      <c r="U2460" t="str">
        <f>VLOOKUP($B2460,Location!$A$1:$D$157,4)</f>
        <v>Oregon</v>
      </c>
    </row>
    <row r="2461" spans="1:21" hidden="1" x14ac:dyDescent="0.25">
      <c r="A2461" s="3">
        <v>11</v>
      </c>
      <c r="B2461" s="3">
        <v>503</v>
      </c>
      <c r="C2461" s="2">
        <v>41306</v>
      </c>
      <c r="D2461">
        <v>10</v>
      </c>
      <c r="E2461">
        <v>20</v>
      </c>
      <c r="F2461">
        <v>20</v>
      </c>
      <c r="G2461">
        <v>30</v>
      </c>
      <c r="H2461">
        <v>22</v>
      </c>
      <c r="I2461">
        <v>452</v>
      </c>
      <c r="J2461">
        <v>34</v>
      </c>
      <c r="K2461">
        <v>6</v>
      </c>
      <c r="L2461">
        <v>25</v>
      </c>
      <c r="M2461">
        <v>60</v>
      </c>
      <c r="N2461">
        <v>17</v>
      </c>
      <c r="O2461" t="str">
        <f>VLOOKUP($A2461,Product!$A$1:$E$14,2)</f>
        <v>Darjeeling</v>
      </c>
      <c r="P2461" t="str">
        <f>VLOOKUP($A2461,Product!$A$1:$E$14,3)</f>
        <v>Leaves</v>
      </c>
      <c r="Q2461" t="str">
        <f>VLOOKUP($A2461,Product!$A$1:$E$14,4)</f>
        <v>Tea</v>
      </c>
      <c r="R2461" t="str">
        <f>VLOOKUP($A2461,Product!$A$1:$E$14,5)</f>
        <v>Regular</v>
      </c>
      <c r="S2461" t="str">
        <f>VLOOKUP($B2461,Location!$A$1:$D$157,2)</f>
        <v>Small Market</v>
      </c>
      <c r="T2461" t="str">
        <f>VLOOKUP($B2461,Location!$A$1:$D$157,3)</f>
        <v>West</v>
      </c>
      <c r="U2461" t="str">
        <f>VLOOKUP($B2461,Location!$A$1:$D$157,4)</f>
        <v>Oregon</v>
      </c>
    </row>
    <row r="2462" spans="1:21" hidden="1" x14ac:dyDescent="0.25">
      <c r="A2462" s="3">
        <v>12</v>
      </c>
      <c r="B2462" s="3">
        <v>503</v>
      </c>
      <c r="C2462" s="2">
        <v>41306</v>
      </c>
      <c r="D2462">
        <v>50</v>
      </c>
      <c r="E2462">
        <v>80</v>
      </c>
      <c r="F2462">
        <v>50</v>
      </c>
      <c r="G2462">
        <v>130</v>
      </c>
      <c r="H2462">
        <v>80</v>
      </c>
      <c r="I2462">
        <v>640</v>
      </c>
      <c r="J2462">
        <v>120</v>
      </c>
      <c r="K2462">
        <v>26</v>
      </c>
      <c r="L2462">
        <v>92</v>
      </c>
      <c r="M2462">
        <v>213</v>
      </c>
      <c r="N2462">
        <v>58</v>
      </c>
      <c r="O2462" t="str">
        <f>VLOOKUP($A2462,Product!$A$1:$E$14,2)</f>
        <v>Earl Grey</v>
      </c>
      <c r="P2462" t="str">
        <f>VLOOKUP($A2462,Product!$A$1:$E$14,3)</f>
        <v>Leaves</v>
      </c>
      <c r="Q2462" t="str">
        <f>VLOOKUP($A2462,Product!$A$1:$E$14,4)</f>
        <v>Tea</v>
      </c>
      <c r="R2462" t="str">
        <f>VLOOKUP($A2462,Product!$A$1:$E$14,5)</f>
        <v>Regular</v>
      </c>
      <c r="S2462" t="str">
        <f>VLOOKUP($B2462,Location!$A$1:$D$157,2)</f>
        <v>Small Market</v>
      </c>
      <c r="T2462" t="str">
        <f>VLOOKUP($B2462,Location!$A$1:$D$157,3)</f>
        <v>West</v>
      </c>
      <c r="U2462" t="str">
        <f>VLOOKUP($B2462,Location!$A$1:$D$157,4)</f>
        <v>Oregon</v>
      </c>
    </row>
    <row r="2463" spans="1:21" hidden="1" x14ac:dyDescent="0.25">
      <c r="A2463" s="3">
        <v>13</v>
      </c>
      <c r="B2463" s="3">
        <v>971</v>
      </c>
      <c r="C2463" s="2">
        <v>41306</v>
      </c>
      <c r="D2463">
        <v>50</v>
      </c>
      <c r="E2463">
        <v>90</v>
      </c>
      <c r="F2463">
        <v>60</v>
      </c>
      <c r="G2463">
        <v>140</v>
      </c>
      <c r="H2463">
        <v>86</v>
      </c>
      <c r="I2463">
        <v>490</v>
      </c>
      <c r="J2463">
        <v>120</v>
      </c>
      <c r="K2463">
        <v>26</v>
      </c>
      <c r="L2463">
        <v>105</v>
      </c>
      <c r="M2463">
        <v>220</v>
      </c>
      <c r="N2463">
        <v>49</v>
      </c>
      <c r="O2463" t="str">
        <f>VLOOKUP($A2463,Product!$A$1:$E$14,2)</f>
        <v>Green Tea</v>
      </c>
      <c r="P2463" t="str">
        <f>VLOOKUP($A2463,Product!$A$1:$E$14,3)</f>
        <v>Leaves</v>
      </c>
      <c r="Q2463" t="str">
        <f>VLOOKUP($A2463,Product!$A$1:$E$14,4)</f>
        <v>Tea</v>
      </c>
      <c r="R2463" t="str">
        <f>VLOOKUP($A2463,Product!$A$1:$E$14,5)</f>
        <v>Regular</v>
      </c>
      <c r="S2463" t="str">
        <f>VLOOKUP($B2463,Location!$A$1:$D$157,2)</f>
        <v>Small Market</v>
      </c>
      <c r="T2463" t="str">
        <f>VLOOKUP($B2463,Location!$A$1:$D$157,3)</f>
        <v>West</v>
      </c>
      <c r="U2463" t="str">
        <f>VLOOKUP($B2463,Location!$A$1:$D$157,4)</f>
        <v>Oregon</v>
      </c>
    </row>
    <row r="2464" spans="1:21" hidden="1" x14ac:dyDescent="0.25">
      <c r="A2464" s="3">
        <v>6</v>
      </c>
      <c r="B2464" s="3">
        <v>503</v>
      </c>
      <c r="C2464" s="2">
        <v>41306</v>
      </c>
      <c r="D2464">
        <v>160</v>
      </c>
      <c r="E2464">
        <v>160</v>
      </c>
      <c r="F2464">
        <v>100</v>
      </c>
      <c r="G2464">
        <v>320</v>
      </c>
      <c r="H2464">
        <v>170</v>
      </c>
      <c r="I2464" s="1">
        <v>1073</v>
      </c>
      <c r="J2464">
        <v>170</v>
      </c>
      <c r="K2464">
        <v>47</v>
      </c>
      <c r="L2464">
        <v>147</v>
      </c>
      <c r="M2464">
        <v>362</v>
      </c>
      <c r="N2464">
        <v>71</v>
      </c>
      <c r="O2464" t="str">
        <f>VLOOKUP($A2464,Product!$A$1:$E$14,2)</f>
        <v>Decaf Espresso</v>
      </c>
      <c r="P2464" t="str">
        <f>VLOOKUP($A2464,Product!$A$1:$E$14,3)</f>
        <v>Beans</v>
      </c>
      <c r="Q2464" t="str">
        <f>VLOOKUP($A2464,Product!$A$1:$E$14,4)</f>
        <v>Espresso</v>
      </c>
      <c r="R2464" t="str">
        <f>VLOOKUP($A2464,Product!$A$1:$E$14,5)</f>
        <v>Decaf</v>
      </c>
      <c r="S2464" t="str">
        <f>VLOOKUP($B2464,Location!$A$1:$D$157,2)</f>
        <v>Small Market</v>
      </c>
      <c r="T2464" t="str">
        <f>VLOOKUP($B2464,Location!$A$1:$D$157,3)</f>
        <v>West</v>
      </c>
      <c r="U2464" t="str">
        <f>VLOOKUP($B2464,Location!$A$1:$D$157,4)</f>
        <v>Oregon</v>
      </c>
    </row>
    <row r="2465" spans="1:21" hidden="1" x14ac:dyDescent="0.25">
      <c r="A2465" s="3">
        <v>1</v>
      </c>
      <c r="B2465" s="3">
        <v>541</v>
      </c>
      <c r="C2465" s="2">
        <v>41306</v>
      </c>
      <c r="D2465">
        <v>60</v>
      </c>
      <c r="E2465">
        <v>100</v>
      </c>
      <c r="F2465">
        <v>40</v>
      </c>
      <c r="G2465">
        <v>160</v>
      </c>
      <c r="H2465">
        <v>54</v>
      </c>
      <c r="I2465">
        <v>427</v>
      </c>
      <c r="J2465">
        <v>75</v>
      </c>
      <c r="K2465">
        <v>49</v>
      </c>
      <c r="L2465">
        <v>-6</v>
      </c>
      <c r="M2465">
        <v>137</v>
      </c>
      <c r="N2465">
        <v>79</v>
      </c>
      <c r="O2465" t="str">
        <f>VLOOKUP($A2465,Product!$A$1:$E$14,2)</f>
        <v>Amaretto</v>
      </c>
      <c r="P2465" t="str">
        <f>VLOOKUP($A2465,Product!$A$1:$E$14,3)</f>
        <v>Beans</v>
      </c>
      <c r="Q2465" t="str">
        <f>VLOOKUP($A2465,Product!$A$1:$E$14,4)</f>
        <v>Coffee</v>
      </c>
      <c r="R2465" t="str">
        <f>VLOOKUP($A2465,Product!$A$1:$E$14,5)</f>
        <v>Regular</v>
      </c>
      <c r="S2465" t="str">
        <f>VLOOKUP($B2465,Location!$A$1:$D$157,2)</f>
        <v>Small Market</v>
      </c>
      <c r="T2465" t="str">
        <f>VLOOKUP($B2465,Location!$A$1:$D$157,3)</f>
        <v>West</v>
      </c>
      <c r="U2465" t="str">
        <f>VLOOKUP($B2465,Location!$A$1:$D$157,4)</f>
        <v>Oregon</v>
      </c>
    </row>
    <row r="2466" spans="1:21" hidden="1" x14ac:dyDescent="0.25">
      <c r="A2466" s="3">
        <v>2</v>
      </c>
      <c r="B2466" s="3">
        <v>503</v>
      </c>
      <c r="C2466" s="2">
        <v>41306</v>
      </c>
      <c r="D2466">
        <v>80</v>
      </c>
      <c r="E2466">
        <v>110</v>
      </c>
      <c r="F2466">
        <v>50</v>
      </c>
      <c r="G2466">
        <v>190</v>
      </c>
      <c r="H2466">
        <v>65</v>
      </c>
      <c r="I2466">
        <v>392</v>
      </c>
      <c r="J2466">
        <v>90</v>
      </c>
      <c r="K2466">
        <v>21</v>
      </c>
      <c r="L2466">
        <v>37</v>
      </c>
      <c r="M2466">
        <v>165</v>
      </c>
      <c r="N2466">
        <v>65</v>
      </c>
      <c r="O2466" t="str">
        <f>VLOOKUP($A2466,Product!$A$1:$E$14,2)</f>
        <v>Columbian</v>
      </c>
      <c r="P2466" t="str">
        <f>VLOOKUP($A2466,Product!$A$1:$E$14,3)</f>
        <v>Beans</v>
      </c>
      <c r="Q2466" t="str">
        <f>VLOOKUP($A2466,Product!$A$1:$E$14,4)</f>
        <v>Coffee</v>
      </c>
      <c r="R2466" t="str">
        <f>VLOOKUP($A2466,Product!$A$1:$E$14,5)</f>
        <v>Regular</v>
      </c>
      <c r="S2466" t="str">
        <f>VLOOKUP($B2466,Location!$A$1:$D$157,2)</f>
        <v>Small Market</v>
      </c>
      <c r="T2466" t="str">
        <f>VLOOKUP($B2466,Location!$A$1:$D$157,3)</f>
        <v>West</v>
      </c>
      <c r="U2466" t="str">
        <f>VLOOKUP($B2466,Location!$A$1:$D$157,4)</f>
        <v>Oregon</v>
      </c>
    </row>
    <row r="2467" spans="1:21" hidden="1" x14ac:dyDescent="0.25">
      <c r="A2467" s="3">
        <v>3</v>
      </c>
      <c r="B2467" s="3">
        <v>971</v>
      </c>
      <c r="C2467" s="2">
        <v>41306</v>
      </c>
      <c r="D2467">
        <v>60</v>
      </c>
      <c r="E2467">
        <v>100</v>
      </c>
      <c r="F2467">
        <v>70</v>
      </c>
      <c r="G2467">
        <v>160</v>
      </c>
      <c r="H2467">
        <v>52</v>
      </c>
      <c r="I2467">
        <v>357</v>
      </c>
      <c r="J2467">
        <v>76</v>
      </c>
      <c r="K2467">
        <v>16</v>
      </c>
      <c r="L2467">
        <v>56</v>
      </c>
      <c r="M2467">
        <v>136</v>
      </c>
      <c r="N2467">
        <v>38</v>
      </c>
      <c r="O2467" t="str">
        <f>VLOOKUP($A2467,Product!$A$1:$E$14,2)</f>
        <v>Decaf Irish Cream</v>
      </c>
      <c r="P2467" t="str">
        <f>VLOOKUP($A2467,Product!$A$1:$E$14,3)</f>
        <v>Beans</v>
      </c>
      <c r="Q2467" t="str">
        <f>VLOOKUP($A2467,Product!$A$1:$E$14,4)</f>
        <v>Coffee</v>
      </c>
      <c r="R2467" t="str">
        <f>VLOOKUP($A2467,Product!$A$1:$E$14,5)</f>
        <v>Decaf</v>
      </c>
      <c r="S2467" t="str">
        <f>VLOOKUP($B2467,Location!$A$1:$D$157,2)</f>
        <v>Small Market</v>
      </c>
      <c r="T2467" t="str">
        <f>VLOOKUP($B2467,Location!$A$1:$D$157,3)</f>
        <v>West</v>
      </c>
      <c r="U2467" t="str">
        <f>VLOOKUP($B2467,Location!$A$1:$D$157,4)</f>
        <v>Oregon</v>
      </c>
    </row>
    <row r="2468" spans="1:21" hidden="1" x14ac:dyDescent="0.25">
      <c r="A2468" s="3">
        <v>4</v>
      </c>
      <c r="B2468" s="3">
        <v>541</v>
      </c>
      <c r="C2468" s="2">
        <v>41306</v>
      </c>
      <c r="D2468">
        <v>50</v>
      </c>
      <c r="E2468">
        <v>70</v>
      </c>
      <c r="F2468">
        <v>20</v>
      </c>
      <c r="G2468">
        <v>120</v>
      </c>
      <c r="H2468">
        <v>59</v>
      </c>
      <c r="I2468">
        <v>331</v>
      </c>
      <c r="J2468">
        <v>73</v>
      </c>
      <c r="K2468">
        <v>22</v>
      </c>
      <c r="L2468">
        <v>27</v>
      </c>
      <c r="M2468">
        <v>141</v>
      </c>
      <c r="N2468">
        <v>55</v>
      </c>
      <c r="O2468" t="str">
        <f>VLOOKUP($A2468,Product!$A$1:$E$14,2)</f>
        <v>Caffe Latte</v>
      </c>
      <c r="P2468" t="str">
        <f>VLOOKUP($A2468,Product!$A$1:$E$14,3)</f>
        <v>Beans</v>
      </c>
      <c r="Q2468" t="str">
        <f>VLOOKUP($A2468,Product!$A$1:$E$14,4)</f>
        <v>Espresso</v>
      </c>
      <c r="R2468" t="str">
        <f>VLOOKUP($A2468,Product!$A$1:$E$14,5)</f>
        <v>Regular</v>
      </c>
      <c r="S2468" t="str">
        <f>VLOOKUP($B2468,Location!$A$1:$D$157,2)</f>
        <v>Small Market</v>
      </c>
      <c r="T2468" t="str">
        <f>VLOOKUP($B2468,Location!$A$1:$D$157,3)</f>
        <v>West</v>
      </c>
      <c r="U2468" t="str">
        <f>VLOOKUP($B2468,Location!$A$1:$D$157,4)</f>
        <v>Oregon</v>
      </c>
    </row>
    <row r="2469" spans="1:21" hidden="1" x14ac:dyDescent="0.25">
      <c r="A2469" s="3">
        <v>5</v>
      </c>
      <c r="B2469" s="3">
        <v>541</v>
      </c>
      <c r="C2469" s="2">
        <v>41306</v>
      </c>
      <c r="D2469">
        <v>50</v>
      </c>
      <c r="E2469">
        <v>80</v>
      </c>
      <c r="F2469">
        <v>50</v>
      </c>
      <c r="G2469">
        <v>130</v>
      </c>
      <c r="H2469">
        <v>60</v>
      </c>
      <c r="I2469">
        <v>329</v>
      </c>
      <c r="J2469">
        <v>80</v>
      </c>
      <c r="K2469">
        <v>19</v>
      </c>
      <c r="L2469">
        <v>49</v>
      </c>
      <c r="M2469">
        <v>149</v>
      </c>
      <c r="N2469">
        <v>47</v>
      </c>
      <c r="O2469" t="str">
        <f>VLOOKUP($A2469,Product!$A$1:$E$14,2)</f>
        <v>Caffe Mocha</v>
      </c>
      <c r="P2469" t="str">
        <f>VLOOKUP($A2469,Product!$A$1:$E$14,3)</f>
        <v>Beans</v>
      </c>
      <c r="Q2469" t="str">
        <f>VLOOKUP($A2469,Product!$A$1:$E$14,4)</f>
        <v>Espresso</v>
      </c>
      <c r="R2469" t="str">
        <f>VLOOKUP($A2469,Product!$A$1:$E$14,5)</f>
        <v>Regular</v>
      </c>
      <c r="S2469" t="str">
        <f>VLOOKUP($B2469,Location!$A$1:$D$157,2)</f>
        <v>Small Market</v>
      </c>
      <c r="T2469" t="str">
        <f>VLOOKUP($B2469,Location!$A$1:$D$157,3)</f>
        <v>West</v>
      </c>
      <c r="U2469" t="str">
        <f>VLOOKUP($B2469,Location!$A$1:$D$157,4)</f>
        <v>Oregon</v>
      </c>
    </row>
    <row r="2470" spans="1:21" hidden="1" x14ac:dyDescent="0.25">
      <c r="A2470" s="3">
        <v>8</v>
      </c>
      <c r="B2470" s="3">
        <v>206</v>
      </c>
      <c r="C2470" s="2">
        <v>41306</v>
      </c>
      <c r="D2470">
        <v>110</v>
      </c>
      <c r="E2470">
        <v>170</v>
      </c>
      <c r="F2470">
        <v>120</v>
      </c>
      <c r="G2470">
        <v>280</v>
      </c>
      <c r="H2470">
        <v>130</v>
      </c>
      <c r="I2470">
        <v>945</v>
      </c>
      <c r="J2470">
        <v>195</v>
      </c>
      <c r="K2470">
        <v>42</v>
      </c>
      <c r="L2470">
        <v>180</v>
      </c>
      <c r="M2470">
        <v>346</v>
      </c>
      <c r="N2470">
        <v>74</v>
      </c>
      <c r="O2470" t="str">
        <f>VLOOKUP($A2470,Product!$A$1:$E$14,2)</f>
        <v>Chamomile</v>
      </c>
      <c r="P2470" t="str">
        <f>VLOOKUP($A2470,Product!$A$1:$E$14,3)</f>
        <v>Leaves</v>
      </c>
      <c r="Q2470" t="str">
        <f>VLOOKUP($A2470,Product!$A$1:$E$14,4)</f>
        <v>Herbal Tea</v>
      </c>
      <c r="R2470" t="str">
        <f>VLOOKUP($A2470,Product!$A$1:$E$14,5)</f>
        <v>Decaf</v>
      </c>
      <c r="S2470" t="str">
        <f>VLOOKUP($B2470,Location!$A$1:$D$157,2)</f>
        <v>Small Market</v>
      </c>
      <c r="T2470" t="str">
        <f>VLOOKUP($B2470,Location!$A$1:$D$157,3)</f>
        <v>West</v>
      </c>
      <c r="U2470" t="str">
        <f>VLOOKUP($B2470,Location!$A$1:$D$157,4)</f>
        <v>Washington</v>
      </c>
    </row>
    <row r="2471" spans="1:21" hidden="1" x14ac:dyDescent="0.25">
      <c r="A2471" s="3">
        <v>9</v>
      </c>
      <c r="B2471" s="3">
        <v>509</v>
      </c>
      <c r="C2471" s="2">
        <v>41306</v>
      </c>
      <c r="D2471">
        <v>30</v>
      </c>
      <c r="E2471">
        <v>50</v>
      </c>
      <c r="F2471">
        <v>50</v>
      </c>
      <c r="G2471">
        <v>80</v>
      </c>
      <c r="H2471">
        <v>38</v>
      </c>
      <c r="I2471">
        <v>772</v>
      </c>
      <c r="J2471">
        <v>56</v>
      </c>
      <c r="K2471">
        <v>10</v>
      </c>
      <c r="L2471">
        <v>50</v>
      </c>
      <c r="M2471">
        <v>100</v>
      </c>
      <c r="N2471">
        <v>22</v>
      </c>
      <c r="O2471" t="str">
        <f>VLOOKUP($A2471,Product!$A$1:$E$14,2)</f>
        <v>Lemon</v>
      </c>
      <c r="P2471" t="str">
        <f>VLOOKUP($A2471,Product!$A$1:$E$14,3)</f>
        <v>Leaves</v>
      </c>
      <c r="Q2471" t="str">
        <f>VLOOKUP($A2471,Product!$A$1:$E$14,4)</f>
        <v>Herbal Tea</v>
      </c>
      <c r="R2471" t="str">
        <f>VLOOKUP($A2471,Product!$A$1:$E$14,5)</f>
        <v>Decaf</v>
      </c>
      <c r="S2471" t="str">
        <f>VLOOKUP($B2471,Location!$A$1:$D$157,2)</f>
        <v>Small Market</v>
      </c>
      <c r="T2471" t="str">
        <f>VLOOKUP($B2471,Location!$A$1:$D$157,3)</f>
        <v>West</v>
      </c>
      <c r="U2471" t="str">
        <f>VLOOKUP($B2471,Location!$A$1:$D$157,4)</f>
        <v>Washington</v>
      </c>
    </row>
    <row r="2472" spans="1:21" hidden="1" x14ac:dyDescent="0.25">
      <c r="A2472" s="3">
        <v>11</v>
      </c>
      <c r="B2472" s="3">
        <v>206</v>
      </c>
      <c r="C2472" s="2">
        <v>41306</v>
      </c>
      <c r="D2472">
        <v>40</v>
      </c>
      <c r="E2472">
        <v>70</v>
      </c>
      <c r="F2472">
        <v>40</v>
      </c>
      <c r="G2472">
        <v>110</v>
      </c>
      <c r="H2472">
        <v>65</v>
      </c>
      <c r="I2472">
        <v>372</v>
      </c>
      <c r="J2472">
        <v>109</v>
      </c>
      <c r="K2472">
        <v>20</v>
      </c>
      <c r="L2472">
        <v>98</v>
      </c>
      <c r="M2472">
        <v>185</v>
      </c>
      <c r="N2472">
        <v>43</v>
      </c>
      <c r="O2472" t="str">
        <f>VLOOKUP($A2472,Product!$A$1:$E$14,2)</f>
        <v>Darjeeling</v>
      </c>
      <c r="P2472" t="str">
        <f>VLOOKUP($A2472,Product!$A$1:$E$14,3)</f>
        <v>Leaves</v>
      </c>
      <c r="Q2472" t="str">
        <f>VLOOKUP($A2472,Product!$A$1:$E$14,4)</f>
        <v>Tea</v>
      </c>
      <c r="R2472" t="str">
        <f>VLOOKUP($A2472,Product!$A$1:$E$14,5)</f>
        <v>Regular</v>
      </c>
      <c r="S2472" t="str">
        <f>VLOOKUP($B2472,Location!$A$1:$D$157,2)</f>
        <v>Small Market</v>
      </c>
      <c r="T2472" t="str">
        <f>VLOOKUP($B2472,Location!$A$1:$D$157,3)</f>
        <v>West</v>
      </c>
      <c r="U2472" t="str">
        <f>VLOOKUP($B2472,Location!$A$1:$D$157,4)</f>
        <v>Washington</v>
      </c>
    </row>
    <row r="2473" spans="1:21" hidden="1" x14ac:dyDescent="0.25">
      <c r="A2473" s="3">
        <v>12</v>
      </c>
      <c r="B2473" s="3">
        <v>425</v>
      </c>
      <c r="C2473" s="2">
        <v>41306</v>
      </c>
      <c r="D2473">
        <v>30</v>
      </c>
      <c r="E2473">
        <v>60</v>
      </c>
      <c r="F2473">
        <v>40</v>
      </c>
      <c r="G2473">
        <v>90</v>
      </c>
      <c r="H2473">
        <v>56</v>
      </c>
      <c r="I2473">
        <v>382</v>
      </c>
      <c r="J2473">
        <v>81</v>
      </c>
      <c r="K2473">
        <v>17</v>
      </c>
      <c r="L2473">
        <v>61</v>
      </c>
      <c r="M2473">
        <v>146</v>
      </c>
      <c r="N2473">
        <v>40</v>
      </c>
      <c r="O2473" t="str">
        <f>VLOOKUP($A2473,Product!$A$1:$E$14,2)</f>
        <v>Earl Grey</v>
      </c>
      <c r="P2473" t="str">
        <f>VLOOKUP($A2473,Product!$A$1:$E$14,3)</f>
        <v>Leaves</v>
      </c>
      <c r="Q2473" t="str">
        <f>VLOOKUP($A2473,Product!$A$1:$E$14,4)</f>
        <v>Tea</v>
      </c>
      <c r="R2473" t="str">
        <f>VLOOKUP($A2473,Product!$A$1:$E$14,5)</f>
        <v>Regular</v>
      </c>
      <c r="S2473" t="str">
        <f>VLOOKUP($B2473,Location!$A$1:$D$157,2)</f>
        <v>Small Market</v>
      </c>
      <c r="T2473" t="str">
        <f>VLOOKUP($B2473,Location!$A$1:$D$157,3)</f>
        <v>West</v>
      </c>
      <c r="U2473" t="str">
        <f>VLOOKUP($B2473,Location!$A$1:$D$157,4)</f>
        <v>Washington</v>
      </c>
    </row>
    <row r="2474" spans="1:21" hidden="1" x14ac:dyDescent="0.25">
      <c r="A2474" s="3">
        <v>13</v>
      </c>
      <c r="B2474" s="3">
        <v>425</v>
      </c>
      <c r="C2474" s="2">
        <v>41306</v>
      </c>
      <c r="D2474">
        <v>40</v>
      </c>
      <c r="E2474">
        <v>60</v>
      </c>
      <c r="F2474">
        <v>10</v>
      </c>
      <c r="G2474">
        <v>100</v>
      </c>
      <c r="H2474">
        <v>65</v>
      </c>
      <c r="I2474">
        <v>513</v>
      </c>
      <c r="J2474">
        <v>90</v>
      </c>
      <c r="K2474">
        <v>58</v>
      </c>
      <c r="L2474">
        <v>4</v>
      </c>
      <c r="M2474">
        <v>165</v>
      </c>
      <c r="N2474">
        <v>87</v>
      </c>
      <c r="O2474" t="str">
        <f>VLOOKUP($A2474,Product!$A$1:$E$14,2)</f>
        <v>Green Tea</v>
      </c>
      <c r="P2474" t="str">
        <f>VLOOKUP($A2474,Product!$A$1:$E$14,3)</f>
        <v>Leaves</v>
      </c>
      <c r="Q2474" t="str">
        <f>VLOOKUP($A2474,Product!$A$1:$E$14,4)</f>
        <v>Tea</v>
      </c>
      <c r="R2474" t="str">
        <f>VLOOKUP($A2474,Product!$A$1:$E$14,5)</f>
        <v>Regular</v>
      </c>
      <c r="S2474" t="str">
        <f>VLOOKUP($B2474,Location!$A$1:$D$157,2)</f>
        <v>Small Market</v>
      </c>
      <c r="T2474" t="str">
        <f>VLOOKUP($B2474,Location!$A$1:$D$157,3)</f>
        <v>West</v>
      </c>
      <c r="U2474" t="str">
        <f>VLOOKUP($B2474,Location!$A$1:$D$157,4)</f>
        <v>Washington</v>
      </c>
    </row>
    <row r="2475" spans="1:21" hidden="1" x14ac:dyDescent="0.25">
      <c r="A2475" s="3">
        <v>4</v>
      </c>
      <c r="B2475" s="3">
        <v>253</v>
      </c>
      <c r="C2475" s="2">
        <v>41306</v>
      </c>
      <c r="D2475">
        <v>40</v>
      </c>
      <c r="E2475">
        <v>60</v>
      </c>
      <c r="F2475">
        <v>40</v>
      </c>
      <c r="G2475">
        <v>100</v>
      </c>
      <c r="H2475">
        <v>48</v>
      </c>
      <c r="I2475">
        <v>617</v>
      </c>
      <c r="J2475">
        <v>62</v>
      </c>
      <c r="K2475">
        <v>15</v>
      </c>
      <c r="L2475">
        <v>52</v>
      </c>
      <c r="M2475">
        <v>117</v>
      </c>
      <c r="N2475">
        <v>27</v>
      </c>
      <c r="O2475" t="str">
        <f>VLOOKUP($A2475,Product!$A$1:$E$14,2)</f>
        <v>Caffe Latte</v>
      </c>
      <c r="P2475" t="str">
        <f>VLOOKUP($A2475,Product!$A$1:$E$14,3)</f>
        <v>Beans</v>
      </c>
      <c r="Q2475" t="str">
        <f>VLOOKUP($A2475,Product!$A$1:$E$14,4)</f>
        <v>Espresso</v>
      </c>
      <c r="R2475" t="str">
        <f>VLOOKUP($A2475,Product!$A$1:$E$14,5)</f>
        <v>Regular</v>
      </c>
      <c r="S2475" t="str">
        <f>VLOOKUP($B2475,Location!$A$1:$D$157,2)</f>
        <v>Small Market</v>
      </c>
      <c r="T2475" t="str">
        <f>VLOOKUP($B2475,Location!$A$1:$D$157,3)</f>
        <v>West</v>
      </c>
      <c r="U2475" t="str">
        <f>VLOOKUP($B2475,Location!$A$1:$D$157,4)</f>
        <v>Washington</v>
      </c>
    </row>
    <row r="2476" spans="1:21" hidden="1" x14ac:dyDescent="0.25">
      <c r="A2476" s="3">
        <v>5</v>
      </c>
      <c r="B2476" s="3">
        <v>206</v>
      </c>
      <c r="C2476" s="2">
        <v>41306</v>
      </c>
      <c r="D2476">
        <v>50</v>
      </c>
      <c r="E2476">
        <v>60</v>
      </c>
      <c r="F2476">
        <v>20</v>
      </c>
      <c r="G2476">
        <v>110</v>
      </c>
      <c r="H2476">
        <v>53</v>
      </c>
      <c r="I2476">
        <v>306</v>
      </c>
      <c r="J2476">
        <v>65</v>
      </c>
      <c r="K2476">
        <v>20</v>
      </c>
      <c r="L2476">
        <v>18</v>
      </c>
      <c r="M2476">
        <v>126</v>
      </c>
      <c r="N2476">
        <v>53</v>
      </c>
      <c r="O2476" t="str">
        <f>VLOOKUP($A2476,Product!$A$1:$E$14,2)</f>
        <v>Caffe Mocha</v>
      </c>
      <c r="P2476" t="str">
        <f>VLOOKUP($A2476,Product!$A$1:$E$14,3)</f>
        <v>Beans</v>
      </c>
      <c r="Q2476" t="str">
        <f>VLOOKUP($A2476,Product!$A$1:$E$14,4)</f>
        <v>Espresso</v>
      </c>
      <c r="R2476" t="str">
        <f>VLOOKUP($A2476,Product!$A$1:$E$14,5)</f>
        <v>Regular</v>
      </c>
      <c r="S2476" t="str">
        <f>VLOOKUP($B2476,Location!$A$1:$D$157,2)</f>
        <v>Small Market</v>
      </c>
      <c r="T2476" t="str">
        <f>VLOOKUP($B2476,Location!$A$1:$D$157,3)</f>
        <v>West</v>
      </c>
      <c r="U2476" t="str">
        <f>VLOOKUP($B2476,Location!$A$1:$D$157,4)</f>
        <v>Washington</v>
      </c>
    </row>
    <row r="2477" spans="1:21" hidden="1" x14ac:dyDescent="0.25">
      <c r="A2477" s="3">
        <v>6</v>
      </c>
      <c r="B2477" s="3">
        <v>425</v>
      </c>
      <c r="C2477" s="2">
        <v>41306</v>
      </c>
      <c r="D2477">
        <v>60</v>
      </c>
      <c r="E2477">
        <v>80</v>
      </c>
      <c r="F2477">
        <v>60</v>
      </c>
      <c r="G2477">
        <v>140</v>
      </c>
      <c r="H2477">
        <v>70</v>
      </c>
      <c r="I2477">
        <v>957</v>
      </c>
      <c r="J2477">
        <v>84</v>
      </c>
      <c r="K2477">
        <v>21</v>
      </c>
      <c r="L2477">
        <v>61</v>
      </c>
      <c r="M2477">
        <v>164</v>
      </c>
      <c r="N2477">
        <v>43</v>
      </c>
      <c r="O2477" t="str">
        <f>VLOOKUP($A2477,Product!$A$1:$E$14,2)</f>
        <v>Decaf Espresso</v>
      </c>
      <c r="P2477" t="str">
        <f>VLOOKUP($A2477,Product!$A$1:$E$14,3)</f>
        <v>Beans</v>
      </c>
      <c r="Q2477" t="str">
        <f>VLOOKUP($A2477,Product!$A$1:$E$14,4)</f>
        <v>Espresso</v>
      </c>
      <c r="R2477" t="str">
        <f>VLOOKUP($A2477,Product!$A$1:$E$14,5)</f>
        <v>Decaf</v>
      </c>
      <c r="S2477" t="str">
        <f>VLOOKUP($B2477,Location!$A$1:$D$157,2)</f>
        <v>Small Market</v>
      </c>
      <c r="T2477" t="str">
        <f>VLOOKUP($B2477,Location!$A$1:$D$157,3)</f>
        <v>West</v>
      </c>
      <c r="U2477" t="str">
        <f>VLOOKUP($B2477,Location!$A$1:$D$157,4)</f>
        <v>Washington</v>
      </c>
    </row>
    <row r="2478" spans="1:21" hidden="1" x14ac:dyDescent="0.25">
      <c r="A2478" s="3">
        <v>2</v>
      </c>
      <c r="B2478" s="3">
        <v>360</v>
      </c>
      <c r="C2478" s="2">
        <v>41306</v>
      </c>
      <c r="D2478">
        <v>70</v>
      </c>
      <c r="E2478">
        <v>100</v>
      </c>
      <c r="F2478">
        <v>70</v>
      </c>
      <c r="G2478">
        <v>170</v>
      </c>
      <c r="H2478">
        <v>58</v>
      </c>
      <c r="I2478">
        <v>331</v>
      </c>
      <c r="J2478">
        <v>84</v>
      </c>
      <c r="K2478">
        <v>18</v>
      </c>
      <c r="L2478">
        <v>65</v>
      </c>
      <c r="M2478">
        <v>151</v>
      </c>
      <c r="N2478">
        <v>40</v>
      </c>
      <c r="O2478" t="str">
        <f>VLOOKUP($A2478,Product!$A$1:$E$14,2)</f>
        <v>Columbian</v>
      </c>
      <c r="P2478" t="str">
        <f>VLOOKUP($A2478,Product!$A$1:$E$14,3)</f>
        <v>Beans</v>
      </c>
      <c r="Q2478" t="str">
        <f>VLOOKUP($A2478,Product!$A$1:$E$14,4)</f>
        <v>Coffee</v>
      </c>
      <c r="R2478" t="str">
        <f>VLOOKUP($A2478,Product!$A$1:$E$14,5)</f>
        <v>Regular</v>
      </c>
      <c r="S2478" t="str">
        <f>VLOOKUP($B2478,Location!$A$1:$D$157,2)</f>
        <v>Small Market</v>
      </c>
      <c r="T2478" t="str">
        <f>VLOOKUP($B2478,Location!$A$1:$D$157,3)</f>
        <v>West</v>
      </c>
      <c r="U2478" t="str">
        <f>VLOOKUP($B2478,Location!$A$1:$D$157,4)</f>
        <v>Washington</v>
      </c>
    </row>
    <row r="2479" spans="1:21" hidden="1" x14ac:dyDescent="0.25">
      <c r="A2479" s="3">
        <v>3</v>
      </c>
      <c r="B2479" s="3">
        <v>253</v>
      </c>
      <c r="C2479" s="2">
        <v>41306</v>
      </c>
      <c r="D2479">
        <v>110</v>
      </c>
      <c r="E2479">
        <v>160</v>
      </c>
      <c r="F2479">
        <v>60</v>
      </c>
      <c r="G2479">
        <v>270</v>
      </c>
      <c r="H2479">
        <v>92</v>
      </c>
      <c r="I2479">
        <v>541</v>
      </c>
      <c r="J2479">
        <v>128</v>
      </c>
      <c r="K2479">
        <v>83</v>
      </c>
      <c r="L2479">
        <v>22</v>
      </c>
      <c r="M2479">
        <v>234</v>
      </c>
      <c r="N2479">
        <v>113</v>
      </c>
      <c r="O2479" t="str">
        <f>VLOOKUP($A2479,Product!$A$1:$E$14,2)</f>
        <v>Decaf Irish Cream</v>
      </c>
      <c r="P2479" t="str">
        <f>VLOOKUP($A2479,Product!$A$1:$E$14,3)</f>
        <v>Beans</v>
      </c>
      <c r="Q2479" t="str">
        <f>VLOOKUP($A2479,Product!$A$1:$E$14,4)</f>
        <v>Coffee</v>
      </c>
      <c r="R2479" t="str">
        <f>VLOOKUP($A2479,Product!$A$1:$E$14,5)</f>
        <v>Decaf</v>
      </c>
      <c r="S2479" t="str">
        <f>VLOOKUP($B2479,Location!$A$1:$D$157,2)</f>
        <v>Small Market</v>
      </c>
      <c r="T2479" t="str">
        <f>VLOOKUP($B2479,Location!$A$1:$D$157,3)</f>
        <v>West</v>
      </c>
      <c r="U2479" t="str">
        <f>VLOOKUP($B2479,Location!$A$1:$D$157,4)</f>
        <v>Washington</v>
      </c>
    </row>
    <row r="2480" spans="1:21" hidden="1" x14ac:dyDescent="0.25">
      <c r="A2480" s="3">
        <v>8</v>
      </c>
      <c r="B2480" s="3">
        <v>970</v>
      </c>
      <c r="C2480" s="2">
        <v>41334</v>
      </c>
      <c r="D2480">
        <v>130</v>
      </c>
      <c r="E2480">
        <v>150</v>
      </c>
      <c r="F2480">
        <v>100</v>
      </c>
      <c r="G2480">
        <v>280</v>
      </c>
      <c r="H2480">
        <v>162</v>
      </c>
      <c r="I2480" s="1">
        <v>1059</v>
      </c>
      <c r="J2480">
        <v>163</v>
      </c>
      <c r="K2480">
        <v>45</v>
      </c>
      <c r="L2480">
        <v>140</v>
      </c>
      <c r="M2480">
        <v>346</v>
      </c>
      <c r="N2480">
        <v>69</v>
      </c>
      <c r="O2480" t="str">
        <f>VLOOKUP($A2480,Product!$A$1:$E$14,2)</f>
        <v>Chamomile</v>
      </c>
      <c r="P2480" t="str">
        <f>VLOOKUP($A2480,Product!$A$1:$E$14,3)</f>
        <v>Leaves</v>
      </c>
      <c r="Q2480" t="str">
        <f>VLOOKUP($A2480,Product!$A$1:$E$14,4)</f>
        <v>Herbal Tea</v>
      </c>
      <c r="R2480" t="str">
        <f>VLOOKUP($A2480,Product!$A$1:$E$14,5)</f>
        <v>Decaf</v>
      </c>
      <c r="S2480" t="str">
        <f>VLOOKUP($B2480,Location!$A$1:$D$157,2)</f>
        <v>Major Market</v>
      </c>
      <c r="T2480" t="str">
        <f>VLOOKUP($B2480,Location!$A$1:$D$157,3)</f>
        <v>Central</v>
      </c>
      <c r="U2480" t="str">
        <f>VLOOKUP($B2480,Location!$A$1:$D$157,4)</f>
        <v>Colorado</v>
      </c>
    </row>
    <row r="2481" spans="1:21" hidden="1" x14ac:dyDescent="0.25">
      <c r="A2481" s="3">
        <v>9</v>
      </c>
      <c r="B2481" s="3">
        <v>303</v>
      </c>
      <c r="C2481" s="2">
        <v>41334</v>
      </c>
      <c r="D2481">
        <v>40</v>
      </c>
      <c r="E2481">
        <v>70</v>
      </c>
      <c r="F2481">
        <v>20</v>
      </c>
      <c r="G2481">
        <v>110</v>
      </c>
      <c r="H2481">
        <v>52</v>
      </c>
      <c r="I2481">
        <v>421</v>
      </c>
      <c r="J2481">
        <v>73</v>
      </c>
      <c r="K2481">
        <v>47</v>
      </c>
      <c r="L2481">
        <v>-6</v>
      </c>
      <c r="M2481">
        <v>133</v>
      </c>
      <c r="N2481">
        <v>77</v>
      </c>
      <c r="O2481" t="str">
        <f>VLOOKUP($A2481,Product!$A$1:$E$14,2)</f>
        <v>Lemon</v>
      </c>
      <c r="P2481" t="str">
        <f>VLOOKUP($A2481,Product!$A$1:$E$14,3)</f>
        <v>Leaves</v>
      </c>
      <c r="Q2481" t="str">
        <f>VLOOKUP($A2481,Product!$A$1:$E$14,4)</f>
        <v>Herbal Tea</v>
      </c>
      <c r="R2481" t="str">
        <f>VLOOKUP($A2481,Product!$A$1:$E$14,5)</f>
        <v>Decaf</v>
      </c>
      <c r="S2481" t="str">
        <f>VLOOKUP($B2481,Location!$A$1:$D$157,2)</f>
        <v>Major Market</v>
      </c>
      <c r="T2481" t="str">
        <f>VLOOKUP($B2481,Location!$A$1:$D$157,3)</f>
        <v>Central</v>
      </c>
      <c r="U2481" t="str">
        <f>VLOOKUP($B2481,Location!$A$1:$D$157,4)</f>
        <v>Colorado</v>
      </c>
    </row>
    <row r="2482" spans="1:21" hidden="1" x14ac:dyDescent="0.25">
      <c r="A2482" s="3">
        <v>10</v>
      </c>
      <c r="B2482" s="3">
        <v>970</v>
      </c>
      <c r="C2482" s="2">
        <v>41334</v>
      </c>
      <c r="D2482">
        <v>40</v>
      </c>
      <c r="E2482">
        <v>70</v>
      </c>
      <c r="F2482">
        <v>40</v>
      </c>
      <c r="G2482">
        <v>110</v>
      </c>
      <c r="H2482">
        <v>57</v>
      </c>
      <c r="I2482">
        <v>323</v>
      </c>
      <c r="J2482">
        <v>77</v>
      </c>
      <c r="K2482">
        <v>18</v>
      </c>
      <c r="L2482">
        <v>46</v>
      </c>
      <c r="M2482">
        <v>143</v>
      </c>
      <c r="N2482">
        <v>46</v>
      </c>
      <c r="O2482" t="str">
        <f>VLOOKUP($A2482,Product!$A$1:$E$14,2)</f>
        <v>Mint</v>
      </c>
      <c r="P2482" t="str">
        <f>VLOOKUP($A2482,Product!$A$1:$E$14,3)</f>
        <v>Leaves</v>
      </c>
      <c r="Q2482" t="str">
        <f>VLOOKUP($A2482,Product!$A$1:$E$14,4)</f>
        <v>Herbal Tea</v>
      </c>
      <c r="R2482" t="str">
        <f>VLOOKUP($A2482,Product!$A$1:$E$14,5)</f>
        <v>Decaf</v>
      </c>
      <c r="S2482" t="str">
        <f>VLOOKUP($B2482,Location!$A$1:$D$157,2)</f>
        <v>Major Market</v>
      </c>
      <c r="T2482" t="str">
        <f>VLOOKUP($B2482,Location!$A$1:$D$157,3)</f>
        <v>Central</v>
      </c>
      <c r="U2482" t="str">
        <f>VLOOKUP($B2482,Location!$A$1:$D$157,4)</f>
        <v>Colorado</v>
      </c>
    </row>
    <row r="2483" spans="1:21" hidden="1" x14ac:dyDescent="0.25">
      <c r="A2483" s="3">
        <v>11</v>
      </c>
      <c r="B2483" s="3">
        <v>970</v>
      </c>
      <c r="C2483" s="2">
        <v>41334</v>
      </c>
      <c r="D2483">
        <v>40</v>
      </c>
      <c r="E2483">
        <v>70</v>
      </c>
      <c r="F2483">
        <v>20</v>
      </c>
      <c r="G2483">
        <v>110</v>
      </c>
      <c r="H2483">
        <v>58</v>
      </c>
      <c r="I2483">
        <v>325</v>
      </c>
      <c r="J2483">
        <v>71</v>
      </c>
      <c r="K2483">
        <v>22</v>
      </c>
      <c r="L2483">
        <v>24</v>
      </c>
      <c r="M2483">
        <v>137</v>
      </c>
      <c r="N2483">
        <v>55</v>
      </c>
      <c r="O2483" t="str">
        <f>VLOOKUP($A2483,Product!$A$1:$E$14,2)</f>
        <v>Darjeeling</v>
      </c>
      <c r="P2483" t="str">
        <f>VLOOKUP($A2483,Product!$A$1:$E$14,3)</f>
        <v>Leaves</v>
      </c>
      <c r="Q2483" t="str">
        <f>VLOOKUP($A2483,Product!$A$1:$E$14,4)</f>
        <v>Tea</v>
      </c>
      <c r="R2483" t="str">
        <f>VLOOKUP($A2483,Product!$A$1:$E$14,5)</f>
        <v>Regular</v>
      </c>
      <c r="S2483" t="str">
        <f>VLOOKUP($B2483,Location!$A$1:$D$157,2)</f>
        <v>Major Market</v>
      </c>
      <c r="T2483" t="str">
        <f>VLOOKUP($B2483,Location!$A$1:$D$157,3)</f>
        <v>Central</v>
      </c>
      <c r="U2483" t="str">
        <f>VLOOKUP($B2483,Location!$A$1:$D$157,4)</f>
        <v>Colorado</v>
      </c>
    </row>
    <row r="2484" spans="1:21" hidden="1" x14ac:dyDescent="0.25">
      <c r="A2484" s="3">
        <v>12</v>
      </c>
      <c r="B2484" s="3">
        <v>970</v>
      </c>
      <c r="C2484" s="2">
        <v>41334</v>
      </c>
      <c r="D2484">
        <v>50</v>
      </c>
      <c r="E2484">
        <v>60</v>
      </c>
      <c r="F2484">
        <v>30</v>
      </c>
      <c r="G2484">
        <v>110</v>
      </c>
      <c r="H2484">
        <v>62</v>
      </c>
      <c r="I2484">
        <v>952</v>
      </c>
      <c r="J2484">
        <v>73</v>
      </c>
      <c r="K2484">
        <v>19</v>
      </c>
      <c r="L2484">
        <v>47</v>
      </c>
      <c r="M2484">
        <v>144</v>
      </c>
      <c r="N2484">
        <v>41</v>
      </c>
      <c r="O2484" t="str">
        <f>VLOOKUP($A2484,Product!$A$1:$E$14,2)</f>
        <v>Earl Grey</v>
      </c>
      <c r="P2484" t="str">
        <f>VLOOKUP($A2484,Product!$A$1:$E$14,3)</f>
        <v>Leaves</v>
      </c>
      <c r="Q2484" t="str">
        <f>VLOOKUP($A2484,Product!$A$1:$E$14,4)</f>
        <v>Tea</v>
      </c>
      <c r="R2484" t="str">
        <f>VLOOKUP($A2484,Product!$A$1:$E$14,5)</f>
        <v>Regular</v>
      </c>
      <c r="S2484" t="str">
        <f>VLOOKUP($B2484,Location!$A$1:$D$157,2)</f>
        <v>Major Market</v>
      </c>
      <c r="T2484" t="str">
        <f>VLOOKUP($B2484,Location!$A$1:$D$157,3)</f>
        <v>Central</v>
      </c>
      <c r="U2484" t="str">
        <f>VLOOKUP($B2484,Location!$A$1:$D$157,4)</f>
        <v>Colorado</v>
      </c>
    </row>
    <row r="2485" spans="1:21" hidden="1" x14ac:dyDescent="0.25">
      <c r="A2485" s="3">
        <v>13</v>
      </c>
      <c r="B2485" s="3">
        <v>719</v>
      </c>
      <c r="C2485" s="2">
        <v>41334</v>
      </c>
      <c r="D2485">
        <v>30</v>
      </c>
      <c r="E2485">
        <v>50</v>
      </c>
      <c r="F2485">
        <v>30</v>
      </c>
      <c r="G2485">
        <v>80</v>
      </c>
      <c r="H2485">
        <v>43</v>
      </c>
      <c r="I2485">
        <v>613</v>
      </c>
      <c r="J2485">
        <v>55</v>
      </c>
      <c r="K2485">
        <v>14</v>
      </c>
      <c r="L2485">
        <v>43</v>
      </c>
      <c r="M2485">
        <v>104</v>
      </c>
      <c r="N2485">
        <v>26</v>
      </c>
      <c r="O2485" t="str">
        <f>VLOOKUP($A2485,Product!$A$1:$E$14,2)</f>
        <v>Green Tea</v>
      </c>
      <c r="P2485" t="str">
        <f>VLOOKUP($A2485,Product!$A$1:$E$14,3)</f>
        <v>Leaves</v>
      </c>
      <c r="Q2485" t="str">
        <f>VLOOKUP($A2485,Product!$A$1:$E$14,4)</f>
        <v>Tea</v>
      </c>
      <c r="R2485" t="str">
        <f>VLOOKUP($A2485,Product!$A$1:$E$14,5)</f>
        <v>Regular</v>
      </c>
      <c r="S2485" t="str">
        <f>VLOOKUP($B2485,Location!$A$1:$D$157,2)</f>
        <v>Major Market</v>
      </c>
      <c r="T2485" t="str">
        <f>VLOOKUP($B2485,Location!$A$1:$D$157,3)</f>
        <v>Central</v>
      </c>
      <c r="U2485" t="str">
        <f>VLOOKUP($B2485,Location!$A$1:$D$157,4)</f>
        <v>Colorado</v>
      </c>
    </row>
    <row r="2486" spans="1:21" hidden="1" x14ac:dyDescent="0.25">
      <c r="A2486" s="3">
        <v>5</v>
      </c>
      <c r="B2486" s="3">
        <v>720</v>
      </c>
      <c r="C2486" s="2">
        <v>41334</v>
      </c>
      <c r="D2486">
        <v>90</v>
      </c>
      <c r="E2486">
        <v>140</v>
      </c>
      <c r="F2486">
        <v>110</v>
      </c>
      <c r="G2486">
        <v>230</v>
      </c>
      <c r="H2486">
        <v>81</v>
      </c>
      <c r="I2486">
        <v>441</v>
      </c>
      <c r="J2486">
        <v>117</v>
      </c>
      <c r="K2486">
        <v>22</v>
      </c>
      <c r="L2486">
        <v>125</v>
      </c>
      <c r="M2486">
        <v>211</v>
      </c>
      <c r="N2486">
        <v>33</v>
      </c>
      <c r="O2486" t="str">
        <f>VLOOKUP($A2486,Product!$A$1:$E$14,2)</f>
        <v>Caffe Mocha</v>
      </c>
      <c r="P2486" t="str">
        <f>VLOOKUP($A2486,Product!$A$1:$E$14,3)</f>
        <v>Beans</v>
      </c>
      <c r="Q2486" t="str">
        <f>VLOOKUP($A2486,Product!$A$1:$E$14,4)</f>
        <v>Espresso</v>
      </c>
      <c r="R2486" t="str">
        <f>VLOOKUP($A2486,Product!$A$1:$E$14,5)</f>
        <v>Regular</v>
      </c>
      <c r="S2486" t="str">
        <f>VLOOKUP($B2486,Location!$A$1:$D$157,2)</f>
        <v>Major Market</v>
      </c>
      <c r="T2486" t="str">
        <f>VLOOKUP($B2486,Location!$A$1:$D$157,3)</f>
        <v>Central</v>
      </c>
      <c r="U2486" t="str">
        <f>VLOOKUP($B2486,Location!$A$1:$D$157,4)</f>
        <v>Colorado</v>
      </c>
    </row>
    <row r="2487" spans="1:21" hidden="1" x14ac:dyDescent="0.25">
      <c r="A2487" s="3">
        <v>6</v>
      </c>
      <c r="B2487" s="3">
        <v>970</v>
      </c>
      <c r="C2487" s="2">
        <v>41334</v>
      </c>
      <c r="D2487">
        <v>80</v>
      </c>
      <c r="E2487">
        <v>130</v>
      </c>
      <c r="F2487">
        <v>80</v>
      </c>
      <c r="G2487">
        <v>210</v>
      </c>
      <c r="H2487">
        <v>72</v>
      </c>
      <c r="I2487">
        <v>541</v>
      </c>
      <c r="J2487">
        <v>108</v>
      </c>
      <c r="K2487">
        <v>23</v>
      </c>
      <c r="L2487">
        <v>80</v>
      </c>
      <c r="M2487">
        <v>192</v>
      </c>
      <c r="N2487">
        <v>54</v>
      </c>
      <c r="O2487" t="str">
        <f>VLOOKUP($A2487,Product!$A$1:$E$14,2)</f>
        <v>Decaf Espresso</v>
      </c>
      <c r="P2487" t="str">
        <f>VLOOKUP($A2487,Product!$A$1:$E$14,3)</f>
        <v>Beans</v>
      </c>
      <c r="Q2487" t="str">
        <f>VLOOKUP($A2487,Product!$A$1:$E$14,4)</f>
        <v>Espresso</v>
      </c>
      <c r="R2487" t="str">
        <f>VLOOKUP($A2487,Product!$A$1:$E$14,5)</f>
        <v>Decaf</v>
      </c>
      <c r="S2487" t="str">
        <f>VLOOKUP($B2487,Location!$A$1:$D$157,2)</f>
        <v>Major Market</v>
      </c>
      <c r="T2487" t="str">
        <f>VLOOKUP($B2487,Location!$A$1:$D$157,3)</f>
        <v>Central</v>
      </c>
      <c r="U2487" t="str">
        <f>VLOOKUP($B2487,Location!$A$1:$D$157,4)</f>
        <v>Colorado</v>
      </c>
    </row>
    <row r="2488" spans="1:21" hidden="1" x14ac:dyDescent="0.25">
      <c r="A2488" s="3">
        <v>1</v>
      </c>
      <c r="B2488" s="3">
        <v>303</v>
      </c>
      <c r="C2488" s="2">
        <v>41334</v>
      </c>
      <c r="D2488">
        <v>90</v>
      </c>
      <c r="E2488">
        <v>130</v>
      </c>
      <c r="F2488">
        <v>100</v>
      </c>
      <c r="G2488">
        <v>220</v>
      </c>
      <c r="H2488">
        <v>87</v>
      </c>
      <c r="I2488">
        <v>756</v>
      </c>
      <c r="J2488">
        <v>126</v>
      </c>
      <c r="K2488">
        <v>24</v>
      </c>
      <c r="L2488">
        <v>134</v>
      </c>
      <c r="M2488">
        <v>227</v>
      </c>
      <c r="N2488">
        <v>36</v>
      </c>
      <c r="O2488" t="str">
        <f>VLOOKUP($A2488,Product!$A$1:$E$14,2)</f>
        <v>Amaretto</v>
      </c>
      <c r="P2488" t="str">
        <f>VLOOKUP($A2488,Product!$A$1:$E$14,3)</f>
        <v>Beans</v>
      </c>
      <c r="Q2488" t="str">
        <f>VLOOKUP($A2488,Product!$A$1:$E$14,4)</f>
        <v>Coffee</v>
      </c>
      <c r="R2488" t="str">
        <f>VLOOKUP($A2488,Product!$A$1:$E$14,5)</f>
        <v>Regular</v>
      </c>
      <c r="S2488" t="str">
        <f>VLOOKUP($B2488,Location!$A$1:$D$157,2)</f>
        <v>Major Market</v>
      </c>
      <c r="T2488" t="str">
        <f>VLOOKUP($B2488,Location!$A$1:$D$157,3)</f>
        <v>Central</v>
      </c>
      <c r="U2488" t="str">
        <f>VLOOKUP($B2488,Location!$A$1:$D$157,4)</f>
        <v>Colorado</v>
      </c>
    </row>
    <row r="2489" spans="1:21" hidden="1" x14ac:dyDescent="0.25">
      <c r="A2489" s="3">
        <v>2</v>
      </c>
      <c r="B2489" s="3">
        <v>970</v>
      </c>
      <c r="C2489" s="2">
        <v>41334</v>
      </c>
      <c r="D2489">
        <v>80</v>
      </c>
      <c r="E2489">
        <v>120</v>
      </c>
      <c r="F2489">
        <v>90</v>
      </c>
      <c r="G2489">
        <v>200</v>
      </c>
      <c r="H2489">
        <v>84</v>
      </c>
      <c r="I2489">
        <v>603</v>
      </c>
      <c r="J2489">
        <v>109</v>
      </c>
      <c r="K2489">
        <v>27</v>
      </c>
      <c r="L2489">
        <v>102</v>
      </c>
      <c r="M2489">
        <v>206</v>
      </c>
      <c r="N2489">
        <v>40</v>
      </c>
      <c r="O2489" t="str">
        <f>VLOOKUP($A2489,Product!$A$1:$E$14,2)</f>
        <v>Columbian</v>
      </c>
      <c r="P2489" t="str">
        <f>VLOOKUP($A2489,Product!$A$1:$E$14,3)</f>
        <v>Beans</v>
      </c>
      <c r="Q2489" t="str">
        <f>VLOOKUP($A2489,Product!$A$1:$E$14,4)</f>
        <v>Coffee</v>
      </c>
      <c r="R2489" t="str">
        <f>VLOOKUP($A2489,Product!$A$1:$E$14,5)</f>
        <v>Regular</v>
      </c>
      <c r="S2489" t="str">
        <f>VLOOKUP($B2489,Location!$A$1:$D$157,2)</f>
        <v>Major Market</v>
      </c>
      <c r="T2489" t="str">
        <f>VLOOKUP($B2489,Location!$A$1:$D$157,3)</f>
        <v>Central</v>
      </c>
      <c r="U2489" t="str">
        <f>VLOOKUP($B2489,Location!$A$1:$D$157,4)</f>
        <v>Colorado</v>
      </c>
    </row>
    <row r="2490" spans="1:21" hidden="1" x14ac:dyDescent="0.25">
      <c r="A2490" s="3">
        <v>3</v>
      </c>
      <c r="B2490" s="3">
        <v>303</v>
      </c>
      <c r="C2490" s="2">
        <v>41334</v>
      </c>
      <c r="D2490">
        <v>100</v>
      </c>
      <c r="E2490">
        <v>140</v>
      </c>
      <c r="F2490">
        <v>110</v>
      </c>
      <c r="G2490">
        <v>240</v>
      </c>
      <c r="H2490">
        <v>95</v>
      </c>
      <c r="I2490">
        <v>799</v>
      </c>
      <c r="J2490">
        <v>139</v>
      </c>
      <c r="K2490">
        <v>26</v>
      </c>
      <c r="L2490">
        <v>150</v>
      </c>
      <c r="M2490">
        <v>249</v>
      </c>
      <c r="N2490">
        <v>38</v>
      </c>
      <c r="O2490" t="str">
        <f>VLOOKUP($A2490,Product!$A$1:$E$14,2)</f>
        <v>Decaf Irish Cream</v>
      </c>
      <c r="P2490" t="str">
        <f>VLOOKUP($A2490,Product!$A$1:$E$14,3)</f>
        <v>Beans</v>
      </c>
      <c r="Q2490" t="str">
        <f>VLOOKUP($A2490,Product!$A$1:$E$14,4)</f>
        <v>Coffee</v>
      </c>
      <c r="R2490" t="str">
        <f>VLOOKUP($A2490,Product!$A$1:$E$14,5)</f>
        <v>Decaf</v>
      </c>
      <c r="S2490" t="str">
        <f>VLOOKUP($B2490,Location!$A$1:$D$157,2)</f>
        <v>Major Market</v>
      </c>
      <c r="T2490" t="str">
        <f>VLOOKUP($B2490,Location!$A$1:$D$157,3)</f>
        <v>Central</v>
      </c>
      <c r="U2490" t="str">
        <f>VLOOKUP($B2490,Location!$A$1:$D$157,4)</f>
        <v>Colorado</v>
      </c>
    </row>
    <row r="2491" spans="1:21" hidden="1" x14ac:dyDescent="0.25">
      <c r="A2491" s="3">
        <v>8</v>
      </c>
      <c r="B2491" s="3">
        <v>312</v>
      </c>
      <c r="C2491" s="2">
        <v>41334</v>
      </c>
      <c r="D2491">
        <v>70</v>
      </c>
      <c r="E2491">
        <v>110</v>
      </c>
      <c r="F2491">
        <v>90</v>
      </c>
      <c r="G2491">
        <v>180</v>
      </c>
      <c r="H2491">
        <v>87</v>
      </c>
      <c r="I2491">
        <v>756</v>
      </c>
      <c r="J2491">
        <v>126</v>
      </c>
      <c r="K2491">
        <v>24</v>
      </c>
      <c r="L2491">
        <v>135</v>
      </c>
      <c r="M2491">
        <v>227</v>
      </c>
      <c r="N2491">
        <v>35</v>
      </c>
      <c r="O2491" t="str">
        <f>VLOOKUP($A2491,Product!$A$1:$E$14,2)</f>
        <v>Chamomile</v>
      </c>
      <c r="P2491" t="str">
        <f>VLOOKUP($A2491,Product!$A$1:$E$14,3)</f>
        <v>Leaves</v>
      </c>
      <c r="Q2491" t="str">
        <f>VLOOKUP($A2491,Product!$A$1:$E$14,4)</f>
        <v>Herbal Tea</v>
      </c>
      <c r="R2491" t="str">
        <f>VLOOKUP($A2491,Product!$A$1:$E$14,5)</f>
        <v>Decaf</v>
      </c>
      <c r="S2491" t="str">
        <f>VLOOKUP($B2491,Location!$A$1:$D$157,2)</f>
        <v>Major Market</v>
      </c>
      <c r="T2491" t="str">
        <f>VLOOKUP($B2491,Location!$A$1:$D$157,3)</f>
        <v>Central</v>
      </c>
      <c r="U2491" t="str">
        <f>VLOOKUP($B2491,Location!$A$1:$D$157,4)</f>
        <v>Illinois</v>
      </c>
    </row>
    <row r="2492" spans="1:21" hidden="1" x14ac:dyDescent="0.25">
      <c r="A2492" s="3">
        <v>9</v>
      </c>
      <c r="B2492" s="3">
        <v>630</v>
      </c>
      <c r="C2492" s="2">
        <v>41334</v>
      </c>
      <c r="D2492">
        <v>70</v>
      </c>
      <c r="E2492">
        <v>90</v>
      </c>
      <c r="F2492">
        <v>60</v>
      </c>
      <c r="G2492">
        <v>160</v>
      </c>
      <c r="H2492">
        <v>84</v>
      </c>
      <c r="I2492">
        <v>603</v>
      </c>
      <c r="J2492">
        <v>109</v>
      </c>
      <c r="K2492">
        <v>27</v>
      </c>
      <c r="L2492">
        <v>104</v>
      </c>
      <c r="M2492">
        <v>206</v>
      </c>
      <c r="N2492">
        <v>39</v>
      </c>
      <c r="O2492" t="str">
        <f>VLOOKUP($A2492,Product!$A$1:$E$14,2)</f>
        <v>Lemon</v>
      </c>
      <c r="P2492" t="str">
        <f>VLOOKUP($A2492,Product!$A$1:$E$14,3)</f>
        <v>Leaves</v>
      </c>
      <c r="Q2492" t="str">
        <f>VLOOKUP($A2492,Product!$A$1:$E$14,4)</f>
        <v>Herbal Tea</v>
      </c>
      <c r="R2492" t="str">
        <f>VLOOKUP($A2492,Product!$A$1:$E$14,5)</f>
        <v>Decaf</v>
      </c>
      <c r="S2492" t="str">
        <f>VLOOKUP($B2492,Location!$A$1:$D$157,2)</f>
        <v>Major Market</v>
      </c>
      <c r="T2492" t="str">
        <f>VLOOKUP($B2492,Location!$A$1:$D$157,3)</f>
        <v>Central</v>
      </c>
      <c r="U2492" t="str">
        <f>VLOOKUP($B2492,Location!$A$1:$D$157,4)</f>
        <v>Illinois</v>
      </c>
    </row>
    <row r="2493" spans="1:21" hidden="1" x14ac:dyDescent="0.25">
      <c r="A2493" s="3">
        <v>10</v>
      </c>
      <c r="B2493" s="3">
        <v>309</v>
      </c>
      <c r="C2493" s="2">
        <v>41334</v>
      </c>
      <c r="D2493">
        <v>80</v>
      </c>
      <c r="E2493">
        <v>120</v>
      </c>
      <c r="F2493">
        <v>100</v>
      </c>
      <c r="G2493">
        <v>200</v>
      </c>
      <c r="H2493">
        <v>95</v>
      </c>
      <c r="I2493">
        <v>799</v>
      </c>
      <c r="J2493">
        <v>139</v>
      </c>
      <c r="K2493">
        <v>26</v>
      </c>
      <c r="L2493">
        <v>151</v>
      </c>
      <c r="M2493">
        <v>249</v>
      </c>
      <c r="N2493">
        <v>37</v>
      </c>
      <c r="O2493" t="str">
        <f>VLOOKUP($A2493,Product!$A$1:$E$14,2)</f>
        <v>Mint</v>
      </c>
      <c r="P2493" t="str">
        <f>VLOOKUP($A2493,Product!$A$1:$E$14,3)</f>
        <v>Leaves</v>
      </c>
      <c r="Q2493" t="str">
        <f>VLOOKUP($A2493,Product!$A$1:$E$14,4)</f>
        <v>Herbal Tea</v>
      </c>
      <c r="R2493" t="str">
        <f>VLOOKUP($A2493,Product!$A$1:$E$14,5)</f>
        <v>Decaf</v>
      </c>
      <c r="S2493" t="str">
        <f>VLOOKUP($B2493,Location!$A$1:$D$157,2)</f>
        <v>Major Market</v>
      </c>
      <c r="T2493" t="str">
        <f>VLOOKUP($B2493,Location!$A$1:$D$157,3)</f>
        <v>Central</v>
      </c>
      <c r="U2493" t="str">
        <f>VLOOKUP($B2493,Location!$A$1:$D$157,4)</f>
        <v>Illinois</v>
      </c>
    </row>
    <row r="2494" spans="1:21" hidden="1" x14ac:dyDescent="0.25">
      <c r="A2494" s="3">
        <v>11</v>
      </c>
      <c r="B2494" s="3">
        <v>708</v>
      </c>
      <c r="C2494" s="2">
        <v>41334</v>
      </c>
      <c r="D2494">
        <v>60</v>
      </c>
      <c r="E2494">
        <v>110</v>
      </c>
      <c r="F2494">
        <v>80</v>
      </c>
      <c r="G2494">
        <v>170</v>
      </c>
      <c r="H2494">
        <v>81</v>
      </c>
      <c r="I2494">
        <v>441</v>
      </c>
      <c r="J2494">
        <v>117</v>
      </c>
      <c r="K2494">
        <v>22</v>
      </c>
      <c r="L2494">
        <v>125</v>
      </c>
      <c r="M2494">
        <v>211</v>
      </c>
      <c r="N2494">
        <v>33</v>
      </c>
      <c r="O2494" t="str">
        <f>VLOOKUP($A2494,Product!$A$1:$E$14,2)</f>
        <v>Darjeeling</v>
      </c>
      <c r="P2494" t="str">
        <f>VLOOKUP($A2494,Product!$A$1:$E$14,3)</f>
        <v>Leaves</v>
      </c>
      <c r="Q2494" t="str">
        <f>VLOOKUP($A2494,Product!$A$1:$E$14,4)</f>
        <v>Tea</v>
      </c>
      <c r="R2494" t="str">
        <f>VLOOKUP($A2494,Product!$A$1:$E$14,5)</f>
        <v>Regular</v>
      </c>
      <c r="S2494" t="str">
        <f>VLOOKUP($B2494,Location!$A$1:$D$157,2)</f>
        <v>Major Market</v>
      </c>
      <c r="T2494" t="str">
        <f>VLOOKUP($B2494,Location!$A$1:$D$157,3)</f>
        <v>Central</v>
      </c>
      <c r="U2494" t="str">
        <f>VLOOKUP($B2494,Location!$A$1:$D$157,4)</f>
        <v>Illinois</v>
      </c>
    </row>
    <row r="2495" spans="1:21" hidden="1" x14ac:dyDescent="0.25">
      <c r="A2495" s="3">
        <v>12</v>
      </c>
      <c r="B2495" s="3">
        <v>815</v>
      </c>
      <c r="C2495" s="2">
        <v>41334</v>
      </c>
      <c r="D2495">
        <v>60</v>
      </c>
      <c r="E2495">
        <v>90</v>
      </c>
      <c r="F2495">
        <v>40</v>
      </c>
      <c r="G2495">
        <v>150</v>
      </c>
      <c r="H2495">
        <v>72</v>
      </c>
      <c r="I2495">
        <v>541</v>
      </c>
      <c r="J2495">
        <v>108</v>
      </c>
      <c r="K2495">
        <v>23</v>
      </c>
      <c r="L2495">
        <v>79</v>
      </c>
      <c r="M2495">
        <v>192</v>
      </c>
      <c r="N2495">
        <v>55</v>
      </c>
      <c r="O2495" t="str">
        <f>VLOOKUP($A2495,Product!$A$1:$E$14,2)</f>
        <v>Earl Grey</v>
      </c>
      <c r="P2495" t="str">
        <f>VLOOKUP($A2495,Product!$A$1:$E$14,3)</f>
        <v>Leaves</v>
      </c>
      <c r="Q2495" t="str">
        <f>VLOOKUP($A2495,Product!$A$1:$E$14,4)</f>
        <v>Tea</v>
      </c>
      <c r="R2495" t="str">
        <f>VLOOKUP($A2495,Product!$A$1:$E$14,5)</f>
        <v>Regular</v>
      </c>
      <c r="S2495" t="str">
        <f>VLOOKUP($B2495,Location!$A$1:$D$157,2)</f>
        <v>Major Market</v>
      </c>
      <c r="T2495" t="str">
        <f>VLOOKUP($B2495,Location!$A$1:$D$157,3)</f>
        <v>Central</v>
      </c>
      <c r="U2495" t="str">
        <f>VLOOKUP($B2495,Location!$A$1:$D$157,4)</f>
        <v>Illinois</v>
      </c>
    </row>
    <row r="2496" spans="1:21" hidden="1" x14ac:dyDescent="0.25">
      <c r="A2496" s="3">
        <v>5</v>
      </c>
      <c r="B2496" s="3">
        <v>217</v>
      </c>
      <c r="C2496" s="2">
        <v>41334</v>
      </c>
      <c r="D2496">
        <v>280</v>
      </c>
      <c r="E2496">
        <v>380</v>
      </c>
      <c r="F2496">
        <v>260</v>
      </c>
      <c r="G2496">
        <v>660</v>
      </c>
      <c r="H2496">
        <v>243</v>
      </c>
      <c r="I2496" s="1">
        <v>1260</v>
      </c>
      <c r="J2496">
        <v>324</v>
      </c>
      <c r="K2496">
        <v>80</v>
      </c>
      <c r="L2496">
        <v>313</v>
      </c>
      <c r="M2496">
        <v>604</v>
      </c>
      <c r="N2496">
        <v>113</v>
      </c>
      <c r="O2496" t="str">
        <f>VLOOKUP($A2496,Product!$A$1:$E$14,2)</f>
        <v>Caffe Mocha</v>
      </c>
      <c r="P2496" t="str">
        <f>VLOOKUP($A2496,Product!$A$1:$E$14,3)</f>
        <v>Beans</v>
      </c>
      <c r="Q2496" t="str">
        <f>VLOOKUP($A2496,Product!$A$1:$E$14,4)</f>
        <v>Espresso</v>
      </c>
      <c r="R2496" t="str">
        <f>VLOOKUP($A2496,Product!$A$1:$E$14,5)</f>
        <v>Regular</v>
      </c>
      <c r="S2496" t="str">
        <f>VLOOKUP($B2496,Location!$A$1:$D$157,2)</f>
        <v>Major Market</v>
      </c>
      <c r="T2496" t="str">
        <f>VLOOKUP($B2496,Location!$A$1:$D$157,3)</f>
        <v>Central</v>
      </c>
      <c r="U2496" t="str">
        <f>VLOOKUP($B2496,Location!$A$1:$D$157,4)</f>
        <v>Illinois</v>
      </c>
    </row>
    <row r="2497" spans="1:21" hidden="1" x14ac:dyDescent="0.25">
      <c r="A2497" s="3">
        <v>6</v>
      </c>
      <c r="B2497" s="3">
        <v>630</v>
      </c>
      <c r="C2497" s="2">
        <v>41334</v>
      </c>
      <c r="D2497">
        <v>270</v>
      </c>
      <c r="E2497">
        <v>290</v>
      </c>
      <c r="F2497">
        <v>200</v>
      </c>
      <c r="G2497">
        <v>560</v>
      </c>
      <c r="H2497">
        <v>239</v>
      </c>
      <c r="I2497" s="1">
        <v>1417</v>
      </c>
      <c r="J2497">
        <v>239</v>
      </c>
      <c r="K2497">
        <v>66</v>
      </c>
      <c r="L2497">
        <v>220</v>
      </c>
      <c r="M2497">
        <v>509</v>
      </c>
      <c r="N2497">
        <v>91</v>
      </c>
      <c r="O2497" t="str">
        <f>VLOOKUP($A2497,Product!$A$1:$E$14,2)</f>
        <v>Decaf Espresso</v>
      </c>
      <c r="P2497" t="str">
        <f>VLOOKUP($A2497,Product!$A$1:$E$14,3)</f>
        <v>Beans</v>
      </c>
      <c r="Q2497" t="str">
        <f>VLOOKUP($A2497,Product!$A$1:$E$14,4)</f>
        <v>Espresso</v>
      </c>
      <c r="R2497" t="str">
        <f>VLOOKUP($A2497,Product!$A$1:$E$14,5)</f>
        <v>Decaf</v>
      </c>
      <c r="S2497" t="str">
        <f>VLOOKUP($B2497,Location!$A$1:$D$157,2)</f>
        <v>Major Market</v>
      </c>
      <c r="T2497" t="str">
        <f>VLOOKUP($B2497,Location!$A$1:$D$157,3)</f>
        <v>Central</v>
      </c>
      <c r="U2497" t="str">
        <f>VLOOKUP($B2497,Location!$A$1:$D$157,4)</f>
        <v>Illinois</v>
      </c>
    </row>
    <row r="2498" spans="1:21" hidden="1" x14ac:dyDescent="0.25">
      <c r="A2498" s="3">
        <v>2</v>
      </c>
      <c r="B2498" s="3">
        <v>773</v>
      </c>
      <c r="C2498" s="2">
        <v>41334</v>
      </c>
      <c r="D2498">
        <v>160</v>
      </c>
      <c r="E2498">
        <v>220</v>
      </c>
      <c r="F2498">
        <v>140</v>
      </c>
      <c r="G2498">
        <v>380</v>
      </c>
      <c r="H2498">
        <v>154</v>
      </c>
      <c r="I2498">
        <v>829</v>
      </c>
      <c r="J2498">
        <v>213</v>
      </c>
      <c r="K2498">
        <v>50</v>
      </c>
      <c r="L2498">
        <v>177</v>
      </c>
      <c r="M2498">
        <v>391</v>
      </c>
      <c r="N2498">
        <v>94</v>
      </c>
      <c r="O2498" t="str">
        <f>VLOOKUP($A2498,Product!$A$1:$E$14,2)</f>
        <v>Columbian</v>
      </c>
      <c r="P2498" t="str">
        <f>VLOOKUP($A2498,Product!$A$1:$E$14,3)</f>
        <v>Beans</v>
      </c>
      <c r="Q2498" t="str">
        <f>VLOOKUP($A2498,Product!$A$1:$E$14,4)</f>
        <v>Coffee</v>
      </c>
      <c r="R2498" t="str">
        <f>VLOOKUP($A2498,Product!$A$1:$E$14,5)</f>
        <v>Regular</v>
      </c>
      <c r="S2498" t="str">
        <f>VLOOKUP($B2498,Location!$A$1:$D$157,2)</f>
        <v>Major Market</v>
      </c>
      <c r="T2498" t="str">
        <f>VLOOKUP($B2498,Location!$A$1:$D$157,3)</f>
        <v>Central</v>
      </c>
      <c r="U2498" t="str">
        <f>VLOOKUP($B2498,Location!$A$1:$D$157,4)</f>
        <v>Illinois</v>
      </c>
    </row>
    <row r="2499" spans="1:21" hidden="1" x14ac:dyDescent="0.25">
      <c r="A2499" s="3">
        <v>3</v>
      </c>
      <c r="B2499" s="3">
        <v>815</v>
      </c>
      <c r="C2499" s="2">
        <v>41334</v>
      </c>
      <c r="D2499">
        <v>110</v>
      </c>
      <c r="E2499">
        <v>170</v>
      </c>
      <c r="F2499">
        <v>120</v>
      </c>
      <c r="G2499">
        <v>280</v>
      </c>
      <c r="H2499">
        <v>109</v>
      </c>
      <c r="I2499">
        <v>585</v>
      </c>
      <c r="J2499">
        <v>158</v>
      </c>
      <c r="K2499">
        <v>34</v>
      </c>
      <c r="L2499">
        <v>151</v>
      </c>
      <c r="M2499">
        <v>285</v>
      </c>
      <c r="N2499">
        <v>56</v>
      </c>
      <c r="O2499" t="str">
        <f>VLOOKUP($A2499,Product!$A$1:$E$14,2)</f>
        <v>Decaf Irish Cream</v>
      </c>
      <c r="P2499" t="str">
        <f>VLOOKUP($A2499,Product!$A$1:$E$14,3)</f>
        <v>Beans</v>
      </c>
      <c r="Q2499" t="str">
        <f>VLOOKUP($A2499,Product!$A$1:$E$14,4)</f>
        <v>Coffee</v>
      </c>
      <c r="R2499" t="str">
        <f>VLOOKUP($A2499,Product!$A$1:$E$14,5)</f>
        <v>Decaf</v>
      </c>
      <c r="S2499" t="str">
        <f>VLOOKUP($B2499,Location!$A$1:$D$157,2)</f>
        <v>Major Market</v>
      </c>
      <c r="T2499" t="str">
        <f>VLOOKUP($B2499,Location!$A$1:$D$157,3)</f>
        <v>Central</v>
      </c>
      <c r="U2499" t="str">
        <f>VLOOKUP($B2499,Location!$A$1:$D$157,4)</f>
        <v>Illinois</v>
      </c>
    </row>
    <row r="2500" spans="1:21" hidden="1" x14ac:dyDescent="0.25">
      <c r="A2500" s="3">
        <v>8</v>
      </c>
      <c r="B2500" s="3">
        <v>563</v>
      </c>
      <c r="C2500" s="2">
        <v>41334</v>
      </c>
      <c r="D2500">
        <v>200</v>
      </c>
      <c r="E2500">
        <v>290</v>
      </c>
      <c r="F2500">
        <v>210</v>
      </c>
      <c r="G2500">
        <v>490</v>
      </c>
      <c r="H2500">
        <v>243</v>
      </c>
      <c r="I2500" s="1">
        <v>1260</v>
      </c>
      <c r="J2500">
        <v>324</v>
      </c>
      <c r="K2500">
        <v>80</v>
      </c>
      <c r="L2500">
        <v>315</v>
      </c>
      <c r="M2500">
        <v>604</v>
      </c>
      <c r="N2500">
        <v>112</v>
      </c>
      <c r="O2500" t="str">
        <f>VLOOKUP($A2500,Product!$A$1:$E$14,2)</f>
        <v>Chamomile</v>
      </c>
      <c r="P2500" t="str">
        <f>VLOOKUP($A2500,Product!$A$1:$E$14,3)</f>
        <v>Leaves</v>
      </c>
      <c r="Q2500" t="str">
        <f>VLOOKUP($A2500,Product!$A$1:$E$14,4)</f>
        <v>Herbal Tea</v>
      </c>
      <c r="R2500" t="str">
        <f>VLOOKUP($A2500,Product!$A$1:$E$14,5)</f>
        <v>Decaf</v>
      </c>
      <c r="S2500" t="str">
        <f>VLOOKUP($B2500,Location!$A$1:$D$157,2)</f>
        <v>Small Market</v>
      </c>
      <c r="T2500" t="str">
        <f>VLOOKUP($B2500,Location!$A$1:$D$157,3)</f>
        <v>Central</v>
      </c>
      <c r="U2500" t="str">
        <f>VLOOKUP($B2500,Location!$A$1:$D$157,4)</f>
        <v>Iowa</v>
      </c>
    </row>
    <row r="2501" spans="1:21" hidden="1" x14ac:dyDescent="0.25">
      <c r="A2501" s="3">
        <v>9</v>
      </c>
      <c r="B2501" s="3">
        <v>641</v>
      </c>
      <c r="C2501" s="2">
        <v>41334</v>
      </c>
      <c r="D2501">
        <v>90</v>
      </c>
      <c r="E2501">
        <v>140</v>
      </c>
      <c r="F2501">
        <v>110</v>
      </c>
      <c r="G2501">
        <v>230</v>
      </c>
      <c r="H2501">
        <v>109</v>
      </c>
      <c r="I2501">
        <v>585</v>
      </c>
      <c r="J2501">
        <v>158</v>
      </c>
      <c r="K2501">
        <v>34</v>
      </c>
      <c r="L2501">
        <v>151</v>
      </c>
      <c r="M2501">
        <v>285</v>
      </c>
      <c r="N2501">
        <v>56</v>
      </c>
      <c r="O2501" t="str">
        <f>VLOOKUP($A2501,Product!$A$1:$E$14,2)</f>
        <v>Lemon</v>
      </c>
      <c r="P2501" t="str">
        <f>VLOOKUP($A2501,Product!$A$1:$E$14,3)</f>
        <v>Leaves</v>
      </c>
      <c r="Q2501" t="str">
        <f>VLOOKUP($A2501,Product!$A$1:$E$14,4)</f>
        <v>Herbal Tea</v>
      </c>
      <c r="R2501" t="str">
        <f>VLOOKUP($A2501,Product!$A$1:$E$14,5)</f>
        <v>Decaf</v>
      </c>
      <c r="S2501" t="str">
        <f>VLOOKUP($B2501,Location!$A$1:$D$157,2)</f>
        <v>Small Market</v>
      </c>
      <c r="T2501" t="str">
        <f>VLOOKUP($B2501,Location!$A$1:$D$157,3)</f>
        <v>Central</v>
      </c>
      <c r="U2501" t="str">
        <f>VLOOKUP($B2501,Location!$A$1:$D$157,4)</f>
        <v>Iowa</v>
      </c>
    </row>
    <row r="2502" spans="1:21" hidden="1" x14ac:dyDescent="0.25">
      <c r="A2502" s="3">
        <v>11</v>
      </c>
      <c r="B2502" s="3">
        <v>712</v>
      </c>
      <c r="C2502" s="2">
        <v>41334</v>
      </c>
      <c r="D2502">
        <v>200</v>
      </c>
      <c r="E2502">
        <v>220</v>
      </c>
      <c r="F2502">
        <v>140</v>
      </c>
      <c r="G2502">
        <v>420</v>
      </c>
      <c r="H2502">
        <v>239</v>
      </c>
      <c r="I2502" s="1">
        <v>1417</v>
      </c>
      <c r="J2502">
        <v>239</v>
      </c>
      <c r="K2502">
        <v>66</v>
      </c>
      <c r="L2502">
        <v>220</v>
      </c>
      <c r="M2502">
        <v>509</v>
      </c>
      <c r="N2502">
        <v>91</v>
      </c>
      <c r="O2502" t="str">
        <f>VLOOKUP($A2502,Product!$A$1:$E$14,2)</f>
        <v>Darjeeling</v>
      </c>
      <c r="P2502" t="str">
        <f>VLOOKUP($A2502,Product!$A$1:$E$14,3)</f>
        <v>Leaves</v>
      </c>
      <c r="Q2502" t="str">
        <f>VLOOKUP($A2502,Product!$A$1:$E$14,4)</f>
        <v>Tea</v>
      </c>
      <c r="R2502" t="str">
        <f>VLOOKUP($A2502,Product!$A$1:$E$14,5)</f>
        <v>Regular</v>
      </c>
      <c r="S2502" t="str">
        <f>VLOOKUP($B2502,Location!$A$1:$D$157,2)</f>
        <v>Small Market</v>
      </c>
      <c r="T2502" t="str">
        <f>VLOOKUP($B2502,Location!$A$1:$D$157,3)</f>
        <v>Central</v>
      </c>
      <c r="U2502" t="str">
        <f>VLOOKUP($B2502,Location!$A$1:$D$157,4)</f>
        <v>Iowa</v>
      </c>
    </row>
    <row r="2503" spans="1:21" hidden="1" x14ac:dyDescent="0.25">
      <c r="A2503" s="3">
        <v>12</v>
      </c>
      <c r="B2503" s="3">
        <v>563</v>
      </c>
      <c r="C2503" s="2">
        <v>41334</v>
      </c>
      <c r="D2503">
        <v>210</v>
      </c>
      <c r="E2503">
        <v>270</v>
      </c>
      <c r="F2503">
        <v>160</v>
      </c>
      <c r="G2503">
        <v>480</v>
      </c>
      <c r="H2503">
        <v>245</v>
      </c>
      <c r="I2503" s="1">
        <v>1369</v>
      </c>
      <c r="J2503">
        <v>301</v>
      </c>
      <c r="K2503">
        <v>93</v>
      </c>
      <c r="L2503">
        <v>260</v>
      </c>
      <c r="M2503">
        <v>582</v>
      </c>
      <c r="N2503">
        <v>126</v>
      </c>
      <c r="O2503" t="str">
        <f>VLOOKUP($A2503,Product!$A$1:$E$14,2)</f>
        <v>Earl Grey</v>
      </c>
      <c r="P2503" t="str">
        <f>VLOOKUP($A2503,Product!$A$1:$E$14,3)</f>
        <v>Leaves</v>
      </c>
      <c r="Q2503" t="str">
        <f>VLOOKUP($A2503,Product!$A$1:$E$14,4)</f>
        <v>Tea</v>
      </c>
      <c r="R2503" t="str">
        <f>VLOOKUP($A2503,Product!$A$1:$E$14,5)</f>
        <v>Regular</v>
      </c>
      <c r="S2503" t="str">
        <f>VLOOKUP($B2503,Location!$A$1:$D$157,2)</f>
        <v>Small Market</v>
      </c>
      <c r="T2503" t="str">
        <f>VLOOKUP($B2503,Location!$A$1:$D$157,3)</f>
        <v>Central</v>
      </c>
      <c r="U2503" t="str">
        <f>VLOOKUP($B2503,Location!$A$1:$D$157,4)</f>
        <v>Iowa</v>
      </c>
    </row>
    <row r="2504" spans="1:21" hidden="1" x14ac:dyDescent="0.25">
      <c r="A2504" s="3">
        <v>5</v>
      </c>
      <c r="B2504" s="3">
        <v>515</v>
      </c>
      <c r="C2504" s="2">
        <v>41334</v>
      </c>
      <c r="D2504">
        <v>10</v>
      </c>
      <c r="E2504">
        <v>30</v>
      </c>
      <c r="F2504">
        <v>20</v>
      </c>
      <c r="G2504">
        <v>40</v>
      </c>
      <c r="H2504">
        <v>16</v>
      </c>
      <c r="I2504">
        <v>772</v>
      </c>
      <c r="J2504">
        <v>25</v>
      </c>
      <c r="K2504">
        <v>4</v>
      </c>
      <c r="L2504">
        <v>13</v>
      </c>
      <c r="M2504">
        <v>44</v>
      </c>
      <c r="N2504">
        <v>16</v>
      </c>
      <c r="O2504" t="str">
        <f>VLOOKUP($A2504,Product!$A$1:$E$14,2)</f>
        <v>Caffe Mocha</v>
      </c>
      <c r="P2504" t="str">
        <f>VLOOKUP($A2504,Product!$A$1:$E$14,3)</f>
        <v>Beans</v>
      </c>
      <c r="Q2504" t="str">
        <f>VLOOKUP($A2504,Product!$A$1:$E$14,4)</f>
        <v>Espresso</v>
      </c>
      <c r="R2504" t="str">
        <f>VLOOKUP($A2504,Product!$A$1:$E$14,5)</f>
        <v>Regular</v>
      </c>
      <c r="S2504" t="str">
        <f>VLOOKUP($B2504,Location!$A$1:$D$157,2)</f>
        <v>Small Market</v>
      </c>
      <c r="T2504" t="str">
        <f>VLOOKUP($B2504,Location!$A$1:$D$157,3)</f>
        <v>Central</v>
      </c>
      <c r="U2504" t="str">
        <f>VLOOKUP($B2504,Location!$A$1:$D$157,4)</f>
        <v>Iowa</v>
      </c>
    </row>
    <row r="2505" spans="1:21" hidden="1" x14ac:dyDescent="0.25">
      <c r="A2505" s="3">
        <v>6</v>
      </c>
      <c r="B2505" s="3">
        <v>712</v>
      </c>
      <c r="C2505" s="2">
        <v>41334</v>
      </c>
      <c r="D2505">
        <v>0</v>
      </c>
      <c r="E2505">
        <v>50</v>
      </c>
      <c r="F2505">
        <v>40</v>
      </c>
      <c r="G2505">
        <v>50</v>
      </c>
      <c r="H2505">
        <v>0</v>
      </c>
      <c r="I2505">
        <v>731</v>
      </c>
      <c r="J2505">
        <v>43</v>
      </c>
      <c r="K2505">
        <v>0</v>
      </c>
      <c r="L2505">
        <v>47</v>
      </c>
      <c r="M2505">
        <v>46</v>
      </c>
      <c r="N2505">
        <v>11</v>
      </c>
      <c r="O2505" t="str">
        <f>VLOOKUP($A2505,Product!$A$1:$E$14,2)</f>
        <v>Decaf Espresso</v>
      </c>
      <c r="P2505" t="str">
        <f>VLOOKUP($A2505,Product!$A$1:$E$14,3)</f>
        <v>Beans</v>
      </c>
      <c r="Q2505" t="str">
        <f>VLOOKUP($A2505,Product!$A$1:$E$14,4)</f>
        <v>Espresso</v>
      </c>
      <c r="R2505" t="str">
        <f>VLOOKUP($A2505,Product!$A$1:$E$14,5)</f>
        <v>Decaf</v>
      </c>
      <c r="S2505" t="str">
        <f>VLOOKUP($B2505,Location!$A$1:$D$157,2)</f>
        <v>Small Market</v>
      </c>
      <c r="T2505" t="str">
        <f>VLOOKUP($B2505,Location!$A$1:$D$157,3)</f>
        <v>Central</v>
      </c>
      <c r="U2505" t="str">
        <f>VLOOKUP($B2505,Location!$A$1:$D$157,4)</f>
        <v>Iowa</v>
      </c>
    </row>
    <row r="2506" spans="1:21" hidden="1" x14ac:dyDescent="0.25">
      <c r="A2506" s="3">
        <v>1</v>
      </c>
      <c r="B2506" s="3">
        <v>712</v>
      </c>
      <c r="C2506" s="2">
        <v>41334</v>
      </c>
      <c r="D2506">
        <v>10</v>
      </c>
      <c r="E2506">
        <v>30</v>
      </c>
      <c r="F2506">
        <v>20</v>
      </c>
      <c r="G2506">
        <v>40</v>
      </c>
      <c r="H2506">
        <v>18</v>
      </c>
      <c r="I2506">
        <v>816</v>
      </c>
      <c r="J2506">
        <v>27</v>
      </c>
      <c r="K2506">
        <v>5</v>
      </c>
      <c r="L2506">
        <v>15</v>
      </c>
      <c r="M2506">
        <v>48</v>
      </c>
      <c r="N2506">
        <v>17</v>
      </c>
      <c r="O2506" t="str">
        <f>VLOOKUP($A2506,Product!$A$1:$E$14,2)</f>
        <v>Amaretto</v>
      </c>
      <c r="P2506" t="str">
        <f>VLOOKUP($A2506,Product!$A$1:$E$14,3)</f>
        <v>Beans</v>
      </c>
      <c r="Q2506" t="str">
        <f>VLOOKUP($A2506,Product!$A$1:$E$14,4)</f>
        <v>Coffee</v>
      </c>
      <c r="R2506" t="str">
        <f>VLOOKUP($A2506,Product!$A$1:$E$14,5)</f>
        <v>Regular</v>
      </c>
      <c r="S2506" t="str">
        <f>VLOOKUP($B2506,Location!$A$1:$D$157,2)</f>
        <v>Small Market</v>
      </c>
      <c r="T2506" t="str">
        <f>VLOOKUP($B2506,Location!$A$1:$D$157,3)</f>
        <v>Central</v>
      </c>
      <c r="U2506" t="str">
        <f>VLOOKUP($B2506,Location!$A$1:$D$157,4)</f>
        <v>Iowa</v>
      </c>
    </row>
    <row r="2507" spans="1:21" hidden="1" x14ac:dyDescent="0.25">
      <c r="A2507" s="3">
        <v>2</v>
      </c>
      <c r="B2507" s="3">
        <v>515</v>
      </c>
      <c r="C2507" s="2">
        <v>41334</v>
      </c>
      <c r="D2507">
        <v>20</v>
      </c>
      <c r="E2507">
        <v>40</v>
      </c>
      <c r="F2507">
        <v>20</v>
      </c>
      <c r="G2507">
        <v>60</v>
      </c>
      <c r="H2507">
        <v>28</v>
      </c>
      <c r="I2507">
        <v>958</v>
      </c>
      <c r="J2507">
        <v>35</v>
      </c>
      <c r="K2507">
        <v>8</v>
      </c>
      <c r="L2507">
        <v>9</v>
      </c>
      <c r="M2507">
        <v>67</v>
      </c>
      <c r="N2507">
        <v>29</v>
      </c>
      <c r="O2507" t="str">
        <f>VLOOKUP($A2507,Product!$A$1:$E$14,2)</f>
        <v>Columbian</v>
      </c>
      <c r="P2507" t="str">
        <f>VLOOKUP($A2507,Product!$A$1:$E$14,3)</f>
        <v>Beans</v>
      </c>
      <c r="Q2507" t="str">
        <f>VLOOKUP($A2507,Product!$A$1:$E$14,4)</f>
        <v>Coffee</v>
      </c>
      <c r="R2507" t="str">
        <f>VLOOKUP($A2507,Product!$A$1:$E$14,5)</f>
        <v>Regular</v>
      </c>
      <c r="S2507" t="str">
        <f>VLOOKUP($B2507,Location!$A$1:$D$157,2)</f>
        <v>Small Market</v>
      </c>
      <c r="T2507" t="str">
        <f>VLOOKUP($B2507,Location!$A$1:$D$157,3)</f>
        <v>Central</v>
      </c>
      <c r="U2507" t="str">
        <f>VLOOKUP($B2507,Location!$A$1:$D$157,4)</f>
        <v>Iowa</v>
      </c>
    </row>
    <row r="2508" spans="1:21" hidden="1" x14ac:dyDescent="0.25">
      <c r="A2508" s="3">
        <v>3</v>
      </c>
      <c r="B2508" s="3">
        <v>319</v>
      </c>
      <c r="C2508" s="2">
        <v>41334</v>
      </c>
      <c r="D2508">
        <v>20</v>
      </c>
      <c r="E2508">
        <v>30</v>
      </c>
      <c r="F2508">
        <v>20</v>
      </c>
      <c r="G2508">
        <v>50</v>
      </c>
      <c r="H2508">
        <v>23</v>
      </c>
      <c r="I2508">
        <v>617</v>
      </c>
      <c r="J2508">
        <v>31</v>
      </c>
      <c r="K2508">
        <v>7</v>
      </c>
      <c r="L2508">
        <v>18</v>
      </c>
      <c r="M2508">
        <v>58</v>
      </c>
      <c r="N2508">
        <v>19</v>
      </c>
      <c r="O2508" t="str">
        <f>VLOOKUP($A2508,Product!$A$1:$E$14,2)</f>
        <v>Decaf Irish Cream</v>
      </c>
      <c r="P2508" t="str">
        <f>VLOOKUP($A2508,Product!$A$1:$E$14,3)</f>
        <v>Beans</v>
      </c>
      <c r="Q2508" t="str">
        <f>VLOOKUP($A2508,Product!$A$1:$E$14,4)</f>
        <v>Coffee</v>
      </c>
      <c r="R2508" t="str">
        <f>VLOOKUP($A2508,Product!$A$1:$E$14,5)</f>
        <v>Decaf</v>
      </c>
      <c r="S2508" t="str">
        <f>VLOOKUP($B2508,Location!$A$1:$D$157,2)</f>
        <v>Small Market</v>
      </c>
      <c r="T2508" t="str">
        <f>VLOOKUP($B2508,Location!$A$1:$D$157,3)</f>
        <v>Central</v>
      </c>
      <c r="U2508" t="str">
        <f>VLOOKUP($B2508,Location!$A$1:$D$157,4)</f>
        <v>Iowa</v>
      </c>
    </row>
    <row r="2509" spans="1:21" hidden="1" x14ac:dyDescent="0.25">
      <c r="A2509" s="3">
        <v>8</v>
      </c>
      <c r="B2509" s="3">
        <v>417</v>
      </c>
      <c r="C2509" s="2">
        <v>41334</v>
      </c>
      <c r="D2509">
        <v>30</v>
      </c>
      <c r="E2509">
        <v>60</v>
      </c>
      <c r="F2509">
        <v>10</v>
      </c>
      <c r="G2509">
        <v>90</v>
      </c>
      <c r="H2509">
        <v>44</v>
      </c>
      <c r="I2509">
        <v>251</v>
      </c>
      <c r="J2509">
        <v>63</v>
      </c>
      <c r="K2509">
        <v>40</v>
      </c>
      <c r="L2509">
        <v>-9</v>
      </c>
      <c r="M2509">
        <v>114</v>
      </c>
      <c r="N2509">
        <v>69</v>
      </c>
      <c r="O2509" t="str">
        <f>VLOOKUP($A2509,Product!$A$1:$E$14,2)</f>
        <v>Chamomile</v>
      </c>
      <c r="P2509" t="str">
        <f>VLOOKUP($A2509,Product!$A$1:$E$14,3)</f>
        <v>Leaves</v>
      </c>
      <c r="Q2509" t="str">
        <f>VLOOKUP($A2509,Product!$A$1:$E$14,4)</f>
        <v>Herbal Tea</v>
      </c>
      <c r="R2509" t="str">
        <f>VLOOKUP($A2509,Product!$A$1:$E$14,5)</f>
        <v>Decaf</v>
      </c>
      <c r="S2509" t="str">
        <f>VLOOKUP($B2509,Location!$A$1:$D$157,2)</f>
        <v>Small Market</v>
      </c>
      <c r="T2509" t="str">
        <f>VLOOKUP($B2509,Location!$A$1:$D$157,3)</f>
        <v>Central</v>
      </c>
      <c r="U2509" t="str">
        <f>VLOOKUP($B2509,Location!$A$1:$D$157,4)</f>
        <v>Missouri</v>
      </c>
    </row>
    <row r="2510" spans="1:21" hidden="1" x14ac:dyDescent="0.25">
      <c r="A2510" s="3">
        <v>9</v>
      </c>
      <c r="B2510" s="3">
        <v>816</v>
      </c>
      <c r="C2510" s="2">
        <v>41334</v>
      </c>
      <c r="D2510">
        <v>70</v>
      </c>
      <c r="E2510">
        <v>20</v>
      </c>
      <c r="F2510">
        <v>-10</v>
      </c>
      <c r="G2510">
        <v>90</v>
      </c>
      <c r="H2510">
        <v>88</v>
      </c>
      <c r="I2510">
        <v>715</v>
      </c>
      <c r="J2510">
        <v>18</v>
      </c>
      <c r="K2510">
        <v>27</v>
      </c>
      <c r="L2510">
        <v>-47</v>
      </c>
      <c r="M2510">
        <v>113</v>
      </c>
      <c r="N2510">
        <v>50</v>
      </c>
      <c r="O2510" t="str">
        <f>VLOOKUP($A2510,Product!$A$1:$E$14,2)</f>
        <v>Lemon</v>
      </c>
      <c r="P2510" t="str">
        <f>VLOOKUP($A2510,Product!$A$1:$E$14,3)</f>
        <v>Leaves</v>
      </c>
      <c r="Q2510" t="str">
        <f>VLOOKUP($A2510,Product!$A$1:$E$14,4)</f>
        <v>Herbal Tea</v>
      </c>
      <c r="R2510" t="str">
        <f>VLOOKUP($A2510,Product!$A$1:$E$14,5)</f>
        <v>Decaf</v>
      </c>
      <c r="S2510" t="str">
        <f>VLOOKUP($B2510,Location!$A$1:$D$157,2)</f>
        <v>Small Market</v>
      </c>
      <c r="T2510" t="str">
        <f>VLOOKUP($B2510,Location!$A$1:$D$157,3)</f>
        <v>Central</v>
      </c>
      <c r="U2510" t="str">
        <f>VLOOKUP($B2510,Location!$A$1:$D$157,4)</f>
        <v>Missouri</v>
      </c>
    </row>
    <row r="2511" spans="1:21" hidden="1" x14ac:dyDescent="0.25">
      <c r="A2511" s="3">
        <v>11</v>
      </c>
      <c r="B2511" s="3">
        <v>314</v>
      </c>
      <c r="C2511" s="2">
        <v>41334</v>
      </c>
      <c r="D2511">
        <v>30</v>
      </c>
      <c r="E2511">
        <v>40</v>
      </c>
      <c r="F2511">
        <v>10</v>
      </c>
      <c r="G2511">
        <v>70</v>
      </c>
      <c r="H2511">
        <v>36</v>
      </c>
      <c r="I2511">
        <v>187</v>
      </c>
      <c r="J2511">
        <v>49</v>
      </c>
      <c r="K2511">
        <v>11</v>
      </c>
      <c r="L2511">
        <v>16</v>
      </c>
      <c r="M2511">
        <v>91</v>
      </c>
      <c r="N2511">
        <v>38</v>
      </c>
      <c r="O2511" t="str">
        <f>VLOOKUP($A2511,Product!$A$1:$E$14,2)</f>
        <v>Darjeeling</v>
      </c>
      <c r="P2511" t="str">
        <f>VLOOKUP($A2511,Product!$A$1:$E$14,3)</f>
        <v>Leaves</v>
      </c>
      <c r="Q2511" t="str">
        <f>VLOOKUP($A2511,Product!$A$1:$E$14,4)</f>
        <v>Tea</v>
      </c>
      <c r="R2511" t="str">
        <f>VLOOKUP($A2511,Product!$A$1:$E$14,5)</f>
        <v>Regular</v>
      </c>
      <c r="S2511" t="str">
        <f>VLOOKUP($B2511,Location!$A$1:$D$157,2)</f>
        <v>Small Market</v>
      </c>
      <c r="T2511" t="str">
        <f>VLOOKUP($B2511,Location!$A$1:$D$157,3)</f>
        <v>Central</v>
      </c>
      <c r="U2511" t="str">
        <f>VLOOKUP($B2511,Location!$A$1:$D$157,4)</f>
        <v>Missouri</v>
      </c>
    </row>
    <row r="2512" spans="1:21" hidden="1" x14ac:dyDescent="0.25">
      <c r="A2512" s="3">
        <v>12</v>
      </c>
      <c r="B2512" s="3">
        <v>660</v>
      </c>
      <c r="C2512" s="2">
        <v>41334</v>
      </c>
      <c r="D2512">
        <v>20</v>
      </c>
      <c r="E2512">
        <v>40</v>
      </c>
      <c r="F2512">
        <v>0</v>
      </c>
      <c r="G2512">
        <v>60</v>
      </c>
      <c r="H2512">
        <v>33</v>
      </c>
      <c r="I2512">
        <v>162</v>
      </c>
      <c r="J2512">
        <v>42</v>
      </c>
      <c r="K2512">
        <v>12</v>
      </c>
      <c r="L2512">
        <v>-4</v>
      </c>
      <c r="M2512">
        <v>80</v>
      </c>
      <c r="N2512">
        <v>45</v>
      </c>
      <c r="O2512" t="str">
        <f>VLOOKUP($A2512,Product!$A$1:$E$14,2)</f>
        <v>Earl Grey</v>
      </c>
      <c r="P2512" t="str">
        <f>VLOOKUP($A2512,Product!$A$1:$E$14,3)</f>
        <v>Leaves</v>
      </c>
      <c r="Q2512" t="str">
        <f>VLOOKUP($A2512,Product!$A$1:$E$14,4)</f>
        <v>Tea</v>
      </c>
      <c r="R2512" t="str">
        <f>VLOOKUP($A2512,Product!$A$1:$E$14,5)</f>
        <v>Regular</v>
      </c>
      <c r="S2512" t="str">
        <f>VLOOKUP($B2512,Location!$A$1:$D$157,2)</f>
        <v>Small Market</v>
      </c>
      <c r="T2512" t="str">
        <f>VLOOKUP($B2512,Location!$A$1:$D$157,3)</f>
        <v>Central</v>
      </c>
      <c r="U2512" t="str">
        <f>VLOOKUP($B2512,Location!$A$1:$D$157,4)</f>
        <v>Missouri</v>
      </c>
    </row>
    <row r="2513" spans="1:21" hidden="1" x14ac:dyDescent="0.25">
      <c r="A2513" s="3">
        <v>13</v>
      </c>
      <c r="B2513" s="3">
        <v>636</v>
      </c>
      <c r="C2513" s="2">
        <v>41334</v>
      </c>
      <c r="D2513">
        <v>20</v>
      </c>
      <c r="E2513">
        <v>40</v>
      </c>
      <c r="F2513">
        <v>0</v>
      </c>
      <c r="G2513">
        <v>60</v>
      </c>
      <c r="H2513">
        <v>33</v>
      </c>
      <c r="I2513">
        <v>190</v>
      </c>
      <c r="J2513">
        <v>42</v>
      </c>
      <c r="K2513">
        <v>12</v>
      </c>
      <c r="L2513">
        <v>-6</v>
      </c>
      <c r="M2513">
        <v>80</v>
      </c>
      <c r="N2513">
        <v>46</v>
      </c>
      <c r="O2513" t="str">
        <f>VLOOKUP($A2513,Product!$A$1:$E$14,2)</f>
        <v>Green Tea</v>
      </c>
      <c r="P2513" t="str">
        <f>VLOOKUP($A2513,Product!$A$1:$E$14,3)</f>
        <v>Leaves</v>
      </c>
      <c r="Q2513" t="str">
        <f>VLOOKUP($A2513,Product!$A$1:$E$14,4)</f>
        <v>Tea</v>
      </c>
      <c r="R2513" t="str">
        <f>VLOOKUP($A2513,Product!$A$1:$E$14,5)</f>
        <v>Regular</v>
      </c>
      <c r="S2513" t="str">
        <f>VLOOKUP($B2513,Location!$A$1:$D$157,2)</f>
        <v>Small Market</v>
      </c>
      <c r="T2513" t="str">
        <f>VLOOKUP($B2513,Location!$A$1:$D$157,3)</f>
        <v>Central</v>
      </c>
      <c r="U2513" t="str">
        <f>VLOOKUP($B2513,Location!$A$1:$D$157,4)</f>
        <v>Missouri</v>
      </c>
    </row>
    <row r="2514" spans="1:21" hidden="1" x14ac:dyDescent="0.25">
      <c r="A2514" s="3">
        <v>5</v>
      </c>
      <c r="B2514" s="3">
        <v>573</v>
      </c>
      <c r="C2514" s="2">
        <v>41334</v>
      </c>
      <c r="D2514">
        <v>50</v>
      </c>
      <c r="E2514">
        <v>90</v>
      </c>
      <c r="F2514">
        <v>70</v>
      </c>
      <c r="G2514">
        <v>140</v>
      </c>
      <c r="H2514">
        <v>49</v>
      </c>
      <c r="I2514">
        <v>809</v>
      </c>
      <c r="J2514">
        <v>72</v>
      </c>
      <c r="K2514">
        <v>13</v>
      </c>
      <c r="L2514">
        <v>70</v>
      </c>
      <c r="M2514">
        <v>129</v>
      </c>
      <c r="N2514">
        <v>25</v>
      </c>
      <c r="O2514" t="str">
        <f>VLOOKUP($A2514,Product!$A$1:$E$14,2)</f>
        <v>Caffe Mocha</v>
      </c>
      <c r="P2514" t="str">
        <f>VLOOKUP($A2514,Product!$A$1:$E$14,3)</f>
        <v>Beans</v>
      </c>
      <c r="Q2514" t="str">
        <f>VLOOKUP($A2514,Product!$A$1:$E$14,4)</f>
        <v>Espresso</v>
      </c>
      <c r="R2514" t="str">
        <f>VLOOKUP($A2514,Product!$A$1:$E$14,5)</f>
        <v>Regular</v>
      </c>
      <c r="S2514" t="str">
        <f>VLOOKUP($B2514,Location!$A$1:$D$157,2)</f>
        <v>Small Market</v>
      </c>
      <c r="T2514" t="str">
        <f>VLOOKUP($B2514,Location!$A$1:$D$157,3)</f>
        <v>Central</v>
      </c>
      <c r="U2514" t="str">
        <f>VLOOKUP($B2514,Location!$A$1:$D$157,4)</f>
        <v>Missouri</v>
      </c>
    </row>
    <row r="2515" spans="1:21" hidden="1" x14ac:dyDescent="0.25">
      <c r="A2515" s="3">
        <v>6</v>
      </c>
      <c r="B2515" s="3">
        <v>573</v>
      </c>
      <c r="C2515" s="2">
        <v>41334</v>
      </c>
      <c r="D2515">
        <v>50</v>
      </c>
      <c r="E2515">
        <v>80</v>
      </c>
      <c r="F2515">
        <v>60</v>
      </c>
      <c r="G2515">
        <v>130</v>
      </c>
      <c r="H2515">
        <v>48</v>
      </c>
      <c r="I2515">
        <v>766</v>
      </c>
      <c r="J2515">
        <v>70</v>
      </c>
      <c r="K2515">
        <v>13</v>
      </c>
      <c r="L2515">
        <v>67</v>
      </c>
      <c r="M2515">
        <v>126</v>
      </c>
      <c r="N2515">
        <v>25</v>
      </c>
      <c r="O2515" t="str">
        <f>VLOOKUP($A2515,Product!$A$1:$E$14,2)</f>
        <v>Decaf Espresso</v>
      </c>
      <c r="P2515" t="str">
        <f>VLOOKUP($A2515,Product!$A$1:$E$14,3)</f>
        <v>Beans</v>
      </c>
      <c r="Q2515" t="str">
        <f>VLOOKUP($A2515,Product!$A$1:$E$14,4)</f>
        <v>Espresso</v>
      </c>
      <c r="R2515" t="str">
        <f>VLOOKUP($A2515,Product!$A$1:$E$14,5)</f>
        <v>Decaf</v>
      </c>
      <c r="S2515" t="str">
        <f>VLOOKUP($B2515,Location!$A$1:$D$157,2)</f>
        <v>Small Market</v>
      </c>
      <c r="T2515" t="str">
        <f>VLOOKUP($B2515,Location!$A$1:$D$157,3)</f>
        <v>Central</v>
      </c>
      <c r="U2515" t="str">
        <f>VLOOKUP($B2515,Location!$A$1:$D$157,4)</f>
        <v>Missouri</v>
      </c>
    </row>
    <row r="2516" spans="1:21" hidden="1" x14ac:dyDescent="0.25">
      <c r="A2516" s="3">
        <v>2</v>
      </c>
      <c r="B2516" s="3">
        <v>314</v>
      </c>
      <c r="C2516" s="2">
        <v>41334</v>
      </c>
      <c r="D2516">
        <v>90</v>
      </c>
      <c r="E2516">
        <v>100</v>
      </c>
      <c r="F2516">
        <v>40</v>
      </c>
      <c r="G2516">
        <v>190</v>
      </c>
      <c r="H2516">
        <v>85</v>
      </c>
      <c r="I2516">
        <v>476</v>
      </c>
      <c r="J2516">
        <v>104</v>
      </c>
      <c r="K2516">
        <v>32</v>
      </c>
      <c r="L2516">
        <v>58</v>
      </c>
      <c r="M2516">
        <v>201</v>
      </c>
      <c r="N2516">
        <v>65</v>
      </c>
      <c r="O2516" t="str">
        <f>VLOOKUP($A2516,Product!$A$1:$E$14,2)</f>
        <v>Columbian</v>
      </c>
      <c r="P2516" t="str">
        <f>VLOOKUP($A2516,Product!$A$1:$E$14,3)</f>
        <v>Beans</v>
      </c>
      <c r="Q2516" t="str">
        <f>VLOOKUP($A2516,Product!$A$1:$E$14,4)</f>
        <v>Coffee</v>
      </c>
      <c r="R2516" t="str">
        <f>VLOOKUP($A2516,Product!$A$1:$E$14,5)</f>
        <v>Regular</v>
      </c>
      <c r="S2516" t="str">
        <f>VLOOKUP($B2516,Location!$A$1:$D$157,2)</f>
        <v>Small Market</v>
      </c>
      <c r="T2516" t="str">
        <f>VLOOKUP($B2516,Location!$A$1:$D$157,3)</f>
        <v>Central</v>
      </c>
      <c r="U2516" t="str">
        <f>VLOOKUP($B2516,Location!$A$1:$D$157,4)</f>
        <v>Missouri</v>
      </c>
    </row>
    <row r="2517" spans="1:21" hidden="1" x14ac:dyDescent="0.25">
      <c r="A2517" s="3">
        <v>3</v>
      </c>
      <c r="B2517" s="3">
        <v>314</v>
      </c>
      <c r="C2517" s="2">
        <v>41334</v>
      </c>
      <c r="D2517">
        <v>70</v>
      </c>
      <c r="E2517">
        <v>100</v>
      </c>
      <c r="F2517">
        <v>60</v>
      </c>
      <c r="G2517">
        <v>170</v>
      </c>
      <c r="H2517">
        <v>74</v>
      </c>
      <c r="I2517">
        <v>949</v>
      </c>
      <c r="J2517">
        <v>89</v>
      </c>
      <c r="K2517">
        <v>22</v>
      </c>
      <c r="L2517">
        <v>67</v>
      </c>
      <c r="M2517">
        <v>174</v>
      </c>
      <c r="N2517">
        <v>44</v>
      </c>
      <c r="O2517" t="str">
        <f>VLOOKUP($A2517,Product!$A$1:$E$14,2)</f>
        <v>Decaf Irish Cream</v>
      </c>
      <c r="P2517" t="str">
        <f>VLOOKUP($A2517,Product!$A$1:$E$14,3)</f>
        <v>Beans</v>
      </c>
      <c r="Q2517" t="str">
        <f>VLOOKUP($A2517,Product!$A$1:$E$14,4)</f>
        <v>Coffee</v>
      </c>
      <c r="R2517" t="str">
        <f>VLOOKUP($A2517,Product!$A$1:$E$14,5)</f>
        <v>Decaf</v>
      </c>
      <c r="S2517" t="str">
        <f>VLOOKUP($B2517,Location!$A$1:$D$157,2)</f>
        <v>Small Market</v>
      </c>
      <c r="T2517" t="str">
        <f>VLOOKUP($B2517,Location!$A$1:$D$157,3)</f>
        <v>Central</v>
      </c>
      <c r="U2517" t="str">
        <f>VLOOKUP($B2517,Location!$A$1:$D$157,4)</f>
        <v>Missouri</v>
      </c>
    </row>
    <row r="2518" spans="1:21" x14ac:dyDescent="0.25">
      <c r="A2518" s="3">
        <v>8</v>
      </c>
      <c r="B2518" s="3">
        <v>234</v>
      </c>
      <c r="C2518" s="2">
        <v>41334</v>
      </c>
      <c r="D2518">
        <v>10</v>
      </c>
      <c r="E2518">
        <v>30</v>
      </c>
      <c r="F2518">
        <v>30</v>
      </c>
      <c r="G2518">
        <v>40</v>
      </c>
      <c r="H2518">
        <v>21</v>
      </c>
      <c r="I2518">
        <v>449</v>
      </c>
      <c r="J2518">
        <v>32</v>
      </c>
      <c r="K2518">
        <v>5</v>
      </c>
      <c r="L2518">
        <v>22</v>
      </c>
      <c r="M2518">
        <v>56</v>
      </c>
      <c r="N2518">
        <v>17</v>
      </c>
      <c r="O2518" t="str">
        <f>VLOOKUP($A2518,Product!$A$1:$E$14,2)</f>
        <v>Chamomile</v>
      </c>
      <c r="P2518" t="str">
        <f>VLOOKUP($A2518,Product!$A$1:$E$14,3)</f>
        <v>Leaves</v>
      </c>
      <c r="Q2518" t="str">
        <f>VLOOKUP($A2518,Product!$A$1:$E$14,4)</f>
        <v>Herbal Tea</v>
      </c>
      <c r="R2518" t="str">
        <f>VLOOKUP($A2518,Product!$A$1:$E$14,5)</f>
        <v>Decaf</v>
      </c>
      <c r="S2518" t="str">
        <f>VLOOKUP($B2518,Location!$A$1:$D$157,2)</f>
        <v>Major Market</v>
      </c>
      <c r="T2518" t="str">
        <f>VLOOKUP($B2518,Location!$A$1:$D$157,3)</f>
        <v>Central</v>
      </c>
      <c r="U2518" t="str">
        <f>VLOOKUP($B2518,Location!$A$1:$D$157,4)</f>
        <v>Ohio</v>
      </c>
    </row>
    <row r="2519" spans="1:21" x14ac:dyDescent="0.25">
      <c r="A2519" s="3">
        <v>9</v>
      </c>
      <c r="B2519" s="3">
        <v>513</v>
      </c>
      <c r="C2519" s="2">
        <v>41334</v>
      </c>
      <c r="D2519">
        <v>20</v>
      </c>
      <c r="E2519">
        <v>40</v>
      </c>
      <c r="F2519">
        <v>40</v>
      </c>
      <c r="G2519">
        <v>60</v>
      </c>
      <c r="H2519">
        <v>32</v>
      </c>
      <c r="I2519">
        <v>813</v>
      </c>
      <c r="J2519">
        <v>47</v>
      </c>
      <c r="K2519">
        <v>8</v>
      </c>
      <c r="L2519">
        <v>42</v>
      </c>
      <c r="M2519">
        <v>84</v>
      </c>
      <c r="N2519">
        <v>19</v>
      </c>
      <c r="O2519" t="str">
        <f>VLOOKUP($A2519,Product!$A$1:$E$14,2)</f>
        <v>Lemon</v>
      </c>
      <c r="P2519" t="str">
        <f>VLOOKUP($A2519,Product!$A$1:$E$14,3)</f>
        <v>Leaves</v>
      </c>
      <c r="Q2519" t="str">
        <f>VLOOKUP($A2519,Product!$A$1:$E$14,4)</f>
        <v>Herbal Tea</v>
      </c>
      <c r="R2519" t="str">
        <f>VLOOKUP($A2519,Product!$A$1:$E$14,5)</f>
        <v>Decaf</v>
      </c>
      <c r="S2519" t="str">
        <f>VLOOKUP($B2519,Location!$A$1:$D$157,2)</f>
        <v>Major Market</v>
      </c>
      <c r="T2519" t="str">
        <f>VLOOKUP($B2519,Location!$A$1:$D$157,3)</f>
        <v>Central</v>
      </c>
      <c r="U2519" t="str">
        <f>VLOOKUP($B2519,Location!$A$1:$D$157,4)</f>
        <v>Ohio</v>
      </c>
    </row>
    <row r="2520" spans="1:21" x14ac:dyDescent="0.25">
      <c r="A2520" s="3">
        <v>11</v>
      </c>
      <c r="B2520" s="3">
        <v>513</v>
      </c>
      <c r="C2520" s="2">
        <v>41334</v>
      </c>
      <c r="D2520">
        <v>70</v>
      </c>
      <c r="E2520">
        <v>110</v>
      </c>
      <c r="F2520">
        <v>60</v>
      </c>
      <c r="G2520">
        <v>180</v>
      </c>
      <c r="H2520">
        <v>84</v>
      </c>
      <c r="I2520">
        <v>632</v>
      </c>
      <c r="J2520">
        <v>126</v>
      </c>
      <c r="K2520">
        <v>27</v>
      </c>
      <c r="L2520">
        <v>101</v>
      </c>
      <c r="M2520">
        <v>224</v>
      </c>
      <c r="N2520">
        <v>58</v>
      </c>
      <c r="O2520" t="str">
        <f>VLOOKUP($A2520,Product!$A$1:$E$14,2)</f>
        <v>Darjeeling</v>
      </c>
      <c r="P2520" t="str">
        <f>VLOOKUP($A2520,Product!$A$1:$E$14,3)</f>
        <v>Leaves</v>
      </c>
      <c r="Q2520" t="str">
        <f>VLOOKUP($A2520,Product!$A$1:$E$14,4)</f>
        <v>Tea</v>
      </c>
      <c r="R2520" t="str">
        <f>VLOOKUP($A2520,Product!$A$1:$E$14,5)</f>
        <v>Regular</v>
      </c>
      <c r="S2520" t="str">
        <f>VLOOKUP($B2520,Location!$A$1:$D$157,2)</f>
        <v>Major Market</v>
      </c>
      <c r="T2520" t="str">
        <f>VLOOKUP($B2520,Location!$A$1:$D$157,3)</f>
        <v>Central</v>
      </c>
      <c r="U2520" t="str">
        <f>VLOOKUP($B2520,Location!$A$1:$D$157,4)</f>
        <v>Ohio</v>
      </c>
    </row>
    <row r="2521" spans="1:21" x14ac:dyDescent="0.25">
      <c r="A2521" s="3">
        <v>12</v>
      </c>
      <c r="B2521" s="3">
        <v>419</v>
      </c>
      <c r="C2521" s="2">
        <v>41334</v>
      </c>
      <c r="D2521">
        <v>70</v>
      </c>
      <c r="E2521">
        <v>110</v>
      </c>
      <c r="F2521">
        <v>70</v>
      </c>
      <c r="G2521">
        <v>180</v>
      </c>
      <c r="H2521">
        <v>89</v>
      </c>
      <c r="I2521">
        <v>481</v>
      </c>
      <c r="J2521">
        <v>125</v>
      </c>
      <c r="K2521">
        <v>27</v>
      </c>
      <c r="L2521">
        <v>110</v>
      </c>
      <c r="M2521">
        <v>228</v>
      </c>
      <c r="N2521">
        <v>51</v>
      </c>
      <c r="O2521" t="str">
        <f>VLOOKUP($A2521,Product!$A$1:$E$14,2)</f>
        <v>Earl Grey</v>
      </c>
      <c r="P2521" t="str">
        <f>VLOOKUP($A2521,Product!$A$1:$E$14,3)</f>
        <v>Leaves</v>
      </c>
      <c r="Q2521" t="str">
        <f>VLOOKUP($A2521,Product!$A$1:$E$14,4)</f>
        <v>Tea</v>
      </c>
      <c r="R2521" t="str">
        <f>VLOOKUP($A2521,Product!$A$1:$E$14,5)</f>
        <v>Regular</v>
      </c>
      <c r="S2521" t="str">
        <f>VLOOKUP($B2521,Location!$A$1:$D$157,2)</f>
        <v>Major Market</v>
      </c>
      <c r="T2521" t="str">
        <f>VLOOKUP($B2521,Location!$A$1:$D$157,3)</f>
        <v>Central</v>
      </c>
      <c r="U2521" t="str">
        <f>VLOOKUP($B2521,Location!$A$1:$D$157,4)</f>
        <v>Ohio</v>
      </c>
    </row>
    <row r="2522" spans="1:21" x14ac:dyDescent="0.25">
      <c r="A2522" s="3">
        <v>5</v>
      </c>
      <c r="B2522" s="3">
        <v>614</v>
      </c>
      <c r="C2522" s="2">
        <v>41334</v>
      </c>
      <c r="D2522">
        <v>180</v>
      </c>
      <c r="E2522">
        <v>200</v>
      </c>
      <c r="F2522">
        <v>130</v>
      </c>
      <c r="G2522">
        <v>380</v>
      </c>
      <c r="H2522">
        <v>162</v>
      </c>
      <c r="I2522" s="1">
        <v>1059</v>
      </c>
      <c r="J2522">
        <v>163</v>
      </c>
      <c r="K2522">
        <v>45</v>
      </c>
      <c r="L2522">
        <v>140</v>
      </c>
      <c r="M2522">
        <v>346</v>
      </c>
      <c r="N2522">
        <v>69</v>
      </c>
      <c r="O2522" t="str">
        <f>VLOOKUP($A2522,Product!$A$1:$E$14,2)</f>
        <v>Caffe Mocha</v>
      </c>
      <c r="P2522" t="str">
        <f>VLOOKUP($A2522,Product!$A$1:$E$14,3)</f>
        <v>Beans</v>
      </c>
      <c r="Q2522" t="str">
        <f>VLOOKUP($A2522,Product!$A$1:$E$14,4)</f>
        <v>Espresso</v>
      </c>
      <c r="R2522" t="str">
        <f>VLOOKUP($A2522,Product!$A$1:$E$14,5)</f>
        <v>Regular</v>
      </c>
      <c r="S2522" t="str">
        <f>VLOOKUP($B2522,Location!$A$1:$D$157,2)</f>
        <v>Major Market</v>
      </c>
      <c r="T2522" t="str">
        <f>VLOOKUP($B2522,Location!$A$1:$D$157,3)</f>
        <v>Central</v>
      </c>
      <c r="U2522" t="str">
        <f>VLOOKUP($B2522,Location!$A$1:$D$157,4)</f>
        <v>Ohio</v>
      </c>
    </row>
    <row r="2523" spans="1:21" x14ac:dyDescent="0.25">
      <c r="A2523" s="3">
        <v>6</v>
      </c>
      <c r="B2523" s="3">
        <v>330</v>
      </c>
      <c r="C2523" s="2">
        <v>41334</v>
      </c>
      <c r="D2523">
        <v>60</v>
      </c>
      <c r="E2523">
        <v>90</v>
      </c>
      <c r="F2523">
        <v>40</v>
      </c>
      <c r="G2523">
        <v>150</v>
      </c>
      <c r="H2523">
        <v>58</v>
      </c>
      <c r="I2523">
        <v>325</v>
      </c>
      <c r="J2523">
        <v>71</v>
      </c>
      <c r="K2523">
        <v>22</v>
      </c>
      <c r="L2523">
        <v>22</v>
      </c>
      <c r="M2523">
        <v>137</v>
      </c>
      <c r="N2523">
        <v>56</v>
      </c>
      <c r="O2523" t="str">
        <f>VLOOKUP($A2523,Product!$A$1:$E$14,2)</f>
        <v>Decaf Espresso</v>
      </c>
      <c r="P2523" t="str">
        <f>VLOOKUP($A2523,Product!$A$1:$E$14,3)</f>
        <v>Beans</v>
      </c>
      <c r="Q2523" t="str">
        <f>VLOOKUP($A2523,Product!$A$1:$E$14,4)</f>
        <v>Espresso</v>
      </c>
      <c r="R2523" t="str">
        <f>VLOOKUP($A2523,Product!$A$1:$E$14,5)</f>
        <v>Decaf</v>
      </c>
      <c r="S2523" t="str">
        <f>VLOOKUP($B2523,Location!$A$1:$D$157,2)</f>
        <v>Major Market</v>
      </c>
      <c r="T2523" t="str">
        <f>VLOOKUP($B2523,Location!$A$1:$D$157,3)</f>
        <v>Central</v>
      </c>
      <c r="U2523" t="str">
        <f>VLOOKUP($B2523,Location!$A$1:$D$157,4)</f>
        <v>Ohio</v>
      </c>
    </row>
    <row r="2524" spans="1:21" x14ac:dyDescent="0.25">
      <c r="A2524" s="3">
        <v>1</v>
      </c>
      <c r="B2524" s="3">
        <v>614</v>
      </c>
      <c r="C2524" s="2">
        <v>41334</v>
      </c>
      <c r="D2524">
        <v>60</v>
      </c>
      <c r="E2524">
        <v>80</v>
      </c>
      <c r="F2524">
        <v>50</v>
      </c>
      <c r="G2524">
        <v>140</v>
      </c>
      <c r="H2524">
        <v>57</v>
      </c>
      <c r="I2524">
        <v>323</v>
      </c>
      <c r="J2524">
        <v>77</v>
      </c>
      <c r="K2524">
        <v>18</v>
      </c>
      <c r="L2524">
        <v>47</v>
      </c>
      <c r="M2524">
        <v>143</v>
      </c>
      <c r="N2524">
        <v>45</v>
      </c>
      <c r="O2524" t="str">
        <f>VLOOKUP($A2524,Product!$A$1:$E$14,2)</f>
        <v>Amaretto</v>
      </c>
      <c r="P2524" t="str">
        <f>VLOOKUP($A2524,Product!$A$1:$E$14,3)</f>
        <v>Beans</v>
      </c>
      <c r="Q2524" t="str">
        <f>VLOOKUP($A2524,Product!$A$1:$E$14,4)</f>
        <v>Coffee</v>
      </c>
      <c r="R2524" t="str">
        <f>VLOOKUP($A2524,Product!$A$1:$E$14,5)</f>
        <v>Regular</v>
      </c>
      <c r="S2524" t="str">
        <f>VLOOKUP($B2524,Location!$A$1:$D$157,2)</f>
        <v>Major Market</v>
      </c>
      <c r="T2524" t="str">
        <f>VLOOKUP($B2524,Location!$A$1:$D$157,3)</f>
        <v>Central</v>
      </c>
      <c r="U2524" t="str">
        <f>VLOOKUP($B2524,Location!$A$1:$D$157,4)</f>
        <v>Ohio</v>
      </c>
    </row>
    <row r="2525" spans="1:21" x14ac:dyDescent="0.25">
      <c r="A2525" s="3">
        <v>2</v>
      </c>
      <c r="B2525" s="3">
        <v>330</v>
      </c>
      <c r="C2525" s="2">
        <v>41334</v>
      </c>
      <c r="D2525">
        <v>50</v>
      </c>
      <c r="E2525">
        <v>70</v>
      </c>
      <c r="F2525">
        <v>40</v>
      </c>
      <c r="G2525">
        <v>120</v>
      </c>
      <c r="H2525">
        <v>49</v>
      </c>
      <c r="I2525">
        <v>351</v>
      </c>
      <c r="J2525">
        <v>72</v>
      </c>
      <c r="K2525">
        <v>15</v>
      </c>
      <c r="L2525">
        <v>52</v>
      </c>
      <c r="M2525">
        <v>129</v>
      </c>
      <c r="N2525">
        <v>37</v>
      </c>
      <c r="O2525" t="str">
        <f>VLOOKUP($A2525,Product!$A$1:$E$14,2)</f>
        <v>Columbian</v>
      </c>
      <c r="P2525" t="str">
        <f>VLOOKUP($A2525,Product!$A$1:$E$14,3)</f>
        <v>Beans</v>
      </c>
      <c r="Q2525" t="str">
        <f>VLOOKUP($A2525,Product!$A$1:$E$14,4)</f>
        <v>Coffee</v>
      </c>
      <c r="R2525" t="str">
        <f>VLOOKUP($A2525,Product!$A$1:$E$14,5)</f>
        <v>Regular</v>
      </c>
      <c r="S2525" t="str">
        <f>VLOOKUP($B2525,Location!$A$1:$D$157,2)</f>
        <v>Major Market</v>
      </c>
      <c r="T2525" t="str">
        <f>VLOOKUP($B2525,Location!$A$1:$D$157,3)</f>
        <v>Central</v>
      </c>
      <c r="U2525" t="str">
        <f>VLOOKUP($B2525,Location!$A$1:$D$157,4)</f>
        <v>Ohio</v>
      </c>
    </row>
    <row r="2526" spans="1:21" x14ac:dyDescent="0.25">
      <c r="A2526" s="3">
        <v>3</v>
      </c>
      <c r="B2526" s="3">
        <v>440</v>
      </c>
      <c r="C2526" s="2">
        <v>41334</v>
      </c>
      <c r="D2526">
        <v>50</v>
      </c>
      <c r="E2526">
        <v>80</v>
      </c>
      <c r="F2526">
        <v>20</v>
      </c>
      <c r="G2526">
        <v>130</v>
      </c>
      <c r="H2526">
        <v>52</v>
      </c>
      <c r="I2526">
        <v>421</v>
      </c>
      <c r="J2526">
        <v>73</v>
      </c>
      <c r="K2526">
        <v>47</v>
      </c>
      <c r="L2526">
        <v>-6</v>
      </c>
      <c r="M2526">
        <v>133</v>
      </c>
      <c r="N2526">
        <v>77</v>
      </c>
      <c r="O2526" t="str">
        <f>VLOOKUP($A2526,Product!$A$1:$E$14,2)</f>
        <v>Decaf Irish Cream</v>
      </c>
      <c r="P2526" t="str">
        <f>VLOOKUP($A2526,Product!$A$1:$E$14,3)</f>
        <v>Beans</v>
      </c>
      <c r="Q2526" t="str">
        <f>VLOOKUP($A2526,Product!$A$1:$E$14,4)</f>
        <v>Coffee</v>
      </c>
      <c r="R2526" t="str">
        <f>VLOOKUP($A2526,Product!$A$1:$E$14,5)</f>
        <v>Decaf</v>
      </c>
      <c r="S2526" t="str">
        <f>VLOOKUP($B2526,Location!$A$1:$D$157,2)</f>
        <v>Major Market</v>
      </c>
      <c r="T2526" t="str">
        <f>VLOOKUP($B2526,Location!$A$1:$D$157,3)</f>
        <v>Central</v>
      </c>
      <c r="U2526" t="str">
        <f>VLOOKUP($B2526,Location!$A$1:$D$157,4)</f>
        <v>Ohio</v>
      </c>
    </row>
    <row r="2527" spans="1:21" hidden="1" x14ac:dyDescent="0.25">
      <c r="A2527" s="3">
        <v>8</v>
      </c>
      <c r="B2527" s="3">
        <v>920</v>
      </c>
      <c r="C2527" s="2">
        <v>41334</v>
      </c>
      <c r="D2527">
        <v>50</v>
      </c>
      <c r="E2527">
        <v>90</v>
      </c>
      <c r="F2527">
        <v>70</v>
      </c>
      <c r="G2527">
        <v>140</v>
      </c>
      <c r="H2527">
        <v>62</v>
      </c>
      <c r="I2527">
        <v>346</v>
      </c>
      <c r="J2527">
        <v>105</v>
      </c>
      <c r="K2527">
        <v>19</v>
      </c>
      <c r="L2527">
        <v>93</v>
      </c>
      <c r="M2527">
        <v>178</v>
      </c>
      <c r="N2527">
        <v>42</v>
      </c>
      <c r="O2527" t="str">
        <f>VLOOKUP($A2527,Product!$A$1:$E$14,2)</f>
        <v>Chamomile</v>
      </c>
      <c r="P2527" t="str">
        <f>VLOOKUP($A2527,Product!$A$1:$E$14,3)</f>
        <v>Leaves</v>
      </c>
      <c r="Q2527" t="str">
        <f>VLOOKUP($A2527,Product!$A$1:$E$14,4)</f>
        <v>Herbal Tea</v>
      </c>
      <c r="R2527" t="str">
        <f>VLOOKUP($A2527,Product!$A$1:$E$14,5)</f>
        <v>Decaf</v>
      </c>
      <c r="S2527" t="str">
        <f>VLOOKUP($B2527,Location!$A$1:$D$157,2)</f>
        <v>Small Market</v>
      </c>
      <c r="T2527" t="str">
        <f>VLOOKUP($B2527,Location!$A$1:$D$157,3)</f>
        <v>Central</v>
      </c>
      <c r="U2527" t="str">
        <f>VLOOKUP($B2527,Location!$A$1:$D$157,4)</f>
        <v>Wisconsin</v>
      </c>
    </row>
    <row r="2528" spans="1:21" hidden="1" x14ac:dyDescent="0.25">
      <c r="A2528" s="3">
        <v>9</v>
      </c>
      <c r="B2528" s="3">
        <v>715</v>
      </c>
      <c r="C2528" s="2">
        <v>41334</v>
      </c>
      <c r="D2528">
        <v>40</v>
      </c>
      <c r="E2528">
        <v>60</v>
      </c>
      <c r="F2528">
        <v>50</v>
      </c>
      <c r="G2528">
        <v>100</v>
      </c>
      <c r="H2528">
        <v>49</v>
      </c>
      <c r="I2528">
        <v>767</v>
      </c>
      <c r="J2528">
        <v>72</v>
      </c>
      <c r="K2528">
        <v>13</v>
      </c>
      <c r="L2528">
        <v>70</v>
      </c>
      <c r="M2528">
        <v>129</v>
      </c>
      <c r="N2528">
        <v>25</v>
      </c>
      <c r="O2528" t="str">
        <f>VLOOKUP($A2528,Product!$A$1:$E$14,2)</f>
        <v>Lemon</v>
      </c>
      <c r="P2528" t="str">
        <f>VLOOKUP($A2528,Product!$A$1:$E$14,3)</f>
        <v>Leaves</v>
      </c>
      <c r="Q2528" t="str">
        <f>VLOOKUP($A2528,Product!$A$1:$E$14,4)</f>
        <v>Herbal Tea</v>
      </c>
      <c r="R2528" t="str">
        <f>VLOOKUP($A2528,Product!$A$1:$E$14,5)</f>
        <v>Decaf</v>
      </c>
      <c r="S2528" t="str">
        <f>VLOOKUP($B2528,Location!$A$1:$D$157,2)</f>
        <v>Small Market</v>
      </c>
      <c r="T2528" t="str">
        <f>VLOOKUP($B2528,Location!$A$1:$D$157,3)</f>
        <v>Central</v>
      </c>
      <c r="U2528" t="str">
        <f>VLOOKUP($B2528,Location!$A$1:$D$157,4)</f>
        <v>Wisconsin</v>
      </c>
    </row>
    <row r="2529" spans="1:21" hidden="1" x14ac:dyDescent="0.25">
      <c r="A2529" s="3">
        <v>11</v>
      </c>
      <c r="B2529" s="3">
        <v>608</v>
      </c>
      <c r="C2529" s="2">
        <v>41334</v>
      </c>
      <c r="D2529">
        <v>40</v>
      </c>
      <c r="E2529">
        <v>70</v>
      </c>
      <c r="F2529">
        <v>40</v>
      </c>
      <c r="G2529">
        <v>110</v>
      </c>
      <c r="H2529">
        <v>52</v>
      </c>
      <c r="I2529">
        <v>376</v>
      </c>
      <c r="J2529">
        <v>77</v>
      </c>
      <c r="K2529">
        <v>16</v>
      </c>
      <c r="L2529">
        <v>56</v>
      </c>
      <c r="M2529">
        <v>137</v>
      </c>
      <c r="N2529">
        <v>39</v>
      </c>
      <c r="O2529" t="str">
        <f>VLOOKUP($A2529,Product!$A$1:$E$14,2)</f>
        <v>Darjeeling</v>
      </c>
      <c r="P2529" t="str">
        <f>VLOOKUP($A2529,Product!$A$1:$E$14,3)</f>
        <v>Leaves</v>
      </c>
      <c r="Q2529" t="str">
        <f>VLOOKUP($A2529,Product!$A$1:$E$14,4)</f>
        <v>Tea</v>
      </c>
      <c r="R2529" t="str">
        <f>VLOOKUP($A2529,Product!$A$1:$E$14,5)</f>
        <v>Regular</v>
      </c>
      <c r="S2529" t="str">
        <f>VLOOKUP($B2529,Location!$A$1:$D$157,2)</f>
        <v>Small Market</v>
      </c>
      <c r="T2529" t="str">
        <f>VLOOKUP($B2529,Location!$A$1:$D$157,3)</f>
        <v>Central</v>
      </c>
      <c r="U2529" t="str">
        <f>VLOOKUP($B2529,Location!$A$1:$D$157,4)</f>
        <v>Wisconsin</v>
      </c>
    </row>
    <row r="2530" spans="1:21" hidden="1" x14ac:dyDescent="0.25">
      <c r="A2530" s="3">
        <v>12</v>
      </c>
      <c r="B2530" s="3">
        <v>262</v>
      </c>
      <c r="C2530" s="2">
        <v>41334</v>
      </c>
      <c r="D2530">
        <v>50</v>
      </c>
      <c r="E2530">
        <v>80</v>
      </c>
      <c r="F2530">
        <v>10</v>
      </c>
      <c r="G2530">
        <v>130</v>
      </c>
      <c r="H2530">
        <v>63</v>
      </c>
      <c r="I2530">
        <v>506</v>
      </c>
      <c r="J2530">
        <v>87</v>
      </c>
      <c r="K2530">
        <v>57</v>
      </c>
      <c r="L2530">
        <v>1</v>
      </c>
      <c r="M2530">
        <v>160</v>
      </c>
      <c r="N2530">
        <v>86</v>
      </c>
      <c r="O2530" t="str">
        <f>VLOOKUP($A2530,Product!$A$1:$E$14,2)</f>
        <v>Earl Grey</v>
      </c>
      <c r="P2530" t="str">
        <f>VLOOKUP($A2530,Product!$A$1:$E$14,3)</f>
        <v>Leaves</v>
      </c>
      <c r="Q2530" t="str">
        <f>VLOOKUP($A2530,Product!$A$1:$E$14,4)</f>
        <v>Tea</v>
      </c>
      <c r="R2530" t="str">
        <f>VLOOKUP($A2530,Product!$A$1:$E$14,5)</f>
        <v>Regular</v>
      </c>
      <c r="S2530" t="str">
        <f>VLOOKUP($B2530,Location!$A$1:$D$157,2)</f>
        <v>Small Market</v>
      </c>
      <c r="T2530" t="str">
        <f>VLOOKUP($B2530,Location!$A$1:$D$157,3)</f>
        <v>Central</v>
      </c>
      <c r="U2530" t="str">
        <f>VLOOKUP($B2530,Location!$A$1:$D$157,4)</f>
        <v>Wisconsin</v>
      </c>
    </row>
    <row r="2531" spans="1:21" hidden="1" x14ac:dyDescent="0.25">
      <c r="A2531" s="3">
        <v>5</v>
      </c>
      <c r="B2531" s="3">
        <v>414</v>
      </c>
      <c r="C2531" s="2">
        <v>41334</v>
      </c>
      <c r="D2531">
        <v>80</v>
      </c>
      <c r="E2531">
        <v>100</v>
      </c>
      <c r="F2531">
        <v>60</v>
      </c>
      <c r="G2531">
        <v>180</v>
      </c>
      <c r="H2531">
        <v>71</v>
      </c>
      <c r="I2531">
        <v>950</v>
      </c>
      <c r="J2531">
        <v>84</v>
      </c>
      <c r="K2531">
        <v>22</v>
      </c>
      <c r="L2531">
        <v>61</v>
      </c>
      <c r="M2531">
        <v>165</v>
      </c>
      <c r="N2531">
        <v>43</v>
      </c>
      <c r="O2531" t="str">
        <f>VLOOKUP($A2531,Product!$A$1:$E$14,2)</f>
        <v>Caffe Mocha</v>
      </c>
      <c r="P2531" t="str">
        <f>VLOOKUP($A2531,Product!$A$1:$E$14,3)</f>
        <v>Beans</v>
      </c>
      <c r="Q2531" t="str">
        <f>VLOOKUP($A2531,Product!$A$1:$E$14,4)</f>
        <v>Espresso</v>
      </c>
      <c r="R2531" t="str">
        <f>VLOOKUP($A2531,Product!$A$1:$E$14,5)</f>
        <v>Regular</v>
      </c>
      <c r="S2531" t="str">
        <f>VLOOKUP($B2531,Location!$A$1:$D$157,2)</f>
        <v>Small Market</v>
      </c>
      <c r="T2531" t="str">
        <f>VLOOKUP($B2531,Location!$A$1:$D$157,3)</f>
        <v>Central</v>
      </c>
      <c r="U2531" t="str">
        <f>VLOOKUP($B2531,Location!$A$1:$D$157,4)</f>
        <v>Wisconsin</v>
      </c>
    </row>
    <row r="2532" spans="1:21" hidden="1" x14ac:dyDescent="0.25">
      <c r="A2532" s="3">
        <v>6</v>
      </c>
      <c r="B2532" s="3">
        <v>262</v>
      </c>
      <c r="C2532" s="2">
        <v>41334</v>
      </c>
      <c r="D2532">
        <v>50</v>
      </c>
      <c r="E2532">
        <v>80</v>
      </c>
      <c r="F2532">
        <v>60</v>
      </c>
      <c r="G2532">
        <v>130</v>
      </c>
      <c r="H2532">
        <v>49</v>
      </c>
      <c r="I2532">
        <v>611</v>
      </c>
      <c r="J2532">
        <v>63</v>
      </c>
      <c r="K2532">
        <v>16</v>
      </c>
      <c r="L2532">
        <v>50</v>
      </c>
      <c r="M2532">
        <v>119</v>
      </c>
      <c r="N2532">
        <v>29</v>
      </c>
      <c r="O2532" t="str">
        <f>VLOOKUP($A2532,Product!$A$1:$E$14,2)</f>
        <v>Decaf Espresso</v>
      </c>
      <c r="P2532" t="str">
        <f>VLOOKUP($A2532,Product!$A$1:$E$14,3)</f>
        <v>Beans</v>
      </c>
      <c r="Q2532" t="str">
        <f>VLOOKUP($A2532,Product!$A$1:$E$14,4)</f>
        <v>Espresso</v>
      </c>
      <c r="R2532" t="str">
        <f>VLOOKUP($A2532,Product!$A$1:$E$14,5)</f>
        <v>Decaf</v>
      </c>
      <c r="S2532" t="str">
        <f>VLOOKUP($B2532,Location!$A$1:$D$157,2)</f>
        <v>Small Market</v>
      </c>
      <c r="T2532" t="str">
        <f>VLOOKUP($B2532,Location!$A$1:$D$157,3)</f>
        <v>Central</v>
      </c>
      <c r="U2532" t="str">
        <f>VLOOKUP($B2532,Location!$A$1:$D$157,4)</f>
        <v>Wisconsin</v>
      </c>
    </row>
    <row r="2533" spans="1:21" hidden="1" x14ac:dyDescent="0.25">
      <c r="A2533" s="3">
        <v>1</v>
      </c>
      <c r="B2533" s="3">
        <v>262</v>
      </c>
      <c r="C2533" s="2">
        <v>41334</v>
      </c>
      <c r="D2533">
        <v>50</v>
      </c>
      <c r="E2533">
        <v>70</v>
      </c>
      <c r="F2533">
        <v>30</v>
      </c>
      <c r="G2533">
        <v>120</v>
      </c>
      <c r="H2533">
        <v>54</v>
      </c>
      <c r="I2533">
        <v>301</v>
      </c>
      <c r="J2533">
        <v>66</v>
      </c>
      <c r="K2533">
        <v>20</v>
      </c>
      <c r="L2533">
        <v>19</v>
      </c>
      <c r="M2533">
        <v>128</v>
      </c>
      <c r="N2533">
        <v>53</v>
      </c>
      <c r="O2533" t="str">
        <f>VLOOKUP($A2533,Product!$A$1:$E$14,2)</f>
        <v>Amaretto</v>
      </c>
      <c r="P2533" t="str">
        <f>VLOOKUP($A2533,Product!$A$1:$E$14,3)</f>
        <v>Beans</v>
      </c>
      <c r="Q2533" t="str">
        <f>VLOOKUP($A2533,Product!$A$1:$E$14,4)</f>
        <v>Coffee</v>
      </c>
      <c r="R2533" t="str">
        <f>VLOOKUP($A2533,Product!$A$1:$E$14,5)</f>
        <v>Regular</v>
      </c>
      <c r="S2533" t="str">
        <f>VLOOKUP($B2533,Location!$A$1:$D$157,2)</f>
        <v>Small Market</v>
      </c>
      <c r="T2533" t="str">
        <f>VLOOKUP($B2533,Location!$A$1:$D$157,3)</f>
        <v>Central</v>
      </c>
      <c r="U2533" t="str">
        <f>VLOOKUP($B2533,Location!$A$1:$D$157,4)</f>
        <v>Wisconsin</v>
      </c>
    </row>
    <row r="2534" spans="1:21" hidden="1" x14ac:dyDescent="0.25">
      <c r="A2534" s="3">
        <v>2</v>
      </c>
      <c r="B2534" s="3">
        <v>715</v>
      </c>
      <c r="C2534" s="2">
        <v>41334</v>
      </c>
      <c r="D2534">
        <v>100</v>
      </c>
      <c r="E2534">
        <v>130</v>
      </c>
      <c r="F2534">
        <v>30</v>
      </c>
      <c r="G2534">
        <v>230</v>
      </c>
      <c r="H2534">
        <v>95</v>
      </c>
      <c r="I2534">
        <v>532</v>
      </c>
      <c r="J2534">
        <v>132</v>
      </c>
      <c r="K2534">
        <v>86</v>
      </c>
      <c r="L2534">
        <v>25</v>
      </c>
      <c r="M2534">
        <v>242</v>
      </c>
      <c r="N2534">
        <v>115</v>
      </c>
      <c r="O2534" t="str">
        <f>VLOOKUP($A2534,Product!$A$1:$E$14,2)</f>
        <v>Columbian</v>
      </c>
      <c r="P2534" t="str">
        <f>VLOOKUP($A2534,Product!$A$1:$E$14,3)</f>
        <v>Beans</v>
      </c>
      <c r="Q2534" t="str">
        <f>VLOOKUP($A2534,Product!$A$1:$E$14,4)</f>
        <v>Coffee</v>
      </c>
      <c r="R2534" t="str">
        <f>VLOOKUP($A2534,Product!$A$1:$E$14,5)</f>
        <v>Regular</v>
      </c>
      <c r="S2534" t="str">
        <f>VLOOKUP($B2534,Location!$A$1:$D$157,2)</f>
        <v>Small Market</v>
      </c>
      <c r="T2534" t="str">
        <f>VLOOKUP($B2534,Location!$A$1:$D$157,3)</f>
        <v>Central</v>
      </c>
      <c r="U2534" t="str">
        <f>VLOOKUP($B2534,Location!$A$1:$D$157,4)</f>
        <v>Wisconsin</v>
      </c>
    </row>
    <row r="2535" spans="1:21" hidden="1" x14ac:dyDescent="0.25">
      <c r="A2535" s="3">
        <v>3</v>
      </c>
      <c r="B2535" s="3">
        <v>715</v>
      </c>
      <c r="C2535" s="2">
        <v>41334</v>
      </c>
      <c r="D2535">
        <v>80</v>
      </c>
      <c r="E2535">
        <v>110</v>
      </c>
      <c r="F2535">
        <v>70</v>
      </c>
      <c r="G2535">
        <v>190</v>
      </c>
      <c r="H2535">
        <v>80</v>
      </c>
      <c r="I2535">
        <v>415</v>
      </c>
      <c r="J2535">
        <v>108</v>
      </c>
      <c r="K2535">
        <v>26</v>
      </c>
      <c r="L2535">
        <v>82</v>
      </c>
      <c r="M2535">
        <v>200</v>
      </c>
      <c r="N2535">
        <v>53</v>
      </c>
      <c r="O2535" t="str">
        <f>VLOOKUP($A2535,Product!$A$1:$E$14,2)</f>
        <v>Decaf Irish Cream</v>
      </c>
      <c r="P2535" t="str">
        <f>VLOOKUP($A2535,Product!$A$1:$E$14,3)</f>
        <v>Beans</v>
      </c>
      <c r="Q2535" t="str">
        <f>VLOOKUP($A2535,Product!$A$1:$E$14,4)</f>
        <v>Coffee</v>
      </c>
      <c r="R2535" t="str">
        <f>VLOOKUP($A2535,Product!$A$1:$E$14,5)</f>
        <v>Decaf</v>
      </c>
      <c r="S2535" t="str">
        <f>VLOOKUP($B2535,Location!$A$1:$D$157,2)</f>
        <v>Small Market</v>
      </c>
      <c r="T2535" t="str">
        <f>VLOOKUP($B2535,Location!$A$1:$D$157,3)</f>
        <v>Central</v>
      </c>
      <c r="U2535" t="str">
        <f>VLOOKUP($B2535,Location!$A$1:$D$157,4)</f>
        <v>Wisconsin</v>
      </c>
    </row>
    <row r="2536" spans="1:21" hidden="1" x14ac:dyDescent="0.25">
      <c r="A2536" s="3">
        <v>9</v>
      </c>
      <c r="B2536" s="3">
        <v>959</v>
      </c>
      <c r="C2536" s="2">
        <v>41334</v>
      </c>
      <c r="D2536">
        <v>60</v>
      </c>
      <c r="E2536">
        <v>80</v>
      </c>
      <c r="F2536">
        <v>40</v>
      </c>
      <c r="G2536">
        <v>140</v>
      </c>
      <c r="H2536">
        <v>85</v>
      </c>
      <c r="I2536">
        <v>476</v>
      </c>
      <c r="J2536">
        <v>104</v>
      </c>
      <c r="K2536">
        <v>32</v>
      </c>
      <c r="L2536">
        <v>58</v>
      </c>
      <c r="M2536">
        <v>201</v>
      </c>
      <c r="N2536">
        <v>65</v>
      </c>
      <c r="O2536" t="str">
        <f>VLOOKUP($A2536,Product!$A$1:$E$14,2)</f>
        <v>Lemon</v>
      </c>
      <c r="P2536" t="str">
        <f>VLOOKUP($A2536,Product!$A$1:$E$14,3)</f>
        <v>Leaves</v>
      </c>
      <c r="Q2536" t="str">
        <f>VLOOKUP($A2536,Product!$A$1:$E$14,4)</f>
        <v>Herbal Tea</v>
      </c>
      <c r="R2536" t="str">
        <f>VLOOKUP($A2536,Product!$A$1:$E$14,5)</f>
        <v>Decaf</v>
      </c>
      <c r="S2536" t="str">
        <f>VLOOKUP($B2536,Location!$A$1:$D$157,2)</f>
        <v>Small Market</v>
      </c>
      <c r="T2536" t="str">
        <f>VLOOKUP($B2536,Location!$A$1:$D$157,3)</f>
        <v>East</v>
      </c>
      <c r="U2536" t="str">
        <f>VLOOKUP($B2536,Location!$A$1:$D$157,4)</f>
        <v>Connecticut</v>
      </c>
    </row>
    <row r="2537" spans="1:21" hidden="1" x14ac:dyDescent="0.25">
      <c r="A2537" s="3">
        <v>10</v>
      </c>
      <c r="B2537" s="3">
        <v>475</v>
      </c>
      <c r="C2537" s="2">
        <v>41334</v>
      </c>
      <c r="D2537">
        <v>50</v>
      </c>
      <c r="E2537">
        <v>70</v>
      </c>
      <c r="F2537">
        <v>50</v>
      </c>
      <c r="G2537">
        <v>120</v>
      </c>
      <c r="H2537">
        <v>74</v>
      </c>
      <c r="I2537">
        <v>949</v>
      </c>
      <c r="J2537">
        <v>89</v>
      </c>
      <c r="K2537">
        <v>22</v>
      </c>
      <c r="L2537">
        <v>68</v>
      </c>
      <c r="M2537">
        <v>174</v>
      </c>
      <c r="N2537">
        <v>43</v>
      </c>
      <c r="O2537" t="str">
        <f>VLOOKUP($A2537,Product!$A$1:$E$14,2)</f>
        <v>Mint</v>
      </c>
      <c r="P2537" t="str">
        <f>VLOOKUP($A2537,Product!$A$1:$E$14,3)</f>
        <v>Leaves</v>
      </c>
      <c r="Q2537" t="str">
        <f>VLOOKUP($A2537,Product!$A$1:$E$14,4)</f>
        <v>Herbal Tea</v>
      </c>
      <c r="R2537" t="str">
        <f>VLOOKUP($A2537,Product!$A$1:$E$14,5)</f>
        <v>Decaf</v>
      </c>
      <c r="S2537" t="str">
        <f>VLOOKUP($B2537,Location!$A$1:$D$157,2)</f>
        <v>Small Market</v>
      </c>
      <c r="T2537" t="str">
        <f>VLOOKUP($B2537,Location!$A$1:$D$157,3)</f>
        <v>East</v>
      </c>
      <c r="U2537" t="str">
        <f>VLOOKUP($B2537,Location!$A$1:$D$157,4)</f>
        <v>Connecticut</v>
      </c>
    </row>
    <row r="2538" spans="1:21" hidden="1" x14ac:dyDescent="0.25">
      <c r="A2538" s="3">
        <v>11</v>
      </c>
      <c r="B2538" s="3">
        <v>860</v>
      </c>
      <c r="C2538" s="2">
        <v>41334</v>
      </c>
      <c r="D2538">
        <v>50</v>
      </c>
      <c r="E2538">
        <v>80</v>
      </c>
      <c r="F2538">
        <v>60</v>
      </c>
      <c r="G2538">
        <v>130</v>
      </c>
      <c r="H2538">
        <v>49</v>
      </c>
      <c r="I2538">
        <v>809</v>
      </c>
      <c r="J2538">
        <v>72</v>
      </c>
      <c r="K2538">
        <v>13</v>
      </c>
      <c r="L2538">
        <v>70</v>
      </c>
      <c r="M2538">
        <v>129</v>
      </c>
      <c r="N2538">
        <v>25</v>
      </c>
      <c r="O2538" t="str">
        <f>VLOOKUP($A2538,Product!$A$1:$E$14,2)</f>
        <v>Darjeeling</v>
      </c>
      <c r="P2538" t="str">
        <f>VLOOKUP($A2538,Product!$A$1:$E$14,3)</f>
        <v>Leaves</v>
      </c>
      <c r="Q2538" t="str">
        <f>VLOOKUP($A2538,Product!$A$1:$E$14,4)</f>
        <v>Tea</v>
      </c>
      <c r="R2538" t="str">
        <f>VLOOKUP($A2538,Product!$A$1:$E$14,5)</f>
        <v>Regular</v>
      </c>
      <c r="S2538" t="str">
        <f>VLOOKUP($B2538,Location!$A$1:$D$157,2)</f>
        <v>Small Market</v>
      </c>
      <c r="T2538" t="str">
        <f>VLOOKUP($B2538,Location!$A$1:$D$157,3)</f>
        <v>East</v>
      </c>
      <c r="U2538" t="str">
        <f>VLOOKUP($B2538,Location!$A$1:$D$157,4)</f>
        <v>Connecticut</v>
      </c>
    </row>
    <row r="2539" spans="1:21" hidden="1" x14ac:dyDescent="0.25">
      <c r="A2539" s="3">
        <v>13</v>
      </c>
      <c r="B2539" s="3">
        <v>475</v>
      </c>
      <c r="C2539" s="2">
        <v>41334</v>
      </c>
      <c r="D2539">
        <v>20</v>
      </c>
      <c r="E2539">
        <v>40</v>
      </c>
      <c r="F2539">
        <v>30</v>
      </c>
      <c r="G2539">
        <v>60</v>
      </c>
      <c r="H2539">
        <v>25</v>
      </c>
      <c r="I2539">
        <v>769</v>
      </c>
      <c r="J2539">
        <v>37</v>
      </c>
      <c r="K2539">
        <v>7</v>
      </c>
      <c r="L2539">
        <v>27</v>
      </c>
      <c r="M2539">
        <v>66</v>
      </c>
      <c r="N2539">
        <v>19</v>
      </c>
      <c r="O2539" t="str">
        <f>VLOOKUP($A2539,Product!$A$1:$E$14,2)</f>
        <v>Green Tea</v>
      </c>
      <c r="P2539" t="str">
        <f>VLOOKUP($A2539,Product!$A$1:$E$14,3)</f>
        <v>Leaves</v>
      </c>
      <c r="Q2539" t="str">
        <f>VLOOKUP($A2539,Product!$A$1:$E$14,4)</f>
        <v>Tea</v>
      </c>
      <c r="R2539" t="str">
        <f>VLOOKUP($A2539,Product!$A$1:$E$14,5)</f>
        <v>Regular</v>
      </c>
      <c r="S2539" t="str">
        <f>VLOOKUP($B2539,Location!$A$1:$D$157,2)</f>
        <v>Small Market</v>
      </c>
      <c r="T2539" t="str">
        <f>VLOOKUP($B2539,Location!$A$1:$D$157,3)</f>
        <v>East</v>
      </c>
      <c r="U2539" t="str">
        <f>VLOOKUP($B2539,Location!$A$1:$D$157,4)</f>
        <v>Connecticut</v>
      </c>
    </row>
    <row r="2540" spans="1:21" hidden="1" x14ac:dyDescent="0.25">
      <c r="A2540" s="3">
        <v>5</v>
      </c>
      <c r="B2540" s="3">
        <v>203</v>
      </c>
      <c r="C2540" s="2">
        <v>41334</v>
      </c>
      <c r="D2540">
        <v>60</v>
      </c>
      <c r="E2540">
        <v>80</v>
      </c>
      <c r="F2540">
        <v>10</v>
      </c>
      <c r="G2540">
        <v>140</v>
      </c>
      <c r="H2540">
        <v>63</v>
      </c>
      <c r="I2540">
        <v>506</v>
      </c>
      <c r="J2540">
        <v>87</v>
      </c>
      <c r="K2540">
        <v>57</v>
      </c>
      <c r="L2540">
        <v>0</v>
      </c>
      <c r="M2540">
        <v>160</v>
      </c>
      <c r="N2540">
        <v>87</v>
      </c>
      <c r="O2540" t="str">
        <f>VLOOKUP($A2540,Product!$A$1:$E$14,2)</f>
        <v>Caffe Mocha</v>
      </c>
      <c r="P2540" t="str">
        <f>VLOOKUP($A2540,Product!$A$1:$E$14,3)</f>
        <v>Beans</v>
      </c>
      <c r="Q2540" t="str">
        <f>VLOOKUP($A2540,Product!$A$1:$E$14,4)</f>
        <v>Espresso</v>
      </c>
      <c r="R2540" t="str">
        <f>VLOOKUP($A2540,Product!$A$1:$E$14,5)</f>
        <v>Regular</v>
      </c>
      <c r="S2540" t="str">
        <f>VLOOKUP($B2540,Location!$A$1:$D$157,2)</f>
        <v>Small Market</v>
      </c>
      <c r="T2540" t="str">
        <f>VLOOKUP($B2540,Location!$A$1:$D$157,3)</f>
        <v>East</v>
      </c>
      <c r="U2540" t="str">
        <f>VLOOKUP($B2540,Location!$A$1:$D$157,4)</f>
        <v>Connecticut</v>
      </c>
    </row>
    <row r="2541" spans="1:21" hidden="1" x14ac:dyDescent="0.25">
      <c r="A2541" s="3">
        <v>6</v>
      </c>
      <c r="B2541" s="3">
        <v>203</v>
      </c>
      <c r="C2541" s="2">
        <v>41334</v>
      </c>
      <c r="D2541">
        <v>50</v>
      </c>
      <c r="E2541">
        <v>70</v>
      </c>
      <c r="F2541">
        <v>40</v>
      </c>
      <c r="G2541">
        <v>120</v>
      </c>
      <c r="H2541">
        <v>53</v>
      </c>
      <c r="I2541">
        <v>299</v>
      </c>
      <c r="J2541">
        <v>71</v>
      </c>
      <c r="K2541">
        <v>17</v>
      </c>
      <c r="L2541">
        <v>39</v>
      </c>
      <c r="M2541">
        <v>132</v>
      </c>
      <c r="N2541">
        <v>45</v>
      </c>
      <c r="O2541" t="str">
        <f>VLOOKUP($A2541,Product!$A$1:$E$14,2)</f>
        <v>Decaf Espresso</v>
      </c>
      <c r="P2541" t="str">
        <f>VLOOKUP($A2541,Product!$A$1:$E$14,3)</f>
        <v>Beans</v>
      </c>
      <c r="Q2541" t="str">
        <f>VLOOKUP($A2541,Product!$A$1:$E$14,4)</f>
        <v>Espresso</v>
      </c>
      <c r="R2541" t="str">
        <f>VLOOKUP($A2541,Product!$A$1:$E$14,5)</f>
        <v>Decaf</v>
      </c>
      <c r="S2541" t="str">
        <f>VLOOKUP($B2541,Location!$A$1:$D$157,2)</f>
        <v>Small Market</v>
      </c>
      <c r="T2541" t="str">
        <f>VLOOKUP($B2541,Location!$A$1:$D$157,3)</f>
        <v>East</v>
      </c>
      <c r="U2541" t="str">
        <f>VLOOKUP($B2541,Location!$A$1:$D$157,4)</f>
        <v>Connecticut</v>
      </c>
    </row>
    <row r="2542" spans="1:21" hidden="1" x14ac:dyDescent="0.25">
      <c r="A2542" s="3">
        <v>2</v>
      </c>
      <c r="B2542" s="3">
        <v>860</v>
      </c>
      <c r="C2542" s="2">
        <v>41334</v>
      </c>
      <c r="D2542">
        <v>110</v>
      </c>
      <c r="E2542">
        <v>180</v>
      </c>
      <c r="F2542">
        <v>130</v>
      </c>
      <c r="G2542">
        <v>290</v>
      </c>
      <c r="H2542">
        <v>123</v>
      </c>
      <c r="I2542">
        <v>932</v>
      </c>
      <c r="J2542">
        <v>186</v>
      </c>
      <c r="K2542">
        <v>40</v>
      </c>
      <c r="L2542">
        <v>169</v>
      </c>
      <c r="M2542">
        <v>329</v>
      </c>
      <c r="N2542">
        <v>72</v>
      </c>
      <c r="O2542" t="str">
        <f>VLOOKUP($A2542,Product!$A$1:$E$14,2)</f>
        <v>Columbian</v>
      </c>
      <c r="P2542" t="str">
        <f>VLOOKUP($A2542,Product!$A$1:$E$14,3)</f>
        <v>Beans</v>
      </c>
      <c r="Q2542" t="str">
        <f>VLOOKUP($A2542,Product!$A$1:$E$14,4)</f>
        <v>Coffee</v>
      </c>
      <c r="R2542" t="str">
        <f>VLOOKUP($A2542,Product!$A$1:$E$14,5)</f>
        <v>Regular</v>
      </c>
      <c r="S2542" t="str">
        <f>VLOOKUP($B2542,Location!$A$1:$D$157,2)</f>
        <v>Small Market</v>
      </c>
      <c r="T2542" t="str">
        <f>VLOOKUP($B2542,Location!$A$1:$D$157,3)</f>
        <v>East</v>
      </c>
      <c r="U2542" t="str">
        <f>VLOOKUP($B2542,Location!$A$1:$D$157,4)</f>
        <v>Connecticut</v>
      </c>
    </row>
    <row r="2543" spans="1:21" hidden="1" x14ac:dyDescent="0.25">
      <c r="A2543" s="3">
        <v>8</v>
      </c>
      <c r="B2543" s="3">
        <v>352</v>
      </c>
      <c r="C2543" s="2">
        <v>41334</v>
      </c>
      <c r="D2543">
        <v>30</v>
      </c>
      <c r="E2543">
        <v>50</v>
      </c>
      <c r="F2543">
        <v>30</v>
      </c>
      <c r="G2543">
        <v>80</v>
      </c>
      <c r="H2543">
        <v>49</v>
      </c>
      <c r="I2543">
        <v>611</v>
      </c>
      <c r="J2543">
        <v>63</v>
      </c>
      <c r="K2543">
        <v>16</v>
      </c>
      <c r="L2543">
        <v>52</v>
      </c>
      <c r="M2543">
        <v>119</v>
      </c>
      <c r="N2543">
        <v>28</v>
      </c>
      <c r="O2543" t="str">
        <f>VLOOKUP($A2543,Product!$A$1:$E$14,2)</f>
        <v>Chamomile</v>
      </c>
      <c r="P2543" t="str">
        <f>VLOOKUP($A2543,Product!$A$1:$E$14,3)</f>
        <v>Leaves</v>
      </c>
      <c r="Q2543" t="str">
        <f>VLOOKUP($A2543,Product!$A$1:$E$14,4)</f>
        <v>Herbal Tea</v>
      </c>
      <c r="R2543" t="str">
        <f>VLOOKUP($A2543,Product!$A$1:$E$14,5)</f>
        <v>Decaf</v>
      </c>
      <c r="S2543" t="str">
        <f>VLOOKUP($B2543,Location!$A$1:$D$157,2)</f>
        <v>Major Market</v>
      </c>
      <c r="T2543" t="str">
        <f>VLOOKUP($B2543,Location!$A$1:$D$157,3)</f>
        <v>East</v>
      </c>
      <c r="U2543" t="str">
        <f>VLOOKUP($B2543,Location!$A$1:$D$157,4)</f>
        <v>Florida</v>
      </c>
    </row>
    <row r="2544" spans="1:21" hidden="1" x14ac:dyDescent="0.25">
      <c r="A2544" s="3">
        <v>9</v>
      </c>
      <c r="B2544" s="3">
        <v>727</v>
      </c>
      <c r="C2544" s="2">
        <v>41334</v>
      </c>
      <c r="D2544">
        <v>40</v>
      </c>
      <c r="E2544">
        <v>50</v>
      </c>
      <c r="F2544">
        <v>20</v>
      </c>
      <c r="G2544">
        <v>90</v>
      </c>
      <c r="H2544">
        <v>54</v>
      </c>
      <c r="I2544">
        <v>301</v>
      </c>
      <c r="J2544">
        <v>66</v>
      </c>
      <c r="K2544">
        <v>20</v>
      </c>
      <c r="L2544">
        <v>18</v>
      </c>
      <c r="M2544">
        <v>128</v>
      </c>
      <c r="N2544">
        <v>54</v>
      </c>
      <c r="O2544" t="str">
        <f>VLOOKUP($A2544,Product!$A$1:$E$14,2)</f>
        <v>Lemon</v>
      </c>
      <c r="P2544" t="str">
        <f>VLOOKUP($A2544,Product!$A$1:$E$14,3)</f>
        <v>Leaves</v>
      </c>
      <c r="Q2544" t="str">
        <f>VLOOKUP($A2544,Product!$A$1:$E$14,4)</f>
        <v>Herbal Tea</v>
      </c>
      <c r="R2544" t="str">
        <f>VLOOKUP($A2544,Product!$A$1:$E$14,5)</f>
        <v>Decaf</v>
      </c>
      <c r="S2544" t="str">
        <f>VLOOKUP($B2544,Location!$A$1:$D$157,2)</f>
        <v>Major Market</v>
      </c>
      <c r="T2544" t="str">
        <f>VLOOKUP($B2544,Location!$A$1:$D$157,3)</f>
        <v>East</v>
      </c>
      <c r="U2544" t="str">
        <f>VLOOKUP($B2544,Location!$A$1:$D$157,4)</f>
        <v>Florida</v>
      </c>
    </row>
    <row r="2545" spans="1:21" hidden="1" x14ac:dyDescent="0.25">
      <c r="A2545" s="3">
        <v>10</v>
      </c>
      <c r="B2545" s="3">
        <v>813</v>
      </c>
      <c r="C2545" s="2">
        <v>41334</v>
      </c>
      <c r="D2545">
        <v>50</v>
      </c>
      <c r="E2545">
        <v>70</v>
      </c>
      <c r="F2545">
        <v>50</v>
      </c>
      <c r="G2545">
        <v>120</v>
      </c>
      <c r="H2545">
        <v>71</v>
      </c>
      <c r="I2545">
        <v>950</v>
      </c>
      <c r="J2545">
        <v>84</v>
      </c>
      <c r="K2545">
        <v>22</v>
      </c>
      <c r="L2545">
        <v>59</v>
      </c>
      <c r="M2545">
        <v>165</v>
      </c>
      <c r="N2545">
        <v>44</v>
      </c>
      <c r="O2545" t="str">
        <f>VLOOKUP($A2545,Product!$A$1:$E$14,2)</f>
        <v>Mint</v>
      </c>
      <c r="P2545" t="str">
        <f>VLOOKUP($A2545,Product!$A$1:$E$14,3)</f>
        <v>Leaves</v>
      </c>
      <c r="Q2545" t="str">
        <f>VLOOKUP($A2545,Product!$A$1:$E$14,4)</f>
        <v>Herbal Tea</v>
      </c>
      <c r="R2545" t="str">
        <f>VLOOKUP($A2545,Product!$A$1:$E$14,5)</f>
        <v>Decaf</v>
      </c>
      <c r="S2545" t="str">
        <f>VLOOKUP($B2545,Location!$A$1:$D$157,2)</f>
        <v>Major Market</v>
      </c>
      <c r="T2545" t="str">
        <f>VLOOKUP($B2545,Location!$A$1:$D$157,3)</f>
        <v>East</v>
      </c>
      <c r="U2545" t="str">
        <f>VLOOKUP($B2545,Location!$A$1:$D$157,4)</f>
        <v>Florida</v>
      </c>
    </row>
    <row r="2546" spans="1:21" hidden="1" x14ac:dyDescent="0.25">
      <c r="A2546" s="3">
        <v>11</v>
      </c>
      <c r="B2546" s="3">
        <v>863</v>
      </c>
      <c r="C2546" s="2">
        <v>41334</v>
      </c>
      <c r="D2546">
        <v>30</v>
      </c>
      <c r="E2546">
        <v>50</v>
      </c>
      <c r="F2546">
        <v>40</v>
      </c>
      <c r="G2546">
        <v>80</v>
      </c>
      <c r="H2546">
        <v>33</v>
      </c>
      <c r="I2546">
        <v>813</v>
      </c>
      <c r="J2546">
        <v>48</v>
      </c>
      <c r="K2546">
        <v>9</v>
      </c>
      <c r="L2546">
        <v>40</v>
      </c>
      <c r="M2546">
        <v>86</v>
      </c>
      <c r="N2546">
        <v>21</v>
      </c>
      <c r="O2546" t="str">
        <f>VLOOKUP($A2546,Product!$A$1:$E$14,2)</f>
        <v>Darjeeling</v>
      </c>
      <c r="P2546" t="str">
        <f>VLOOKUP($A2546,Product!$A$1:$E$14,3)</f>
        <v>Leaves</v>
      </c>
      <c r="Q2546" t="str">
        <f>VLOOKUP($A2546,Product!$A$1:$E$14,4)</f>
        <v>Tea</v>
      </c>
      <c r="R2546" t="str">
        <f>VLOOKUP($A2546,Product!$A$1:$E$14,5)</f>
        <v>Regular</v>
      </c>
      <c r="S2546" t="str">
        <f>VLOOKUP($B2546,Location!$A$1:$D$157,2)</f>
        <v>Major Market</v>
      </c>
      <c r="T2546" t="str">
        <f>VLOOKUP($B2546,Location!$A$1:$D$157,3)</f>
        <v>East</v>
      </c>
      <c r="U2546" t="str">
        <f>VLOOKUP($B2546,Location!$A$1:$D$157,4)</f>
        <v>Florida</v>
      </c>
    </row>
    <row r="2547" spans="1:21" hidden="1" x14ac:dyDescent="0.25">
      <c r="A2547" s="3">
        <v>13</v>
      </c>
      <c r="B2547" s="3">
        <v>904</v>
      </c>
      <c r="C2547" s="2">
        <v>41334</v>
      </c>
      <c r="D2547">
        <v>50</v>
      </c>
      <c r="E2547">
        <v>80</v>
      </c>
      <c r="F2547">
        <v>60</v>
      </c>
      <c r="G2547">
        <v>130</v>
      </c>
      <c r="H2547">
        <v>49</v>
      </c>
      <c r="I2547">
        <v>767</v>
      </c>
      <c r="J2547">
        <v>72</v>
      </c>
      <c r="K2547">
        <v>13</v>
      </c>
      <c r="L2547">
        <v>70</v>
      </c>
      <c r="M2547">
        <v>129</v>
      </c>
      <c r="N2547">
        <v>25</v>
      </c>
      <c r="O2547" t="str">
        <f>VLOOKUP($A2547,Product!$A$1:$E$14,2)</f>
        <v>Green Tea</v>
      </c>
      <c r="P2547" t="str">
        <f>VLOOKUP($A2547,Product!$A$1:$E$14,3)</f>
        <v>Leaves</v>
      </c>
      <c r="Q2547" t="str">
        <f>VLOOKUP($A2547,Product!$A$1:$E$14,4)</f>
        <v>Tea</v>
      </c>
      <c r="R2547" t="str">
        <f>VLOOKUP($A2547,Product!$A$1:$E$14,5)</f>
        <v>Regular</v>
      </c>
      <c r="S2547" t="str">
        <f>VLOOKUP($B2547,Location!$A$1:$D$157,2)</f>
        <v>Major Market</v>
      </c>
      <c r="T2547" t="str">
        <f>VLOOKUP($B2547,Location!$A$1:$D$157,3)</f>
        <v>East</v>
      </c>
      <c r="U2547" t="str">
        <f>VLOOKUP($B2547,Location!$A$1:$D$157,4)</f>
        <v>Florida</v>
      </c>
    </row>
    <row r="2548" spans="1:21" hidden="1" x14ac:dyDescent="0.25">
      <c r="A2548" s="3">
        <v>3</v>
      </c>
      <c r="B2548" s="3">
        <v>863</v>
      </c>
      <c r="C2548" s="2">
        <v>41334</v>
      </c>
      <c r="D2548">
        <v>80</v>
      </c>
      <c r="E2548">
        <v>120</v>
      </c>
      <c r="F2548">
        <v>80</v>
      </c>
      <c r="G2548">
        <v>200</v>
      </c>
      <c r="H2548">
        <v>89</v>
      </c>
      <c r="I2548">
        <v>481</v>
      </c>
      <c r="J2548">
        <v>125</v>
      </c>
      <c r="K2548">
        <v>27</v>
      </c>
      <c r="L2548">
        <v>110</v>
      </c>
      <c r="M2548">
        <v>228</v>
      </c>
      <c r="N2548">
        <v>51</v>
      </c>
      <c r="O2548" t="str">
        <f>VLOOKUP($A2548,Product!$A$1:$E$14,2)</f>
        <v>Decaf Irish Cream</v>
      </c>
      <c r="P2548" t="str">
        <f>VLOOKUP($A2548,Product!$A$1:$E$14,3)</f>
        <v>Beans</v>
      </c>
      <c r="Q2548" t="str">
        <f>VLOOKUP($A2548,Product!$A$1:$E$14,4)</f>
        <v>Coffee</v>
      </c>
      <c r="R2548" t="str">
        <f>VLOOKUP($A2548,Product!$A$1:$E$14,5)</f>
        <v>Decaf</v>
      </c>
      <c r="S2548" t="str">
        <f>VLOOKUP($B2548,Location!$A$1:$D$157,2)</f>
        <v>Major Market</v>
      </c>
      <c r="T2548" t="str">
        <f>VLOOKUP($B2548,Location!$A$1:$D$157,3)</f>
        <v>East</v>
      </c>
      <c r="U2548" t="str">
        <f>VLOOKUP($B2548,Location!$A$1:$D$157,4)</f>
        <v>Florida</v>
      </c>
    </row>
    <row r="2549" spans="1:21" hidden="1" x14ac:dyDescent="0.25">
      <c r="A2549" s="3">
        <v>5</v>
      </c>
      <c r="B2549" s="3">
        <v>321</v>
      </c>
      <c r="C2549" s="2">
        <v>41334</v>
      </c>
      <c r="D2549">
        <v>90</v>
      </c>
      <c r="E2549">
        <v>130</v>
      </c>
      <c r="F2549">
        <v>30</v>
      </c>
      <c r="G2549">
        <v>220</v>
      </c>
      <c r="H2549">
        <v>95</v>
      </c>
      <c r="I2549">
        <v>532</v>
      </c>
      <c r="J2549">
        <v>132</v>
      </c>
      <c r="K2549">
        <v>86</v>
      </c>
      <c r="L2549">
        <v>25</v>
      </c>
      <c r="M2549">
        <v>242</v>
      </c>
      <c r="N2549">
        <v>115</v>
      </c>
      <c r="O2549" t="str">
        <f>VLOOKUP($A2549,Product!$A$1:$E$14,2)</f>
        <v>Caffe Mocha</v>
      </c>
      <c r="P2549" t="str">
        <f>VLOOKUP($A2549,Product!$A$1:$E$14,3)</f>
        <v>Beans</v>
      </c>
      <c r="Q2549" t="str">
        <f>VLOOKUP($A2549,Product!$A$1:$E$14,4)</f>
        <v>Espresso</v>
      </c>
      <c r="R2549" t="str">
        <f>VLOOKUP($A2549,Product!$A$1:$E$14,5)</f>
        <v>Regular</v>
      </c>
      <c r="S2549" t="str">
        <f>VLOOKUP($B2549,Location!$A$1:$D$157,2)</f>
        <v>Major Market</v>
      </c>
      <c r="T2549" t="str">
        <f>VLOOKUP($B2549,Location!$A$1:$D$157,3)</f>
        <v>East</v>
      </c>
      <c r="U2549" t="str">
        <f>VLOOKUP($B2549,Location!$A$1:$D$157,4)</f>
        <v>Florida</v>
      </c>
    </row>
    <row r="2550" spans="1:21" hidden="1" x14ac:dyDescent="0.25">
      <c r="A2550" s="3">
        <v>6</v>
      </c>
      <c r="B2550" s="3">
        <v>813</v>
      </c>
      <c r="C2550" s="2">
        <v>41334</v>
      </c>
      <c r="D2550">
        <v>70</v>
      </c>
      <c r="E2550">
        <v>110</v>
      </c>
      <c r="F2550">
        <v>70</v>
      </c>
      <c r="G2550">
        <v>180</v>
      </c>
      <c r="H2550">
        <v>80</v>
      </c>
      <c r="I2550">
        <v>415</v>
      </c>
      <c r="J2550">
        <v>108</v>
      </c>
      <c r="K2550">
        <v>26</v>
      </c>
      <c r="L2550">
        <v>80</v>
      </c>
      <c r="M2550">
        <v>200</v>
      </c>
      <c r="N2550">
        <v>54</v>
      </c>
      <c r="O2550" t="str">
        <f>VLOOKUP($A2550,Product!$A$1:$E$14,2)</f>
        <v>Decaf Espresso</v>
      </c>
      <c r="P2550" t="str">
        <f>VLOOKUP($A2550,Product!$A$1:$E$14,3)</f>
        <v>Beans</v>
      </c>
      <c r="Q2550" t="str">
        <f>VLOOKUP($A2550,Product!$A$1:$E$14,4)</f>
        <v>Espresso</v>
      </c>
      <c r="R2550" t="str">
        <f>VLOOKUP($A2550,Product!$A$1:$E$14,5)</f>
        <v>Decaf</v>
      </c>
      <c r="S2550" t="str">
        <f>VLOOKUP($B2550,Location!$A$1:$D$157,2)</f>
        <v>Major Market</v>
      </c>
      <c r="T2550" t="str">
        <f>VLOOKUP($B2550,Location!$A$1:$D$157,3)</f>
        <v>East</v>
      </c>
      <c r="U2550" t="str">
        <f>VLOOKUP($B2550,Location!$A$1:$D$157,4)</f>
        <v>Florida</v>
      </c>
    </row>
    <row r="2551" spans="1:21" hidden="1" x14ac:dyDescent="0.25">
      <c r="A2551" s="3">
        <v>2</v>
      </c>
      <c r="B2551" s="3">
        <v>904</v>
      </c>
      <c r="C2551" s="2">
        <v>41334</v>
      </c>
      <c r="D2551">
        <v>80</v>
      </c>
      <c r="E2551">
        <v>110</v>
      </c>
      <c r="F2551">
        <v>70</v>
      </c>
      <c r="G2551">
        <v>190</v>
      </c>
      <c r="H2551">
        <v>84</v>
      </c>
      <c r="I2551">
        <v>632</v>
      </c>
      <c r="J2551">
        <v>126</v>
      </c>
      <c r="K2551">
        <v>27</v>
      </c>
      <c r="L2551">
        <v>99</v>
      </c>
      <c r="M2551">
        <v>224</v>
      </c>
      <c r="N2551">
        <v>59</v>
      </c>
      <c r="O2551" t="str">
        <f>VLOOKUP($A2551,Product!$A$1:$E$14,2)</f>
        <v>Columbian</v>
      </c>
      <c r="P2551" t="str">
        <f>VLOOKUP($A2551,Product!$A$1:$E$14,3)</f>
        <v>Beans</v>
      </c>
      <c r="Q2551" t="str">
        <f>VLOOKUP($A2551,Product!$A$1:$E$14,4)</f>
        <v>Coffee</v>
      </c>
      <c r="R2551" t="str">
        <f>VLOOKUP($A2551,Product!$A$1:$E$14,5)</f>
        <v>Regular</v>
      </c>
      <c r="S2551" t="str">
        <f>VLOOKUP($B2551,Location!$A$1:$D$157,2)</f>
        <v>Major Market</v>
      </c>
      <c r="T2551" t="str">
        <f>VLOOKUP($B2551,Location!$A$1:$D$157,3)</f>
        <v>East</v>
      </c>
      <c r="U2551" t="str">
        <f>VLOOKUP($B2551,Location!$A$1:$D$157,4)</f>
        <v>Florida</v>
      </c>
    </row>
    <row r="2552" spans="1:21" hidden="1" x14ac:dyDescent="0.25">
      <c r="A2552" s="3">
        <v>9</v>
      </c>
      <c r="B2552" s="3">
        <v>781</v>
      </c>
      <c r="C2552" s="2">
        <v>41334</v>
      </c>
      <c r="D2552">
        <v>40</v>
      </c>
      <c r="E2552">
        <v>60</v>
      </c>
      <c r="F2552">
        <v>30</v>
      </c>
      <c r="G2552">
        <v>100</v>
      </c>
      <c r="H2552">
        <v>58</v>
      </c>
      <c r="I2552">
        <v>325</v>
      </c>
      <c r="J2552">
        <v>71</v>
      </c>
      <c r="K2552">
        <v>22</v>
      </c>
      <c r="L2552">
        <v>24</v>
      </c>
      <c r="M2552">
        <v>137</v>
      </c>
      <c r="N2552">
        <v>55</v>
      </c>
      <c r="O2552" t="str">
        <f>VLOOKUP($A2552,Product!$A$1:$E$14,2)</f>
        <v>Lemon</v>
      </c>
      <c r="P2552" t="str">
        <f>VLOOKUP($A2552,Product!$A$1:$E$14,3)</f>
        <v>Leaves</v>
      </c>
      <c r="Q2552" t="str">
        <f>VLOOKUP($A2552,Product!$A$1:$E$14,4)</f>
        <v>Herbal Tea</v>
      </c>
      <c r="R2552" t="str">
        <f>VLOOKUP($A2552,Product!$A$1:$E$14,5)</f>
        <v>Decaf</v>
      </c>
      <c r="S2552" t="str">
        <f>VLOOKUP($B2552,Location!$A$1:$D$157,2)</f>
        <v>Major Market</v>
      </c>
      <c r="T2552" t="str">
        <f>VLOOKUP($B2552,Location!$A$1:$D$157,3)</f>
        <v>East</v>
      </c>
      <c r="U2552" t="str">
        <f>VLOOKUP($B2552,Location!$A$1:$D$157,4)</f>
        <v>Massachusetts</v>
      </c>
    </row>
    <row r="2553" spans="1:21" hidden="1" x14ac:dyDescent="0.25">
      <c r="A2553" s="3">
        <v>11</v>
      </c>
      <c r="B2553" s="3">
        <v>413</v>
      </c>
      <c r="C2553" s="2">
        <v>41334</v>
      </c>
      <c r="D2553">
        <v>30</v>
      </c>
      <c r="E2553">
        <v>50</v>
      </c>
      <c r="F2553">
        <v>40</v>
      </c>
      <c r="G2553">
        <v>80</v>
      </c>
      <c r="H2553">
        <v>32</v>
      </c>
      <c r="I2553">
        <v>813</v>
      </c>
      <c r="J2553">
        <v>47</v>
      </c>
      <c r="K2553">
        <v>8</v>
      </c>
      <c r="L2553">
        <v>42</v>
      </c>
      <c r="M2553">
        <v>84</v>
      </c>
      <c r="N2553">
        <v>19</v>
      </c>
      <c r="O2553" t="str">
        <f>VLOOKUP($A2553,Product!$A$1:$E$14,2)</f>
        <v>Darjeeling</v>
      </c>
      <c r="P2553" t="str">
        <f>VLOOKUP($A2553,Product!$A$1:$E$14,3)</f>
        <v>Leaves</v>
      </c>
      <c r="Q2553" t="str">
        <f>VLOOKUP($A2553,Product!$A$1:$E$14,4)</f>
        <v>Tea</v>
      </c>
      <c r="R2553" t="str">
        <f>VLOOKUP($A2553,Product!$A$1:$E$14,5)</f>
        <v>Regular</v>
      </c>
      <c r="S2553" t="str">
        <f>VLOOKUP($B2553,Location!$A$1:$D$157,2)</f>
        <v>Major Market</v>
      </c>
      <c r="T2553" t="str">
        <f>VLOOKUP($B2553,Location!$A$1:$D$157,3)</f>
        <v>East</v>
      </c>
      <c r="U2553" t="str">
        <f>VLOOKUP($B2553,Location!$A$1:$D$157,4)</f>
        <v>Massachusetts</v>
      </c>
    </row>
    <row r="2554" spans="1:21" hidden="1" x14ac:dyDescent="0.25">
      <c r="A2554" s="3">
        <v>13</v>
      </c>
      <c r="B2554" s="3">
        <v>781</v>
      </c>
      <c r="C2554" s="2">
        <v>41334</v>
      </c>
      <c r="D2554">
        <v>20</v>
      </c>
      <c r="E2554">
        <v>30</v>
      </c>
      <c r="F2554">
        <v>20</v>
      </c>
      <c r="G2554">
        <v>50</v>
      </c>
      <c r="H2554">
        <v>21</v>
      </c>
      <c r="I2554">
        <v>449</v>
      </c>
      <c r="J2554">
        <v>32</v>
      </c>
      <c r="K2554">
        <v>5</v>
      </c>
      <c r="L2554">
        <v>22</v>
      </c>
      <c r="M2554">
        <v>56</v>
      </c>
      <c r="N2554">
        <v>17</v>
      </c>
      <c r="O2554" t="str">
        <f>VLOOKUP($A2554,Product!$A$1:$E$14,2)</f>
        <v>Green Tea</v>
      </c>
      <c r="P2554" t="str">
        <f>VLOOKUP($A2554,Product!$A$1:$E$14,3)</f>
        <v>Leaves</v>
      </c>
      <c r="Q2554" t="str">
        <f>VLOOKUP($A2554,Product!$A$1:$E$14,4)</f>
        <v>Tea</v>
      </c>
      <c r="R2554" t="str">
        <f>VLOOKUP($A2554,Product!$A$1:$E$14,5)</f>
        <v>Regular</v>
      </c>
      <c r="S2554" t="str">
        <f>VLOOKUP($B2554,Location!$A$1:$D$157,2)</f>
        <v>Major Market</v>
      </c>
      <c r="T2554" t="str">
        <f>VLOOKUP($B2554,Location!$A$1:$D$157,3)</f>
        <v>East</v>
      </c>
      <c r="U2554" t="str">
        <f>VLOOKUP($B2554,Location!$A$1:$D$157,4)</f>
        <v>Massachusetts</v>
      </c>
    </row>
    <row r="2555" spans="1:21" hidden="1" x14ac:dyDescent="0.25">
      <c r="A2555" s="3">
        <v>5</v>
      </c>
      <c r="B2555" s="3">
        <v>774</v>
      </c>
      <c r="C2555" s="2">
        <v>41334</v>
      </c>
      <c r="D2555">
        <v>40</v>
      </c>
      <c r="E2555">
        <v>80</v>
      </c>
      <c r="F2555">
        <v>20</v>
      </c>
      <c r="G2555">
        <v>120</v>
      </c>
      <c r="H2555">
        <v>52</v>
      </c>
      <c r="I2555">
        <v>446</v>
      </c>
      <c r="J2555">
        <v>73</v>
      </c>
      <c r="K2555">
        <v>47</v>
      </c>
      <c r="L2555">
        <v>-6</v>
      </c>
      <c r="M2555">
        <v>133</v>
      </c>
      <c r="N2555">
        <v>77</v>
      </c>
      <c r="O2555" t="str">
        <f>VLOOKUP($A2555,Product!$A$1:$E$14,2)</f>
        <v>Caffe Mocha</v>
      </c>
      <c r="P2555" t="str">
        <f>VLOOKUP($A2555,Product!$A$1:$E$14,3)</f>
        <v>Beans</v>
      </c>
      <c r="Q2555" t="str">
        <f>VLOOKUP($A2555,Product!$A$1:$E$14,4)</f>
        <v>Espresso</v>
      </c>
      <c r="R2555" t="str">
        <f>VLOOKUP($A2555,Product!$A$1:$E$14,5)</f>
        <v>Regular</v>
      </c>
      <c r="S2555" t="str">
        <f>VLOOKUP($B2555,Location!$A$1:$D$157,2)</f>
        <v>Major Market</v>
      </c>
      <c r="T2555" t="str">
        <f>VLOOKUP($B2555,Location!$A$1:$D$157,3)</f>
        <v>East</v>
      </c>
      <c r="U2555" t="str">
        <f>VLOOKUP($B2555,Location!$A$1:$D$157,4)</f>
        <v>Massachusetts</v>
      </c>
    </row>
    <row r="2556" spans="1:21" hidden="1" x14ac:dyDescent="0.25">
      <c r="A2556" s="3">
        <v>7</v>
      </c>
      <c r="B2556" s="3">
        <v>774</v>
      </c>
      <c r="C2556" s="2">
        <v>41334</v>
      </c>
      <c r="D2556">
        <v>150</v>
      </c>
      <c r="E2556">
        <v>160</v>
      </c>
      <c r="F2556">
        <v>100</v>
      </c>
      <c r="G2556">
        <v>310</v>
      </c>
      <c r="H2556">
        <v>162</v>
      </c>
      <c r="I2556" s="1">
        <v>1059</v>
      </c>
      <c r="J2556">
        <v>163</v>
      </c>
      <c r="K2556">
        <v>45</v>
      </c>
      <c r="L2556">
        <v>140</v>
      </c>
      <c r="M2556">
        <v>346</v>
      </c>
      <c r="N2556">
        <v>69</v>
      </c>
      <c r="O2556" t="str">
        <f>VLOOKUP($A2556,Product!$A$1:$E$14,2)</f>
        <v>Regular Espresso</v>
      </c>
      <c r="P2556" t="str">
        <f>VLOOKUP($A2556,Product!$A$1:$E$14,3)</f>
        <v>Beans</v>
      </c>
      <c r="Q2556" t="str">
        <f>VLOOKUP($A2556,Product!$A$1:$E$14,4)</f>
        <v>Espresso</v>
      </c>
      <c r="R2556" t="str">
        <f>VLOOKUP($A2556,Product!$A$1:$E$14,5)</f>
        <v>Regular</v>
      </c>
      <c r="S2556" t="str">
        <f>VLOOKUP($B2556,Location!$A$1:$D$157,2)</f>
        <v>Major Market</v>
      </c>
      <c r="T2556" t="str">
        <f>VLOOKUP($B2556,Location!$A$1:$D$157,3)</f>
        <v>East</v>
      </c>
      <c r="U2556" t="str">
        <f>VLOOKUP($B2556,Location!$A$1:$D$157,4)</f>
        <v>Massachusetts</v>
      </c>
    </row>
    <row r="2557" spans="1:21" hidden="1" x14ac:dyDescent="0.25">
      <c r="A2557" s="3">
        <v>2</v>
      </c>
      <c r="B2557" s="3">
        <v>774</v>
      </c>
      <c r="C2557" s="2">
        <v>41334</v>
      </c>
      <c r="D2557">
        <v>60</v>
      </c>
      <c r="E2557">
        <v>400</v>
      </c>
      <c r="F2557">
        <v>360</v>
      </c>
      <c r="G2557">
        <v>460</v>
      </c>
      <c r="H2557">
        <v>72</v>
      </c>
      <c r="I2557">
        <v>-54</v>
      </c>
      <c r="J2557">
        <v>420</v>
      </c>
      <c r="K2557">
        <v>23</v>
      </c>
      <c r="L2557">
        <v>543</v>
      </c>
      <c r="M2557">
        <v>524</v>
      </c>
      <c r="N2557">
        <v>54</v>
      </c>
      <c r="O2557" t="str">
        <f>VLOOKUP($A2557,Product!$A$1:$E$14,2)</f>
        <v>Columbian</v>
      </c>
      <c r="P2557" t="str">
        <f>VLOOKUP($A2557,Product!$A$1:$E$14,3)</f>
        <v>Beans</v>
      </c>
      <c r="Q2557" t="str">
        <f>VLOOKUP($A2557,Product!$A$1:$E$14,4)</f>
        <v>Coffee</v>
      </c>
      <c r="R2557" t="str">
        <f>VLOOKUP($A2557,Product!$A$1:$E$14,5)</f>
        <v>Regular</v>
      </c>
      <c r="S2557" t="str">
        <f>VLOOKUP($B2557,Location!$A$1:$D$157,2)</f>
        <v>Major Market</v>
      </c>
      <c r="T2557" t="str">
        <f>VLOOKUP($B2557,Location!$A$1:$D$157,3)</f>
        <v>East</v>
      </c>
      <c r="U2557" t="str">
        <f>VLOOKUP($B2557,Location!$A$1:$D$157,4)</f>
        <v>Massachusetts</v>
      </c>
    </row>
    <row r="2558" spans="1:21" hidden="1" x14ac:dyDescent="0.25">
      <c r="A2558" s="3">
        <v>9</v>
      </c>
      <c r="B2558" s="3">
        <v>603</v>
      </c>
      <c r="C2558" s="2">
        <v>41334</v>
      </c>
      <c r="D2558">
        <v>20</v>
      </c>
      <c r="E2558">
        <v>30</v>
      </c>
      <c r="F2558">
        <v>0</v>
      </c>
      <c r="G2558">
        <v>50</v>
      </c>
      <c r="H2558">
        <v>33</v>
      </c>
      <c r="I2558">
        <v>190</v>
      </c>
      <c r="J2558">
        <v>42</v>
      </c>
      <c r="K2558">
        <v>12</v>
      </c>
      <c r="L2558">
        <v>-4</v>
      </c>
      <c r="M2558">
        <v>80</v>
      </c>
      <c r="N2558">
        <v>45</v>
      </c>
      <c r="O2558" t="str">
        <f>VLOOKUP($A2558,Product!$A$1:$E$14,2)</f>
        <v>Lemon</v>
      </c>
      <c r="P2558" t="str">
        <f>VLOOKUP($A2558,Product!$A$1:$E$14,3)</f>
        <v>Leaves</v>
      </c>
      <c r="Q2558" t="str">
        <f>VLOOKUP($A2558,Product!$A$1:$E$14,4)</f>
        <v>Herbal Tea</v>
      </c>
      <c r="R2558" t="str">
        <f>VLOOKUP($A2558,Product!$A$1:$E$14,5)</f>
        <v>Decaf</v>
      </c>
      <c r="S2558" t="str">
        <f>VLOOKUP($B2558,Location!$A$1:$D$157,2)</f>
        <v>Small Market</v>
      </c>
      <c r="T2558" t="str">
        <f>VLOOKUP($B2558,Location!$A$1:$D$157,3)</f>
        <v>East</v>
      </c>
      <c r="U2558" t="str">
        <f>VLOOKUP($B2558,Location!$A$1:$D$157,4)</f>
        <v>New Hampshire</v>
      </c>
    </row>
    <row r="2559" spans="1:21" hidden="1" x14ac:dyDescent="0.25">
      <c r="A2559" s="3">
        <v>11</v>
      </c>
      <c r="B2559" s="3">
        <v>603</v>
      </c>
      <c r="C2559" s="2">
        <v>41334</v>
      </c>
      <c r="D2559">
        <v>10</v>
      </c>
      <c r="E2559">
        <v>30</v>
      </c>
      <c r="F2559">
        <v>20</v>
      </c>
      <c r="G2559">
        <v>40</v>
      </c>
      <c r="H2559">
        <v>18</v>
      </c>
      <c r="I2559">
        <v>816</v>
      </c>
      <c r="J2559">
        <v>27</v>
      </c>
      <c r="K2559">
        <v>5</v>
      </c>
      <c r="L2559">
        <v>16</v>
      </c>
      <c r="M2559">
        <v>48</v>
      </c>
      <c r="N2559">
        <v>16</v>
      </c>
      <c r="O2559" t="str">
        <f>VLOOKUP($A2559,Product!$A$1:$E$14,2)</f>
        <v>Darjeeling</v>
      </c>
      <c r="P2559" t="str">
        <f>VLOOKUP($A2559,Product!$A$1:$E$14,3)</f>
        <v>Leaves</v>
      </c>
      <c r="Q2559" t="str">
        <f>VLOOKUP($A2559,Product!$A$1:$E$14,4)</f>
        <v>Tea</v>
      </c>
      <c r="R2559" t="str">
        <f>VLOOKUP($A2559,Product!$A$1:$E$14,5)</f>
        <v>Regular</v>
      </c>
      <c r="S2559" t="str">
        <f>VLOOKUP($B2559,Location!$A$1:$D$157,2)</f>
        <v>Small Market</v>
      </c>
      <c r="T2559" t="str">
        <f>VLOOKUP($B2559,Location!$A$1:$D$157,3)</f>
        <v>East</v>
      </c>
      <c r="U2559" t="str">
        <f>VLOOKUP($B2559,Location!$A$1:$D$157,4)</f>
        <v>New Hampshire</v>
      </c>
    </row>
    <row r="2560" spans="1:21" hidden="1" x14ac:dyDescent="0.25">
      <c r="A2560" s="3">
        <v>13</v>
      </c>
      <c r="B2560" s="3">
        <v>603</v>
      </c>
      <c r="C2560" s="2">
        <v>41334</v>
      </c>
      <c r="D2560">
        <v>0</v>
      </c>
      <c r="E2560">
        <v>40</v>
      </c>
      <c r="F2560">
        <v>30</v>
      </c>
      <c r="G2560">
        <v>40</v>
      </c>
      <c r="H2560">
        <v>0</v>
      </c>
      <c r="I2560">
        <v>731</v>
      </c>
      <c r="J2560">
        <v>43</v>
      </c>
      <c r="K2560">
        <v>0</v>
      </c>
      <c r="L2560">
        <v>47</v>
      </c>
      <c r="M2560">
        <v>46</v>
      </c>
      <c r="N2560">
        <v>11</v>
      </c>
      <c r="O2560" t="str">
        <f>VLOOKUP($A2560,Product!$A$1:$E$14,2)</f>
        <v>Green Tea</v>
      </c>
      <c r="P2560" t="str">
        <f>VLOOKUP($A2560,Product!$A$1:$E$14,3)</f>
        <v>Leaves</v>
      </c>
      <c r="Q2560" t="str">
        <f>VLOOKUP($A2560,Product!$A$1:$E$14,4)</f>
        <v>Tea</v>
      </c>
      <c r="R2560" t="str">
        <f>VLOOKUP($A2560,Product!$A$1:$E$14,5)</f>
        <v>Regular</v>
      </c>
      <c r="S2560" t="str">
        <f>VLOOKUP($B2560,Location!$A$1:$D$157,2)</f>
        <v>Small Market</v>
      </c>
      <c r="T2560" t="str">
        <f>VLOOKUP($B2560,Location!$A$1:$D$157,3)</f>
        <v>East</v>
      </c>
      <c r="U2560" t="str">
        <f>VLOOKUP($B2560,Location!$A$1:$D$157,4)</f>
        <v>New Hampshire</v>
      </c>
    </row>
    <row r="2561" spans="1:21" hidden="1" x14ac:dyDescent="0.25">
      <c r="A2561" s="3">
        <v>5</v>
      </c>
      <c r="B2561" s="3">
        <v>603</v>
      </c>
      <c r="C2561" s="2">
        <v>41334</v>
      </c>
      <c r="D2561">
        <v>40</v>
      </c>
      <c r="E2561">
        <v>60</v>
      </c>
      <c r="F2561">
        <v>10</v>
      </c>
      <c r="G2561">
        <v>100</v>
      </c>
      <c r="H2561">
        <v>44</v>
      </c>
      <c r="I2561">
        <v>251</v>
      </c>
      <c r="J2561">
        <v>63</v>
      </c>
      <c r="K2561">
        <v>40</v>
      </c>
      <c r="L2561">
        <v>-10</v>
      </c>
      <c r="M2561">
        <v>114</v>
      </c>
      <c r="N2561">
        <v>70</v>
      </c>
      <c r="O2561" t="str">
        <f>VLOOKUP($A2561,Product!$A$1:$E$14,2)</f>
        <v>Caffe Mocha</v>
      </c>
      <c r="P2561" t="str">
        <f>VLOOKUP($A2561,Product!$A$1:$E$14,3)</f>
        <v>Beans</v>
      </c>
      <c r="Q2561" t="str">
        <f>VLOOKUP($A2561,Product!$A$1:$E$14,4)</f>
        <v>Espresso</v>
      </c>
      <c r="R2561" t="str">
        <f>VLOOKUP($A2561,Product!$A$1:$E$14,5)</f>
        <v>Regular</v>
      </c>
      <c r="S2561" t="str">
        <f>VLOOKUP($B2561,Location!$A$1:$D$157,2)</f>
        <v>Small Market</v>
      </c>
      <c r="T2561" t="str">
        <f>VLOOKUP($B2561,Location!$A$1:$D$157,3)</f>
        <v>East</v>
      </c>
      <c r="U2561" t="str">
        <f>VLOOKUP($B2561,Location!$A$1:$D$157,4)</f>
        <v>New Hampshire</v>
      </c>
    </row>
    <row r="2562" spans="1:21" hidden="1" x14ac:dyDescent="0.25">
      <c r="A2562" s="3">
        <v>7</v>
      </c>
      <c r="B2562" s="3">
        <v>603</v>
      </c>
      <c r="C2562" s="2">
        <v>41334</v>
      </c>
      <c r="D2562">
        <v>30</v>
      </c>
      <c r="E2562">
        <v>40</v>
      </c>
      <c r="F2562">
        <v>0</v>
      </c>
      <c r="G2562">
        <v>70</v>
      </c>
      <c r="H2562">
        <v>33</v>
      </c>
      <c r="I2562">
        <v>162</v>
      </c>
      <c r="J2562">
        <v>42</v>
      </c>
      <c r="K2562">
        <v>12</v>
      </c>
      <c r="L2562">
        <v>-6</v>
      </c>
      <c r="M2562">
        <v>80</v>
      </c>
      <c r="N2562">
        <v>46</v>
      </c>
      <c r="O2562" t="str">
        <f>VLOOKUP($A2562,Product!$A$1:$E$14,2)</f>
        <v>Regular Espresso</v>
      </c>
      <c r="P2562" t="str">
        <f>VLOOKUP($A2562,Product!$A$1:$E$14,3)</f>
        <v>Beans</v>
      </c>
      <c r="Q2562" t="str">
        <f>VLOOKUP($A2562,Product!$A$1:$E$14,4)</f>
        <v>Espresso</v>
      </c>
      <c r="R2562" t="str">
        <f>VLOOKUP($A2562,Product!$A$1:$E$14,5)</f>
        <v>Regular</v>
      </c>
      <c r="S2562" t="str">
        <f>VLOOKUP($B2562,Location!$A$1:$D$157,2)</f>
        <v>Small Market</v>
      </c>
      <c r="T2562" t="str">
        <f>VLOOKUP($B2562,Location!$A$1:$D$157,3)</f>
        <v>East</v>
      </c>
      <c r="U2562" t="str">
        <f>VLOOKUP($B2562,Location!$A$1:$D$157,4)</f>
        <v>New Hampshire</v>
      </c>
    </row>
    <row r="2563" spans="1:21" hidden="1" x14ac:dyDescent="0.25">
      <c r="A2563" s="3">
        <v>1</v>
      </c>
      <c r="B2563" s="3">
        <v>603</v>
      </c>
      <c r="C2563" s="2">
        <v>41334</v>
      </c>
      <c r="D2563">
        <v>40</v>
      </c>
      <c r="E2563">
        <v>60</v>
      </c>
      <c r="F2563">
        <v>40</v>
      </c>
      <c r="G2563">
        <v>100</v>
      </c>
      <c r="H2563">
        <v>43</v>
      </c>
      <c r="I2563">
        <v>231</v>
      </c>
      <c r="J2563">
        <v>64</v>
      </c>
      <c r="K2563">
        <v>13</v>
      </c>
      <c r="L2563">
        <v>43</v>
      </c>
      <c r="M2563">
        <v>114</v>
      </c>
      <c r="N2563">
        <v>35</v>
      </c>
      <c r="O2563" t="str">
        <f>VLOOKUP($A2563,Product!$A$1:$E$14,2)</f>
        <v>Amaretto</v>
      </c>
      <c r="P2563" t="str">
        <f>VLOOKUP($A2563,Product!$A$1:$E$14,3)</f>
        <v>Beans</v>
      </c>
      <c r="Q2563" t="str">
        <f>VLOOKUP($A2563,Product!$A$1:$E$14,4)</f>
        <v>Coffee</v>
      </c>
      <c r="R2563" t="str">
        <f>VLOOKUP($A2563,Product!$A$1:$E$14,5)</f>
        <v>Regular</v>
      </c>
      <c r="S2563" t="str">
        <f>VLOOKUP($B2563,Location!$A$1:$D$157,2)</f>
        <v>Small Market</v>
      </c>
      <c r="T2563" t="str">
        <f>VLOOKUP($B2563,Location!$A$1:$D$157,3)</f>
        <v>East</v>
      </c>
      <c r="U2563" t="str">
        <f>VLOOKUP($B2563,Location!$A$1:$D$157,4)</f>
        <v>New Hampshire</v>
      </c>
    </row>
    <row r="2564" spans="1:21" hidden="1" x14ac:dyDescent="0.25">
      <c r="A2564" s="3">
        <v>2</v>
      </c>
      <c r="B2564" s="3">
        <v>603</v>
      </c>
      <c r="C2564" s="2">
        <v>41334</v>
      </c>
      <c r="D2564">
        <v>40</v>
      </c>
      <c r="E2564">
        <v>70</v>
      </c>
      <c r="F2564">
        <v>40</v>
      </c>
      <c r="G2564">
        <v>110</v>
      </c>
      <c r="H2564">
        <v>47</v>
      </c>
      <c r="I2564">
        <v>361</v>
      </c>
      <c r="J2564">
        <v>72</v>
      </c>
      <c r="K2564">
        <v>15</v>
      </c>
      <c r="L2564">
        <v>39</v>
      </c>
      <c r="M2564">
        <v>127</v>
      </c>
      <c r="N2564">
        <v>46</v>
      </c>
      <c r="O2564" t="str">
        <f>VLOOKUP($A2564,Product!$A$1:$E$14,2)</f>
        <v>Columbian</v>
      </c>
      <c r="P2564" t="str">
        <f>VLOOKUP($A2564,Product!$A$1:$E$14,3)</f>
        <v>Beans</v>
      </c>
      <c r="Q2564" t="str">
        <f>VLOOKUP($A2564,Product!$A$1:$E$14,4)</f>
        <v>Coffee</v>
      </c>
      <c r="R2564" t="str">
        <f>VLOOKUP($A2564,Product!$A$1:$E$14,5)</f>
        <v>Regular</v>
      </c>
      <c r="S2564" t="str">
        <f>VLOOKUP($B2564,Location!$A$1:$D$157,2)</f>
        <v>Small Market</v>
      </c>
      <c r="T2564" t="str">
        <f>VLOOKUP($B2564,Location!$A$1:$D$157,3)</f>
        <v>East</v>
      </c>
      <c r="U2564" t="str">
        <f>VLOOKUP($B2564,Location!$A$1:$D$157,4)</f>
        <v>New Hampshire</v>
      </c>
    </row>
    <row r="2565" spans="1:21" hidden="1" x14ac:dyDescent="0.25">
      <c r="A2565" s="3">
        <v>9</v>
      </c>
      <c r="B2565" s="3">
        <v>718</v>
      </c>
      <c r="C2565" s="2">
        <v>41334</v>
      </c>
      <c r="D2565">
        <v>180</v>
      </c>
      <c r="E2565">
        <v>220</v>
      </c>
      <c r="F2565">
        <v>130</v>
      </c>
      <c r="G2565">
        <v>400</v>
      </c>
      <c r="H2565">
        <v>245</v>
      </c>
      <c r="I2565" s="1">
        <v>1471</v>
      </c>
      <c r="J2565">
        <v>268</v>
      </c>
      <c r="K2565">
        <v>93</v>
      </c>
      <c r="L2565">
        <v>209</v>
      </c>
      <c r="M2565">
        <v>547</v>
      </c>
      <c r="N2565">
        <v>127</v>
      </c>
      <c r="O2565" t="str">
        <f>VLOOKUP($A2565,Product!$A$1:$E$14,2)</f>
        <v>Lemon</v>
      </c>
      <c r="P2565" t="str">
        <f>VLOOKUP($A2565,Product!$A$1:$E$14,3)</f>
        <v>Leaves</v>
      </c>
      <c r="Q2565" t="str">
        <f>VLOOKUP($A2565,Product!$A$1:$E$14,4)</f>
        <v>Herbal Tea</v>
      </c>
      <c r="R2565" t="str">
        <f>VLOOKUP($A2565,Product!$A$1:$E$14,5)</f>
        <v>Decaf</v>
      </c>
      <c r="S2565" t="str">
        <f>VLOOKUP($B2565,Location!$A$1:$D$157,2)</f>
        <v>Major Market</v>
      </c>
      <c r="T2565" t="str">
        <f>VLOOKUP($B2565,Location!$A$1:$D$157,3)</f>
        <v>East</v>
      </c>
      <c r="U2565" t="str">
        <f>VLOOKUP($B2565,Location!$A$1:$D$157,4)</f>
        <v>New York</v>
      </c>
    </row>
    <row r="2566" spans="1:21" hidden="1" x14ac:dyDescent="0.25">
      <c r="A2566" s="3">
        <v>10</v>
      </c>
      <c r="B2566" s="3">
        <v>347</v>
      </c>
      <c r="C2566" s="2">
        <v>41334</v>
      </c>
      <c r="D2566">
        <v>160</v>
      </c>
      <c r="E2566">
        <v>-20</v>
      </c>
      <c r="F2566">
        <v>-80</v>
      </c>
      <c r="G2566">
        <v>140</v>
      </c>
      <c r="H2566">
        <v>214</v>
      </c>
      <c r="I2566" s="1">
        <v>1480</v>
      </c>
      <c r="J2566">
        <v>-32</v>
      </c>
      <c r="K2566">
        <v>66</v>
      </c>
      <c r="L2566">
        <v>-177</v>
      </c>
      <c r="M2566">
        <v>194</v>
      </c>
      <c r="N2566">
        <v>87</v>
      </c>
      <c r="O2566" t="str">
        <f>VLOOKUP($A2566,Product!$A$1:$E$14,2)</f>
        <v>Mint</v>
      </c>
      <c r="P2566" t="str">
        <f>VLOOKUP($A2566,Product!$A$1:$E$14,3)</f>
        <v>Leaves</v>
      </c>
      <c r="Q2566" t="str">
        <f>VLOOKUP($A2566,Product!$A$1:$E$14,4)</f>
        <v>Herbal Tea</v>
      </c>
      <c r="R2566" t="str">
        <f>VLOOKUP($A2566,Product!$A$1:$E$14,5)</f>
        <v>Decaf</v>
      </c>
      <c r="S2566" t="str">
        <f>VLOOKUP($B2566,Location!$A$1:$D$157,2)</f>
        <v>Major Market</v>
      </c>
      <c r="T2566" t="str">
        <f>VLOOKUP($B2566,Location!$A$1:$D$157,3)</f>
        <v>East</v>
      </c>
      <c r="U2566" t="str">
        <f>VLOOKUP($B2566,Location!$A$1:$D$157,4)</f>
        <v>New York</v>
      </c>
    </row>
    <row r="2567" spans="1:21" hidden="1" x14ac:dyDescent="0.25">
      <c r="A2567" s="3">
        <v>11</v>
      </c>
      <c r="B2567" s="3">
        <v>347</v>
      </c>
      <c r="C2567" s="2">
        <v>41334</v>
      </c>
      <c r="D2567">
        <v>100</v>
      </c>
      <c r="E2567">
        <v>150</v>
      </c>
      <c r="F2567">
        <v>120</v>
      </c>
      <c r="G2567">
        <v>250</v>
      </c>
      <c r="H2567">
        <v>95</v>
      </c>
      <c r="I2567">
        <v>799</v>
      </c>
      <c r="J2567">
        <v>139</v>
      </c>
      <c r="K2567">
        <v>26</v>
      </c>
      <c r="L2567">
        <v>151</v>
      </c>
      <c r="M2567">
        <v>249</v>
      </c>
      <c r="N2567">
        <v>37</v>
      </c>
      <c r="O2567" t="str">
        <f>VLOOKUP($A2567,Product!$A$1:$E$14,2)</f>
        <v>Darjeeling</v>
      </c>
      <c r="P2567" t="str">
        <f>VLOOKUP($A2567,Product!$A$1:$E$14,3)</f>
        <v>Leaves</v>
      </c>
      <c r="Q2567" t="str">
        <f>VLOOKUP($A2567,Product!$A$1:$E$14,4)</f>
        <v>Tea</v>
      </c>
      <c r="R2567" t="str">
        <f>VLOOKUP($A2567,Product!$A$1:$E$14,5)</f>
        <v>Regular</v>
      </c>
      <c r="S2567" t="str">
        <f>VLOOKUP($B2567,Location!$A$1:$D$157,2)</f>
        <v>Major Market</v>
      </c>
      <c r="T2567" t="str">
        <f>VLOOKUP($B2567,Location!$A$1:$D$157,3)</f>
        <v>East</v>
      </c>
      <c r="U2567" t="str">
        <f>VLOOKUP($B2567,Location!$A$1:$D$157,4)</f>
        <v>New York</v>
      </c>
    </row>
    <row r="2568" spans="1:21" hidden="1" x14ac:dyDescent="0.25">
      <c r="A2568" s="3">
        <v>12</v>
      </c>
      <c r="B2568" s="3">
        <v>585</v>
      </c>
      <c r="C2568" s="2">
        <v>41334</v>
      </c>
      <c r="D2568">
        <v>90</v>
      </c>
      <c r="E2568">
        <v>140</v>
      </c>
      <c r="F2568">
        <v>110</v>
      </c>
      <c r="G2568">
        <v>230</v>
      </c>
      <c r="H2568">
        <v>87</v>
      </c>
      <c r="I2568">
        <v>756</v>
      </c>
      <c r="J2568">
        <v>126</v>
      </c>
      <c r="K2568">
        <v>24</v>
      </c>
      <c r="L2568">
        <v>135</v>
      </c>
      <c r="M2568">
        <v>227</v>
      </c>
      <c r="N2568">
        <v>35</v>
      </c>
      <c r="O2568" t="str">
        <f>VLOOKUP($A2568,Product!$A$1:$E$14,2)</f>
        <v>Earl Grey</v>
      </c>
      <c r="P2568" t="str">
        <f>VLOOKUP($A2568,Product!$A$1:$E$14,3)</f>
        <v>Leaves</v>
      </c>
      <c r="Q2568" t="str">
        <f>VLOOKUP($A2568,Product!$A$1:$E$14,4)</f>
        <v>Tea</v>
      </c>
      <c r="R2568" t="str">
        <f>VLOOKUP($A2568,Product!$A$1:$E$14,5)</f>
        <v>Regular</v>
      </c>
      <c r="S2568" t="str">
        <f>VLOOKUP($B2568,Location!$A$1:$D$157,2)</f>
        <v>Major Market</v>
      </c>
      <c r="T2568" t="str">
        <f>VLOOKUP($B2568,Location!$A$1:$D$157,3)</f>
        <v>East</v>
      </c>
      <c r="U2568" t="str">
        <f>VLOOKUP($B2568,Location!$A$1:$D$157,4)</f>
        <v>New York</v>
      </c>
    </row>
    <row r="2569" spans="1:21" hidden="1" x14ac:dyDescent="0.25">
      <c r="A2569" s="3">
        <v>13</v>
      </c>
      <c r="B2569" s="3">
        <v>646</v>
      </c>
      <c r="C2569" s="2">
        <v>41334</v>
      </c>
      <c r="D2569">
        <v>80</v>
      </c>
      <c r="E2569">
        <v>130</v>
      </c>
      <c r="F2569">
        <v>100</v>
      </c>
      <c r="G2569">
        <v>210</v>
      </c>
      <c r="H2569">
        <v>81</v>
      </c>
      <c r="I2569">
        <v>441</v>
      </c>
      <c r="J2569">
        <v>117</v>
      </c>
      <c r="K2569">
        <v>22</v>
      </c>
      <c r="L2569">
        <v>123</v>
      </c>
      <c r="M2569">
        <v>211</v>
      </c>
      <c r="N2569">
        <v>34</v>
      </c>
      <c r="O2569" t="str">
        <f>VLOOKUP($A2569,Product!$A$1:$E$14,2)</f>
        <v>Green Tea</v>
      </c>
      <c r="P2569" t="str">
        <f>VLOOKUP($A2569,Product!$A$1:$E$14,3)</f>
        <v>Leaves</v>
      </c>
      <c r="Q2569" t="str">
        <f>VLOOKUP($A2569,Product!$A$1:$E$14,4)</f>
        <v>Tea</v>
      </c>
      <c r="R2569" t="str">
        <f>VLOOKUP($A2569,Product!$A$1:$E$14,5)</f>
        <v>Regular</v>
      </c>
      <c r="S2569" t="str">
        <f>VLOOKUP($B2569,Location!$A$1:$D$157,2)</f>
        <v>Major Market</v>
      </c>
      <c r="T2569" t="str">
        <f>VLOOKUP($B2569,Location!$A$1:$D$157,3)</f>
        <v>East</v>
      </c>
      <c r="U2569" t="str">
        <f>VLOOKUP($B2569,Location!$A$1:$D$157,4)</f>
        <v>New York</v>
      </c>
    </row>
    <row r="2570" spans="1:21" hidden="1" x14ac:dyDescent="0.25">
      <c r="A2570" s="3">
        <v>5</v>
      </c>
      <c r="B2570" s="3">
        <v>845</v>
      </c>
      <c r="C2570" s="2">
        <v>41334</v>
      </c>
      <c r="D2570">
        <v>120</v>
      </c>
      <c r="E2570">
        <v>-60</v>
      </c>
      <c r="F2570">
        <v>-190</v>
      </c>
      <c r="G2570">
        <v>60</v>
      </c>
      <c r="H2570">
        <v>125</v>
      </c>
      <c r="I2570" s="1">
        <v>1118</v>
      </c>
      <c r="J2570">
        <v>-62</v>
      </c>
      <c r="K2570">
        <v>113</v>
      </c>
      <c r="L2570">
        <v>-309</v>
      </c>
      <c r="M2570">
        <v>67</v>
      </c>
      <c r="N2570">
        <v>146</v>
      </c>
      <c r="O2570" t="str">
        <f>VLOOKUP($A2570,Product!$A$1:$E$14,2)</f>
        <v>Caffe Mocha</v>
      </c>
      <c r="P2570" t="str">
        <f>VLOOKUP($A2570,Product!$A$1:$E$14,3)</f>
        <v>Beans</v>
      </c>
      <c r="Q2570" t="str">
        <f>VLOOKUP($A2570,Product!$A$1:$E$14,4)</f>
        <v>Espresso</v>
      </c>
      <c r="R2570" t="str">
        <f>VLOOKUP($A2570,Product!$A$1:$E$14,5)</f>
        <v>Regular</v>
      </c>
      <c r="S2570" t="str">
        <f>VLOOKUP($B2570,Location!$A$1:$D$157,2)</f>
        <v>Major Market</v>
      </c>
      <c r="T2570" t="str">
        <f>VLOOKUP($B2570,Location!$A$1:$D$157,3)</f>
        <v>East</v>
      </c>
      <c r="U2570" t="str">
        <f>VLOOKUP($B2570,Location!$A$1:$D$157,4)</f>
        <v>New York</v>
      </c>
    </row>
    <row r="2571" spans="1:21" hidden="1" x14ac:dyDescent="0.25">
      <c r="A2571" s="3">
        <v>7</v>
      </c>
      <c r="B2571" s="3">
        <v>347</v>
      </c>
      <c r="C2571" s="2">
        <v>41334</v>
      </c>
      <c r="D2571">
        <v>220</v>
      </c>
      <c r="E2571">
        <v>290</v>
      </c>
      <c r="F2571">
        <v>210</v>
      </c>
      <c r="G2571">
        <v>510</v>
      </c>
      <c r="H2571">
        <v>239</v>
      </c>
      <c r="I2571" s="1">
        <v>1260</v>
      </c>
      <c r="J2571">
        <v>284</v>
      </c>
      <c r="K2571">
        <v>66</v>
      </c>
      <c r="L2571">
        <v>288</v>
      </c>
      <c r="M2571">
        <v>557</v>
      </c>
      <c r="N2571">
        <v>90</v>
      </c>
      <c r="O2571" t="str">
        <f>VLOOKUP($A2571,Product!$A$1:$E$14,2)</f>
        <v>Regular Espresso</v>
      </c>
      <c r="P2571" t="str">
        <f>VLOOKUP($A2571,Product!$A$1:$E$14,3)</f>
        <v>Beans</v>
      </c>
      <c r="Q2571" t="str">
        <f>VLOOKUP($A2571,Product!$A$1:$E$14,4)</f>
        <v>Espresso</v>
      </c>
      <c r="R2571" t="str">
        <f>VLOOKUP($A2571,Product!$A$1:$E$14,5)</f>
        <v>Regular</v>
      </c>
      <c r="S2571" t="str">
        <f>VLOOKUP($B2571,Location!$A$1:$D$157,2)</f>
        <v>Major Market</v>
      </c>
      <c r="T2571" t="str">
        <f>VLOOKUP($B2571,Location!$A$1:$D$157,3)</f>
        <v>East</v>
      </c>
      <c r="U2571" t="str">
        <f>VLOOKUP($B2571,Location!$A$1:$D$157,4)</f>
        <v>New York</v>
      </c>
    </row>
    <row r="2572" spans="1:21" hidden="1" x14ac:dyDescent="0.25">
      <c r="A2572" s="3">
        <v>2</v>
      </c>
      <c r="B2572" s="3">
        <v>718</v>
      </c>
      <c r="C2572" s="2">
        <v>41334</v>
      </c>
      <c r="D2572">
        <v>250</v>
      </c>
      <c r="E2572">
        <v>390</v>
      </c>
      <c r="F2572">
        <v>270</v>
      </c>
      <c r="G2572">
        <v>640</v>
      </c>
      <c r="H2572">
        <v>270</v>
      </c>
      <c r="I2572" s="1">
        <v>2041</v>
      </c>
      <c r="J2572">
        <v>405</v>
      </c>
      <c r="K2572">
        <v>94</v>
      </c>
      <c r="L2572">
        <v>384</v>
      </c>
      <c r="M2572">
        <v>719</v>
      </c>
      <c r="N2572">
        <v>146</v>
      </c>
      <c r="O2572" t="str">
        <f>VLOOKUP($A2572,Product!$A$1:$E$14,2)</f>
        <v>Columbian</v>
      </c>
      <c r="P2572" t="str">
        <f>VLOOKUP($A2572,Product!$A$1:$E$14,3)</f>
        <v>Beans</v>
      </c>
      <c r="Q2572" t="str">
        <f>VLOOKUP($A2572,Product!$A$1:$E$14,4)</f>
        <v>Coffee</v>
      </c>
      <c r="R2572" t="str">
        <f>VLOOKUP($A2572,Product!$A$1:$E$14,5)</f>
        <v>Regular</v>
      </c>
      <c r="S2572" t="str">
        <f>VLOOKUP($B2572,Location!$A$1:$D$157,2)</f>
        <v>Major Market</v>
      </c>
      <c r="T2572" t="str">
        <f>VLOOKUP($B2572,Location!$A$1:$D$157,3)</f>
        <v>East</v>
      </c>
      <c r="U2572" t="str">
        <f>VLOOKUP($B2572,Location!$A$1:$D$157,4)</f>
        <v>New York</v>
      </c>
    </row>
    <row r="2573" spans="1:21" hidden="1" x14ac:dyDescent="0.25">
      <c r="A2573" s="3">
        <v>8</v>
      </c>
      <c r="B2573" s="3">
        <v>318</v>
      </c>
      <c r="C2573" s="2">
        <v>41334</v>
      </c>
      <c r="D2573">
        <v>40</v>
      </c>
      <c r="E2573">
        <v>60</v>
      </c>
      <c r="F2573">
        <v>40</v>
      </c>
      <c r="G2573">
        <v>100</v>
      </c>
      <c r="H2573">
        <v>48</v>
      </c>
      <c r="I2573">
        <v>611</v>
      </c>
      <c r="J2573">
        <v>62</v>
      </c>
      <c r="K2573">
        <v>15</v>
      </c>
      <c r="L2573">
        <v>50</v>
      </c>
      <c r="M2573">
        <v>117</v>
      </c>
      <c r="N2573">
        <v>28</v>
      </c>
      <c r="O2573" t="str">
        <f>VLOOKUP($A2573,Product!$A$1:$E$14,2)</f>
        <v>Chamomile</v>
      </c>
      <c r="P2573" t="str">
        <f>VLOOKUP($A2573,Product!$A$1:$E$14,3)</f>
        <v>Leaves</v>
      </c>
      <c r="Q2573" t="str">
        <f>VLOOKUP($A2573,Product!$A$1:$E$14,4)</f>
        <v>Herbal Tea</v>
      </c>
      <c r="R2573" t="str">
        <f>VLOOKUP($A2573,Product!$A$1:$E$14,5)</f>
        <v>Decaf</v>
      </c>
      <c r="S2573" t="str">
        <f>VLOOKUP($B2573,Location!$A$1:$D$157,2)</f>
        <v>Small Market</v>
      </c>
      <c r="T2573" t="str">
        <f>VLOOKUP($B2573,Location!$A$1:$D$157,3)</f>
        <v>South</v>
      </c>
      <c r="U2573" t="str">
        <f>VLOOKUP($B2573,Location!$A$1:$D$157,4)</f>
        <v>Louisiana</v>
      </c>
    </row>
    <row r="2574" spans="1:21" hidden="1" x14ac:dyDescent="0.25">
      <c r="A2574" s="3">
        <v>9</v>
      </c>
      <c r="B2574" s="3">
        <v>504</v>
      </c>
      <c r="C2574" s="2">
        <v>41334</v>
      </c>
      <c r="D2574">
        <v>80</v>
      </c>
      <c r="E2574">
        <v>100</v>
      </c>
      <c r="F2574">
        <v>40</v>
      </c>
      <c r="G2574">
        <v>180</v>
      </c>
      <c r="H2574">
        <v>85</v>
      </c>
      <c r="I2574">
        <v>476</v>
      </c>
      <c r="J2574">
        <v>104</v>
      </c>
      <c r="K2574">
        <v>32</v>
      </c>
      <c r="L2574">
        <v>58</v>
      </c>
      <c r="M2574">
        <v>201</v>
      </c>
      <c r="N2574">
        <v>65</v>
      </c>
      <c r="O2574" t="str">
        <f>VLOOKUP($A2574,Product!$A$1:$E$14,2)</f>
        <v>Lemon</v>
      </c>
      <c r="P2574" t="str">
        <f>VLOOKUP($A2574,Product!$A$1:$E$14,3)</f>
        <v>Leaves</v>
      </c>
      <c r="Q2574" t="str">
        <f>VLOOKUP($A2574,Product!$A$1:$E$14,4)</f>
        <v>Herbal Tea</v>
      </c>
      <c r="R2574" t="str">
        <f>VLOOKUP($A2574,Product!$A$1:$E$14,5)</f>
        <v>Decaf</v>
      </c>
      <c r="S2574" t="str">
        <f>VLOOKUP($B2574,Location!$A$1:$D$157,2)</f>
        <v>Small Market</v>
      </c>
      <c r="T2574" t="str">
        <f>VLOOKUP($B2574,Location!$A$1:$D$157,3)</f>
        <v>South</v>
      </c>
      <c r="U2574" t="str">
        <f>VLOOKUP($B2574,Location!$A$1:$D$157,4)</f>
        <v>Louisiana</v>
      </c>
    </row>
    <row r="2575" spans="1:21" hidden="1" x14ac:dyDescent="0.25">
      <c r="A2575" s="3">
        <v>2</v>
      </c>
      <c r="B2575" s="3">
        <v>337</v>
      </c>
      <c r="C2575" s="2">
        <v>41334</v>
      </c>
      <c r="D2575">
        <v>40</v>
      </c>
      <c r="E2575">
        <v>60</v>
      </c>
      <c r="F2575">
        <v>50</v>
      </c>
      <c r="G2575">
        <v>100</v>
      </c>
      <c r="H2575">
        <v>33</v>
      </c>
      <c r="I2575">
        <v>768</v>
      </c>
      <c r="J2575">
        <v>49</v>
      </c>
      <c r="K2575">
        <v>9</v>
      </c>
      <c r="L2575">
        <v>43</v>
      </c>
      <c r="M2575">
        <v>87</v>
      </c>
      <c r="N2575">
        <v>20</v>
      </c>
      <c r="O2575" t="str">
        <f>VLOOKUP($A2575,Product!$A$1:$E$14,2)</f>
        <v>Columbian</v>
      </c>
      <c r="P2575" t="str">
        <f>VLOOKUP($A2575,Product!$A$1:$E$14,3)</f>
        <v>Beans</v>
      </c>
      <c r="Q2575" t="str">
        <f>VLOOKUP($A2575,Product!$A$1:$E$14,4)</f>
        <v>Coffee</v>
      </c>
      <c r="R2575" t="str">
        <f>VLOOKUP($A2575,Product!$A$1:$E$14,5)</f>
        <v>Regular</v>
      </c>
      <c r="S2575" t="str">
        <f>VLOOKUP($B2575,Location!$A$1:$D$157,2)</f>
        <v>Small Market</v>
      </c>
      <c r="T2575" t="str">
        <f>VLOOKUP($B2575,Location!$A$1:$D$157,3)</f>
        <v>South</v>
      </c>
      <c r="U2575" t="str">
        <f>VLOOKUP($B2575,Location!$A$1:$D$157,4)</f>
        <v>Louisiana</v>
      </c>
    </row>
    <row r="2576" spans="1:21" hidden="1" x14ac:dyDescent="0.25">
      <c r="A2576" s="3">
        <v>3</v>
      </c>
      <c r="B2576" s="3">
        <v>985</v>
      </c>
      <c r="C2576" s="2">
        <v>41334</v>
      </c>
      <c r="D2576">
        <v>60</v>
      </c>
      <c r="E2576">
        <v>90</v>
      </c>
      <c r="F2576">
        <v>70</v>
      </c>
      <c r="G2576">
        <v>150</v>
      </c>
      <c r="H2576">
        <v>49</v>
      </c>
      <c r="I2576">
        <v>767</v>
      </c>
      <c r="J2576">
        <v>72</v>
      </c>
      <c r="K2576">
        <v>13</v>
      </c>
      <c r="L2576">
        <v>70</v>
      </c>
      <c r="M2576">
        <v>129</v>
      </c>
      <c r="N2576">
        <v>25</v>
      </c>
      <c r="O2576" t="str">
        <f>VLOOKUP($A2576,Product!$A$1:$E$14,2)</f>
        <v>Decaf Irish Cream</v>
      </c>
      <c r="P2576" t="str">
        <f>VLOOKUP($A2576,Product!$A$1:$E$14,3)</f>
        <v>Beans</v>
      </c>
      <c r="Q2576" t="str">
        <f>VLOOKUP($A2576,Product!$A$1:$E$14,4)</f>
        <v>Coffee</v>
      </c>
      <c r="R2576" t="str">
        <f>VLOOKUP($A2576,Product!$A$1:$E$14,5)</f>
        <v>Decaf</v>
      </c>
      <c r="S2576" t="str">
        <f>VLOOKUP($B2576,Location!$A$1:$D$157,2)</f>
        <v>Small Market</v>
      </c>
      <c r="T2576" t="str">
        <f>VLOOKUP($B2576,Location!$A$1:$D$157,3)</f>
        <v>South</v>
      </c>
      <c r="U2576" t="str">
        <f>VLOOKUP($B2576,Location!$A$1:$D$157,4)</f>
        <v>Louisiana</v>
      </c>
    </row>
    <row r="2577" spans="1:21" hidden="1" x14ac:dyDescent="0.25">
      <c r="A2577" s="3">
        <v>4</v>
      </c>
      <c r="B2577" s="3">
        <v>225</v>
      </c>
      <c r="C2577" s="2">
        <v>41334</v>
      </c>
      <c r="D2577">
        <v>50</v>
      </c>
      <c r="E2577">
        <v>70</v>
      </c>
      <c r="F2577">
        <v>0</v>
      </c>
      <c r="G2577">
        <v>120</v>
      </c>
      <c r="H2577">
        <v>63</v>
      </c>
      <c r="I2577">
        <v>187</v>
      </c>
      <c r="J2577">
        <v>87</v>
      </c>
      <c r="K2577">
        <v>57</v>
      </c>
      <c r="L2577">
        <v>1</v>
      </c>
      <c r="M2577">
        <v>160</v>
      </c>
      <c r="N2577">
        <v>86</v>
      </c>
      <c r="O2577" t="str">
        <f>VLOOKUP($A2577,Product!$A$1:$E$14,2)</f>
        <v>Caffe Latte</v>
      </c>
      <c r="P2577" t="str">
        <f>VLOOKUP($A2577,Product!$A$1:$E$14,3)</f>
        <v>Beans</v>
      </c>
      <c r="Q2577" t="str">
        <f>VLOOKUP($A2577,Product!$A$1:$E$14,4)</f>
        <v>Espresso</v>
      </c>
      <c r="R2577" t="str">
        <f>VLOOKUP($A2577,Product!$A$1:$E$14,5)</f>
        <v>Regular</v>
      </c>
      <c r="S2577" t="str">
        <f>VLOOKUP($B2577,Location!$A$1:$D$157,2)</f>
        <v>Small Market</v>
      </c>
      <c r="T2577" t="str">
        <f>VLOOKUP($B2577,Location!$A$1:$D$157,3)</f>
        <v>South</v>
      </c>
      <c r="U2577" t="str">
        <f>VLOOKUP($B2577,Location!$A$1:$D$157,4)</f>
        <v>Louisiana</v>
      </c>
    </row>
    <row r="2578" spans="1:21" hidden="1" x14ac:dyDescent="0.25">
      <c r="A2578" s="3">
        <v>5</v>
      </c>
      <c r="B2578" s="3">
        <v>504</v>
      </c>
      <c r="C2578" s="2">
        <v>41334</v>
      </c>
      <c r="D2578">
        <v>50</v>
      </c>
      <c r="E2578">
        <v>90</v>
      </c>
      <c r="F2578">
        <v>70</v>
      </c>
      <c r="G2578">
        <v>140</v>
      </c>
      <c r="H2578">
        <v>62</v>
      </c>
      <c r="I2578">
        <v>346</v>
      </c>
      <c r="J2578">
        <v>105</v>
      </c>
      <c r="K2578">
        <v>19</v>
      </c>
      <c r="L2578">
        <v>93</v>
      </c>
      <c r="M2578">
        <v>178</v>
      </c>
      <c r="N2578">
        <v>42</v>
      </c>
      <c r="O2578" t="str">
        <f>VLOOKUP($A2578,Product!$A$1:$E$14,2)</f>
        <v>Caffe Mocha</v>
      </c>
      <c r="P2578" t="str">
        <f>VLOOKUP($A2578,Product!$A$1:$E$14,3)</f>
        <v>Beans</v>
      </c>
      <c r="Q2578" t="str">
        <f>VLOOKUP($A2578,Product!$A$1:$E$14,4)</f>
        <v>Espresso</v>
      </c>
      <c r="R2578" t="str">
        <f>VLOOKUP($A2578,Product!$A$1:$E$14,5)</f>
        <v>Regular</v>
      </c>
      <c r="S2578" t="str">
        <f>VLOOKUP($B2578,Location!$A$1:$D$157,2)</f>
        <v>Small Market</v>
      </c>
      <c r="T2578" t="str">
        <f>VLOOKUP($B2578,Location!$A$1:$D$157,3)</f>
        <v>South</v>
      </c>
      <c r="U2578" t="str">
        <f>VLOOKUP($B2578,Location!$A$1:$D$157,4)</f>
        <v>Louisiana</v>
      </c>
    </row>
    <row r="2579" spans="1:21" hidden="1" x14ac:dyDescent="0.25">
      <c r="A2579" s="3">
        <v>6</v>
      </c>
      <c r="B2579" s="3">
        <v>985</v>
      </c>
      <c r="C2579" s="2">
        <v>41334</v>
      </c>
      <c r="D2579">
        <v>40</v>
      </c>
      <c r="E2579">
        <v>70</v>
      </c>
      <c r="F2579">
        <v>50</v>
      </c>
      <c r="G2579">
        <v>110</v>
      </c>
      <c r="H2579">
        <v>52</v>
      </c>
      <c r="I2579">
        <v>376</v>
      </c>
      <c r="J2579">
        <v>77</v>
      </c>
      <c r="K2579">
        <v>16</v>
      </c>
      <c r="L2579">
        <v>56</v>
      </c>
      <c r="M2579">
        <v>137</v>
      </c>
      <c r="N2579">
        <v>39</v>
      </c>
      <c r="O2579" t="str">
        <f>VLOOKUP($A2579,Product!$A$1:$E$14,2)</f>
        <v>Decaf Espresso</v>
      </c>
      <c r="P2579" t="str">
        <f>VLOOKUP($A2579,Product!$A$1:$E$14,3)</f>
        <v>Beans</v>
      </c>
      <c r="Q2579" t="str">
        <f>VLOOKUP($A2579,Product!$A$1:$E$14,4)</f>
        <v>Espresso</v>
      </c>
      <c r="R2579" t="str">
        <f>VLOOKUP($A2579,Product!$A$1:$E$14,5)</f>
        <v>Decaf</v>
      </c>
      <c r="S2579" t="str">
        <f>VLOOKUP($B2579,Location!$A$1:$D$157,2)</f>
        <v>Small Market</v>
      </c>
      <c r="T2579" t="str">
        <f>VLOOKUP($B2579,Location!$A$1:$D$157,3)</f>
        <v>South</v>
      </c>
      <c r="U2579" t="str">
        <f>VLOOKUP($B2579,Location!$A$1:$D$157,4)</f>
        <v>Louisiana</v>
      </c>
    </row>
    <row r="2580" spans="1:21" hidden="1" x14ac:dyDescent="0.25">
      <c r="A2580" s="3">
        <v>8</v>
      </c>
      <c r="B2580" s="3">
        <v>505</v>
      </c>
      <c r="C2580" s="2">
        <v>41334</v>
      </c>
      <c r="D2580">
        <v>10</v>
      </c>
      <c r="E2580">
        <v>30</v>
      </c>
      <c r="F2580">
        <v>20</v>
      </c>
      <c r="G2580">
        <v>40</v>
      </c>
      <c r="H2580">
        <v>18</v>
      </c>
      <c r="I2580">
        <v>816</v>
      </c>
      <c r="J2580">
        <v>27</v>
      </c>
      <c r="K2580">
        <v>5</v>
      </c>
      <c r="L2580">
        <v>15</v>
      </c>
      <c r="M2580">
        <v>48</v>
      </c>
      <c r="N2580">
        <v>17</v>
      </c>
      <c r="O2580" t="str">
        <f>VLOOKUP($A2580,Product!$A$1:$E$14,2)</f>
        <v>Chamomile</v>
      </c>
      <c r="P2580" t="str">
        <f>VLOOKUP($A2580,Product!$A$1:$E$14,3)</f>
        <v>Leaves</v>
      </c>
      <c r="Q2580" t="str">
        <f>VLOOKUP($A2580,Product!$A$1:$E$14,4)</f>
        <v>Herbal Tea</v>
      </c>
      <c r="R2580" t="str">
        <f>VLOOKUP($A2580,Product!$A$1:$E$14,5)</f>
        <v>Decaf</v>
      </c>
      <c r="S2580" t="str">
        <f>VLOOKUP($B2580,Location!$A$1:$D$157,2)</f>
        <v>Small Market</v>
      </c>
      <c r="T2580" t="str">
        <f>VLOOKUP($B2580,Location!$A$1:$D$157,3)</f>
        <v>South</v>
      </c>
      <c r="U2580" t="str">
        <f>VLOOKUP($B2580,Location!$A$1:$D$157,4)</f>
        <v>New Mexico</v>
      </c>
    </row>
    <row r="2581" spans="1:21" hidden="1" x14ac:dyDescent="0.25">
      <c r="A2581" s="3">
        <v>9</v>
      </c>
      <c r="B2581" s="3">
        <v>505</v>
      </c>
      <c r="C2581" s="2">
        <v>41334</v>
      </c>
      <c r="D2581">
        <v>20</v>
      </c>
      <c r="E2581">
        <v>40</v>
      </c>
      <c r="F2581">
        <v>20</v>
      </c>
      <c r="G2581">
        <v>60</v>
      </c>
      <c r="H2581">
        <v>28</v>
      </c>
      <c r="I2581">
        <v>958</v>
      </c>
      <c r="J2581">
        <v>35</v>
      </c>
      <c r="K2581">
        <v>8</v>
      </c>
      <c r="L2581">
        <v>7</v>
      </c>
      <c r="M2581">
        <v>67</v>
      </c>
      <c r="N2581">
        <v>30</v>
      </c>
      <c r="O2581" t="str">
        <f>VLOOKUP($A2581,Product!$A$1:$E$14,2)</f>
        <v>Lemon</v>
      </c>
      <c r="P2581" t="str">
        <f>VLOOKUP($A2581,Product!$A$1:$E$14,3)</f>
        <v>Leaves</v>
      </c>
      <c r="Q2581" t="str">
        <f>VLOOKUP($A2581,Product!$A$1:$E$14,4)</f>
        <v>Herbal Tea</v>
      </c>
      <c r="R2581" t="str">
        <f>VLOOKUP($A2581,Product!$A$1:$E$14,5)</f>
        <v>Decaf</v>
      </c>
      <c r="S2581" t="str">
        <f>VLOOKUP($B2581,Location!$A$1:$D$157,2)</f>
        <v>Small Market</v>
      </c>
      <c r="T2581" t="str">
        <f>VLOOKUP($B2581,Location!$A$1:$D$157,3)</f>
        <v>South</v>
      </c>
      <c r="U2581" t="str">
        <f>VLOOKUP($B2581,Location!$A$1:$D$157,4)</f>
        <v>New Mexico</v>
      </c>
    </row>
    <row r="2582" spans="1:21" hidden="1" x14ac:dyDescent="0.25">
      <c r="A2582" s="3">
        <v>2</v>
      </c>
      <c r="B2582" s="3">
        <v>505</v>
      </c>
      <c r="C2582" s="2">
        <v>41334</v>
      </c>
      <c r="D2582">
        <v>50</v>
      </c>
      <c r="E2582">
        <v>90</v>
      </c>
      <c r="F2582">
        <v>50</v>
      </c>
      <c r="G2582">
        <v>140</v>
      </c>
      <c r="H2582">
        <v>47</v>
      </c>
      <c r="I2582">
        <v>361</v>
      </c>
      <c r="J2582">
        <v>72</v>
      </c>
      <c r="K2582">
        <v>15</v>
      </c>
      <c r="L2582">
        <v>39</v>
      </c>
      <c r="M2582">
        <v>127</v>
      </c>
      <c r="N2582">
        <v>46</v>
      </c>
      <c r="O2582" t="str">
        <f>VLOOKUP($A2582,Product!$A$1:$E$14,2)</f>
        <v>Columbian</v>
      </c>
      <c r="P2582" t="str">
        <f>VLOOKUP($A2582,Product!$A$1:$E$14,3)</f>
        <v>Beans</v>
      </c>
      <c r="Q2582" t="str">
        <f>VLOOKUP($A2582,Product!$A$1:$E$14,4)</f>
        <v>Coffee</v>
      </c>
      <c r="R2582" t="str">
        <f>VLOOKUP($A2582,Product!$A$1:$E$14,5)</f>
        <v>Regular</v>
      </c>
      <c r="S2582" t="str">
        <f>VLOOKUP($B2582,Location!$A$1:$D$157,2)</f>
        <v>Small Market</v>
      </c>
      <c r="T2582" t="str">
        <f>VLOOKUP($B2582,Location!$A$1:$D$157,3)</f>
        <v>South</v>
      </c>
      <c r="U2582" t="str">
        <f>VLOOKUP($B2582,Location!$A$1:$D$157,4)</f>
        <v>New Mexico</v>
      </c>
    </row>
    <row r="2583" spans="1:21" hidden="1" x14ac:dyDescent="0.25">
      <c r="A2583" s="3">
        <v>3</v>
      </c>
      <c r="B2583" s="3">
        <v>505</v>
      </c>
      <c r="C2583" s="2">
        <v>41334</v>
      </c>
      <c r="D2583">
        <v>110</v>
      </c>
      <c r="E2583">
        <v>20</v>
      </c>
      <c r="F2583">
        <v>-20</v>
      </c>
      <c r="G2583">
        <v>130</v>
      </c>
      <c r="H2583">
        <v>88</v>
      </c>
      <c r="I2583">
        <v>715</v>
      </c>
      <c r="J2583">
        <v>18</v>
      </c>
      <c r="K2583">
        <v>27</v>
      </c>
      <c r="L2583">
        <v>-49</v>
      </c>
      <c r="M2583">
        <v>113</v>
      </c>
      <c r="N2583">
        <v>51</v>
      </c>
      <c r="O2583" t="str">
        <f>VLOOKUP($A2583,Product!$A$1:$E$14,2)</f>
        <v>Decaf Irish Cream</v>
      </c>
      <c r="P2583" t="str">
        <f>VLOOKUP($A2583,Product!$A$1:$E$14,3)</f>
        <v>Beans</v>
      </c>
      <c r="Q2583" t="str">
        <f>VLOOKUP($A2583,Product!$A$1:$E$14,4)</f>
        <v>Coffee</v>
      </c>
      <c r="R2583" t="str">
        <f>VLOOKUP($A2583,Product!$A$1:$E$14,5)</f>
        <v>Decaf</v>
      </c>
      <c r="S2583" t="str">
        <f>VLOOKUP($B2583,Location!$A$1:$D$157,2)</f>
        <v>Small Market</v>
      </c>
      <c r="T2583" t="str">
        <f>VLOOKUP($B2583,Location!$A$1:$D$157,3)</f>
        <v>South</v>
      </c>
      <c r="U2583" t="str">
        <f>VLOOKUP($B2583,Location!$A$1:$D$157,4)</f>
        <v>New Mexico</v>
      </c>
    </row>
    <row r="2584" spans="1:21" hidden="1" x14ac:dyDescent="0.25">
      <c r="A2584" s="3">
        <v>4</v>
      </c>
      <c r="B2584" s="3">
        <v>505</v>
      </c>
      <c r="C2584" s="2">
        <v>41334</v>
      </c>
      <c r="D2584">
        <v>20</v>
      </c>
      <c r="E2584">
        <v>40</v>
      </c>
      <c r="F2584">
        <v>10</v>
      </c>
      <c r="G2584">
        <v>60</v>
      </c>
      <c r="H2584">
        <v>33</v>
      </c>
      <c r="I2584">
        <v>36</v>
      </c>
      <c r="J2584">
        <v>42</v>
      </c>
      <c r="K2584">
        <v>12</v>
      </c>
      <c r="L2584">
        <v>-4</v>
      </c>
      <c r="M2584">
        <v>80</v>
      </c>
      <c r="N2584">
        <v>45</v>
      </c>
      <c r="O2584" t="str">
        <f>VLOOKUP($A2584,Product!$A$1:$E$14,2)</f>
        <v>Caffe Latte</v>
      </c>
      <c r="P2584" t="str">
        <f>VLOOKUP($A2584,Product!$A$1:$E$14,3)</f>
        <v>Beans</v>
      </c>
      <c r="Q2584" t="str">
        <f>VLOOKUP($A2584,Product!$A$1:$E$14,4)</f>
        <v>Espresso</v>
      </c>
      <c r="R2584" t="str">
        <f>VLOOKUP($A2584,Product!$A$1:$E$14,5)</f>
        <v>Regular</v>
      </c>
      <c r="S2584" t="str">
        <f>VLOOKUP($B2584,Location!$A$1:$D$157,2)</f>
        <v>Small Market</v>
      </c>
      <c r="T2584" t="str">
        <f>VLOOKUP($B2584,Location!$A$1:$D$157,3)</f>
        <v>South</v>
      </c>
      <c r="U2584" t="str">
        <f>VLOOKUP($B2584,Location!$A$1:$D$157,4)</f>
        <v>New Mexico</v>
      </c>
    </row>
    <row r="2585" spans="1:21" hidden="1" x14ac:dyDescent="0.25">
      <c r="A2585" s="3">
        <v>5</v>
      </c>
      <c r="B2585" s="3">
        <v>505</v>
      </c>
      <c r="C2585" s="2">
        <v>41334</v>
      </c>
      <c r="D2585">
        <v>30</v>
      </c>
      <c r="E2585">
        <v>60</v>
      </c>
      <c r="F2585">
        <v>10</v>
      </c>
      <c r="G2585">
        <v>90</v>
      </c>
      <c r="H2585">
        <v>44</v>
      </c>
      <c r="I2585">
        <v>251</v>
      </c>
      <c r="J2585">
        <v>63</v>
      </c>
      <c r="K2585">
        <v>40</v>
      </c>
      <c r="L2585">
        <v>-10</v>
      </c>
      <c r="M2585">
        <v>114</v>
      </c>
      <c r="N2585">
        <v>70</v>
      </c>
      <c r="O2585" t="str">
        <f>VLOOKUP($A2585,Product!$A$1:$E$14,2)</f>
        <v>Caffe Mocha</v>
      </c>
      <c r="P2585" t="str">
        <f>VLOOKUP($A2585,Product!$A$1:$E$14,3)</f>
        <v>Beans</v>
      </c>
      <c r="Q2585" t="str">
        <f>VLOOKUP($A2585,Product!$A$1:$E$14,4)</f>
        <v>Espresso</v>
      </c>
      <c r="R2585" t="str">
        <f>VLOOKUP($A2585,Product!$A$1:$E$14,5)</f>
        <v>Regular</v>
      </c>
      <c r="S2585" t="str">
        <f>VLOOKUP($B2585,Location!$A$1:$D$157,2)</f>
        <v>Small Market</v>
      </c>
      <c r="T2585" t="str">
        <f>VLOOKUP($B2585,Location!$A$1:$D$157,3)</f>
        <v>South</v>
      </c>
      <c r="U2585" t="str">
        <f>VLOOKUP($B2585,Location!$A$1:$D$157,4)</f>
        <v>New Mexico</v>
      </c>
    </row>
    <row r="2586" spans="1:21" hidden="1" x14ac:dyDescent="0.25">
      <c r="A2586" s="3">
        <v>6</v>
      </c>
      <c r="B2586" s="3">
        <v>505</v>
      </c>
      <c r="C2586" s="2">
        <v>41334</v>
      </c>
      <c r="D2586">
        <v>30</v>
      </c>
      <c r="E2586">
        <v>40</v>
      </c>
      <c r="F2586">
        <v>10</v>
      </c>
      <c r="G2586">
        <v>70</v>
      </c>
      <c r="H2586">
        <v>36</v>
      </c>
      <c r="I2586">
        <v>187</v>
      </c>
      <c r="J2586">
        <v>49</v>
      </c>
      <c r="K2586">
        <v>11</v>
      </c>
      <c r="L2586">
        <v>16</v>
      </c>
      <c r="M2586">
        <v>91</v>
      </c>
      <c r="N2586">
        <v>38</v>
      </c>
      <c r="O2586" t="str">
        <f>VLOOKUP($A2586,Product!$A$1:$E$14,2)</f>
        <v>Decaf Espresso</v>
      </c>
      <c r="P2586" t="str">
        <f>VLOOKUP($A2586,Product!$A$1:$E$14,3)</f>
        <v>Beans</v>
      </c>
      <c r="Q2586" t="str">
        <f>VLOOKUP($A2586,Product!$A$1:$E$14,4)</f>
        <v>Espresso</v>
      </c>
      <c r="R2586" t="str">
        <f>VLOOKUP($A2586,Product!$A$1:$E$14,5)</f>
        <v>Decaf</v>
      </c>
      <c r="S2586" t="str">
        <f>VLOOKUP($B2586,Location!$A$1:$D$157,2)</f>
        <v>Small Market</v>
      </c>
      <c r="T2586" t="str">
        <f>VLOOKUP($B2586,Location!$A$1:$D$157,3)</f>
        <v>South</v>
      </c>
      <c r="U2586" t="str">
        <f>VLOOKUP($B2586,Location!$A$1:$D$157,4)</f>
        <v>New Mexico</v>
      </c>
    </row>
    <row r="2587" spans="1:21" hidden="1" x14ac:dyDescent="0.25">
      <c r="A2587" s="3">
        <v>8</v>
      </c>
      <c r="B2587" s="3">
        <v>918</v>
      </c>
      <c r="C2587" s="2">
        <v>41334</v>
      </c>
      <c r="D2587">
        <v>50</v>
      </c>
      <c r="E2587">
        <v>60</v>
      </c>
      <c r="F2587">
        <v>20</v>
      </c>
      <c r="G2587">
        <v>110</v>
      </c>
      <c r="H2587">
        <v>54</v>
      </c>
      <c r="I2587">
        <v>301</v>
      </c>
      <c r="J2587">
        <v>66</v>
      </c>
      <c r="K2587">
        <v>20</v>
      </c>
      <c r="L2587">
        <v>19</v>
      </c>
      <c r="M2587">
        <v>128</v>
      </c>
      <c r="N2587">
        <v>53</v>
      </c>
      <c r="O2587" t="str">
        <f>VLOOKUP($A2587,Product!$A$1:$E$14,2)</f>
        <v>Chamomile</v>
      </c>
      <c r="P2587" t="str">
        <f>VLOOKUP($A2587,Product!$A$1:$E$14,3)</f>
        <v>Leaves</v>
      </c>
      <c r="Q2587" t="str">
        <f>VLOOKUP($A2587,Product!$A$1:$E$14,4)</f>
        <v>Herbal Tea</v>
      </c>
      <c r="R2587" t="str">
        <f>VLOOKUP($A2587,Product!$A$1:$E$14,5)</f>
        <v>Decaf</v>
      </c>
      <c r="S2587" t="str">
        <f>VLOOKUP($B2587,Location!$A$1:$D$157,2)</f>
        <v>Small Market</v>
      </c>
      <c r="T2587" t="str">
        <f>VLOOKUP($B2587,Location!$A$1:$D$157,3)</f>
        <v>South</v>
      </c>
      <c r="U2587" t="str">
        <f>VLOOKUP($B2587,Location!$A$1:$D$157,4)</f>
        <v>Oklahoma</v>
      </c>
    </row>
    <row r="2588" spans="1:21" hidden="1" x14ac:dyDescent="0.25">
      <c r="A2588" s="3">
        <v>9</v>
      </c>
      <c r="B2588" s="3">
        <v>918</v>
      </c>
      <c r="C2588" s="2">
        <v>41334</v>
      </c>
      <c r="D2588">
        <v>90</v>
      </c>
      <c r="E2588">
        <v>130</v>
      </c>
      <c r="F2588">
        <v>30</v>
      </c>
      <c r="G2588">
        <v>220</v>
      </c>
      <c r="H2588">
        <v>95</v>
      </c>
      <c r="I2588">
        <v>532</v>
      </c>
      <c r="J2588">
        <v>132</v>
      </c>
      <c r="K2588">
        <v>86</v>
      </c>
      <c r="L2588">
        <v>25</v>
      </c>
      <c r="M2588">
        <v>242</v>
      </c>
      <c r="N2588">
        <v>115</v>
      </c>
      <c r="O2588" t="str">
        <f>VLOOKUP($A2588,Product!$A$1:$E$14,2)</f>
        <v>Lemon</v>
      </c>
      <c r="P2588" t="str">
        <f>VLOOKUP($A2588,Product!$A$1:$E$14,3)</f>
        <v>Leaves</v>
      </c>
      <c r="Q2588" t="str">
        <f>VLOOKUP($A2588,Product!$A$1:$E$14,4)</f>
        <v>Herbal Tea</v>
      </c>
      <c r="R2588" t="str">
        <f>VLOOKUP($A2588,Product!$A$1:$E$14,5)</f>
        <v>Decaf</v>
      </c>
      <c r="S2588" t="str">
        <f>VLOOKUP($B2588,Location!$A$1:$D$157,2)</f>
        <v>Small Market</v>
      </c>
      <c r="T2588" t="str">
        <f>VLOOKUP($B2588,Location!$A$1:$D$157,3)</f>
        <v>South</v>
      </c>
      <c r="U2588" t="str">
        <f>VLOOKUP($B2588,Location!$A$1:$D$157,4)</f>
        <v>Oklahoma</v>
      </c>
    </row>
    <row r="2589" spans="1:21" hidden="1" x14ac:dyDescent="0.25">
      <c r="A2589" s="3">
        <v>2</v>
      </c>
      <c r="B2589" s="3">
        <v>405</v>
      </c>
      <c r="C2589" s="2">
        <v>41334</v>
      </c>
      <c r="D2589">
        <v>50</v>
      </c>
      <c r="E2589">
        <v>70</v>
      </c>
      <c r="F2589">
        <v>50</v>
      </c>
      <c r="G2589">
        <v>120</v>
      </c>
      <c r="H2589">
        <v>43</v>
      </c>
      <c r="I2589">
        <v>613</v>
      </c>
      <c r="J2589">
        <v>55</v>
      </c>
      <c r="K2589">
        <v>14</v>
      </c>
      <c r="L2589">
        <v>43</v>
      </c>
      <c r="M2589">
        <v>104</v>
      </c>
      <c r="N2589">
        <v>26</v>
      </c>
      <c r="O2589" t="str">
        <f>VLOOKUP($A2589,Product!$A$1:$E$14,2)</f>
        <v>Columbian</v>
      </c>
      <c r="P2589" t="str">
        <f>VLOOKUP($A2589,Product!$A$1:$E$14,3)</f>
        <v>Beans</v>
      </c>
      <c r="Q2589" t="str">
        <f>VLOOKUP($A2589,Product!$A$1:$E$14,4)</f>
        <v>Coffee</v>
      </c>
      <c r="R2589" t="str">
        <f>VLOOKUP($A2589,Product!$A$1:$E$14,5)</f>
        <v>Regular</v>
      </c>
      <c r="S2589" t="str">
        <f>VLOOKUP($B2589,Location!$A$1:$D$157,2)</f>
        <v>Small Market</v>
      </c>
      <c r="T2589" t="str">
        <f>VLOOKUP($B2589,Location!$A$1:$D$157,3)</f>
        <v>South</v>
      </c>
      <c r="U2589" t="str">
        <f>VLOOKUP($B2589,Location!$A$1:$D$157,4)</f>
        <v>Oklahoma</v>
      </c>
    </row>
    <row r="2590" spans="1:21" hidden="1" x14ac:dyDescent="0.25">
      <c r="A2590" s="3">
        <v>3</v>
      </c>
      <c r="B2590" s="3">
        <v>405</v>
      </c>
      <c r="C2590" s="2">
        <v>41334</v>
      </c>
      <c r="D2590">
        <v>40</v>
      </c>
      <c r="E2590">
        <v>50</v>
      </c>
      <c r="F2590">
        <v>40</v>
      </c>
      <c r="G2590">
        <v>90</v>
      </c>
      <c r="H2590">
        <v>32</v>
      </c>
      <c r="I2590">
        <v>813</v>
      </c>
      <c r="J2590">
        <v>47</v>
      </c>
      <c r="K2590">
        <v>8</v>
      </c>
      <c r="L2590">
        <v>40</v>
      </c>
      <c r="M2590">
        <v>84</v>
      </c>
      <c r="N2590">
        <v>20</v>
      </c>
      <c r="O2590" t="str">
        <f>VLOOKUP($A2590,Product!$A$1:$E$14,2)</f>
        <v>Decaf Irish Cream</v>
      </c>
      <c r="P2590" t="str">
        <f>VLOOKUP($A2590,Product!$A$1:$E$14,3)</f>
        <v>Beans</v>
      </c>
      <c r="Q2590" t="str">
        <f>VLOOKUP($A2590,Product!$A$1:$E$14,4)</f>
        <v>Coffee</v>
      </c>
      <c r="R2590" t="str">
        <f>VLOOKUP($A2590,Product!$A$1:$E$14,5)</f>
        <v>Decaf</v>
      </c>
      <c r="S2590" t="str">
        <f>VLOOKUP($B2590,Location!$A$1:$D$157,2)</f>
        <v>Small Market</v>
      </c>
      <c r="T2590" t="str">
        <f>VLOOKUP($B2590,Location!$A$1:$D$157,3)</f>
        <v>South</v>
      </c>
      <c r="U2590" t="str">
        <f>VLOOKUP($B2590,Location!$A$1:$D$157,4)</f>
        <v>Oklahoma</v>
      </c>
    </row>
    <row r="2591" spans="1:21" hidden="1" x14ac:dyDescent="0.25">
      <c r="A2591" s="3">
        <v>4</v>
      </c>
      <c r="B2591" s="3">
        <v>405</v>
      </c>
      <c r="C2591" s="2">
        <v>41334</v>
      </c>
      <c r="D2591">
        <v>70</v>
      </c>
      <c r="E2591">
        <v>110</v>
      </c>
      <c r="F2591">
        <v>80</v>
      </c>
      <c r="G2591">
        <v>180</v>
      </c>
      <c r="H2591">
        <v>89</v>
      </c>
      <c r="I2591">
        <v>94</v>
      </c>
      <c r="J2591">
        <v>125</v>
      </c>
      <c r="K2591">
        <v>27</v>
      </c>
      <c r="L2591">
        <v>110</v>
      </c>
      <c r="M2591">
        <v>228</v>
      </c>
      <c r="N2591">
        <v>51</v>
      </c>
      <c r="O2591" t="str">
        <f>VLOOKUP($A2591,Product!$A$1:$E$14,2)</f>
        <v>Caffe Latte</v>
      </c>
      <c r="P2591" t="str">
        <f>VLOOKUP($A2591,Product!$A$1:$E$14,3)</f>
        <v>Beans</v>
      </c>
      <c r="Q2591" t="str">
        <f>VLOOKUP($A2591,Product!$A$1:$E$14,4)</f>
        <v>Espresso</v>
      </c>
      <c r="R2591" t="str">
        <f>VLOOKUP($A2591,Product!$A$1:$E$14,5)</f>
        <v>Regular</v>
      </c>
      <c r="S2591" t="str">
        <f>VLOOKUP($B2591,Location!$A$1:$D$157,2)</f>
        <v>Small Market</v>
      </c>
      <c r="T2591" t="str">
        <f>VLOOKUP($B2591,Location!$A$1:$D$157,3)</f>
        <v>South</v>
      </c>
      <c r="U2591" t="str">
        <f>VLOOKUP($B2591,Location!$A$1:$D$157,4)</f>
        <v>Oklahoma</v>
      </c>
    </row>
    <row r="2592" spans="1:21" hidden="1" x14ac:dyDescent="0.25">
      <c r="A2592" s="3">
        <v>5</v>
      </c>
      <c r="B2592" s="3">
        <v>580</v>
      </c>
      <c r="C2592" s="2">
        <v>41334</v>
      </c>
      <c r="D2592">
        <v>10</v>
      </c>
      <c r="E2592">
        <v>30</v>
      </c>
      <c r="F2592">
        <v>30</v>
      </c>
      <c r="G2592">
        <v>40</v>
      </c>
      <c r="H2592">
        <v>21</v>
      </c>
      <c r="I2592">
        <v>449</v>
      </c>
      <c r="J2592">
        <v>32</v>
      </c>
      <c r="K2592">
        <v>5</v>
      </c>
      <c r="L2592">
        <v>22</v>
      </c>
      <c r="M2592">
        <v>56</v>
      </c>
      <c r="N2592">
        <v>17</v>
      </c>
      <c r="O2592" t="str">
        <f>VLOOKUP($A2592,Product!$A$1:$E$14,2)</f>
        <v>Caffe Mocha</v>
      </c>
      <c r="P2592" t="str">
        <f>VLOOKUP($A2592,Product!$A$1:$E$14,3)</f>
        <v>Beans</v>
      </c>
      <c r="Q2592" t="str">
        <f>VLOOKUP($A2592,Product!$A$1:$E$14,4)</f>
        <v>Espresso</v>
      </c>
      <c r="R2592" t="str">
        <f>VLOOKUP($A2592,Product!$A$1:$E$14,5)</f>
        <v>Regular</v>
      </c>
      <c r="S2592" t="str">
        <f>VLOOKUP($B2592,Location!$A$1:$D$157,2)</f>
        <v>Small Market</v>
      </c>
      <c r="T2592" t="str">
        <f>VLOOKUP($B2592,Location!$A$1:$D$157,3)</f>
        <v>South</v>
      </c>
      <c r="U2592" t="str">
        <f>VLOOKUP($B2592,Location!$A$1:$D$157,4)</f>
        <v>Oklahoma</v>
      </c>
    </row>
    <row r="2593" spans="1:21" hidden="1" x14ac:dyDescent="0.25">
      <c r="A2593" s="3">
        <v>6</v>
      </c>
      <c r="B2593" s="3">
        <v>580</v>
      </c>
      <c r="C2593" s="2">
        <v>41334</v>
      </c>
      <c r="D2593">
        <v>70</v>
      </c>
      <c r="E2593">
        <v>110</v>
      </c>
      <c r="F2593">
        <v>70</v>
      </c>
      <c r="G2593">
        <v>180</v>
      </c>
      <c r="H2593">
        <v>84</v>
      </c>
      <c r="I2593">
        <v>632</v>
      </c>
      <c r="J2593">
        <v>126</v>
      </c>
      <c r="K2593">
        <v>27</v>
      </c>
      <c r="L2593">
        <v>101</v>
      </c>
      <c r="M2593">
        <v>224</v>
      </c>
      <c r="N2593">
        <v>58</v>
      </c>
      <c r="O2593" t="str">
        <f>VLOOKUP($A2593,Product!$A$1:$E$14,2)</f>
        <v>Decaf Espresso</v>
      </c>
      <c r="P2593" t="str">
        <f>VLOOKUP($A2593,Product!$A$1:$E$14,3)</f>
        <v>Beans</v>
      </c>
      <c r="Q2593" t="str">
        <f>VLOOKUP($A2593,Product!$A$1:$E$14,4)</f>
        <v>Espresso</v>
      </c>
      <c r="R2593" t="str">
        <f>VLOOKUP($A2593,Product!$A$1:$E$14,5)</f>
        <v>Decaf</v>
      </c>
      <c r="S2593" t="str">
        <f>VLOOKUP($B2593,Location!$A$1:$D$157,2)</f>
        <v>Small Market</v>
      </c>
      <c r="T2593" t="str">
        <f>VLOOKUP($B2593,Location!$A$1:$D$157,3)</f>
        <v>South</v>
      </c>
      <c r="U2593" t="str">
        <f>VLOOKUP($B2593,Location!$A$1:$D$157,4)</f>
        <v>Oklahoma</v>
      </c>
    </row>
    <row r="2594" spans="1:21" hidden="1" x14ac:dyDescent="0.25">
      <c r="A2594" s="3">
        <v>4</v>
      </c>
      <c r="B2594" s="3">
        <v>956</v>
      </c>
      <c r="C2594" s="2">
        <v>41306</v>
      </c>
      <c r="D2594">
        <v>60</v>
      </c>
      <c r="E2594">
        <v>100</v>
      </c>
      <c r="F2594">
        <v>60</v>
      </c>
      <c r="G2594">
        <v>160</v>
      </c>
      <c r="H2594">
        <v>75</v>
      </c>
      <c r="I2594">
        <v>378</v>
      </c>
      <c r="J2594">
        <v>114</v>
      </c>
      <c r="K2594">
        <v>24</v>
      </c>
      <c r="L2594">
        <v>86</v>
      </c>
      <c r="M2594">
        <v>201</v>
      </c>
      <c r="N2594">
        <v>56</v>
      </c>
      <c r="O2594" t="str">
        <f>VLOOKUP($A2594,Product!$A$1:$E$14,2)</f>
        <v>Caffe Latte</v>
      </c>
      <c r="P2594" t="str">
        <f>VLOOKUP($A2594,Product!$A$1:$E$14,3)</f>
        <v>Beans</v>
      </c>
      <c r="Q2594" t="str">
        <f>VLOOKUP($A2594,Product!$A$1:$E$14,4)</f>
        <v>Espresso</v>
      </c>
      <c r="R2594" t="str">
        <f>VLOOKUP($A2594,Product!$A$1:$E$14,5)</f>
        <v>Regular</v>
      </c>
      <c r="S2594" t="str">
        <f>VLOOKUP($B2594,Location!$A$1:$D$157,2)</f>
        <v>Major Market</v>
      </c>
      <c r="T2594" t="str">
        <f>VLOOKUP($B2594,Location!$A$1:$D$157,3)</f>
        <v>South</v>
      </c>
      <c r="U2594" t="str">
        <f>VLOOKUP($B2594,Location!$A$1:$D$157,4)</f>
        <v>Texas</v>
      </c>
    </row>
    <row r="2595" spans="1:21" hidden="1" x14ac:dyDescent="0.25">
      <c r="A2595" s="3">
        <v>4</v>
      </c>
      <c r="B2595" s="3">
        <v>806</v>
      </c>
      <c r="C2595" s="2">
        <v>41579</v>
      </c>
      <c r="D2595">
        <v>50</v>
      </c>
      <c r="E2595">
        <v>90</v>
      </c>
      <c r="F2595">
        <v>40</v>
      </c>
      <c r="G2595">
        <v>140</v>
      </c>
      <c r="H2595">
        <v>75</v>
      </c>
      <c r="I2595" s="1">
        <v>-1050</v>
      </c>
      <c r="J2595">
        <v>114</v>
      </c>
      <c r="K2595">
        <v>24</v>
      </c>
      <c r="L2595">
        <v>88</v>
      </c>
      <c r="M2595">
        <v>201</v>
      </c>
      <c r="N2595">
        <v>55</v>
      </c>
      <c r="O2595" t="str">
        <f>VLOOKUP($A2595,Product!$A$1:$E$14,2)</f>
        <v>Caffe Latte</v>
      </c>
      <c r="P2595" t="str">
        <f>VLOOKUP($A2595,Product!$A$1:$E$14,3)</f>
        <v>Beans</v>
      </c>
      <c r="Q2595" t="str">
        <f>VLOOKUP($A2595,Product!$A$1:$E$14,4)</f>
        <v>Espresso</v>
      </c>
      <c r="R2595" t="str">
        <f>VLOOKUP($A2595,Product!$A$1:$E$14,5)</f>
        <v>Regular</v>
      </c>
      <c r="S2595" t="str">
        <f>VLOOKUP($B2595,Location!$A$1:$D$157,2)</f>
        <v>Major Market</v>
      </c>
      <c r="T2595" t="str">
        <f>VLOOKUP($B2595,Location!$A$1:$D$157,3)</f>
        <v>South</v>
      </c>
      <c r="U2595" t="str">
        <f>VLOOKUP($B2595,Location!$A$1:$D$157,4)</f>
        <v>Texas</v>
      </c>
    </row>
    <row r="2596" spans="1:21" hidden="1" x14ac:dyDescent="0.25">
      <c r="A2596" s="3">
        <v>6</v>
      </c>
      <c r="B2596" s="3">
        <v>430</v>
      </c>
      <c r="C2596" s="2">
        <v>41030</v>
      </c>
      <c r="D2596">
        <v>70</v>
      </c>
      <c r="E2596">
        <v>110</v>
      </c>
      <c r="F2596">
        <v>90</v>
      </c>
      <c r="G2596">
        <v>180</v>
      </c>
      <c r="H2596">
        <v>86</v>
      </c>
      <c r="I2596">
        <v>499</v>
      </c>
      <c r="J2596">
        <v>124</v>
      </c>
      <c r="K2596">
        <v>24</v>
      </c>
      <c r="L2596">
        <v>88</v>
      </c>
      <c r="M2596">
        <v>210</v>
      </c>
      <c r="N2596">
        <v>36</v>
      </c>
      <c r="O2596" t="str">
        <f>VLOOKUP($A2596,Product!$A$1:$E$14,2)</f>
        <v>Decaf Espresso</v>
      </c>
      <c r="P2596" t="str">
        <f>VLOOKUP($A2596,Product!$A$1:$E$14,3)</f>
        <v>Beans</v>
      </c>
      <c r="Q2596" t="str">
        <f>VLOOKUP($A2596,Product!$A$1:$E$14,4)</f>
        <v>Espresso</v>
      </c>
      <c r="R2596" t="str">
        <f>VLOOKUP($A2596,Product!$A$1:$E$14,5)</f>
        <v>Decaf</v>
      </c>
      <c r="S2596" t="str">
        <f>VLOOKUP($B2596,Location!$A$1:$D$157,2)</f>
        <v>Major Market</v>
      </c>
      <c r="T2596" t="str">
        <f>VLOOKUP($B2596,Location!$A$1:$D$157,3)</f>
        <v>South</v>
      </c>
      <c r="U2596" t="str">
        <f>VLOOKUP($B2596,Location!$A$1:$D$157,4)</f>
        <v>Texas</v>
      </c>
    </row>
    <row r="2597" spans="1:21" hidden="1" x14ac:dyDescent="0.25">
      <c r="A2597" s="3">
        <v>5</v>
      </c>
      <c r="B2597" s="3">
        <v>936</v>
      </c>
      <c r="C2597" s="2">
        <v>40969</v>
      </c>
      <c r="D2597">
        <v>70</v>
      </c>
      <c r="E2597">
        <v>110</v>
      </c>
      <c r="F2597">
        <v>90</v>
      </c>
      <c r="G2597">
        <v>180</v>
      </c>
      <c r="H2597">
        <v>87</v>
      </c>
      <c r="I2597">
        <v>756</v>
      </c>
      <c r="J2597">
        <v>126</v>
      </c>
      <c r="K2597">
        <v>24</v>
      </c>
      <c r="L2597">
        <v>91</v>
      </c>
      <c r="M2597">
        <v>213</v>
      </c>
      <c r="N2597">
        <v>35</v>
      </c>
      <c r="O2597" t="str">
        <f>VLOOKUP($A2597,Product!$A$1:$E$14,2)</f>
        <v>Caffe Mocha</v>
      </c>
      <c r="P2597" t="str">
        <f>VLOOKUP($A2597,Product!$A$1:$E$14,3)</f>
        <v>Beans</v>
      </c>
      <c r="Q2597" t="str">
        <f>VLOOKUP($A2597,Product!$A$1:$E$14,4)</f>
        <v>Espresso</v>
      </c>
      <c r="R2597" t="str">
        <f>VLOOKUP($A2597,Product!$A$1:$E$14,5)</f>
        <v>Regular</v>
      </c>
      <c r="S2597" t="str">
        <f>VLOOKUP($B2597,Location!$A$1:$D$157,2)</f>
        <v>Major Market</v>
      </c>
      <c r="T2597" t="str">
        <f>VLOOKUP($B2597,Location!$A$1:$D$157,3)</f>
        <v>South</v>
      </c>
      <c r="U2597" t="str">
        <f>VLOOKUP($B2597,Location!$A$1:$D$157,4)</f>
        <v>Texas</v>
      </c>
    </row>
    <row r="2598" spans="1:21" hidden="1" x14ac:dyDescent="0.25">
      <c r="A2598" s="3">
        <v>3</v>
      </c>
      <c r="B2598" s="3">
        <v>940</v>
      </c>
      <c r="C2598" s="2">
        <v>41365</v>
      </c>
      <c r="D2598">
        <v>90</v>
      </c>
      <c r="E2598">
        <v>130</v>
      </c>
      <c r="F2598">
        <v>100</v>
      </c>
      <c r="G2598">
        <v>220</v>
      </c>
      <c r="H2598">
        <v>78</v>
      </c>
      <c r="I2598">
        <v>593</v>
      </c>
      <c r="J2598">
        <v>100</v>
      </c>
      <c r="K2598">
        <v>25</v>
      </c>
      <c r="L2598">
        <v>93</v>
      </c>
      <c r="M2598">
        <v>190</v>
      </c>
      <c r="N2598">
        <v>37</v>
      </c>
      <c r="O2598" t="str">
        <f>VLOOKUP($A2598,Product!$A$1:$E$14,2)</f>
        <v>Decaf Irish Cream</v>
      </c>
      <c r="P2598" t="str">
        <f>VLOOKUP($A2598,Product!$A$1:$E$14,3)</f>
        <v>Beans</v>
      </c>
      <c r="Q2598" t="str">
        <f>VLOOKUP($A2598,Product!$A$1:$E$14,4)</f>
        <v>Coffee</v>
      </c>
      <c r="R2598" t="str">
        <f>VLOOKUP($A2598,Product!$A$1:$E$14,5)</f>
        <v>Decaf</v>
      </c>
      <c r="S2598" t="str">
        <f>VLOOKUP($B2598,Location!$A$1:$D$157,2)</f>
        <v>Major Market</v>
      </c>
      <c r="T2598" t="str">
        <f>VLOOKUP($B2598,Location!$A$1:$D$157,3)</f>
        <v>South</v>
      </c>
      <c r="U2598" t="str">
        <f>VLOOKUP($B2598,Location!$A$1:$D$157,4)</f>
        <v>Texas</v>
      </c>
    </row>
    <row r="2599" spans="1:21" hidden="1" x14ac:dyDescent="0.25">
      <c r="A2599" s="3">
        <v>3</v>
      </c>
      <c r="B2599" s="3">
        <v>430</v>
      </c>
      <c r="C2599" s="2">
        <v>41426</v>
      </c>
      <c r="D2599">
        <v>100</v>
      </c>
      <c r="E2599">
        <v>130</v>
      </c>
      <c r="F2599">
        <v>100</v>
      </c>
      <c r="G2599">
        <v>230</v>
      </c>
      <c r="H2599">
        <v>83</v>
      </c>
      <c r="I2599">
        <v>574</v>
      </c>
      <c r="J2599">
        <v>107</v>
      </c>
      <c r="K2599">
        <v>27</v>
      </c>
      <c r="L2599">
        <v>94</v>
      </c>
      <c r="M2599">
        <v>188</v>
      </c>
      <c r="N2599">
        <v>36</v>
      </c>
      <c r="O2599" t="str">
        <f>VLOOKUP($A2599,Product!$A$1:$E$14,2)</f>
        <v>Decaf Irish Cream</v>
      </c>
      <c r="P2599" t="str">
        <f>VLOOKUP($A2599,Product!$A$1:$E$14,3)</f>
        <v>Beans</v>
      </c>
      <c r="Q2599" t="str">
        <f>VLOOKUP($A2599,Product!$A$1:$E$14,4)</f>
        <v>Coffee</v>
      </c>
      <c r="R2599" t="str">
        <f>VLOOKUP($A2599,Product!$A$1:$E$14,5)</f>
        <v>Decaf</v>
      </c>
      <c r="S2599" t="str">
        <f>VLOOKUP($B2599,Location!$A$1:$D$157,2)</f>
        <v>Major Market</v>
      </c>
      <c r="T2599" t="str">
        <f>VLOOKUP($B2599,Location!$A$1:$D$157,3)</f>
        <v>South</v>
      </c>
      <c r="U2599" t="str">
        <f>VLOOKUP($B2599,Location!$A$1:$D$157,4)</f>
        <v>Texas</v>
      </c>
    </row>
    <row r="2600" spans="1:21" hidden="1" x14ac:dyDescent="0.25">
      <c r="A2600" s="3">
        <v>3</v>
      </c>
      <c r="B2600" s="3">
        <v>281</v>
      </c>
      <c r="C2600" s="2">
        <v>41395</v>
      </c>
      <c r="D2600">
        <v>100</v>
      </c>
      <c r="E2600">
        <v>130</v>
      </c>
      <c r="F2600">
        <v>100</v>
      </c>
      <c r="G2600">
        <v>230</v>
      </c>
      <c r="H2600">
        <v>83</v>
      </c>
      <c r="I2600">
        <v>584</v>
      </c>
      <c r="J2600">
        <v>107</v>
      </c>
      <c r="K2600">
        <v>27</v>
      </c>
      <c r="L2600">
        <v>94</v>
      </c>
      <c r="M2600">
        <v>188</v>
      </c>
      <c r="N2600">
        <v>36</v>
      </c>
      <c r="O2600" t="str">
        <f>VLOOKUP($A2600,Product!$A$1:$E$14,2)</f>
        <v>Decaf Irish Cream</v>
      </c>
      <c r="P2600" t="str">
        <f>VLOOKUP($A2600,Product!$A$1:$E$14,3)</f>
        <v>Beans</v>
      </c>
      <c r="Q2600" t="str">
        <f>VLOOKUP($A2600,Product!$A$1:$E$14,4)</f>
        <v>Coffee</v>
      </c>
      <c r="R2600" t="str">
        <f>VLOOKUP($A2600,Product!$A$1:$E$14,5)</f>
        <v>Decaf</v>
      </c>
      <c r="S2600" t="str">
        <f>VLOOKUP($B2600,Location!$A$1:$D$157,2)</f>
        <v>Major Market</v>
      </c>
      <c r="T2600" t="str">
        <f>VLOOKUP($B2600,Location!$A$1:$D$157,3)</f>
        <v>South</v>
      </c>
      <c r="U2600" t="str">
        <f>VLOOKUP($B2600,Location!$A$1:$D$157,4)</f>
        <v>Texas</v>
      </c>
    </row>
    <row r="2601" spans="1:21" hidden="1" x14ac:dyDescent="0.25">
      <c r="A2601" s="3">
        <v>8</v>
      </c>
      <c r="B2601" s="3">
        <v>435</v>
      </c>
      <c r="C2601" s="2">
        <v>41334</v>
      </c>
      <c r="D2601">
        <v>30</v>
      </c>
      <c r="E2601">
        <v>60</v>
      </c>
      <c r="F2601">
        <v>40</v>
      </c>
      <c r="G2601">
        <v>90</v>
      </c>
      <c r="H2601">
        <v>43</v>
      </c>
      <c r="I2601">
        <v>231</v>
      </c>
      <c r="J2601">
        <v>64</v>
      </c>
      <c r="K2601">
        <v>13</v>
      </c>
      <c r="L2601">
        <v>42</v>
      </c>
      <c r="M2601">
        <v>114</v>
      </c>
      <c r="N2601">
        <v>36</v>
      </c>
      <c r="O2601" t="str">
        <f>VLOOKUP($A2601,Product!$A$1:$E$14,2)</f>
        <v>Chamomile</v>
      </c>
      <c r="P2601" t="str">
        <f>VLOOKUP($A2601,Product!$A$1:$E$14,3)</f>
        <v>Leaves</v>
      </c>
      <c r="Q2601" t="str">
        <f>VLOOKUP($A2601,Product!$A$1:$E$14,4)</f>
        <v>Herbal Tea</v>
      </c>
      <c r="R2601" t="str">
        <f>VLOOKUP($A2601,Product!$A$1:$E$14,5)</f>
        <v>Decaf</v>
      </c>
      <c r="S2601" t="str">
        <f>VLOOKUP($B2601,Location!$A$1:$D$157,2)</f>
        <v>Small Market</v>
      </c>
      <c r="T2601" t="str">
        <f>VLOOKUP($B2601,Location!$A$1:$D$157,3)</f>
        <v>West</v>
      </c>
      <c r="U2601" t="str">
        <f>VLOOKUP($B2601,Location!$A$1:$D$157,4)</f>
        <v>Utah</v>
      </c>
    </row>
    <row r="2602" spans="1:21" hidden="1" x14ac:dyDescent="0.25">
      <c r="A2602" s="3">
        <v>9</v>
      </c>
      <c r="B2602" s="3">
        <v>435</v>
      </c>
      <c r="C2602" s="2">
        <v>41334</v>
      </c>
      <c r="D2602">
        <v>40</v>
      </c>
      <c r="E2602">
        <v>60</v>
      </c>
      <c r="F2602">
        <v>30</v>
      </c>
      <c r="G2602">
        <v>100</v>
      </c>
      <c r="H2602">
        <v>47</v>
      </c>
      <c r="I2602">
        <v>361</v>
      </c>
      <c r="J2602">
        <v>72</v>
      </c>
      <c r="K2602">
        <v>15</v>
      </c>
      <c r="L2602">
        <v>39</v>
      </c>
      <c r="M2602">
        <v>127</v>
      </c>
      <c r="N2602">
        <v>46</v>
      </c>
      <c r="O2602" t="str">
        <f>VLOOKUP($A2602,Product!$A$1:$E$14,2)</f>
        <v>Lemon</v>
      </c>
      <c r="P2602" t="str">
        <f>VLOOKUP($A2602,Product!$A$1:$E$14,3)</f>
        <v>Leaves</v>
      </c>
      <c r="Q2602" t="str">
        <f>VLOOKUP($A2602,Product!$A$1:$E$14,4)</f>
        <v>Herbal Tea</v>
      </c>
      <c r="R2602" t="str">
        <f>VLOOKUP($A2602,Product!$A$1:$E$14,5)</f>
        <v>Decaf</v>
      </c>
      <c r="S2602" t="str">
        <f>VLOOKUP($B2602,Location!$A$1:$D$157,2)</f>
        <v>Small Market</v>
      </c>
      <c r="T2602" t="str">
        <f>VLOOKUP($B2602,Location!$A$1:$D$157,3)</f>
        <v>West</v>
      </c>
      <c r="U2602" t="str">
        <f>VLOOKUP($B2602,Location!$A$1:$D$157,4)</f>
        <v>Utah</v>
      </c>
    </row>
    <row r="2603" spans="1:21" hidden="1" x14ac:dyDescent="0.25">
      <c r="A2603" s="3">
        <v>10</v>
      </c>
      <c r="B2603" s="3">
        <v>801</v>
      </c>
      <c r="C2603" s="2">
        <v>41334</v>
      </c>
      <c r="D2603">
        <v>70</v>
      </c>
      <c r="E2603">
        <v>20</v>
      </c>
      <c r="F2603">
        <v>-20</v>
      </c>
      <c r="G2603">
        <v>90</v>
      </c>
      <c r="H2603">
        <v>88</v>
      </c>
      <c r="I2603">
        <v>715</v>
      </c>
      <c r="J2603">
        <v>18</v>
      </c>
      <c r="K2603">
        <v>27</v>
      </c>
      <c r="L2603">
        <v>-47</v>
      </c>
      <c r="M2603">
        <v>113</v>
      </c>
      <c r="N2603">
        <v>50</v>
      </c>
      <c r="O2603" t="str">
        <f>VLOOKUP($A2603,Product!$A$1:$E$14,2)</f>
        <v>Mint</v>
      </c>
      <c r="P2603" t="str">
        <f>VLOOKUP($A2603,Product!$A$1:$E$14,3)</f>
        <v>Leaves</v>
      </c>
      <c r="Q2603" t="str">
        <f>VLOOKUP($A2603,Product!$A$1:$E$14,4)</f>
        <v>Herbal Tea</v>
      </c>
      <c r="R2603" t="str">
        <f>VLOOKUP($A2603,Product!$A$1:$E$14,5)</f>
        <v>Decaf</v>
      </c>
      <c r="S2603" t="str">
        <f>VLOOKUP($B2603,Location!$A$1:$D$157,2)</f>
        <v>Small Market</v>
      </c>
      <c r="T2603" t="str">
        <f>VLOOKUP($B2603,Location!$A$1:$D$157,3)</f>
        <v>West</v>
      </c>
      <c r="U2603" t="str">
        <f>VLOOKUP($B2603,Location!$A$1:$D$157,4)</f>
        <v>Utah</v>
      </c>
    </row>
    <row r="2604" spans="1:21" hidden="1" x14ac:dyDescent="0.25">
      <c r="A2604" s="3">
        <v>11</v>
      </c>
      <c r="B2604" s="3">
        <v>435</v>
      </c>
      <c r="C2604" s="2">
        <v>41334</v>
      </c>
      <c r="D2604">
        <v>20</v>
      </c>
      <c r="E2604">
        <v>50</v>
      </c>
      <c r="F2604">
        <v>10</v>
      </c>
      <c r="G2604">
        <v>70</v>
      </c>
      <c r="H2604">
        <v>44</v>
      </c>
      <c r="I2604">
        <v>251</v>
      </c>
      <c r="J2604">
        <v>63</v>
      </c>
      <c r="K2604">
        <v>40</v>
      </c>
      <c r="L2604">
        <v>-10</v>
      </c>
      <c r="M2604">
        <v>114</v>
      </c>
      <c r="N2604">
        <v>70</v>
      </c>
      <c r="O2604" t="str">
        <f>VLOOKUP($A2604,Product!$A$1:$E$14,2)</f>
        <v>Darjeeling</v>
      </c>
      <c r="P2604" t="str">
        <f>VLOOKUP($A2604,Product!$A$1:$E$14,3)</f>
        <v>Leaves</v>
      </c>
      <c r="Q2604" t="str">
        <f>VLOOKUP($A2604,Product!$A$1:$E$14,4)</f>
        <v>Tea</v>
      </c>
      <c r="R2604" t="str">
        <f>VLOOKUP($A2604,Product!$A$1:$E$14,5)</f>
        <v>Regular</v>
      </c>
      <c r="S2604" t="str">
        <f>VLOOKUP($B2604,Location!$A$1:$D$157,2)</f>
        <v>Small Market</v>
      </c>
      <c r="T2604" t="str">
        <f>VLOOKUP($B2604,Location!$A$1:$D$157,3)</f>
        <v>West</v>
      </c>
      <c r="U2604" t="str">
        <f>VLOOKUP($B2604,Location!$A$1:$D$157,4)</f>
        <v>Utah</v>
      </c>
    </row>
    <row r="2605" spans="1:21" hidden="1" x14ac:dyDescent="0.25">
      <c r="A2605" s="3">
        <v>12</v>
      </c>
      <c r="B2605" s="3">
        <v>801</v>
      </c>
      <c r="C2605" s="2">
        <v>41334</v>
      </c>
      <c r="D2605">
        <v>20</v>
      </c>
      <c r="E2605">
        <v>30</v>
      </c>
      <c r="F2605">
        <v>10</v>
      </c>
      <c r="G2605">
        <v>50</v>
      </c>
      <c r="H2605">
        <v>36</v>
      </c>
      <c r="I2605">
        <v>187</v>
      </c>
      <c r="J2605">
        <v>49</v>
      </c>
      <c r="K2605">
        <v>11</v>
      </c>
      <c r="L2605">
        <v>15</v>
      </c>
      <c r="M2605">
        <v>91</v>
      </c>
      <c r="N2605">
        <v>39</v>
      </c>
      <c r="O2605" t="str">
        <f>VLOOKUP($A2605,Product!$A$1:$E$14,2)</f>
        <v>Earl Grey</v>
      </c>
      <c r="P2605" t="str">
        <f>VLOOKUP($A2605,Product!$A$1:$E$14,3)</f>
        <v>Leaves</v>
      </c>
      <c r="Q2605" t="str">
        <f>VLOOKUP($A2605,Product!$A$1:$E$14,4)</f>
        <v>Tea</v>
      </c>
      <c r="R2605" t="str">
        <f>VLOOKUP($A2605,Product!$A$1:$E$14,5)</f>
        <v>Regular</v>
      </c>
      <c r="S2605" t="str">
        <f>VLOOKUP($B2605,Location!$A$1:$D$157,2)</f>
        <v>Small Market</v>
      </c>
      <c r="T2605" t="str">
        <f>VLOOKUP($B2605,Location!$A$1:$D$157,3)</f>
        <v>West</v>
      </c>
      <c r="U2605" t="str">
        <f>VLOOKUP($B2605,Location!$A$1:$D$157,4)</f>
        <v>Utah</v>
      </c>
    </row>
    <row r="2606" spans="1:21" hidden="1" x14ac:dyDescent="0.25">
      <c r="A2606" s="3">
        <v>13</v>
      </c>
      <c r="B2606" s="3">
        <v>435</v>
      </c>
      <c r="C2606" s="2">
        <v>41334</v>
      </c>
      <c r="D2606">
        <v>20</v>
      </c>
      <c r="E2606">
        <v>30</v>
      </c>
      <c r="F2606">
        <v>10</v>
      </c>
      <c r="G2606">
        <v>50</v>
      </c>
      <c r="H2606">
        <v>33</v>
      </c>
      <c r="I2606">
        <v>162</v>
      </c>
      <c r="J2606">
        <v>42</v>
      </c>
      <c r="K2606">
        <v>12</v>
      </c>
      <c r="L2606">
        <v>-6</v>
      </c>
      <c r="M2606">
        <v>80</v>
      </c>
      <c r="N2606">
        <v>46</v>
      </c>
      <c r="O2606" t="str">
        <f>VLOOKUP($A2606,Product!$A$1:$E$14,2)</f>
        <v>Green Tea</v>
      </c>
      <c r="P2606" t="str">
        <f>VLOOKUP($A2606,Product!$A$1:$E$14,3)</f>
        <v>Leaves</v>
      </c>
      <c r="Q2606" t="str">
        <f>VLOOKUP($A2606,Product!$A$1:$E$14,4)</f>
        <v>Tea</v>
      </c>
      <c r="R2606" t="str">
        <f>VLOOKUP($A2606,Product!$A$1:$E$14,5)</f>
        <v>Regular</v>
      </c>
      <c r="S2606" t="str">
        <f>VLOOKUP($B2606,Location!$A$1:$D$157,2)</f>
        <v>Small Market</v>
      </c>
      <c r="T2606" t="str">
        <f>VLOOKUP($B2606,Location!$A$1:$D$157,3)</f>
        <v>West</v>
      </c>
      <c r="U2606" t="str">
        <f>VLOOKUP($B2606,Location!$A$1:$D$157,4)</f>
        <v>Utah</v>
      </c>
    </row>
    <row r="2607" spans="1:21" hidden="1" x14ac:dyDescent="0.25">
      <c r="A2607" s="3">
        <v>5</v>
      </c>
      <c r="B2607" s="3">
        <v>801</v>
      </c>
      <c r="C2607" s="2">
        <v>41334</v>
      </c>
      <c r="D2607">
        <v>40</v>
      </c>
      <c r="E2607">
        <v>60</v>
      </c>
      <c r="F2607">
        <v>40</v>
      </c>
      <c r="G2607">
        <v>100</v>
      </c>
      <c r="H2607">
        <v>48</v>
      </c>
      <c r="I2607">
        <v>611</v>
      </c>
      <c r="J2607">
        <v>62</v>
      </c>
      <c r="K2607">
        <v>15</v>
      </c>
      <c r="L2607">
        <v>50</v>
      </c>
      <c r="M2607">
        <v>117</v>
      </c>
      <c r="N2607">
        <v>28</v>
      </c>
      <c r="O2607" t="str">
        <f>VLOOKUP($A2607,Product!$A$1:$E$14,2)</f>
        <v>Caffe Mocha</v>
      </c>
      <c r="P2607" t="str">
        <f>VLOOKUP($A2607,Product!$A$1:$E$14,3)</f>
        <v>Beans</v>
      </c>
      <c r="Q2607" t="str">
        <f>VLOOKUP($A2607,Product!$A$1:$E$14,4)</f>
        <v>Espresso</v>
      </c>
      <c r="R2607" t="str">
        <f>VLOOKUP($A2607,Product!$A$1:$E$14,5)</f>
        <v>Regular</v>
      </c>
      <c r="S2607" t="str">
        <f>VLOOKUP($B2607,Location!$A$1:$D$157,2)</f>
        <v>Small Market</v>
      </c>
      <c r="T2607" t="str">
        <f>VLOOKUP($B2607,Location!$A$1:$D$157,3)</f>
        <v>West</v>
      </c>
      <c r="U2607" t="str">
        <f>VLOOKUP($B2607,Location!$A$1:$D$157,4)</f>
        <v>Utah</v>
      </c>
    </row>
    <row r="2608" spans="1:21" hidden="1" x14ac:dyDescent="0.25">
      <c r="A2608" s="3">
        <v>6</v>
      </c>
      <c r="B2608" s="3">
        <v>435</v>
      </c>
      <c r="C2608" s="2">
        <v>41334</v>
      </c>
      <c r="D2608">
        <v>40</v>
      </c>
      <c r="E2608">
        <v>70</v>
      </c>
      <c r="F2608">
        <v>50</v>
      </c>
      <c r="G2608">
        <v>110</v>
      </c>
      <c r="H2608">
        <v>49</v>
      </c>
      <c r="I2608">
        <v>809</v>
      </c>
      <c r="J2608">
        <v>72</v>
      </c>
      <c r="K2608">
        <v>13</v>
      </c>
      <c r="L2608">
        <v>70</v>
      </c>
      <c r="M2608">
        <v>129</v>
      </c>
      <c r="N2608">
        <v>25</v>
      </c>
      <c r="O2608" t="str">
        <f>VLOOKUP($A2608,Product!$A$1:$E$14,2)</f>
        <v>Decaf Espresso</v>
      </c>
      <c r="P2608" t="str">
        <f>VLOOKUP($A2608,Product!$A$1:$E$14,3)</f>
        <v>Beans</v>
      </c>
      <c r="Q2608" t="str">
        <f>VLOOKUP($A2608,Product!$A$1:$E$14,4)</f>
        <v>Espresso</v>
      </c>
      <c r="R2608" t="str">
        <f>VLOOKUP($A2608,Product!$A$1:$E$14,5)</f>
        <v>Decaf</v>
      </c>
      <c r="S2608" t="str">
        <f>VLOOKUP($B2608,Location!$A$1:$D$157,2)</f>
        <v>Small Market</v>
      </c>
      <c r="T2608" t="str">
        <f>VLOOKUP($B2608,Location!$A$1:$D$157,3)</f>
        <v>West</v>
      </c>
      <c r="U2608" t="str">
        <f>VLOOKUP($B2608,Location!$A$1:$D$157,4)</f>
        <v>Utah</v>
      </c>
    </row>
    <row r="2609" spans="1:21" hidden="1" x14ac:dyDescent="0.25">
      <c r="A2609" s="3">
        <v>1</v>
      </c>
      <c r="B2609" s="3">
        <v>435</v>
      </c>
      <c r="C2609" s="2">
        <v>41334</v>
      </c>
      <c r="D2609">
        <v>90</v>
      </c>
      <c r="E2609">
        <v>110</v>
      </c>
      <c r="F2609">
        <v>70</v>
      </c>
      <c r="G2609">
        <v>200</v>
      </c>
      <c r="H2609">
        <v>74</v>
      </c>
      <c r="I2609">
        <v>949</v>
      </c>
      <c r="J2609">
        <v>89</v>
      </c>
      <c r="K2609">
        <v>22</v>
      </c>
      <c r="L2609">
        <v>67</v>
      </c>
      <c r="M2609">
        <v>174</v>
      </c>
      <c r="N2609">
        <v>44</v>
      </c>
      <c r="O2609" t="str">
        <f>VLOOKUP($A2609,Product!$A$1:$E$14,2)</f>
        <v>Amaretto</v>
      </c>
      <c r="P2609" t="str">
        <f>VLOOKUP($A2609,Product!$A$1:$E$14,3)</f>
        <v>Beans</v>
      </c>
      <c r="Q2609" t="str">
        <f>VLOOKUP($A2609,Product!$A$1:$E$14,4)</f>
        <v>Coffee</v>
      </c>
      <c r="R2609" t="str">
        <f>VLOOKUP($A2609,Product!$A$1:$E$14,5)</f>
        <v>Regular</v>
      </c>
      <c r="S2609" t="str">
        <f>VLOOKUP($B2609,Location!$A$1:$D$157,2)</f>
        <v>Small Market</v>
      </c>
      <c r="T2609" t="str">
        <f>VLOOKUP($B2609,Location!$A$1:$D$157,3)</f>
        <v>West</v>
      </c>
      <c r="U2609" t="str">
        <f>VLOOKUP($B2609,Location!$A$1:$D$157,4)</f>
        <v>Utah</v>
      </c>
    </row>
    <row r="2610" spans="1:21" hidden="1" x14ac:dyDescent="0.25">
      <c r="A2610" s="3">
        <v>2</v>
      </c>
      <c r="B2610" s="3">
        <v>801</v>
      </c>
      <c r="C2610" s="2">
        <v>41334</v>
      </c>
      <c r="D2610">
        <v>60</v>
      </c>
      <c r="E2610">
        <v>90</v>
      </c>
      <c r="F2610">
        <v>60</v>
      </c>
      <c r="G2610">
        <v>150</v>
      </c>
      <c r="H2610">
        <v>53</v>
      </c>
      <c r="I2610">
        <v>299</v>
      </c>
      <c r="J2610">
        <v>71</v>
      </c>
      <c r="K2610">
        <v>17</v>
      </c>
      <c r="L2610">
        <v>39</v>
      </c>
      <c r="M2610">
        <v>132</v>
      </c>
      <c r="N2610">
        <v>45</v>
      </c>
      <c r="O2610" t="str">
        <f>VLOOKUP($A2610,Product!$A$1:$E$14,2)</f>
        <v>Columbian</v>
      </c>
      <c r="P2610" t="str">
        <f>VLOOKUP($A2610,Product!$A$1:$E$14,3)</f>
        <v>Beans</v>
      </c>
      <c r="Q2610" t="str">
        <f>VLOOKUP($A2610,Product!$A$1:$E$14,4)</f>
        <v>Coffee</v>
      </c>
      <c r="R2610" t="str">
        <f>VLOOKUP($A2610,Product!$A$1:$E$14,5)</f>
        <v>Regular</v>
      </c>
      <c r="S2610" t="str">
        <f>VLOOKUP($B2610,Location!$A$1:$D$157,2)</f>
        <v>Small Market</v>
      </c>
      <c r="T2610" t="str">
        <f>VLOOKUP($B2610,Location!$A$1:$D$157,3)</f>
        <v>West</v>
      </c>
      <c r="U2610" t="str">
        <f>VLOOKUP($B2610,Location!$A$1:$D$157,4)</f>
        <v>Utah</v>
      </c>
    </row>
    <row r="2611" spans="1:21" hidden="1" x14ac:dyDescent="0.25">
      <c r="A2611" s="3">
        <v>3</v>
      </c>
      <c r="B2611" s="3">
        <v>435</v>
      </c>
      <c r="C2611" s="2">
        <v>41334</v>
      </c>
      <c r="D2611">
        <v>100</v>
      </c>
      <c r="E2611">
        <v>130</v>
      </c>
      <c r="F2611">
        <v>70</v>
      </c>
      <c r="G2611">
        <v>230</v>
      </c>
      <c r="H2611">
        <v>85</v>
      </c>
      <c r="I2611">
        <v>476</v>
      </c>
      <c r="J2611">
        <v>104</v>
      </c>
      <c r="K2611">
        <v>32</v>
      </c>
      <c r="L2611">
        <v>56</v>
      </c>
      <c r="M2611">
        <v>201</v>
      </c>
      <c r="N2611">
        <v>66</v>
      </c>
      <c r="O2611" t="str">
        <f>VLOOKUP($A2611,Product!$A$1:$E$14,2)</f>
        <v>Decaf Irish Cream</v>
      </c>
      <c r="P2611" t="str">
        <f>VLOOKUP($A2611,Product!$A$1:$E$14,3)</f>
        <v>Beans</v>
      </c>
      <c r="Q2611" t="str">
        <f>VLOOKUP($A2611,Product!$A$1:$E$14,4)</f>
        <v>Coffee</v>
      </c>
      <c r="R2611" t="str">
        <f>VLOOKUP($A2611,Product!$A$1:$E$14,5)</f>
        <v>Decaf</v>
      </c>
      <c r="S2611" t="str">
        <f>VLOOKUP($B2611,Location!$A$1:$D$157,2)</f>
        <v>Small Market</v>
      </c>
      <c r="T2611" t="str">
        <f>VLOOKUP($B2611,Location!$A$1:$D$157,3)</f>
        <v>West</v>
      </c>
      <c r="U2611" t="str">
        <f>VLOOKUP($B2611,Location!$A$1:$D$157,4)</f>
        <v>Utah</v>
      </c>
    </row>
    <row r="2612" spans="1:21" hidden="1" x14ac:dyDescent="0.25">
      <c r="A2612" s="3">
        <v>4</v>
      </c>
      <c r="B2612" s="3">
        <v>801</v>
      </c>
      <c r="C2612" s="2">
        <v>41334</v>
      </c>
      <c r="D2612">
        <v>40</v>
      </c>
      <c r="E2612">
        <v>70</v>
      </c>
      <c r="F2612">
        <v>50</v>
      </c>
      <c r="G2612">
        <v>110</v>
      </c>
      <c r="H2612">
        <v>48</v>
      </c>
      <c r="I2612">
        <v>766</v>
      </c>
      <c r="J2612">
        <v>70</v>
      </c>
      <c r="K2612">
        <v>13</v>
      </c>
      <c r="L2612">
        <v>67</v>
      </c>
      <c r="M2612">
        <v>126</v>
      </c>
      <c r="N2612">
        <v>25</v>
      </c>
      <c r="O2612" t="str">
        <f>VLOOKUP($A2612,Product!$A$1:$E$14,2)</f>
        <v>Caffe Latte</v>
      </c>
      <c r="P2612" t="str">
        <f>VLOOKUP($A2612,Product!$A$1:$E$14,3)</f>
        <v>Beans</v>
      </c>
      <c r="Q2612" t="str">
        <f>VLOOKUP($A2612,Product!$A$1:$E$14,4)</f>
        <v>Espresso</v>
      </c>
      <c r="R2612" t="str">
        <f>VLOOKUP($A2612,Product!$A$1:$E$14,5)</f>
        <v>Regular</v>
      </c>
      <c r="S2612" t="str">
        <f>VLOOKUP($B2612,Location!$A$1:$D$157,2)</f>
        <v>Small Market</v>
      </c>
      <c r="T2612" t="str">
        <f>VLOOKUP($B2612,Location!$A$1:$D$157,3)</f>
        <v>West</v>
      </c>
      <c r="U2612" t="str">
        <f>VLOOKUP($B2612,Location!$A$1:$D$157,4)</f>
        <v>Utah</v>
      </c>
    </row>
    <row r="2613" spans="1:21" hidden="1" x14ac:dyDescent="0.25">
      <c r="A2613" s="3">
        <v>8</v>
      </c>
      <c r="B2613" s="3">
        <v>408</v>
      </c>
      <c r="C2613" s="2">
        <v>41334</v>
      </c>
      <c r="D2613">
        <v>80</v>
      </c>
      <c r="E2613">
        <v>120</v>
      </c>
      <c r="F2613">
        <v>100</v>
      </c>
      <c r="G2613">
        <v>200</v>
      </c>
      <c r="H2613">
        <v>95</v>
      </c>
      <c r="I2613">
        <v>799</v>
      </c>
      <c r="J2613">
        <v>139</v>
      </c>
      <c r="K2613">
        <v>26</v>
      </c>
      <c r="L2613">
        <v>150</v>
      </c>
      <c r="M2613">
        <v>249</v>
      </c>
      <c r="N2613">
        <v>38</v>
      </c>
      <c r="O2613" t="str">
        <f>VLOOKUP($A2613,Product!$A$1:$E$14,2)</f>
        <v>Chamomile</v>
      </c>
      <c r="P2613" t="str">
        <f>VLOOKUP($A2613,Product!$A$1:$E$14,3)</f>
        <v>Leaves</v>
      </c>
      <c r="Q2613" t="str">
        <f>VLOOKUP($A2613,Product!$A$1:$E$14,4)</f>
        <v>Herbal Tea</v>
      </c>
      <c r="R2613" t="str">
        <f>VLOOKUP($A2613,Product!$A$1:$E$14,5)</f>
        <v>Decaf</v>
      </c>
      <c r="S2613" t="str">
        <f>VLOOKUP($B2613,Location!$A$1:$D$157,2)</f>
        <v>Major Market</v>
      </c>
      <c r="T2613" t="str">
        <f>VLOOKUP($B2613,Location!$A$1:$D$157,3)</f>
        <v>West</v>
      </c>
      <c r="U2613" t="str">
        <f>VLOOKUP($B2613,Location!$A$1:$D$157,4)</f>
        <v>California</v>
      </c>
    </row>
    <row r="2614" spans="1:21" hidden="1" x14ac:dyDescent="0.25">
      <c r="A2614" s="3">
        <v>9</v>
      </c>
      <c r="B2614" s="3">
        <v>323</v>
      </c>
      <c r="C2614" s="2">
        <v>41334</v>
      </c>
      <c r="D2614">
        <v>180</v>
      </c>
      <c r="E2614">
        <v>230</v>
      </c>
      <c r="F2614">
        <v>170</v>
      </c>
      <c r="G2614">
        <v>410</v>
      </c>
      <c r="H2614">
        <v>214</v>
      </c>
      <c r="I2614">
        <v>923</v>
      </c>
      <c r="J2614">
        <v>253</v>
      </c>
      <c r="K2614">
        <v>66</v>
      </c>
      <c r="L2614">
        <v>245</v>
      </c>
      <c r="M2614">
        <v>498</v>
      </c>
      <c r="N2614">
        <v>88</v>
      </c>
      <c r="O2614" t="str">
        <f>VLOOKUP($A2614,Product!$A$1:$E$14,2)</f>
        <v>Lemon</v>
      </c>
      <c r="P2614" t="str">
        <f>VLOOKUP($A2614,Product!$A$1:$E$14,3)</f>
        <v>Leaves</v>
      </c>
      <c r="Q2614" t="str">
        <f>VLOOKUP($A2614,Product!$A$1:$E$14,4)</f>
        <v>Herbal Tea</v>
      </c>
      <c r="R2614" t="str">
        <f>VLOOKUP($A2614,Product!$A$1:$E$14,5)</f>
        <v>Decaf</v>
      </c>
      <c r="S2614" t="str">
        <f>VLOOKUP($B2614,Location!$A$1:$D$157,2)</f>
        <v>Major Market</v>
      </c>
      <c r="T2614" t="str">
        <f>VLOOKUP($B2614,Location!$A$1:$D$157,3)</f>
        <v>West</v>
      </c>
      <c r="U2614" t="str">
        <f>VLOOKUP($B2614,Location!$A$1:$D$157,4)</f>
        <v>California</v>
      </c>
    </row>
    <row r="2615" spans="1:21" hidden="1" x14ac:dyDescent="0.25">
      <c r="A2615" s="3">
        <v>10</v>
      </c>
      <c r="B2615" s="3">
        <v>760</v>
      </c>
      <c r="C2615" s="2">
        <v>41334</v>
      </c>
      <c r="D2615">
        <v>70</v>
      </c>
      <c r="E2615">
        <v>90</v>
      </c>
      <c r="F2615">
        <v>60</v>
      </c>
      <c r="G2615">
        <v>160</v>
      </c>
      <c r="H2615">
        <v>84</v>
      </c>
      <c r="I2615">
        <v>603</v>
      </c>
      <c r="J2615">
        <v>109</v>
      </c>
      <c r="K2615">
        <v>27</v>
      </c>
      <c r="L2615">
        <v>102</v>
      </c>
      <c r="M2615">
        <v>206</v>
      </c>
      <c r="N2615">
        <v>40</v>
      </c>
      <c r="O2615" t="str">
        <f>VLOOKUP($A2615,Product!$A$1:$E$14,2)</f>
        <v>Mint</v>
      </c>
      <c r="P2615" t="str">
        <f>VLOOKUP($A2615,Product!$A$1:$E$14,3)</f>
        <v>Leaves</v>
      </c>
      <c r="Q2615" t="str">
        <f>VLOOKUP($A2615,Product!$A$1:$E$14,4)</f>
        <v>Herbal Tea</v>
      </c>
      <c r="R2615" t="str">
        <f>VLOOKUP($A2615,Product!$A$1:$E$14,5)</f>
        <v>Decaf</v>
      </c>
      <c r="S2615" t="str">
        <f>VLOOKUP($B2615,Location!$A$1:$D$157,2)</f>
        <v>Major Market</v>
      </c>
      <c r="T2615" t="str">
        <f>VLOOKUP($B2615,Location!$A$1:$D$157,3)</f>
        <v>West</v>
      </c>
      <c r="U2615" t="str">
        <f>VLOOKUP($B2615,Location!$A$1:$D$157,4)</f>
        <v>California</v>
      </c>
    </row>
    <row r="2616" spans="1:21" hidden="1" x14ac:dyDescent="0.25">
      <c r="A2616" s="3">
        <v>11</v>
      </c>
      <c r="B2616" s="3">
        <v>510</v>
      </c>
      <c r="C2616" s="2">
        <v>41334</v>
      </c>
      <c r="D2616">
        <v>50</v>
      </c>
      <c r="E2616">
        <v>90</v>
      </c>
      <c r="F2616">
        <v>80</v>
      </c>
      <c r="G2616">
        <v>140</v>
      </c>
      <c r="H2616">
        <v>87</v>
      </c>
      <c r="I2616">
        <v>756</v>
      </c>
      <c r="J2616">
        <v>126</v>
      </c>
      <c r="K2616">
        <v>24</v>
      </c>
      <c r="L2616">
        <v>135</v>
      </c>
      <c r="M2616">
        <v>227</v>
      </c>
      <c r="N2616">
        <v>35</v>
      </c>
      <c r="O2616" t="str">
        <f>VLOOKUP($A2616,Product!$A$1:$E$14,2)</f>
        <v>Darjeeling</v>
      </c>
      <c r="P2616" t="str">
        <f>VLOOKUP($A2616,Product!$A$1:$E$14,3)</f>
        <v>Leaves</v>
      </c>
      <c r="Q2616" t="str">
        <f>VLOOKUP($A2616,Product!$A$1:$E$14,4)</f>
        <v>Tea</v>
      </c>
      <c r="R2616" t="str">
        <f>VLOOKUP($A2616,Product!$A$1:$E$14,5)</f>
        <v>Regular</v>
      </c>
      <c r="S2616" t="str">
        <f>VLOOKUP($B2616,Location!$A$1:$D$157,2)</f>
        <v>Major Market</v>
      </c>
      <c r="T2616" t="str">
        <f>VLOOKUP($B2616,Location!$A$1:$D$157,3)</f>
        <v>West</v>
      </c>
      <c r="U2616" t="str">
        <f>VLOOKUP($B2616,Location!$A$1:$D$157,4)</f>
        <v>California</v>
      </c>
    </row>
    <row r="2617" spans="1:21" hidden="1" x14ac:dyDescent="0.25">
      <c r="A2617" s="3">
        <v>12</v>
      </c>
      <c r="B2617" s="3">
        <v>916</v>
      </c>
      <c r="C2617" s="2">
        <v>41334</v>
      </c>
      <c r="D2617">
        <v>50</v>
      </c>
      <c r="E2617">
        <v>80</v>
      </c>
      <c r="F2617">
        <v>70</v>
      </c>
      <c r="G2617">
        <v>130</v>
      </c>
      <c r="H2617">
        <v>81</v>
      </c>
      <c r="I2617">
        <v>441</v>
      </c>
      <c r="J2617">
        <v>117</v>
      </c>
      <c r="K2617">
        <v>22</v>
      </c>
      <c r="L2617">
        <v>125</v>
      </c>
      <c r="M2617">
        <v>211</v>
      </c>
      <c r="N2617">
        <v>33</v>
      </c>
      <c r="O2617" t="str">
        <f>VLOOKUP($A2617,Product!$A$1:$E$14,2)</f>
        <v>Earl Grey</v>
      </c>
      <c r="P2617" t="str">
        <f>VLOOKUP($A2617,Product!$A$1:$E$14,3)</f>
        <v>Leaves</v>
      </c>
      <c r="Q2617" t="str">
        <f>VLOOKUP($A2617,Product!$A$1:$E$14,4)</f>
        <v>Tea</v>
      </c>
      <c r="R2617" t="str">
        <f>VLOOKUP($A2617,Product!$A$1:$E$14,5)</f>
        <v>Regular</v>
      </c>
      <c r="S2617" t="str">
        <f>VLOOKUP($B2617,Location!$A$1:$D$157,2)</f>
        <v>Major Market</v>
      </c>
      <c r="T2617" t="str">
        <f>VLOOKUP($B2617,Location!$A$1:$D$157,3)</f>
        <v>West</v>
      </c>
      <c r="U2617" t="str">
        <f>VLOOKUP($B2617,Location!$A$1:$D$157,4)</f>
        <v>California</v>
      </c>
    </row>
    <row r="2618" spans="1:21" hidden="1" x14ac:dyDescent="0.25">
      <c r="A2618" s="3">
        <v>13</v>
      </c>
      <c r="B2618" s="3">
        <v>818</v>
      </c>
      <c r="C2618" s="2">
        <v>41334</v>
      </c>
      <c r="D2618">
        <v>40</v>
      </c>
      <c r="E2618">
        <v>80</v>
      </c>
      <c r="F2618">
        <v>50</v>
      </c>
      <c r="G2618">
        <v>120</v>
      </c>
      <c r="H2618">
        <v>72</v>
      </c>
      <c r="I2618">
        <v>541</v>
      </c>
      <c r="J2618">
        <v>108</v>
      </c>
      <c r="K2618">
        <v>23</v>
      </c>
      <c r="L2618">
        <v>80</v>
      </c>
      <c r="M2618">
        <v>192</v>
      </c>
      <c r="N2618">
        <v>54</v>
      </c>
      <c r="O2618" t="str">
        <f>VLOOKUP($A2618,Product!$A$1:$E$14,2)</f>
        <v>Green Tea</v>
      </c>
      <c r="P2618" t="str">
        <f>VLOOKUP($A2618,Product!$A$1:$E$14,3)</f>
        <v>Leaves</v>
      </c>
      <c r="Q2618" t="str">
        <f>VLOOKUP($A2618,Product!$A$1:$E$14,4)</f>
        <v>Tea</v>
      </c>
      <c r="R2618" t="str">
        <f>VLOOKUP($A2618,Product!$A$1:$E$14,5)</f>
        <v>Regular</v>
      </c>
      <c r="S2618" t="str">
        <f>VLOOKUP($B2618,Location!$A$1:$D$157,2)</f>
        <v>Major Market</v>
      </c>
      <c r="T2618" t="str">
        <f>VLOOKUP($B2618,Location!$A$1:$D$157,3)</f>
        <v>West</v>
      </c>
      <c r="U2618" t="str">
        <f>VLOOKUP($B2618,Location!$A$1:$D$157,4)</f>
        <v>California</v>
      </c>
    </row>
    <row r="2619" spans="1:21" hidden="1" x14ac:dyDescent="0.25">
      <c r="A2619" s="3">
        <v>5</v>
      </c>
      <c r="B2619" s="3">
        <v>323</v>
      </c>
      <c r="C2619" s="2">
        <v>41334</v>
      </c>
      <c r="D2619">
        <v>120</v>
      </c>
      <c r="E2619">
        <v>160</v>
      </c>
      <c r="F2619">
        <v>30</v>
      </c>
      <c r="G2619">
        <v>280</v>
      </c>
      <c r="H2619">
        <v>125</v>
      </c>
      <c r="I2619">
        <v>700</v>
      </c>
      <c r="J2619">
        <v>173</v>
      </c>
      <c r="K2619">
        <v>113</v>
      </c>
      <c r="L2619">
        <v>40</v>
      </c>
      <c r="M2619">
        <v>318</v>
      </c>
      <c r="N2619">
        <v>146</v>
      </c>
      <c r="O2619" t="str">
        <f>VLOOKUP($A2619,Product!$A$1:$E$14,2)</f>
        <v>Caffe Mocha</v>
      </c>
      <c r="P2619" t="str">
        <f>VLOOKUP($A2619,Product!$A$1:$E$14,3)</f>
        <v>Beans</v>
      </c>
      <c r="Q2619" t="str">
        <f>VLOOKUP($A2619,Product!$A$1:$E$14,4)</f>
        <v>Espresso</v>
      </c>
      <c r="R2619" t="str">
        <f>VLOOKUP($A2619,Product!$A$1:$E$14,5)</f>
        <v>Regular</v>
      </c>
      <c r="S2619" t="str">
        <f>VLOOKUP($B2619,Location!$A$1:$D$157,2)</f>
        <v>Major Market</v>
      </c>
      <c r="T2619" t="str">
        <f>VLOOKUP($B2619,Location!$A$1:$D$157,3)</f>
        <v>West</v>
      </c>
      <c r="U2619" t="str">
        <f>VLOOKUP($B2619,Location!$A$1:$D$157,4)</f>
        <v>California</v>
      </c>
    </row>
    <row r="2620" spans="1:21" hidden="1" x14ac:dyDescent="0.25">
      <c r="A2620" s="3">
        <v>6</v>
      </c>
      <c r="B2620" s="3">
        <v>323</v>
      </c>
      <c r="C2620" s="2">
        <v>41334</v>
      </c>
      <c r="D2620">
        <v>230</v>
      </c>
      <c r="E2620">
        <v>310</v>
      </c>
      <c r="F2620">
        <v>210</v>
      </c>
      <c r="G2620">
        <v>540</v>
      </c>
      <c r="H2620">
        <v>243</v>
      </c>
      <c r="I2620" s="1">
        <v>1260</v>
      </c>
      <c r="J2620">
        <v>324</v>
      </c>
      <c r="K2620">
        <v>80</v>
      </c>
      <c r="L2620">
        <v>313</v>
      </c>
      <c r="M2620">
        <v>604</v>
      </c>
      <c r="N2620">
        <v>113</v>
      </c>
      <c r="O2620" t="str">
        <f>VLOOKUP($A2620,Product!$A$1:$E$14,2)</f>
        <v>Decaf Espresso</v>
      </c>
      <c r="P2620" t="str">
        <f>VLOOKUP($A2620,Product!$A$1:$E$14,3)</f>
        <v>Beans</v>
      </c>
      <c r="Q2620" t="str">
        <f>VLOOKUP($A2620,Product!$A$1:$E$14,4)</f>
        <v>Espresso</v>
      </c>
      <c r="R2620" t="str">
        <f>VLOOKUP($A2620,Product!$A$1:$E$14,5)</f>
        <v>Decaf</v>
      </c>
      <c r="S2620" t="str">
        <f>VLOOKUP($B2620,Location!$A$1:$D$157,2)</f>
        <v>Major Market</v>
      </c>
      <c r="T2620" t="str">
        <f>VLOOKUP($B2620,Location!$A$1:$D$157,3)</f>
        <v>West</v>
      </c>
      <c r="U2620" t="str">
        <f>VLOOKUP($B2620,Location!$A$1:$D$157,4)</f>
        <v>California</v>
      </c>
    </row>
    <row r="2621" spans="1:21" hidden="1" x14ac:dyDescent="0.25">
      <c r="A2621" s="3">
        <v>1</v>
      </c>
      <c r="B2621" s="3">
        <v>916</v>
      </c>
      <c r="C2621" s="2">
        <v>41334</v>
      </c>
      <c r="D2621">
        <v>130</v>
      </c>
      <c r="E2621">
        <v>20</v>
      </c>
      <c r="F2621">
        <v>-30</v>
      </c>
      <c r="G2621">
        <v>150</v>
      </c>
      <c r="H2621">
        <v>109</v>
      </c>
      <c r="I2621">
        <v>796</v>
      </c>
      <c r="J2621">
        <v>16</v>
      </c>
      <c r="K2621">
        <v>34</v>
      </c>
      <c r="L2621">
        <v>-61</v>
      </c>
      <c r="M2621">
        <v>133</v>
      </c>
      <c r="N2621">
        <v>57</v>
      </c>
      <c r="O2621" t="str">
        <f>VLOOKUP($A2621,Product!$A$1:$E$14,2)</f>
        <v>Amaretto</v>
      </c>
      <c r="P2621" t="str">
        <f>VLOOKUP($A2621,Product!$A$1:$E$14,3)</f>
        <v>Beans</v>
      </c>
      <c r="Q2621" t="str">
        <f>VLOOKUP($A2621,Product!$A$1:$E$14,4)</f>
        <v>Coffee</v>
      </c>
      <c r="R2621" t="str">
        <f>VLOOKUP($A2621,Product!$A$1:$E$14,5)</f>
        <v>Regular</v>
      </c>
      <c r="S2621" t="str">
        <f>VLOOKUP($B2621,Location!$A$1:$D$157,2)</f>
        <v>Major Market</v>
      </c>
      <c r="T2621" t="str">
        <f>VLOOKUP($B2621,Location!$A$1:$D$157,3)</f>
        <v>West</v>
      </c>
      <c r="U2621" t="str">
        <f>VLOOKUP($B2621,Location!$A$1:$D$157,4)</f>
        <v>California</v>
      </c>
    </row>
    <row r="2622" spans="1:21" hidden="1" x14ac:dyDescent="0.25">
      <c r="A2622" s="3">
        <v>2</v>
      </c>
      <c r="B2622" s="3">
        <v>858</v>
      </c>
      <c r="C2622" s="2">
        <v>41334</v>
      </c>
      <c r="D2622">
        <v>340</v>
      </c>
      <c r="E2622">
        <v>500</v>
      </c>
      <c r="F2622">
        <v>370</v>
      </c>
      <c r="G2622">
        <v>840</v>
      </c>
      <c r="H2622">
        <v>270</v>
      </c>
      <c r="I2622" s="1">
        <v>2041</v>
      </c>
      <c r="J2622">
        <v>405</v>
      </c>
      <c r="K2622">
        <v>94</v>
      </c>
      <c r="L2622">
        <v>384</v>
      </c>
      <c r="M2622">
        <v>719</v>
      </c>
      <c r="N2622">
        <v>146</v>
      </c>
      <c r="O2622" t="str">
        <f>VLOOKUP($A2622,Product!$A$1:$E$14,2)</f>
        <v>Columbian</v>
      </c>
      <c r="P2622" t="str">
        <f>VLOOKUP($A2622,Product!$A$1:$E$14,3)</f>
        <v>Beans</v>
      </c>
      <c r="Q2622" t="str">
        <f>VLOOKUP($A2622,Product!$A$1:$E$14,4)</f>
        <v>Coffee</v>
      </c>
      <c r="R2622" t="str">
        <f>VLOOKUP($A2622,Product!$A$1:$E$14,5)</f>
        <v>Regular</v>
      </c>
      <c r="S2622" t="str">
        <f>VLOOKUP($B2622,Location!$A$1:$D$157,2)</f>
        <v>Major Market</v>
      </c>
      <c r="T2622" t="str">
        <f>VLOOKUP($B2622,Location!$A$1:$D$157,3)</f>
        <v>West</v>
      </c>
      <c r="U2622" t="str">
        <f>VLOOKUP($B2622,Location!$A$1:$D$157,4)</f>
        <v>California</v>
      </c>
    </row>
    <row r="2623" spans="1:21" hidden="1" x14ac:dyDescent="0.25">
      <c r="A2623" s="3">
        <v>3</v>
      </c>
      <c r="B2623" s="3">
        <v>408</v>
      </c>
      <c r="C2623" s="2">
        <v>41334</v>
      </c>
      <c r="D2623">
        <v>190</v>
      </c>
      <c r="E2623">
        <v>-40</v>
      </c>
      <c r="F2623">
        <v>-120</v>
      </c>
      <c r="G2623">
        <v>150</v>
      </c>
      <c r="H2623">
        <v>154</v>
      </c>
      <c r="I2623" s="1">
        <v>1288</v>
      </c>
      <c r="J2623">
        <v>-27</v>
      </c>
      <c r="K2623">
        <v>50</v>
      </c>
      <c r="L2623">
        <v>-180</v>
      </c>
      <c r="M2623">
        <v>135</v>
      </c>
      <c r="N2623">
        <v>94</v>
      </c>
      <c r="O2623" t="str">
        <f>VLOOKUP($A2623,Product!$A$1:$E$14,2)</f>
        <v>Decaf Irish Cream</v>
      </c>
      <c r="P2623" t="str">
        <f>VLOOKUP($A2623,Product!$A$1:$E$14,3)</f>
        <v>Beans</v>
      </c>
      <c r="Q2623" t="str">
        <f>VLOOKUP($A2623,Product!$A$1:$E$14,4)</f>
        <v>Coffee</v>
      </c>
      <c r="R2623" t="str">
        <f>VLOOKUP($A2623,Product!$A$1:$E$14,5)</f>
        <v>Decaf</v>
      </c>
      <c r="S2623" t="str">
        <f>VLOOKUP($B2623,Location!$A$1:$D$157,2)</f>
        <v>Major Market</v>
      </c>
      <c r="T2623" t="str">
        <f>VLOOKUP($B2623,Location!$A$1:$D$157,3)</f>
        <v>West</v>
      </c>
      <c r="U2623" t="str">
        <f>VLOOKUP($B2623,Location!$A$1:$D$157,4)</f>
        <v>California</v>
      </c>
    </row>
    <row r="2624" spans="1:21" hidden="1" x14ac:dyDescent="0.25">
      <c r="A2624" s="3">
        <v>4</v>
      </c>
      <c r="B2624" s="3">
        <v>310</v>
      </c>
      <c r="C2624" s="2">
        <v>41334</v>
      </c>
      <c r="D2624">
        <v>220</v>
      </c>
      <c r="E2624">
        <v>230</v>
      </c>
      <c r="F2624">
        <v>150</v>
      </c>
      <c r="G2624">
        <v>450</v>
      </c>
      <c r="H2624">
        <v>239</v>
      </c>
      <c r="I2624" s="1">
        <v>1417</v>
      </c>
      <c r="J2624">
        <v>239</v>
      </c>
      <c r="K2624">
        <v>66</v>
      </c>
      <c r="L2624">
        <v>221</v>
      </c>
      <c r="M2624">
        <v>509</v>
      </c>
      <c r="N2624">
        <v>90</v>
      </c>
      <c r="O2624" t="str">
        <f>VLOOKUP($A2624,Product!$A$1:$E$14,2)</f>
        <v>Caffe Latte</v>
      </c>
      <c r="P2624" t="str">
        <f>VLOOKUP($A2624,Product!$A$1:$E$14,3)</f>
        <v>Beans</v>
      </c>
      <c r="Q2624" t="str">
        <f>VLOOKUP($A2624,Product!$A$1:$E$14,4)</f>
        <v>Espresso</v>
      </c>
      <c r="R2624" t="str">
        <f>VLOOKUP($A2624,Product!$A$1:$E$14,5)</f>
        <v>Regular</v>
      </c>
      <c r="S2624" t="str">
        <f>VLOOKUP($B2624,Location!$A$1:$D$157,2)</f>
        <v>Major Market</v>
      </c>
      <c r="T2624" t="str">
        <f>VLOOKUP($B2624,Location!$A$1:$D$157,3)</f>
        <v>West</v>
      </c>
      <c r="U2624" t="str">
        <f>VLOOKUP($B2624,Location!$A$1:$D$157,4)</f>
        <v>California</v>
      </c>
    </row>
    <row r="2625" spans="1:21" hidden="1" x14ac:dyDescent="0.25">
      <c r="A2625" s="3">
        <v>8</v>
      </c>
      <c r="B2625" s="3">
        <v>775</v>
      </c>
      <c r="C2625" s="2">
        <v>41334</v>
      </c>
      <c r="D2625">
        <v>100</v>
      </c>
      <c r="E2625">
        <v>160</v>
      </c>
      <c r="F2625">
        <v>50</v>
      </c>
      <c r="G2625">
        <v>260</v>
      </c>
      <c r="H2625">
        <v>125</v>
      </c>
      <c r="I2625">
        <v>700</v>
      </c>
      <c r="J2625">
        <v>173</v>
      </c>
      <c r="K2625">
        <v>113</v>
      </c>
      <c r="L2625">
        <v>40</v>
      </c>
      <c r="M2625">
        <v>318</v>
      </c>
      <c r="N2625">
        <v>146</v>
      </c>
      <c r="O2625" t="str">
        <f>VLOOKUP($A2625,Product!$A$1:$E$14,2)</f>
        <v>Chamomile</v>
      </c>
      <c r="P2625" t="str">
        <f>VLOOKUP($A2625,Product!$A$1:$E$14,3)</f>
        <v>Leaves</v>
      </c>
      <c r="Q2625" t="str">
        <f>VLOOKUP($A2625,Product!$A$1:$E$14,4)</f>
        <v>Herbal Tea</v>
      </c>
      <c r="R2625" t="str">
        <f>VLOOKUP($A2625,Product!$A$1:$E$14,5)</f>
        <v>Decaf</v>
      </c>
      <c r="S2625" t="str">
        <f>VLOOKUP($B2625,Location!$A$1:$D$157,2)</f>
        <v>Small Market</v>
      </c>
      <c r="T2625" t="str">
        <f>VLOOKUP($B2625,Location!$A$1:$D$157,3)</f>
        <v>West</v>
      </c>
      <c r="U2625" t="str">
        <f>VLOOKUP($B2625,Location!$A$1:$D$157,4)</f>
        <v>Nevada</v>
      </c>
    </row>
    <row r="2626" spans="1:21" hidden="1" x14ac:dyDescent="0.25">
      <c r="A2626" s="3">
        <v>9</v>
      </c>
      <c r="B2626" s="3">
        <v>702</v>
      </c>
      <c r="C2626" s="2">
        <v>41334</v>
      </c>
      <c r="D2626">
        <v>130</v>
      </c>
      <c r="E2626">
        <v>190</v>
      </c>
      <c r="F2626">
        <v>120</v>
      </c>
      <c r="G2626">
        <v>320</v>
      </c>
      <c r="H2626">
        <v>154</v>
      </c>
      <c r="I2626">
        <v>829</v>
      </c>
      <c r="J2626">
        <v>213</v>
      </c>
      <c r="K2626">
        <v>50</v>
      </c>
      <c r="L2626">
        <v>177</v>
      </c>
      <c r="M2626">
        <v>391</v>
      </c>
      <c r="N2626">
        <v>94</v>
      </c>
      <c r="O2626" t="str">
        <f>VLOOKUP($A2626,Product!$A$1:$E$14,2)</f>
        <v>Lemon</v>
      </c>
      <c r="P2626" t="str">
        <f>VLOOKUP($A2626,Product!$A$1:$E$14,3)</f>
        <v>Leaves</v>
      </c>
      <c r="Q2626" t="str">
        <f>VLOOKUP($A2626,Product!$A$1:$E$14,4)</f>
        <v>Herbal Tea</v>
      </c>
      <c r="R2626" t="str">
        <f>VLOOKUP($A2626,Product!$A$1:$E$14,5)</f>
        <v>Decaf</v>
      </c>
      <c r="S2626" t="str">
        <f>VLOOKUP($B2626,Location!$A$1:$D$157,2)</f>
        <v>Small Market</v>
      </c>
      <c r="T2626" t="str">
        <f>VLOOKUP($B2626,Location!$A$1:$D$157,3)</f>
        <v>West</v>
      </c>
      <c r="U2626" t="str">
        <f>VLOOKUP($B2626,Location!$A$1:$D$157,4)</f>
        <v>Nevada</v>
      </c>
    </row>
    <row r="2627" spans="1:21" hidden="1" x14ac:dyDescent="0.25">
      <c r="A2627" s="3">
        <v>10</v>
      </c>
      <c r="B2627" s="3">
        <v>775</v>
      </c>
      <c r="C2627" s="2">
        <v>41334</v>
      </c>
      <c r="D2627">
        <v>90</v>
      </c>
      <c r="E2627">
        <v>140</v>
      </c>
      <c r="F2627">
        <v>110</v>
      </c>
      <c r="G2627">
        <v>230</v>
      </c>
      <c r="H2627">
        <v>109</v>
      </c>
      <c r="I2627">
        <v>585</v>
      </c>
      <c r="J2627">
        <v>158</v>
      </c>
      <c r="K2627">
        <v>34</v>
      </c>
      <c r="L2627">
        <v>151</v>
      </c>
      <c r="M2627">
        <v>285</v>
      </c>
      <c r="N2627">
        <v>56</v>
      </c>
      <c r="O2627" t="str">
        <f>VLOOKUP($A2627,Product!$A$1:$E$14,2)</f>
        <v>Mint</v>
      </c>
      <c r="P2627" t="str">
        <f>VLOOKUP($A2627,Product!$A$1:$E$14,3)</f>
        <v>Leaves</v>
      </c>
      <c r="Q2627" t="str">
        <f>VLOOKUP($A2627,Product!$A$1:$E$14,4)</f>
        <v>Herbal Tea</v>
      </c>
      <c r="R2627" t="str">
        <f>VLOOKUP($A2627,Product!$A$1:$E$14,5)</f>
        <v>Decaf</v>
      </c>
      <c r="S2627" t="str">
        <f>VLOOKUP($B2627,Location!$A$1:$D$157,2)</f>
        <v>Small Market</v>
      </c>
      <c r="T2627" t="str">
        <f>VLOOKUP($B2627,Location!$A$1:$D$157,3)</f>
        <v>West</v>
      </c>
      <c r="U2627" t="str">
        <f>VLOOKUP($B2627,Location!$A$1:$D$157,4)</f>
        <v>Nevada</v>
      </c>
    </row>
    <row r="2628" spans="1:21" hidden="1" x14ac:dyDescent="0.25">
      <c r="A2628" s="3">
        <v>11</v>
      </c>
      <c r="B2628" s="3">
        <v>702</v>
      </c>
      <c r="C2628" s="2">
        <v>41334</v>
      </c>
      <c r="D2628">
        <v>160</v>
      </c>
      <c r="E2628">
        <v>220</v>
      </c>
      <c r="F2628">
        <v>150</v>
      </c>
      <c r="G2628">
        <v>380</v>
      </c>
      <c r="H2628">
        <v>243</v>
      </c>
      <c r="I2628" s="1">
        <v>1260</v>
      </c>
      <c r="J2628">
        <v>324</v>
      </c>
      <c r="K2628">
        <v>80</v>
      </c>
      <c r="L2628">
        <v>315</v>
      </c>
      <c r="M2628">
        <v>604</v>
      </c>
      <c r="N2628">
        <v>112</v>
      </c>
      <c r="O2628" t="str">
        <f>VLOOKUP($A2628,Product!$A$1:$E$14,2)</f>
        <v>Darjeeling</v>
      </c>
      <c r="P2628" t="str">
        <f>VLOOKUP($A2628,Product!$A$1:$E$14,3)</f>
        <v>Leaves</v>
      </c>
      <c r="Q2628" t="str">
        <f>VLOOKUP($A2628,Product!$A$1:$E$14,4)</f>
        <v>Tea</v>
      </c>
      <c r="R2628" t="str">
        <f>VLOOKUP($A2628,Product!$A$1:$E$14,5)</f>
        <v>Regular</v>
      </c>
      <c r="S2628" t="str">
        <f>VLOOKUP($B2628,Location!$A$1:$D$157,2)</f>
        <v>Small Market</v>
      </c>
      <c r="T2628" t="str">
        <f>VLOOKUP($B2628,Location!$A$1:$D$157,3)</f>
        <v>West</v>
      </c>
      <c r="U2628" t="str">
        <f>VLOOKUP($B2628,Location!$A$1:$D$157,4)</f>
        <v>Nevada</v>
      </c>
    </row>
    <row r="2629" spans="1:21" hidden="1" x14ac:dyDescent="0.25">
      <c r="A2629" s="3">
        <v>12</v>
      </c>
      <c r="B2629" s="3">
        <v>775</v>
      </c>
      <c r="C2629" s="2">
        <v>41334</v>
      </c>
      <c r="D2629">
        <v>150</v>
      </c>
      <c r="E2629">
        <v>170</v>
      </c>
      <c r="F2629">
        <v>110</v>
      </c>
      <c r="G2629">
        <v>320</v>
      </c>
      <c r="H2629">
        <v>239</v>
      </c>
      <c r="I2629" s="1">
        <v>1417</v>
      </c>
      <c r="J2629">
        <v>239</v>
      </c>
      <c r="K2629">
        <v>66</v>
      </c>
      <c r="L2629">
        <v>220</v>
      </c>
      <c r="M2629">
        <v>509</v>
      </c>
      <c r="N2629">
        <v>91</v>
      </c>
      <c r="O2629" t="str">
        <f>VLOOKUP($A2629,Product!$A$1:$E$14,2)</f>
        <v>Earl Grey</v>
      </c>
      <c r="P2629" t="str">
        <f>VLOOKUP($A2629,Product!$A$1:$E$14,3)</f>
        <v>Leaves</v>
      </c>
      <c r="Q2629" t="str">
        <f>VLOOKUP($A2629,Product!$A$1:$E$14,4)</f>
        <v>Tea</v>
      </c>
      <c r="R2629" t="str">
        <f>VLOOKUP($A2629,Product!$A$1:$E$14,5)</f>
        <v>Regular</v>
      </c>
      <c r="S2629" t="str">
        <f>VLOOKUP($B2629,Location!$A$1:$D$157,2)</f>
        <v>Small Market</v>
      </c>
      <c r="T2629" t="str">
        <f>VLOOKUP($B2629,Location!$A$1:$D$157,3)</f>
        <v>West</v>
      </c>
      <c r="U2629" t="str">
        <f>VLOOKUP($B2629,Location!$A$1:$D$157,4)</f>
        <v>Nevada</v>
      </c>
    </row>
    <row r="2630" spans="1:21" hidden="1" x14ac:dyDescent="0.25">
      <c r="A2630" s="3">
        <v>13</v>
      </c>
      <c r="B2630" s="3">
        <v>775</v>
      </c>
      <c r="C2630" s="2">
        <v>41334</v>
      </c>
      <c r="D2630">
        <v>160</v>
      </c>
      <c r="E2630">
        <v>-160</v>
      </c>
      <c r="F2630">
        <v>-240</v>
      </c>
      <c r="G2630">
        <v>0</v>
      </c>
      <c r="H2630">
        <v>245</v>
      </c>
      <c r="I2630" s="1">
        <v>2449</v>
      </c>
      <c r="J2630">
        <v>-245</v>
      </c>
      <c r="K2630">
        <v>93</v>
      </c>
      <c r="L2630">
        <v>-505</v>
      </c>
      <c r="M2630">
        <v>34</v>
      </c>
      <c r="N2630">
        <v>127</v>
      </c>
      <c r="O2630" t="str">
        <f>VLOOKUP($A2630,Product!$A$1:$E$14,2)</f>
        <v>Green Tea</v>
      </c>
      <c r="P2630" t="str">
        <f>VLOOKUP($A2630,Product!$A$1:$E$14,3)</f>
        <v>Leaves</v>
      </c>
      <c r="Q2630" t="str">
        <f>VLOOKUP($A2630,Product!$A$1:$E$14,4)</f>
        <v>Tea</v>
      </c>
      <c r="R2630" t="str">
        <f>VLOOKUP($A2630,Product!$A$1:$E$14,5)</f>
        <v>Regular</v>
      </c>
      <c r="S2630" t="str">
        <f>VLOOKUP($B2630,Location!$A$1:$D$157,2)</f>
        <v>Small Market</v>
      </c>
      <c r="T2630" t="str">
        <f>VLOOKUP($B2630,Location!$A$1:$D$157,3)</f>
        <v>West</v>
      </c>
      <c r="U2630" t="str">
        <f>VLOOKUP($B2630,Location!$A$1:$D$157,4)</f>
        <v>Nevada</v>
      </c>
    </row>
    <row r="2631" spans="1:21" hidden="1" x14ac:dyDescent="0.25">
      <c r="A2631" s="3">
        <v>4</v>
      </c>
      <c r="B2631" s="3">
        <v>775</v>
      </c>
      <c r="C2631" s="2">
        <v>41334</v>
      </c>
      <c r="D2631">
        <v>0</v>
      </c>
      <c r="E2631">
        <v>40</v>
      </c>
      <c r="F2631">
        <v>30</v>
      </c>
      <c r="G2631">
        <v>40</v>
      </c>
      <c r="H2631">
        <v>0</v>
      </c>
      <c r="I2631">
        <v>731</v>
      </c>
      <c r="J2631">
        <v>43</v>
      </c>
      <c r="K2631">
        <v>0</v>
      </c>
      <c r="L2631">
        <v>46</v>
      </c>
      <c r="M2631">
        <v>46</v>
      </c>
      <c r="N2631">
        <v>12</v>
      </c>
      <c r="O2631" t="str">
        <f>VLOOKUP($A2631,Product!$A$1:$E$14,2)</f>
        <v>Caffe Latte</v>
      </c>
      <c r="P2631" t="str">
        <f>VLOOKUP($A2631,Product!$A$1:$E$14,3)</f>
        <v>Beans</v>
      </c>
      <c r="Q2631" t="str">
        <f>VLOOKUP($A2631,Product!$A$1:$E$14,4)</f>
        <v>Espresso</v>
      </c>
      <c r="R2631" t="str">
        <f>VLOOKUP($A2631,Product!$A$1:$E$14,5)</f>
        <v>Regular</v>
      </c>
      <c r="S2631" t="str">
        <f>VLOOKUP($B2631,Location!$A$1:$D$157,2)</f>
        <v>Small Market</v>
      </c>
      <c r="T2631" t="str">
        <f>VLOOKUP($B2631,Location!$A$1:$D$157,3)</f>
        <v>West</v>
      </c>
      <c r="U2631" t="str">
        <f>VLOOKUP($B2631,Location!$A$1:$D$157,4)</f>
        <v>Nevada</v>
      </c>
    </row>
    <row r="2632" spans="1:21" hidden="1" x14ac:dyDescent="0.25">
      <c r="A2632" s="3">
        <v>5</v>
      </c>
      <c r="B2632" s="3">
        <v>702</v>
      </c>
      <c r="C2632" s="2">
        <v>41334</v>
      </c>
      <c r="D2632">
        <v>10</v>
      </c>
      <c r="E2632">
        <v>30</v>
      </c>
      <c r="F2632">
        <v>20</v>
      </c>
      <c r="G2632">
        <v>40</v>
      </c>
      <c r="H2632">
        <v>18</v>
      </c>
      <c r="I2632">
        <v>816</v>
      </c>
      <c r="J2632">
        <v>27</v>
      </c>
      <c r="K2632">
        <v>5</v>
      </c>
      <c r="L2632">
        <v>15</v>
      </c>
      <c r="M2632">
        <v>48</v>
      </c>
      <c r="N2632">
        <v>17</v>
      </c>
      <c r="O2632" t="str">
        <f>VLOOKUP($A2632,Product!$A$1:$E$14,2)</f>
        <v>Caffe Mocha</v>
      </c>
      <c r="P2632" t="str">
        <f>VLOOKUP($A2632,Product!$A$1:$E$14,3)</f>
        <v>Beans</v>
      </c>
      <c r="Q2632" t="str">
        <f>VLOOKUP($A2632,Product!$A$1:$E$14,4)</f>
        <v>Espresso</v>
      </c>
      <c r="R2632" t="str">
        <f>VLOOKUP($A2632,Product!$A$1:$E$14,5)</f>
        <v>Regular</v>
      </c>
      <c r="S2632" t="str">
        <f>VLOOKUP($B2632,Location!$A$1:$D$157,2)</f>
        <v>Small Market</v>
      </c>
      <c r="T2632" t="str">
        <f>VLOOKUP($B2632,Location!$A$1:$D$157,3)</f>
        <v>West</v>
      </c>
      <c r="U2632" t="str">
        <f>VLOOKUP($B2632,Location!$A$1:$D$157,4)</f>
        <v>Nevada</v>
      </c>
    </row>
    <row r="2633" spans="1:21" hidden="1" x14ac:dyDescent="0.25">
      <c r="A2633" s="3">
        <v>6</v>
      </c>
      <c r="B2633" s="3">
        <v>775</v>
      </c>
      <c r="C2633" s="2">
        <v>41334</v>
      </c>
      <c r="D2633">
        <v>10</v>
      </c>
      <c r="E2633">
        <v>20</v>
      </c>
      <c r="F2633">
        <v>10</v>
      </c>
      <c r="G2633">
        <v>30</v>
      </c>
      <c r="H2633">
        <v>16</v>
      </c>
      <c r="I2633">
        <v>772</v>
      </c>
      <c r="J2633">
        <v>25</v>
      </c>
      <c r="K2633">
        <v>4</v>
      </c>
      <c r="L2633">
        <v>15</v>
      </c>
      <c r="M2633">
        <v>44</v>
      </c>
      <c r="N2633">
        <v>15</v>
      </c>
      <c r="O2633" t="str">
        <f>VLOOKUP($A2633,Product!$A$1:$E$14,2)</f>
        <v>Decaf Espresso</v>
      </c>
      <c r="P2633" t="str">
        <f>VLOOKUP($A2633,Product!$A$1:$E$14,3)</f>
        <v>Beans</v>
      </c>
      <c r="Q2633" t="str">
        <f>VLOOKUP($A2633,Product!$A$1:$E$14,4)</f>
        <v>Espresso</v>
      </c>
      <c r="R2633" t="str">
        <f>VLOOKUP($A2633,Product!$A$1:$E$14,5)</f>
        <v>Decaf</v>
      </c>
      <c r="S2633" t="str">
        <f>VLOOKUP($B2633,Location!$A$1:$D$157,2)</f>
        <v>Small Market</v>
      </c>
      <c r="T2633" t="str">
        <f>VLOOKUP($B2633,Location!$A$1:$D$157,3)</f>
        <v>West</v>
      </c>
      <c r="U2633" t="str">
        <f>VLOOKUP($B2633,Location!$A$1:$D$157,4)</f>
        <v>Nevada</v>
      </c>
    </row>
    <row r="2634" spans="1:21" hidden="1" x14ac:dyDescent="0.25">
      <c r="A2634" s="3">
        <v>2</v>
      </c>
      <c r="B2634" s="3">
        <v>702</v>
      </c>
      <c r="C2634" s="2">
        <v>41334</v>
      </c>
      <c r="D2634">
        <v>40</v>
      </c>
      <c r="E2634">
        <v>50</v>
      </c>
      <c r="F2634">
        <v>10</v>
      </c>
      <c r="G2634">
        <v>90</v>
      </c>
      <c r="H2634">
        <v>33</v>
      </c>
      <c r="I2634">
        <v>190</v>
      </c>
      <c r="J2634">
        <v>42</v>
      </c>
      <c r="K2634">
        <v>12</v>
      </c>
      <c r="L2634">
        <v>-6</v>
      </c>
      <c r="M2634">
        <v>80</v>
      </c>
      <c r="N2634">
        <v>46</v>
      </c>
      <c r="O2634" t="str">
        <f>VLOOKUP($A2634,Product!$A$1:$E$14,2)</f>
        <v>Columbian</v>
      </c>
      <c r="P2634" t="str">
        <f>VLOOKUP($A2634,Product!$A$1:$E$14,3)</f>
        <v>Beans</v>
      </c>
      <c r="Q2634" t="str">
        <f>VLOOKUP($A2634,Product!$A$1:$E$14,4)</f>
        <v>Coffee</v>
      </c>
      <c r="R2634" t="str">
        <f>VLOOKUP($A2634,Product!$A$1:$E$14,5)</f>
        <v>Regular</v>
      </c>
      <c r="S2634" t="str">
        <f>VLOOKUP($B2634,Location!$A$1:$D$157,2)</f>
        <v>Small Market</v>
      </c>
      <c r="T2634" t="str">
        <f>VLOOKUP($B2634,Location!$A$1:$D$157,3)</f>
        <v>West</v>
      </c>
      <c r="U2634" t="str">
        <f>VLOOKUP($B2634,Location!$A$1:$D$157,4)</f>
        <v>Nevada</v>
      </c>
    </row>
    <row r="2635" spans="1:21" hidden="1" x14ac:dyDescent="0.25">
      <c r="A2635" s="3">
        <v>3</v>
      </c>
      <c r="B2635" s="3">
        <v>775</v>
      </c>
      <c r="C2635" s="2">
        <v>41334</v>
      </c>
      <c r="D2635">
        <v>30</v>
      </c>
      <c r="E2635">
        <v>40</v>
      </c>
      <c r="F2635">
        <v>20</v>
      </c>
      <c r="G2635">
        <v>70</v>
      </c>
      <c r="H2635">
        <v>28</v>
      </c>
      <c r="I2635">
        <v>958</v>
      </c>
      <c r="J2635">
        <v>35</v>
      </c>
      <c r="K2635">
        <v>8</v>
      </c>
      <c r="L2635">
        <v>9</v>
      </c>
      <c r="M2635">
        <v>67</v>
      </c>
      <c r="N2635">
        <v>29</v>
      </c>
      <c r="O2635" t="str">
        <f>VLOOKUP($A2635,Product!$A$1:$E$14,2)</f>
        <v>Decaf Irish Cream</v>
      </c>
      <c r="P2635" t="str">
        <f>VLOOKUP($A2635,Product!$A$1:$E$14,3)</f>
        <v>Beans</v>
      </c>
      <c r="Q2635" t="str">
        <f>VLOOKUP($A2635,Product!$A$1:$E$14,4)</f>
        <v>Coffee</v>
      </c>
      <c r="R2635" t="str">
        <f>VLOOKUP($A2635,Product!$A$1:$E$14,5)</f>
        <v>Decaf</v>
      </c>
      <c r="S2635" t="str">
        <f>VLOOKUP($B2635,Location!$A$1:$D$157,2)</f>
        <v>Small Market</v>
      </c>
      <c r="T2635" t="str">
        <f>VLOOKUP($B2635,Location!$A$1:$D$157,3)</f>
        <v>West</v>
      </c>
      <c r="U2635" t="str">
        <f>VLOOKUP($B2635,Location!$A$1:$D$157,4)</f>
        <v>Nevada</v>
      </c>
    </row>
    <row r="2636" spans="1:21" hidden="1" x14ac:dyDescent="0.25">
      <c r="A2636" s="3">
        <v>8</v>
      </c>
      <c r="B2636" s="3">
        <v>503</v>
      </c>
      <c r="C2636" s="2">
        <v>41334</v>
      </c>
      <c r="D2636">
        <v>30</v>
      </c>
      <c r="E2636">
        <v>50</v>
      </c>
      <c r="F2636">
        <v>50</v>
      </c>
      <c r="G2636">
        <v>80</v>
      </c>
      <c r="H2636">
        <v>37</v>
      </c>
      <c r="I2636">
        <v>768</v>
      </c>
      <c r="J2636">
        <v>55</v>
      </c>
      <c r="K2636">
        <v>10</v>
      </c>
      <c r="L2636">
        <v>49</v>
      </c>
      <c r="M2636">
        <v>98</v>
      </c>
      <c r="N2636">
        <v>22</v>
      </c>
      <c r="O2636" t="str">
        <f>VLOOKUP($A2636,Product!$A$1:$E$14,2)</f>
        <v>Chamomile</v>
      </c>
      <c r="P2636" t="str">
        <f>VLOOKUP($A2636,Product!$A$1:$E$14,3)</f>
        <v>Leaves</v>
      </c>
      <c r="Q2636" t="str">
        <f>VLOOKUP($A2636,Product!$A$1:$E$14,4)</f>
        <v>Herbal Tea</v>
      </c>
      <c r="R2636" t="str">
        <f>VLOOKUP($A2636,Product!$A$1:$E$14,5)</f>
        <v>Decaf</v>
      </c>
      <c r="S2636" t="str">
        <f>VLOOKUP($B2636,Location!$A$1:$D$157,2)</f>
        <v>Small Market</v>
      </c>
      <c r="T2636" t="str">
        <f>VLOOKUP($B2636,Location!$A$1:$D$157,3)</f>
        <v>West</v>
      </c>
      <c r="U2636" t="str">
        <f>VLOOKUP($B2636,Location!$A$1:$D$157,4)</f>
        <v>Oregon</v>
      </c>
    </row>
    <row r="2637" spans="1:21" hidden="1" x14ac:dyDescent="0.25">
      <c r="A2637" s="3">
        <v>9</v>
      </c>
      <c r="B2637" s="3">
        <v>503</v>
      </c>
      <c r="C2637" s="2">
        <v>41334</v>
      </c>
      <c r="D2637">
        <v>30</v>
      </c>
      <c r="E2637">
        <v>50</v>
      </c>
      <c r="F2637">
        <v>30</v>
      </c>
      <c r="G2637">
        <v>80</v>
      </c>
      <c r="H2637">
        <v>43</v>
      </c>
      <c r="I2637">
        <v>613</v>
      </c>
      <c r="J2637">
        <v>55</v>
      </c>
      <c r="K2637">
        <v>14</v>
      </c>
      <c r="L2637">
        <v>43</v>
      </c>
      <c r="M2637">
        <v>104</v>
      </c>
      <c r="N2637">
        <v>26</v>
      </c>
      <c r="O2637" t="str">
        <f>VLOOKUP($A2637,Product!$A$1:$E$14,2)</f>
        <v>Lemon</v>
      </c>
      <c r="P2637" t="str">
        <f>VLOOKUP($A2637,Product!$A$1:$E$14,3)</f>
        <v>Leaves</v>
      </c>
      <c r="Q2637" t="str">
        <f>VLOOKUP($A2637,Product!$A$1:$E$14,4)</f>
        <v>Herbal Tea</v>
      </c>
      <c r="R2637" t="str">
        <f>VLOOKUP($A2637,Product!$A$1:$E$14,5)</f>
        <v>Decaf</v>
      </c>
      <c r="S2637" t="str">
        <f>VLOOKUP($B2637,Location!$A$1:$D$157,2)</f>
        <v>Small Market</v>
      </c>
      <c r="T2637" t="str">
        <f>VLOOKUP($B2637,Location!$A$1:$D$157,3)</f>
        <v>West</v>
      </c>
      <c r="U2637" t="str">
        <f>VLOOKUP($B2637,Location!$A$1:$D$157,4)</f>
        <v>Oregon</v>
      </c>
    </row>
    <row r="2638" spans="1:21" hidden="1" x14ac:dyDescent="0.25">
      <c r="A2638" s="3">
        <v>11</v>
      </c>
      <c r="B2638" s="3">
        <v>541</v>
      </c>
      <c r="C2638" s="2">
        <v>41334</v>
      </c>
      <c r="D2638">
        <v>10</v>
      </c>
      <c r="E2638">
        <v>20</v>
      </c>
      <c r="F2638">
        <v>20</v>
      </c>
      <c r="G2638">
        <v>30</v>
      </c>
      <c r="H2638">
        <v>21</v>
      </c>
      <c r="I2638">
        <v>449</v>
      </c>
      <c r="J2638">
        <v>32</v>
      </c>
      <c r="K2638">
        <v>5</v>
      </c>
      <c r="L2638">
        <v>24</v>
      </c>
      <c r="M2638">
        <v>56</v>
      </c>
      <c r="N2638">
        <v>16</v>
      </c>
      <c r="O2638" t="str">
        <f>VLOOKUP($A2638,Product!$A$1:$E$14,2)</f>
        <v>Darjeeling</v>
      </c>
      <c r="P2638" t="str">
        <f>VLOOKUP($A2638,Product!$A$1:$E$14,3)</f>
        <v>Leaves</v>
      </c>
      <c r="Q2638" t="str">
        <f>VLOOKUP($A2638,Product!$A$1:$E$14,4)</f>
        <v>Tea</v>
      </c>
      <c r="R2638" t="str">
        <f>VLOOKUP($A2638,Product!$A$1:$E$14,5)</f>
        <v>Regular</v>
      </c>
      <c r="S2638" t="str">
        <f>VLOOKUP($B2638,Location!$A$1:$D$157,2)</f>
        <v>Small Market</v>
      </c>
      <c r="T2638" t="str">
        <f>VLOOKUP($B2638,Location!$A$1:$D$157,3)</f>
        <v>West</v>
      </c>
      <c r="U2638" t="str">
        <f>VLOOKUP($B2638,Location!$A$1:$D$157,4)</f>
        <v>Oregon</v>
      </c>
    </row>
    <row r="2639" spans="1:21" hidden="1" x14ac:dyDescent="0.25">
      <c r="A2639" s="3">
        <v>12</v>
      </c>
      <c r="B2639" s="3">
        <v>971</v>
      </c>
      <c r="C2639" s="2">
        <v>41334</v>
      </c>
      <c r="D2639">
        <v>50</v>
      </c>
      <c r="E2639">
        <v>90</v>
      </c>
      <c r="F2639">
        <v>60</v>
      </c>
      <c r="G2639">
        <v>140</v>
      </c>
      <c r="H2639">
        <v>84</v>
      </c>
      <c r="I2639">
        <v>632</v>
      </c>
      <c r="J2639">
        <v>126</v>
      </c>
      <c r="K2639">
        <v>27</v>
      </c>
      <c r="L2639">
        <v>101</v>
      </c>
      <c r="M2639">
        <v>224</v>
      </c>
      <c r="N2639">
        <v>58</v>
      </c>
      <c r="O2639" t="str">
        <f>VLOOKUP($A2639,Product!$A$1:$E$14,2)</f>
        <v>Earl Grey</v>
      </c>
      <c r="P2639" t="str">
        <f>VLOOKUP($A2639,Product!$A$1:$E$14,3)</f>
        <v>Leaves</v>
      </c>
      <c r="Q2639" t="str">
        <f>VLOOKUP($A2639,Product!$A$1:$E$14,4)</f>
        <v>Tea</v>
      </c>
      <c r="R2639" t="str">
        <f>VLOOKUP($A2639,Product!$A$1:$E$14,5)</f>
        <v>Regular</v>
      </c>
      <c r="S2639" t="str">
        <f>VLOOKUP($B2639,Location!$A$1:$D$157,2)</f>
        <v>Small Market</v>
      </c>
      <c r="T2639" t="str">
        <f>VLOOKUP($B2639,Location!$A$1:$D$157,3)</f>
        <v>West</v>
      </c>
      <c r="U2639" t="str">
        <f>VLOOKUP($B2639,Location!$A$1:$D$157,4)</f>
        <v>Oregon</v>
      </c>
    </row>
    <row r="2640" spans="1:21" hidden="1" x14ac:dyDescent="0.25">
      <c r="A2640" s="3">
        <v>13</v>
      </c>
      <c r="B2640" s="3">
        <v>971</v>
      </c>
      <c r="C2640" s="2">
        <v>41334</v>
      </c>
      <c r="D2640">
        <v>50</v>
      </c>
      <c r="E2640">
        <v>90</v>
      </c>
      <c r="F2640">
        <v>60</v>
      </c>
      <c r="G2640">
        <v>140</v>
      </c>
      <c r="H2640">
        <v>89</v>
      </c>
      <c r="I2640">
        <v>481</v>
      </c>
      <c r="J2640">
        <v>125</v>
      </c>
      <c r="K2640">
        <v>27</v>
      </c>
      <c r="L2640">
        <v>110</v>
      </c>
      <c r="M2640">
        <v>228</v>
      </c>
      <c r="N2640">
        <v>51</v>
      </c>
      <c r="O2640" t="str">
        <f>VLOOKUP($A2640,Product!$A$1:$E$14,2)</f>
        <v>Green Tea</v>
      </c>
      <c r="P2640" t="str">
        <f>VLOOKUP($A2640,Product!$A$1:$E$14,3)</f>
        <v>Leaves</v>
      </c>
      <c r="Q2640" t="str">
        <f>VLOOKUP($A2640,Product!$A$1:$E$14,4)</f>
        <v>Tea</v>
      </c>
      <c r="R2640" t="str">
        <f>VLOOKUP($A2640,Product!$A$1:$E$14,5)</f>
        <v>Regular</v>
      </c>
      <c r="S2640" t="str">
        <f>VLOOKUP($B2640,Location!$A$1:$D$157,2)</f>
        <v>Small Market</v>
      </c>
      <c r="T2640" t="str">
        <f>VLOOKUP($B2640,Location!$A$1:$D$157,3)</f>
        <v>West</v>
      </c>
      <c r="U2640" t="str">
        <f>VLOOKUP($B2640,Location!$A$1:$D$157,4)</f>
        <v>Oregon</v>
      </c>
    </row>
    <row r="2641" spans="1:21" hidden="1" x14ac:dyDescent="0.25">
      <c r="A2641" s="3">
        <v>4</v>
      </c>
      <c r="B2641" s="3">
        <v>503</v>
      </c>
      <c r="C2641" s="2">
        <v>41334</v>
      </c>
      <c r="D2641">
        <v>50</v>
      </c>
      <c r="E2641">
        <v>70</v>
      </c>
      <c r="F2641">
        <v>20</v>
      </c>
      <c r="G2641">
        <v>120</v>
      </c>
      <c r="H2641">
        <v>58</v>
      </c>
      <c r="I2641">
        <v>325</v>
      </c>
      <c r="J2641">
        <v>71</v>
      </c>
      <c r="K2641">
        <v>22</v>
      </c>
      <c r="L2641">
        <v>22</v>
      </c>
      <c r="M2641">
        <v>137</v>
      </c>
      <c r="N2641">
        <v>56</v>
      </c>
      <c r="O2641" t="str">
        <f>VLOOKUP($A2641,Product!$A$1:$E$14,2)</f>
        <v>Caffe Latte</v>
      </c>
      <c r="P2641" t="str">
        <f>VLOOKUP($A2641,Product!$A$1:$E$14,3)</f>
        <v>Beans</v>
      </c>
      <c r="Q2641" t="str">
        <f>VLOOKUP($A2641,Product!$A$1:$E$14,4)</f>
        <v>Espresso</v>
      </c>
      <c r="R2641" t="str">
        <f>VLOOKUP($A2641,Product!$A$1:$E$14,5)</f>
        <v>Regular</v>
      </c>
      <c r="S2641" t="str">
        <f>VLOOKUP($B2641,Location!$A$1:$D$157,2)</f>
        <v>Small Market</v>
      </c>
      <c r="T2641" t="str">
        <f>VLOOKUP($B2641,Location!$A$1:$D$157,3)</f>
        <v>West</v>
      </c>
      <c r="U2641" t="str">
        <f>VLOOKUP($B2641,Location!$A$1:$D$157,4)</f>
        <v>Oregon</v>
      </c>
    </row>
    <row r="2642" spans="1:21" hidden="1" x14ac:dyDescent="0.25">
      <c r="A2642" s="3">
        <v>5</v>
      </c>
      <c r="B2642" s="3">
        <v>503</v>
      </c>
      <c r="C2642" s="2">
        <v>41334</v>
      </c>
      <c r="D2642">
        <v>50</v>
      </c>
      <c r="E2642">
        <v>70</v>
      </c>
      <c r="F2642">
        <v>40</v>
      </c>
      <c r="G2642">
        <v>120</v>
      </c>
      <c r="H2642">
        <v>57</v>
      </c>
      <c r="I2642">
        <v>323</v>
      </c>
      <c r="J2642">
        <v>77</v>
      </c>
      <c r="K2642">
        <v>18</v>
      </c>
      <c r="L2642">
        <v>47</v>
      </c>
      <c r="M2642">
        <v>143</v>
      </c>
      <c r="N2642">
        <v>45</v>
      </c>
      <c r="O2642" t="str">
        <f>VLOOKUP($A2642,Product!$A$1:$E$14,2)</f>
        <v>Caffe Mocha</v>
      </c>
      <c r="P2642" t="str">
        <f>VLOOKUP($A2642,Product!$A$1:$E$14,3)</f>
        <v>Beans</v>
      </c>
      <c r="Q2642" t="str">
        <f>VLOOKUP($A2642,Product!$A$1:$E$14,4)</f>
        <v>Espresso</v>
      </c>
      <c r="R2642" t="str">
        <f>VLOOKUP($A2642,Product!$A$1:$E$14,5)</f>
        <v>Regular</v>
      </c>
      <c r="S2642" t="str">
        <f>VLOOKUP($B2642,Location!$A$1:$D$157,2)</f>
        <v>Small Market</v>
      </c>
      <c r="T2642" t="str">
        <f>VLOOKUP($B2642,Location!$A$1:$D$157,3)</f>
        <v>West</v>
      </c>
      <c r="U2642" t="str">
        <f>VLOOKUP($B2642,Location!$A$1:$D$157,4)</f>
        <v>Oregon</v>
      </c>
    </row>
    <row r="2643" spans="1:21" hidden="1" x14ac:dyDescent="0.25">
      <c r="A2643" s="3">
        <v>6</v>
      </c>
      <c r="B2643" s="3">
        <v>503</v>
      </c>
      <c r="C2643" s="2">
        <v>41334</v>
      </c>
      <c r="D2643">
        <v>150</v>
      </c>
      <c r="E2643">
        <v>160</v>
      </c>
      <c r="F2643">
        <v>100</v>
      </c>
      <c r="G2643">
        <v>310</v>
      </c>
      <c r="H2643">
        <v>162</v>
      </c>
      <c r="I2643" s="1">
        <v>1059</v>
      </c>
      <c r="J2643">
        <v>163</v>
      </c>
      <c r="K2643">
        <v>45</v>
      </c>
      <c r="L2643">
        <v>140</v>
      </c>
      <c r="M2643">
        <v>346</v>
      </c>
      <c r="N2643">
        <v>69</v>
      </c>
      <c r="O2643" t="str">
        <f>VLOOKUP($A2643,Product!$A$1:$E$14,2)</f>
        <v>Decaf Espresso</v>
      </c>
      <c r="P2643" t="str">
        <f>VLOOKUP($A2643,Product!$A$1:$E$14,3)</f>
        <v>Beans</v>
      </c>
      <c r="Q2643" t="str">
        <f>VLOOKUP($A2643,Product!$A$1:$E$14,4)</f>
        <v>Espresso</v>
      </c>
      <c r="R2643" t="str">
        <f>VLOOKUP($A2643,Product!$A$1:$E$14,5)</f>
        <v>Decaf</v>
      </c>
      <c r="S2643" t="str">
        <f>VLOOKUP($B2643,Location!$A$1:$D$157,2)</f>
        <v>Small Market</v>
      </c>
      <c r="T2643" t="str">
        <f>VLOOKUP($B2643,Location!$A$1:$D$157,3)</f>
        <v>West</v>
      </c>
      <c r="U2643" t="str">
        <f>VLOOKUP($B2643,Location!$A$1:$D$157,4)</f>
        <v>Oregon</v>
      </c>
    </row>
    <row r="2644" spans="1:21" hidden="1" x14ac:dyDescent="0.25">
      <c r="A2644" s="3">
        <v>1</v>
      </c>
      <c r="B2644" s="3">
        <v>971</v>
      </c>
      <c r="C2644" s="2">
        <v>41334</v>
      </c>
      <c r="D2644">
        <v>60</v>
      </c>
      <c r="E2644">
        <v>90</v>
      </c>
      <c r="F2644">
        <v>30</v>
      </c>
      <c r="G2644">
        <v>150</v>
      </c>
      <c r="H2644">
        <v>52</v>
      </c>
      <c r="I2644">
        <v>421</v>
      </c>
      <c r="J2644">
        <v>73</v>
      </c>
      <c r="K2644">
        <v>47</v>
      </c>
      <c r="L2644">
        <v>-4</v>
      </c>
      <c r="M2644">
        <v>133</v>
      </c>
      <c r="N2644">
        <v>76</v>
      </c>
      <c r="O2644" t="str">
        <f>VLOOKUP($A2644,Product!$A$1:$E$14,2)</f>
        <v>Amaretto</v>
      </c>
      <c r="P2644" t="str">
        <f>VLOOKUP($A2644,Product!$A$1:$E$14,3)</f>
        <v>Beans</v>
      </c>
      <c r="Q2644" t="str">
        <f>VLOOKUP($A2644,Product!$A$1:$E$14,4)</f>
        <v>Coffee</v>
      </c>
      <c r="R2644" t="str">
        <f>VLOOKUP($A2644,Product!$A$1:$E$14,5)</f>
        <v>Regular</v>
      </c>
      <c r="S2644" t="str">
        <f>VLOOKUP($B2644,Location!$A$1:$D$157,2)</f>
        <v>Small Market</v>
      </c>
      <c r="T2644" t="str">
        <f>VLOOKUP($B2644,Location!$A$1:$D$157,3)</f>
        <v>West</v>
      </c>
      <c r="U2644" t="str">
        <f>VLOOKUP($B2644,Location!$A$1:$D$157,4)</f>
        <v>Oregon</v>
      </c>
    </row>
    <row r="2645" spans="1:21" hidden="1" x14ac:dyDescent="0.25">
      <c r="A2645" s="3">
        <v>2</v>
      </c>
      <c r="B2645" s="3">
        <v>971</v>
      </c>
      <c r="C2645" s="2">
        <v>41334</v>
      </c>
      <c r="D2645">
        <v>70</v>
      </c>
      <c r="E2645">
        <v>110</v>
      </c>
      <c r="F2645">
        <v>60</v>
      </c>
      <c r="G2645">
        <v>180</v>
      </c>
      <c r="H2645">
        <v>62</v>
      </c>
      <c r="I2645">
        <v>385</v>
      </c>
      <c r="J2645">
        <v>87</v>
      </c>
      <c r="K2645">
        <v>20</v>
      </c>
      <c r="L2645">
        <v>36</v>
      </c>
      <c r="M2645">
        <v>159</v>
      </c>
      <c r="N2645">
        <v>63</v>
      </c>
      <c r="O2645" t="str">
        <f>VLOOKUP($A2645,Product!$A$1:$E$14,2)</f>
        <v>Columbian</v>
      </c>
      <c r="P2645" t="str">
        <f>VLOOKUP($A2645,Product!$A$1:$E$14,3)</f>
        <v>Beans</v>
      </c>
      <c r="Q2645" t="str">
        <f>VLOOKUP($A2645,Product!$A$1:$E$14,4)</f>
        <v>Coffee</v>
      </c>
      <c r="R2645" t="str">
        <f>VLOOKUP($A2645,Product!$A$1:$E$14,5)</f>
        <v>Regular</v>
      </c>
      <c r="S2645" t="str">
        <f>VLOOKUP($B2645,Location!$A$1:$D$157,2)</f>
        <v>Small Market</v>
      </c>
      <c r="T2645" t="str">
        <f>VLOOKUP($B2645,Location!$A$1:$D$157,3)</f>
        <v>West</v>
      </c>
      <c r="U2645" t="str">
        <f>VLOOKUP($B2645,Location!$A$1:$D$157,4)</f>
        <v>Oregon</v>
      </c>
    </row>
    <row r="2646" spans="1:21" hidden="1" x14ac:dyDescent="0.25">
      <c r="A2646" s="3">
        <v>3</v>
      </c>
      <c r="B2646" s="3">
        <v>971</v>
      </c>
      <c r="C2646" s="2">
        <v>41334</v>
      </c>
      <c r="D2646">
        <v>60</v>
      </c>
      <c r="E2646">
        <v>90</v>
      </c>
      <c r="F2646">
        <v>60</v>
      </c>
      <c r="G2646">
        <v>150</v>
      </c>
      <c r="H2646">
        <v>49</v>
      </c>
      <c r="I2646">
        <v>351</v>
      </c>
      <c r="J2646">
        <v>72</v>
      </c>
      <c r="K2646">
        <v>15</v>
      </c>
      <c r="L2646">
        <v>50</v>
      </c>
      <c r="M2646">
        <v>129</v>
      </c>
      <c r="N2646">
        <v>38</v>
      </c>
      <c r="O2646" t="str">
        <f>VLOOKUP($A2646,Product!$A$1:$E$14,2)</f>
        <v>Decaf Irish Cream</v>
      </c>
      <c r="P2646" t="str">
        <f>VLOOKUP($A2646,Product!$A$1:$E$14,3)</f>
        <v>Beans</v>
      </c>
      <c r="Q2646" t="str">
        <f>VLOOKUP($A2646,Product!$A$1:$E$14,4)</f>
        <v>Coffee</v>
      </c>
      <c r="R2646" t="str">
        <f>VLOOKUP($A2646,Product!$A$1:$E$14,5)</f>
        <v>Decaf</v>
      </c>
      <c r="S2646" t="str">
        <f>VLOOKUP($B2646,Location!$A$1:$D$157,2)</f>
        <v>Small Market</v>
      </c>
      <c r="T2646" t="str">
        <f>VLOOKUP($B2646,Location!$A$1:$D$157,3)</f>
        <v>West</v>
      </c>
      <c r="U2646" t="str">
        <f>VLOOKUP($B2646,Location!$A$1:$D$157,4)</f>
        <v>Oregon</v>
      </c>
    </row>
    <row r="2647" spans="1:21" hidden="1" x14ac:dyDescent="0.25">
      <c r="A2647" s="3">
        <v>8</v>
      </c>
      <c r="B2647" s="3">
        <v>360</v>
      </c>
      <c r="C2647" s="2">
        <v>41334</v>
      </c>
      <c r="D2647">
        <v>100</v>
      </c>
      <c r="E2647">
        <v>170</v>
      </c>
      <c r="F2647">
        <v>120</v>
      </c>
      <c r="G2647">
        <v>270</v>
      </c>
      <c r="H2647">
        <v>123</v>
      </c>
      <c r="I2647">
        <v>932</v>
      </c>
      <c r="J2647">
        <v>186</v>
      </c>
      <c r="K2647">
        <v>40</v>
      </c>
      <c r="L2647">
        <v>171</v>
      </c>
      <c r="M2647">
        <v>329</v>
      </c>
      <c r="N2647">
        <v>71</v>
      </c>
      <c r="O2647" t="str">
        <f>VLOOKUP($A2647,Product!$A$1:$E$14,2)</f>
        <v>Chamomile</v>
      </c>
      <c r="P2647" t="str">
        <f>VLOOKUP($A2647,Product!$A$1:$E$14,3)</f>
        <v>Leaves</v>
      </c>
      <c r="Q2647" t="str">
        <f>VLOOKUP($A2647,Product!$A$1:$E$14,4)</f>
        <v>Herbal Tea</v>
      </c>
      <c r="R2647" t="str">
        <f>VLOOKUP($A2647,Product!$A$1:$E$14,5)</f>
        <v>Decaf</v>
      </c>
      <c r="S2647" t="str">
        <f>VLOOKUP($B2647,Location!$A$1:$D$157,2)</f>
        <v>Small Market</v>
      </c>
      <c r="T2647" t="str">
        <f>VLOOKUP($B2647,Location!$A$1:$D$157,3)</f>
        <v>West</v>
      </c>
      <c r="U2647" t="str">
        <f>VLOOKUP($B2647,Location!$A$1:$D$157,4)</f>
        <v>Washington</v>
      </c>
    </row>
    <row r="2648" spans="1:21" hidden="1" x14ac:dyDescent="0.25">
      <c r="A2648" s="3">
        <v>9</v>
      </c>
      <c r="B2648" s="3">
        <v>509</v>
      </c>
      <c r="C2648" s="2">
        <v>41334</v>
      </c>
      <c r="D2648">
        <v>20</v>
      </c>
      <c r="E2648">
        <v>50</v>
      </c>
      <c r="F2648">
        <v>50</v>
      </c>
      <c r="G2648">
        <v>70</v>
      </c>
      <c r="H2648">
        <v>33</v>
      </c>
      <c r="I2648">
        <v>768</v>
      </c>
      <c r="J2648">
        <v>49</v>
      </c>
      <c r="K2648">
        <v>9</v>
      </c>
      <c r="L2648">
        <v>43</v>
      </c>
      <c r="M2648">
        <v>87</v>
      </c>
      <c r="N2648">
        <v>20</v>
      </c>
      <c r="O2648" t="str">
        <f>VLOOKUP($A2648,Product!$A$1:$E$14,2)</f>
        <v>Lemon</v>
      </c>
      <c r="P2648" t="str">
        <f>VLOOKUP($A2648,Product!$A$1:$E$14,3)</f>
        <v>Leaves</v>
      </c>
      <c r="Q2648" t="str">
        <f>VLOOKUP($A2648,Product!$A$1:$E$14,4)</f>
        <v>Herbal Tea</v>
      </c>
      <c r="R2648" t="str">
        <f>VLOOKUP($A2648,Product!$A$1:$E$14,5)</f>
        <v>Decaf</v>
      </c>
      <c r="S2648" t="str">
        <f>VLOOKUP($B2648,Location!$A$1:$D$157,2)</f>
        <v>Small Market</v>
      </c>
      <c r="T2648" t="str">
        <f>VLOOKUP($B2648,Location!$A$1:$D$157,3)</f>
        <v>West</v>
      </c>
      <c r="U2648" t="str">
        <f>VLOOKUP($B2648,Location!$A$1:$D$157,4)</f>
        <v>Washington</v>
      </c>
    </row>
    <row r="2649" spans="1:21" hidden="1" x14ac:dyDescent="0.25">
      <c r="A2649" s="3">
        <v>11</v>
      </c>
      <c r="B2649" s="3">
        <v>425</v>
      </c>
      <c r="C2649" s="2">
        <v>41334</v>
      </c>
      <c r="D2649">
        <v>40</v>
      </c>
      <c r="E2649">
        <v>70</v>
      </c>
      <c r="F2649">
        <v>40</v>
      </c>
      <c r="G2649">
        <v>110</v>
      </c>
      <c r="H2649">
        <v>62</v>
      </c>
      <c r="I2649">
        <v>346</v>
      </c>
      <c r="J2649">
        <v>105</v>
      </c>
      <c r="K2649">
        <v>19</v>
      </c>
      <c r="L2649">
        <v>92</v>
      </c>
      <c r="M2649">
        <v>178</v>
      </c>
      <c r="N2649">
        <v>43</v>
      </c>
      <c r="O2649" t="str">
        <f>VLOOKUP($A2649,Product!$A$1:$E$14,2)</f>
        <v>Darjeeling</v>
      </c>
      <c r="P2649" t="str">
        <f>VLOOKUP($A2649,Product!$A$1:$E$14,3)</f>
        <v>Leaves</v>
      </c>
      <c r="Q2649" t="str">
        <f>VLOOKUP($A2649,Product!$A$1:$E$14,4)</f>
        <v>Tea</v>
      </c>
      <c r="R2649" t="str">
        <f>VLOOKUP($A2649,Product!$A$1:$E$14,5)</f>
        <v>Regular</v>
      </c>
      <c r="S2649" t="str">
        <f>VLOOKUP($B2649,Location!$A$1:$D$157,2)</f>
        <v>Small Market</v>
      </c>
      <c r="T2649" t="str">
        <f>VLOOKUP($B2649,Location!$A$1:$D$157,3)</f>
        <v>West</v>
      </c>
      <c r="U2649" t="str">
        <f>VLOOKUP($B2649,Location!$A$1:$D$157,4)</f>
        <v>Washington</v>
      </c>
    </row>
    <row r="2650" spans="1:21" hidden="1" x14ac:dyDescent="0.25">
      <c r="A2650" s="3">
        <v>12</v>
      </c>
      <c r="B2650" s="3">
        <v>206</v>
      </c>
      <c r="C2650" s="2">
        <v>41334</v>
      </c>
      <c r="D2650">
        <v>30</v>
      </c>
      <c r="E2650">
        <v>50</v>
      </c>
      <c r="F2650">
        <v>30</v>
      </c>
      <c r="G2650">
        <v>80</v>
      </c>
      <c r="H2650">
        <v>52</v>
      </c>
      <c r="I2650">
        <v>376</v>
      </c>
      <c r="J2650">
        <v>77</v>
      </c>
      <c r="K2650">
        <v>16</v>
      </c>
      <c r="L2650">
        <v>56</v>
      </c>
      <c r="M2650">
        <v>137</v>
      </c>
      <c r="N2650">
        <v>39</v>
      </c>
      <c r="O2650" t="str">
        <f>VLOOKUP($A2650,Product!$A$1:$E$14,2)</f>
        <v>Earl Grey</v>
      </c>
      <c r="P2650" t="str">
        <f>VLOOKUP($A2650,Product!$A$1:$E$14,3)</f>
        <v>Leaves</v>
      </c>
      <c r="Q2650" t="str">
        <f>VLOOKUP($A2650,Product!$A$1:$E$14,4)</f>
        <v>Tea</v>
      </c>
      <c r="R2650" t="str">
        <f>VLOOKUP($A2650,Product!$A$1:$E$14,5)</f>
        <v>Regular</v>
      </c>
      <c r="S2650" t="str">
        <f>VLOOKUP($B2650,Location!$A$1:$D$157,2)</f>
        <v>Small Market</v>
      </c>
      <c r="T2650" t="str">
        <f>VLOOKUP($B2650,Location!$A$1:$D$157,3)</f>
        <v>West</v>
      </c>
      <c r="U2650" t="str">
        <f>VLOOKUP($B2650,Location!$A$1:$D$157,4)</f>
        <v>Washington</v>
      </c>
    </row>
    <row r="2651" spans="1:21" hidden="1" x14ac:dyDescent="0.25">
      <c r="A2651" s="3">
        <v>13</v>
      </c>
      <c r="B2651" s="3">
        <v>360</v>
      </c>
      <c r="C2651" s="2">
        <v>41334</v>
      </c>
      <c r="D2651">
        <v>40</v>
      </c>
      <c r="E2651">
        <v>60</v>
      </c>
      <c r="F2651">
        <v>10</v>
      </c>
      <c r="G2651">
        <v>100</v>
      </c>
      <c r="H2651">
        <v>63</v>
      </c>
      <c r="I2651">
        <v>506</v>
      </c>
      <c r="J2651">
        <v>87</v>
      </c>
      <c r="K2651">
        <v>57</v>
      </c>
      <c r="L2651">
        <v>0</v>
      </c>
      <c r="M2651">
        <v>160</v>
      </c>
      <c r="N2651">
        <v>87</v>
      </c>
      <c r="O2651" t="str">
        <f>VLOOKUP($A2651,Product!$A$1:$E$14,2)</f>
        <v>Green Tea</v>
      </c>
      <c r="P2651" t="str">
        <f>VLOOKUP($A2651,Product!$A$1:$E$14,3)</f>
        <v>Leaves</v>
      </c>
      <c r="Q2651" t="str">
        <f>VLOOKUP($A2651,Product!$A$1:$E$14,4)</f>
        <v>Tea</v>
      </c>
      <c r="R2651" t="str">
        <f>VLOOKUP($A2651,Product!$A$1:$E$14,5)</f>
        <v>Regular</v>
      </c>
      <c r="S2651" t="str">
        <f>VLOOKUP($B2651,Location!$A$1:$D$157,2)</f>
        <v>Small Market</v>
      </c>
      <c r="T2651" t="str">
        <f>VLOOKUP($B2651,Location!$A$1:$D$157,3)</f>
        <v>West</v>
      </c>
      <c r="U2651" t="str">
        <f>VLOOKUP($B2651,Location!$A$1:$D$157,4)</f>
        <v>Washington</v>
      </c>
    </row>
    <row r="2652" spans="1:21" hidden="1" x14ac:dyDescent="0.25">
      <c r="A2652" s="3">
        <v>4</v>
      </c>
      <c r="B2652" s="3">
        <v>425</v>
      </c>
      <c r="C2652" s="2">
        <v>41334</v>
      </c>
      <c r="D2652">
        <v>40</v>
      </c>
      <c r="E2652">
        <v>60</v>
      </c>
      <c r="F2652">
        <v>40</v>
      </c>
      <c r="G2652">
        <v>100</v>
      </c>
      <c r="H2652">
        <v>49</v>
      </c>
      <c r="I2652">
        <v>611</v>
      </c>
      <c r="J2652">
        <v>63</v>
      </c>
      <c r="K2652">
        <v>16</v>
      </c>
      <c r="L2652">
        <v>52</v>
      </c>
      <c r="M2652">
        <v>119</v>
      </c>
      <c r="N2652">
        <v>28</v>
      </c>
      <c r="O2652" t="str">
        <f>VLOOKUP($A2652,Product!$A$1:$E$14,2)</f>
        <v>Caffe Latte</v>
      </c>
      <c r="P2652" t="str">
        <f>VLOOKUP($A2652,Product!$A$1:$E$14,3)</f>
        <v>Beans</v>
      </c>
      <c r="Q2652" t="str">
        <f>VLOOKUP($A2652,Product!$A$1:$E$14,4)</f>
        <v>Espresso</v>
      </c>
      <c r="R2652" t="str">
        <f>VLOOKUP($A2652,Product!$A$1:$E$14,5)</f>
        <v>Regular</v>
      </c>
      <c r="S2652" t="str">
        <f>VLOOKUP($B2652,Location!$A$1:$D$157,2)</f>
        <v>Small Market</v>
      </c>
      <c r="T2652" t="str">
        <f>VLOOKUP($B2652,Location!$A$1:$D$157,3)</f>
        <v>West</v>
      </c>
      <c r="U2652" t="str">
        <f>VLOOKUP($B2652,Location!$A$1:$D$157,4)</f>
        <v>Washington</v>
      </c>
    </row>
    <row r="2653" spans="1:21" hidden="1" x14ac:dyDescent="0.25">
      <c r="A2653" s="3">
        <v>5</v>
      </c>
      <c r="B2653" s="3">
        <v>360</v>
      </c>
      <c r="C2653" s="2">
        <v>41334</v>
      </c>
      <c r="D2653">
        <v>50</v>
      </c>
      <c r="E2653">
        <v>60</v>
      </c>
      <c r="F2653">
        <v>20</v>
      </c>
      <c r="G2653">
        <v>110</v>
      </c>
      <c r="H2653">
        <v>54</v>
      </c>
      <c r="I2653">
        <v>301</v>
      </c>
      <c r="J2653">
        <v>66</v>
      </c>
      <c r="K2653">
        <v>20</v>
      </c>
      <c r="L2653">
        <v>18</v>
      </c>
      <c r="M2653">
        <v>128</v>
      </c>
      <c r="N2653">
        <v>54</v>
      </c>
      <c r="O2653" t="str">
        <f>VLOOKUP($A2653,Product!$A$1:$E$14,2)</f>
        <v>Caffe Mocha</v>
      </c>
      <c r="P2653" t="str">
        <f>VLOOKUP($A2653,Product!$A$1:$E$14,3)</f>
        <v>Beans</v>
      </c>
      <c r="Q2653" t="str">
        <f>VLOOKUP($A2653,Product!$A$1:$E$14,4)</f>
        <v>Espresso</v>
      </c>
      <c r="R2653" t="str">
        <f>VLOOKUP($A2653,Product!$A$1:$E$14,5)</f>
        <v>Regular</v>
      </c>
      <c r="S2653" t="str">
        <f>VLOOKUP($B2653,Location!$A$1:$D$157,2)</f>
        <v>Small Market</v>
      </c>
      <c r="T2653" t="str">
        <f>VLOOKUP($B2653,Location!$A$1:$D$157,3)</f>
        <v>West</v>
      </c>
      <c r="U2653" t="str">
        <f>VLOOKUP($B2653,Location!$A$1:$D$157,4)</f>
        <v>Washington</v>
      </c>
    </row>
    <row r="2654" spans="1:21" hidden="1" x14ac:dyDescent="0.25">
      <c r="A2654" s="3">
        <v>6</v>
      </c>
      <c r="B2654" s="3">
        <v>206</v>
      </c>
      <c r="C2654" s="2">
        <v>41334</v>
      </c>
      <c r="D2654">
        <v>60</v>
      </c>
      <c r="E2654">
        <v>80</v>
      </c>
      <c r="F2654">
        <v>50</v>
      </c>
      <c r="G2654">
        <v>140</v>
      </c>
      <c r="H2654">
        <v>71</v>
      </c>
      <c r="I2654">
        <v>950</v>
      </c>
      <c r="J2654">
        <v>84</v>
      </c>
      <c r="K2654">
        <v>22</v>
      </c>
      <c r="L2654">
        <v>59</v>
      </c>
      <c r="M2654">
        <v>165</v>
      </c>
      <c r="N2654">
        <v>44</v>
      </c>
      <c r="O2654" t="str">
        <f>VLOOKUP($A2654,Product!$A$1:$E$14,2)</f>
        <v>Decaf Espresso</v>
      </c>
      <c r="P2654" t="str">
        <f>VLOOKUP($A2654,Product!$A$1:$E$14,3)</f>
        <v>Beans</v>
      </c>
      <c r="Q2654" t="str">
        <f>VLOOKUP($A2654,Product!$A$1:$E$14,4)</f>
        <v>Espresso</v>
      </c>
      <c r="R2654" t="str">
        <f>VLOOKUP($A2654,Product!$A$1:$E$14,5)</f>
        <v>Decaf</v>
      </c>
      <c r="S2654" t="str">
        <f>VLOOKUP($B2654,Location!$A$1:$D$157,2)</f>
        <v>Small Market</v>
      </c>
      <c r="T2654" t="str">
        <f>VLOOKUP($B2654,Location!$A$1:$D$157,3)</f>
        <v>West</v>
      </c>
      <c r="U2654" t="str">
        <f>VLOOKUP($B2654,Location!$A$1:$D$157,4)</f>
        <v>Washington</v>
      </c>
    </row>
    <row r="2655" spans="1:21" hidden="1" x14ac:dyDescent="0.25">
      <c r="A2655" s="3">
        <v>2</v>
      </c>
      <c r="B2655" s="3">
        <v>509</v>
      </c>
      <c r="C2655" s="2">
        <v>41334</v>
      </c>
      <c r="D2655">
        <v>70</v>
      </c>
      <c r="E2655">
        <v>110</v>
      </c>
      <c r="F2655">
        <v>80</v>
      </c>
      <c r="G2655">
        <v>180</v>
      </c>
      <c r="H2655">
        <v>61</v>
      </c>
      <c r="I2655">
        <v>325</v>
      </c>
      <c r="J2655">
        <v>89</v>
      </c>
      <c r="K2655">
        <v>19</v>
      </c>
      <c r="L2655">
        <v>71</v>
      </c>
      <c r="M2655">
        <v>160</v>
      </c>
      <c r="N2655">
        <v>41</v>
      </c>
      <c r="O2655" t="str">
        <f>VLOOKUP($A2655,Product!$A$1:$E$14,2)</f>
        <v>Columbian</v>
      </c>
      <c r="P2655" t="str">
        <f>VLOOKUP($A2655,Product!$A$1:$E$14,3)</f>
        <v>Beans</v>
      </c>
      <c r="Q2655" t="str">
        <f>VLOOKUP($A2655,Product!$A$1:$E$14,4)</f>
        <v>Coffee</v>
      </c>
      <c r="R2655" t="str">
        <f>VLOOKUP($A2655,Product!$A$1:$E$14,5)</f>
        <v>Regular</v>
      </c>
      <c r="S2655" t="str">
        <f>VLOOKUP($B2655,Location!$A$1:$D$157,2)</f>
        <v>Small Market</v>
      </c>
      <c r="T2655" t="str">
        <f>VLOOKUP($B2655,Location!$A$1:$D$157,3)</f>
        <v>West</v>
      </c>
      <c r="U2655" t="str">
        <f>VLOOKUP($B2655,Location!$A$1:$D$157,4)</f>
        <v>Washington</v>
      </c>
    </row>
    <row r="2656" spans="1:21" hidden="1" x14ac:dyDescent="0.25">
      <c r="A2656" s="3">
        <v>3</v>
      </c>
      <c r="B2656" s="3">
        <v>206</v>
      </c>
      <c r="C2656" s="2">
        <v>41334</v>
      </c>
      <c r="D2656">
        <v>110</v>
      </c>
      <c r="E2656">
        <v>170</v>
      </c>
      <c r="F2656">
        <v>70</v>
      </c>
      <c r="G2656">
        <v>280</v>
      </c>
      <c r="H2656">
        <v>95</v>
      </c>
      <c r="I2656">
        <v>532</v>
      </c>
      <c r="J2656">
        <v>132</v>
      </c>
      <c r="K2656">
        <v>86</v>
      </c>
      <c r="L2656">
        <v>24</v>
      </c>
      <c r="M2656">
        <v>242</v>
      </c>
      <c r="N2656">
        <v>116</v>
      </c>
      <c r="O2656" t="str">
        <f>VLOOKUP($A2656,Product!$A$1:$E$14,2)</f>
        <v>Decaf Irish Cream</v>
      </c>
      <c r="P2656" t="str">
        <f>VLOOKUP($A2656,Product!$A$1:$E$14,3)</f>
        <v>Beans</v>
      </c>
      <c r="Q2656" t="str">
        <f>VLOOKUP($A2656,Product!$A$1:$E$14,4)</f>
        <v>Coffee</v>
      </c>
      <c r="R2656" t="str">
        <f>VLOOKUP($A2656,Product!$A$1:$E$14,5)</f>
        <v>Decaf</v>
      </c>
      <c r="S2656" t="str">
        <f>VLOOKUP($B2656,Location!$A$1:$D$157,2)</f>
        <v>Small Market</v>
      </c>
      <c r="T2656" t="str">
        <f>VLOOKUP($B2656,Location!$A$1:$D$157,3)</f>
        <v>West</v>
      </c>
      <c r="U2656" t="str">
        <f>VLOOKUP($B2656,Location!$A$1:$D$157,4)</f>
        <v>Washington</v>
      </c>
    </row>
    <row r="2657" spans="1:21" hidden="1" x14ac:dyDescent="0.25">
      <c r="A2657" s="3">
        <v>8</v>
      </c>
      <c r="B2657" s="3">
        <v>720</v>
      </c>
      <c r="C2657" s="2">
        <v>41365</v>
      </c>
      <c r="D2657">
        <v>130</v>
      </c>
      <c r="E2657">
        <v>150</v>
      </c>
      <c r="F2657">
        <v>100</v>
      </c>
      <c r="G2657">
        <v>280</v>
      </c>
      <c r="H2657">
        <v>162</v>
      </c>
      <c r="I2657" s="1">
        <v>1091</v>
      </c>
      <c r="J2657">
        <v>163</v>
      </c>
      <c r="K2657">
        <v>45</v>
      </c>
      <c r="L2657">
        <v>140</v>
      </c>
      <c r="M2657">
        <v>346</v>
      </c>
      <c r="N2657">
        <v>69</v>
      </c>
      <c r="O2657" t="str">
        <f>VLOOKUP($A2657,Product!$A$1:$E$14,2)</f>
        <v>Chamomile</v>
      </c>
      <c r="P2657" t="str">
        <f>VLOOKUP($A2657,Product!$A$1:$E$14,3)</f>
        <v>Leaves</v>
      </c>
      <c r="Q2657" t="str">
        <f>VLOOKUP($A2657,Product!$A$1:$E$14,4)</f>
        <v>Herbal Tea</v>
      </c>
      <c r="R2657" t="str">
        <f>VLOOKUP($A2657,Product!$A$1:$E$14,5)</f>
        <v>Decaf</v>
      </c>
      <c r="S2657" t="str">
        <f>VLOOKUP($B2657,Location!$A$1:$D$157,2)</f>
        <v>Major Market</v>
      </c>
      <c r="T2657" t="str">
        <f>VLOOKUP($B2657,Location!$A$1:$D$157,3)</f>
        <v>Central</v>
      </c>
      <c r="U2657" t="str">
        <f>VLOOKUP($B2657,Location!$A$1:$D$157,4)</f>
        <v>Colorado</v>
      </c>
    </row>
    <row r="2658" spans="1:21" hidden="1" x14ac:dyDescent="0.25">
      <c r="A2658" s="3">
        <v>9</v>
      </c>
      <c r="B2658" s="3">
        <v>720</v>
      </c>
      <c r="C2658" s="2">
        <v>41365</v>
      </c>
      <c r="D2658">
        <v>40</v>
      </c>
      <c r="E2658">
        <v>70</v>
      </c>
      <c r="F2658">
        <v>20</v>
      </c>
      <c r="G2658">
        <v>110</v>
      </c>
      <c r="H2658">
        <v>52</v>
      </c>
      <c r="I2658">
        <v>433</v>
      </c>
      <c r="J2658">
        <v>73</v>
      </c>
      <c r="K2658">
        <v>47</v>
      </c>
      <c r="L2658">
        <v>-6</v>
      </c>
      <c r="M2658">
        <v>133</v>
      </c>
      <c r="N2658">
        <v>77</v>
      </c>
      <c r="O2658" t="str">
        <f>VLOOKUP($A2658,Product!$A$1:$E$14,2)</f>
        <v>Lemon</v>
      </c>
      <c r="P2658" t="str">
        <f>VLOOKUP($A2658,Product!$A$1:$E$14,3)</f>
        <v>Leaves</v>
      </c>
      <c r="Q2658" t="str">
        <f>VLOOKUP($A2658,Product!$A$1:$E$14,4)</f>
        <v>Herbal Tea</v>
      </c>
      <c r="R2658" t="str">
        <f>VLOOKUP($A2658,Product!$A$1:$E$14,5)</f>
        <v>Decaf</v>
      </c>
      <c r="S2658" t="str">
        <f>VLOOKUP($B2658,Location!$A$1:$D$157,2)</f>
        <v>Major Market</v>
      </c>
      <c r="T2658" t="str">
        <f>VLOOKUP($B2658,Location!$A$1:$D$157,3)</f>
        <v>Central</v>
      </c>
      <c r="U2658" t="str">
        <f>VLOOKUP($B2658,Location!$A$1:$D$157,4)</f>
        <v>Colorado</v>
      </c>
    </row>
    <row r="2659" spans="1:21" hidden="1" x14ac:dyDescent="0.25">
      <c r="A2659" s="3">
        <v>10</v>
      </c>
      <c r="B2659" s="3">
        <v>720</v>
      </c>
      <c r="C2659" s="2">
        <v>41365</v>
      </c>
      <c r="D2659">
        <v>40</v>
      </c>
      <c r="E2659">
        <v>70</v>
      </c>
      <c r="F2659">
        <v>40</v>
      </c>
      <c r="G2659">
        <v>110</v>
      </c>
      <c r="H2659">
        <v>55</v>
      </c>
      <c r="I2659">
        <v>336</v>
      </c>
      <c r="J2659">
        <v>74</v>
      </c>
      <c r="K2659">
        <v>18</v>
      </c>
      <c r="L2659">
        <v>43</v>
      </c>
      <c r="M2659">
        <v>137</v>
      </c>
      <c r="N2659">
        <v>45</v>
      </c>
      <c r="O2659" t="str">
        <f>VLOOKUP($A2659,Product!$A$1:$E$14,2)</f>
        <v>Mint</v>
      </c>
      <c r="P2659" t="str">
        <f>VLOOKUP($A2659,Product!$A$1:$E$14,3)</f>
        <v>Leaves</v>
      </c>
      <c r="Q2659" t="str">
        <f>VLOOKUP($A2659,Product!$A$1:$E$14,4)</f>
        <v>Herbal Tea</v>
      </c>
      <c r="R2659" t="str">
        <f>VLOOKUP($A2659,Product!$A$1:$E$14,5)</f>
        <v>Decaf</v>
      </c>
      <c r="S2659" t="str">
        <f>VLOOKUP($B2659,Location!$A$1:$D$157,2)</f>
        <v>Major Market</v>
      </c>
      <c r="T2659" t="str">
        <f>VLOOKUP($B2659,Location!$A$1:$D$157,3)</f>
        <v>Central</v>
      </c>
      <c r="U2659" t="str">
        <f>VLOOKUP($B2659,Location!$A$1:$D$157,4)</f>
        <v>Colorado</v>
      </c>
    </row>
    <row r="2660" spans="1:21" hidden="1" x14ac:dyDescent="0.25">
      <c r="A2660" s="3">
        <v>11</v>
      </c>
      <c r="B2660" s="3">
        <v>720</v>
      </c>
      <c r="C2660" s="2">
        <v>41365</v>
      </c>
      <c r="D2660">
        <v>40</v>
      </c>
      <c r="E2660">
        <v>60</v>
      </c>
      <c r="F2660">
        <v>20</v>
      </c>
      <c r="G2660">
        <v>100</v>
      </c>
      <c r="H2660">
        <v>54</v>
      </c>
      <c r="I2660">
        <v>337</v>
      </c>
      <c r="J2660">
        <v>67</v>
      </c>
      <c r="K2660">
        <v>20</v>
      </c>
      <c r="L2660">
        <v>19</v>
      </c>
      <c r="M2660">
        <v>129</v>
      </c>
      <c r="N2660">
        <v>54</v>
      </c>
      <c r="O2660" t="str">
        <f>VLOOKUP($A2660,Product!$A$1:$E$14,2)</f>
        <v>Darjeeling</v>
      </c>
      <c r="P2660" t="str">
        <f>VLOOKUP($A2660,Product!$A$1:$E$14,3)</f>
        <v>Leaves</v>
      </c>
      <c r="Q2660" t="str">
        <f>VLOOKUP($A2660,Product!$A$1:$E$14,4)</f>
        <v>Tea</v>
      </c>
      <c r="R2660" t="str">
        <f>VLOOKUP($A2660,Product!$A$1:$E$14,5)</f>
        <v>Regular</v>
      </c>
      <c r="S2660" t="str">
        <f>VLOOKUP($B2660,Location!$A$1:$D$157,2)</f>
        <v>Major Market</v>
      </c>
      <c r="T2660" t="str">
        <f>VLOOKUP($B2660,Location!$A$1:$D$157,3)</f>
        <v>Central</v>
      </c>
      <c r="U2660" t="str">
        <f>VLOOKUP($B2660,Location!$A$1:$D$157,4)</f>
        <v>Colorado</v>
      </c>
    </row>
    <row r="2661" spans="1:21" hidden="1" x14ac:dyDescent="0.25">
      <c r="A2661" s="3">
        <v>12</v>
      </c>
      <c r="B2661" s="3">
        <v>303</v>
      </c>
      <c r="C2661" s="2">
        <v>41365</v>
      </c>
      <c r="D2661">
        <v>50</v>
      </c>
      <c r="E2661">
        <v>70</v>
      </c>
      <c r="F2661">
        <v>40</v>
      </c>
      <c r="G2661">
        <v>120</v>
      </c>
      <c r="H2661">
        <v>63</v>
      </c>
      <c r="I2661">
        <v>965</v>
      </c>
      <c r="J2661">
        <v>75</v>
      </c>
      <c r="K2661">
        <v>19</v>
      </c>
      <c r="L2661">
        <v>50</v>
      </c>
      <c r="M2661">
        <v>147</v>
      </c>
      <c r="N2661">
        <v>41</v>
      </c>
      <c r="O2661" t="str">
        <f>VLOOKUP($A2661,Product!$A$1:$E$14,2)</f>
        <v>Earl Grey</v>
      </c>
      <c r="P2661" t="str">
        <f>VLOOKUP($A2661,Product!$A$1:$E$14,3)</f>
        <v>Leaves</v>
      </c>
      <c r="Q2661" t="str">
        <f>VLOOKUP($A2661,Product!$A$1:$E$14,4)</f>
        <v>Tea</v>
      </c>
      <c r="R2661" t="str">
        <f>VLOOKUP($A2661,Product!$A$1:$E$14,5)</f>
        <v>Regular</v>
      </c>
      <c r="S2661" t="str">
        <f>VLOOKUP($B2661,Location!$A$1:$D$157,2)</f>
        <v>Major Market</v>
      </c>
      <c r="T2661" t="str">
        <f>VLOOKUP($B2661,Location!$A$1:$D$157,3)</f>
        <v>Central</v>
      </c>
      <c r="U2661" t="str">
        <f>VLOOKUP($B2661,Location!$A$1:$D$157,4)</f>
        <v>Colorado</v>
      </c>
    </row>
    <row r="2662" spans="1:21" hidden="1" x14ac:dyDescent="0.25">
      <c r="A2662" s="3">
        <v>13</v>
      </c>
      <c r="B2662" s="3">
        <v>303</v>
      </c>
      <c r="C2662" s="2">
        <v>41365</v>
      </c>
      <c r="D2662">
        <v>30</v>
      </c>
      <c r="E2662">
        <v>60</v>
      </c>
      <c r="F2662">
        <v>40</v>
      </c>
      <c r="G2662">
        <v>90</v>
      </c>
      <c r="H2662">
        <v>46</v>
      </c>
      <c r="I2662">
        <v>608</v>
      </c>
      <c r="J2662">
        <v>60</v>
      </c>
      <c r="K2662">
        <v>15</v>
      </c>
      <c r="L2662">
        <v>47</v>
      </c>
      <c r="M2662">
        <v>113</v>
      </c>
      <c r="N2662">
        <v>28</v>
      </c>
      <c r="O2662" t="str">
        <f>VLOOKUP($A2662,Product!$A$1:$E$14,2)</f>
        <v>Green Tea</v>
      </c>
      <c r="P2662" t="str">
        <f>VLOOKUP($A2662,Product!$A$1:$E$14,3)</f>
        <v>Leaves</v>
      </c>
      <c r="Q2662" t="str">
        <f>VLOOKUP($A2662,Product!$A$1:$E$14,4)</f>
        <v>Tea</v>
      </c>
      <c r="R2662" t="str">
        <f>VLOOKUP($A2662,Product!$A$1:$E$14,5)</f>
        <v>Regular</v>
      </c>
      <c r="S2662" t="str">
        <f>VLOOKUP($B2662,Location!$A$1:$D$157,2)</f>
        <v>Major Market</v>
      </c>
      <c r="T2662" t="str">
        <f>VLOOKUP($B2662,Location!$A$1:$D$157,3)</f>
        <v>Central</v>
      </c>
      <c r="U2662" t="str">
        <f>VLOOKUP($B2662,Location!$A$1:$D$157,4)</f>
        <v>Colorado</v>
      </c>
    </row>
    <row r="2663" spans="1:21" hidden="1" x14ac:dyDescent="0.25">
      <c r="A2663" s="3">
        <v>5</v>
      </c>
      <c r="B2663" s="3">
        <v>719</v>
      </c>
      <c r="C2663" s="2">
        <v>41365</v>
      </c>
      <c r="D2663">
        <v>90</v>
      </c>
      <c r="E2663">
        <v>140</v>
      </c>
      <c r="F2663">
        <v>110</v>
      </c>
      <c r="G2663">
        <v>230</v>
      </c>
      <c r="H2663">
        <v>81</v>
      </c>
      <c r="I2663">
        <v>460</v>
      </c>
      <c r="J2663">
        <v>117</v>
      </c>
      <c r="K2663">
        <v>22</v>
      </c>
      <c r="L2663">
        <v>125</v>
      </c>
      <c r="M2663">
        <v>211</v>
      </c>
      <c r="N2663">
        <v>33</v>
      </c>
      <c r="O2663" t="str">
        <f>VLOOKUP($A2663,Product!$A$1:$E$14,2)</f>
        <v>Caffe Mocha</v>
      </c>
      <c r="P2663" t="str">
        <f>VLOOKUP($A2663,Product!$A$1:$E$14,3)</f>
        <v>Beans</v>
      </c>
      <c r="Q2663" t="str">
        <f>VLOOKUP($A2663,Product!$A$1:$E$14,4)</f>
        <v>Espresso</v>
      </c>
      <c r="R2663" t="str">
        <f>VLOOKUP($A2663,Product!$A$1:$E$14,5)</f>
        <v>Regular</v>
      </c>
      <c r="S2663" t="str">
        <f>VLOOKUP($B2663,Location!$A$1:$D$157,2)</f>
        <v>Major Market</v>
      </c>
      <c r="T2663" t="str">
        <f>VLOOKUP($B2663,Location!$A$1:$D$157,3)</f>
        <v>Central</v>
      </c>
      <c r="U2663" t="str">
        <f>VLOOKUP($B2663,Location!$A$1:$D$157,4)</f>
        <v>Colorado</v>
      </c>
    </row>
    <row r="2664" spans="1:21" hidden="1" x14ac:dyDescent="0.25">
      <c r="A2664" s="3">
        <v>6</v>
      </c>
      <c r="B2664" s="3">
        <v>303</v>
      </c>
      <c r="C2664" s="2">
        <v>41365</v>
      </c>
      <c r="D2664">
        <v>70</v>
      </c>
      <c r="E2664">
        <v>130</v>
      </c>
      <c r="F2664">
        <v>80</v>
      </c>
      <c r="G2664">
        <v>200</v>
      </c>
      <c r="H2664">
        <v>68</v>
      </c>
      <c r="I2664">
        <v>559</v>
      </c>
      <c r="J2664">
        <v>102</v>
      </c>
      <c r="K2664">
        <v>22</v>
      </c>
      <c r="L2664">
        <v>71</v>
      </c>
      <c r="M2664">
        <v>181</v>
      </c>
      <c r="N2664">
        <v>54</v>
      </c>
      <c r="O2664" t="str">
        <f>VLOOKUP($A2664,Product!$A$1:$E$14,2)</f>
        <v>Decaf Espresso</v>
      </c>
      <c r="P2664" t="str">
        <f>VLOOKUP($A2664,Product!$A$1:$E$14,3)</f>
        <v>Beans</v>
      </c>
      <c r="Q2664" t="str">
        <f>VLOOKUP($A2664,Product!$A$1:$E$14,4)</f>
        <v>Espresso</v>
      </c>
      <c r="R2664" t="str">
        <f>VLOOKUP($A2664,Product!$A$1:$E$14,5)</f>
        <v>Decaf</v>
      </c>
      <c r="S2664" t="str">
        <f>VLOOKUP($B2664,Location!$A$1:$D$157,2)</f>
        <v>Major Market</v>
      </c>
      <c r="T2664" t="str">
        <f>VLOOKUP($B2664,Location!$A$1:$D$157,3)</f>
        <v>Central</v>
      </c>
      <c r="U2664" t="str">
        <f>VLOOKUP($B2664,Location!$A$1:$D$157,4)</f>
        <v>Colorado</v>
      </c>
    </row>
    <row r="2665" spans="1:21" hidden="1" x14ac:dyDescent="0.25">
      <c r="A2665" s="3">
        <v>1</v>
      </c>
      <c r="B2665" s="3">
        <v>970</v>
      </c>
      <c r="C2665" s="2">
        <v>41365</v>
      </c>
      <c r="D2665">
        <v>90</v>
      </c>
      <c r="E2665">
        <v>140</v>
      </c>
      <c r="F2665">
        <v>110</v>
      </c>
      <c r="G2665">
        <v>230</v>
      </c>
      <c r="H2665">
        <v>91</v>
      </c>
      <c r="I2665">
        <v>777</v>
      </c>
      <c r="J2665">
        <v>132</v>
      </c>
      <c r="K2665">
        <v>25</v>
      </c>
      <c r="L2665">
        <v>142</v>
      </c>
      <c r="M2665">
        <v>238</v>
      </c>
      <c r="N2665">
        <v>36</v>
      </c>
      <c r="O2665" t="str">
        <f>VLOOKUP($A2665,Product!$A$1:$E$14,2)</f>
        <v>Amaretto</v>
      </c>
      <c r="P2665" t="str">
        <f>VLOOKUP($A2665,Product!$A$1:$E$14,3)</f>
        <v>Beans</v>
      </c>
      <c r="Q2665" t="str">
        <f>VLOOKUP($A2665,Product!$A$1:$E$14,4)</f>
        <v>Coffee</v>
      </c>
      <c r="R2665" t="str">
        <f>VLOOKUP($A2665,Product!$A$1:$E$14,5)</f>
        <v>Regular</v>
      </c>
      <c r="S2665" t="str">
        <f>VLOOKUP($B2665,Location!$A$1:$D$157,2)</f>
        <v>Major Market</v>
      </c>
      <c r="T2665" t="str">
        <f>VLOOKUP($B2665,Location!$A$1:$D$157,3)</f>
        <v>Central</v>
      </c>
      <c r="U2665" t="str">
        <f>VLOOKUP($B2665,Location!$A$1:$D$157,4)</f>
        <v>Colorado</v>
      </c>
    </row>
    <row r="2666" spans="1:21" hidden="1" x14ac:dyDescent="0.25">
      <c r="A2666" s="3">
        <v>2</v>
      </c>
      <c r="B2666" s="3">
        <v>970</v>
      </c>
      <c r="C2666" s="2">
        <v>41365</v>
      </c>
      <c r="D2666">
        <v>80</v>
      </c>
      <c r="E2666">
        <v>100</v>
      </c>
      <c r="F2666">
        <v>70</v>
      </c>
      <c r="G2666">
        <v>180</v>
      </c>
      <c r="H2666">
        <v>78</v>
      </c>
      <c r="I2666">
        <v>593</v>
      </c>
      <c r="J2666">
        <v>100</v>
      </c>
      <c r="K2666">
        <v>25</v>
      </c>
      <c r="L2666">
        <v>93</v>
      </c>
      <c r="M2666">
        <v>190</v>
      </c>
      <c r="N2666">
        <v>37</v>
      </c>
      <c r="O2666" t="str">
        <f>VLOOKUP($A2666,Product!$A$1:$E$14,2)</f>
        <v>Columbian</v>
      </c>
      <c r="P2666" t="str">
        <f>VLOOKUP($A2666,Product!$A$1:$E$14,3)</f>
        <v>Beans</v>
      </c>
      <c r="Q2666" t="str">
        <f>VLOOKUP($A2666,Product!$A$1:$E$14,4)</f>
        <v>Coffee</v>
      </c>
      <c r="R2666" t="str">
        <f>VLOOKUP($A2666,Product!$A$1:$E$14,5)</f>
        <v>Regular</v>
      </c>
      <c r="S2666" t="str">
        <f>VLOOKUP($B2666,Location!$A$1:$D$157,2)</f>
        <v>Major Market</v>
      </c>
      <c r="T2666" t="str">
        <f>VLOOKUP($B2666,Location!$A$1:$D$157,3)</f>
        <v>Central</v>
      </c>
      <c r="U2666" t="str">
        <f>VLOOKUP($B2666,Location!$A$1:$D$157,4)</f>
        <v>Colorado</v>
      </c>
    </row>
    <row r="2667" spans="1:21" hidden="1" x14ac:dyDescent="0.25">
      <c r="A2667" s="3">
        <v>3</v>
      </c>
      <c r="B2667" s="3">
        <v>303</v>
      </c>
      <c r="C2667" s="2">
        <v>41365</v>
      </c>
      <c r="D2667">
        <v>100</v>
      </c>
      <c r="E2667">
        <v>150</v>
      </c>
      <c r="F2667">
        <v>120</v>
      </c>
      <c r="G2667">
        <v>250</v>
      </c>
      <c r="H2667">
        <v>100</v>
      </c>
      <c r="I2667">
        <v>822</v>
      </c>
      <c r="J2667">
        <v>145</v>
      </c>
      <c r="K2667">
        <v>28</v>
      </c>
      <c r="L2667">
        <v>156</v>
      </c>
      <c r="M2667">
        <v>261</v>
      </c>
      <c r="N2667">
        <v>40</v>
      </c>
      <c r="O2667" t="str">
        <f>VLOOKUP($A2667,Product!$A$1:$E$14,2)</f>
        <v>Decaf Irish Cream</v>
      </c>
      <c r="P2667" t="str">
        <f>VLOOKUP($A2667,Product!$A$1:$E$14,3)</f>
        <v>Beans</v>
      </c>
      <c r="Q2667" t="str">
        <f>VLOOKUP($A2667,Product!$A$1:$E$14,4)</f>
        <v>Coffee</v>
      </c>
      <c r="R2667" t="str">
        <f>VLOOKUP($A2667,Product!$A$1:$E$14,5)</f>
        <v>Decaf</v>
      </c>
      <c r="S2667" t="str">
        <f>VLOOKUP($B2667,Location!$A$1:$D$157,2)</f>
        <v>Major Market</v>
      </c>
      <c r="T2667" t="str">
        <f>VLOOKUP($B2667,Location!$A$1:$D$157,3)</f>
        <v>Central</v>
      </c>
      <c r="U2667" t="str">
        <f>VLOOKUP($B2667,Location!$A$1:$D$157,4)</f>
        <v>Colorado</v>
      </c>
    </row>
    <row r="2668" spans="1:21" hidden="1" x14ac:dyDescent="0.25">
      <c r="A2668" s="3">
        <v>8</v>
      </c>
      <c r="B2668" s="3">
        <v>847</v>
      </c>
      <c r="C2668" s="2">
        <v>41365</v>
      </c>
      <c r="D2668">
        <v>70</v>
      </c>
      <c r="E2668">
        <v>120</v>
      </c>
      <c r="F2668">
        <v>100</v>
      </c>
      <c r="G2668">
        <v>190</v>
      </c>
      <c r="H2668">
        <v>91</v>
      </c>
      <c r="I2668">
        <v>777</v>
      </c>
      <c r="J2668">
        <v>132</v>
      </c>
      <c r="K2668">
        <v>25</v>
      </c>
      <c r="L2668">
        <v>141</v>
      </c>
      <c r="M2668">
        <v>238</v>
      </c>
      <c r="N2668">
        <v>37</v>
      </c>
      <c r="O2668" t="str">
        <f>VLOOKUP($A2668,Product!$A$1:$E$14,2)</f>
        <v>Chamomile</v>
      </c>
      <c r="P2668" t="str">
        <f>VLOOKUP($A2668,Product!$A$1:$E$14,3)</f>
        <v>Leaves</v>
      </c>
      <c r="Q2668" t="str">
        <f>VLOOKUP($A2668,Product!$A$1:$E$14,4)</f>
        <v>Herbal Tea</v>
      </c>
      <c r="R2668" t="str">
        <f>VLOOKUP($A2668,Product!$A$1:$E$14,5)</f>
        <v>Decaf</v>
      </c>
      <c r="S2668" t="str">
        <f>VLOOKUP($B2668,Location!$A$1:$D$157,2)</f>
        <v>Major Market</v>
      </c>
      <c r="T2668" t="str">
        <f>VLOOKUP($B2668,Location!$A$1:$D$157,3)</f>
        <v>Central</v>
      </c>
      <c r="U2668" t="str">
        <f>VLOOKUP($B2668,Location!$A$1:$D$157,4)</f>
        <v>Illinois</v>
      </c>
    </row>
    <row r="2669" spans="1:21" hidden="1" x14ac:dyDescent="0.25">
      <c r="A2669" s="3">
        <v>9</v>
      </c>
      <c r="B2669" s="3">
        <v>708</v>
      </c>
      <c r="C2669" s="2">
        <v>41365</v>
      </c>
      <c r="D2669">
        <v>60</v>
      </c>
      <c r="E2669">
        <v>90</v>
      </c>
      <c r="F2669">
        <v>60</v>
      </c>
      <c r="G2669">
        <v>150</v>
      </c>
      <c r="H2669">
        <v>78</v>
      </c>
      <c r="I2669">
        <v>593</v>
      </c>
      <c r="J2669">
        <v>100</v>
      </c>
      <c r="K2669">
        <v>25</v>
      </c>
      <c r="L2669">
        <v>92</v>
      </c>
      <c r="M2669">
        <v>190</v>
      </c>
      <c r="N2669">
        <v>38</v>
      </c>
      <c r="O2669" t="str">
        <f>VLOOKUP($A2669,Product!$A$1:$E$14,2)</f>
        <v>Lemon</v>
      </c>
      <c r="P2669" t="str">
        <f>VLOOKUP($A2669,Product!$A$1:$E$14,3)</f>
        <v>Leaves</v>
      </c>
      <c r="Q2669" t="str">
        <f>VLOOKUP($A2669,Product!$A$1:$E$14,4)</f>
        <v>Herbal Tea</v>
      </c>
      <c r="R2669" t="str">
        <f>VLOOKUP($A2669,Product!$A$1:$E$14,5)</f>
        <v>Decaf</v>
      </c>
      <c r="S2669" t="str">
        <f>VLOOKUP($B2669,Location!$A$1:$D$157,2)</f>
        <v>Major Market</v>
      </c>
      <c r="T2669" t="str">
        <f>VLOOKUP($B2669,Location!$A$1:$D$157,3)</f>
        <v>Central</v>
      </c>
      <c r="U2669" t="str">
        <f>VLOOKUP($B2669,Location!$A$1:$D$157,4)</f>
        <v>Illinois</v>
      </c>
    </row>
    <row r="2670" spans="1:21" hidden="1" x14ac:dyDescent="0.25">
      <c r="A2670" s="3">
        <v>10</v>
      </c>
      <c r="B2670" s="3">
        <v>815</v>
      </c>
      <c r="C2670" s="2">
        <v>41365</v>
      </c>
      <c r="D2670">
        <v>80</v>
      </c>
      <c r="E2670">
        <v>130</v>
      </c>
      <c r="F2670">
        <v>110</v>
      </c>
      <c r="G2670">
        <v>210</v>
      </c>
      <c r="H2670">
        <v>100</v>
      </c>
      <c r="I2670">
        <v>822</v>
      </c>
      <c r="J2670">
        <v>145</v>
      </c>
      <c r="K2670">
        <v>28</v>
      </c>
      <c r="L2670">
        <v>157</v>
      </c>
      <c r="M2670">
        <v>261</v>
      </c>
      <c r="N2670">
        <v>39</v>
      </c>
      <c r="O2670" t="str">
        <f>VLOOKUP($A2670,Product!$A$1:$E$14,2)</f>
        <v>Mint</v>
      </c>
      <c r="P2670" t="str">
        <f>VLOOKUP($A2670,Product!$A$1:$E$14,3)</f>
        <v>Leaves</v>
      </c>
      <c r="Q2670" t="str">
        <f>VLOOKUP($A2670,Product!$A$1:$E$14,4)</f>
        <v>Herbal Tea</v>
      </c>
      <c r="R2670" t="str">
        <f>VLOOKUP($A2670,Product!$A$1:$E$14,5)</f>
        <v>Decaf</v>
      </c>
      <c r="S2670" t="str">
        <f>VLOOKUP($B2670,Location!$A$1:$D$157,2)</f>
        <v>Major Market</v>
      </c>
      <c r="T2670" t="str">
        <f>VLOOKUP($B2670,Location!$A$1:$D$157,3)</f>
        <v>Central</v>
      </c>
      <c r="U2670" t="str">
        <f>VLOOKUP($B2670,Location!$A$1:$D$157,4)</f>
        <v>Illinois</v>
      </c>
    </row>
    <row r="2671" spans="1:21" hidden="1" x14ac:dyDescent="0.25">
      <c r="A2671" s="3">
        <v>11</v>
      </c>
      <c r="B2671" s="3">
        <v>309</v>
      </c>
      <c r="C2671" s="2">
        <v>41365</v>
      </c>
      <c r="D2671">
        <v>60</v>
      </c>
      <c r="E2671">
        <v>110</v>
      </c>
      <c r="F2671">
        <v>80</v>
      </c>
      <c r="G2671">
        <v>170</v>
      </c>
      <c r="H2671">
        <v>81</v>
      </c>
      <c r="I2671">
        <v>460</v>
      </c>
      <c r="J2671">
        <v>117</v>
      </c>
      <c r="K2671">
        <v>22</v>
      </c>
      <c r="L2671">
        <v>123</v>
      </c>
      <c r="M2671">
        <v>211</v>
      </c>
      <c r="N2671">
        <v>34</v>
      </c>
      <c r="O2671" t="str">
        <f>VLOOKUP($A2671,Product!$A$1:$E$14,2)</f>
        <v>Darjeeling</v>
      </c>
      <c r="P2671" t="str">
        <f>VLOOKUP($A2671,Product!$A$1:$E$14,3)</f>
        <v>Leaves</v>
      </c>
      <c r="Q2671" t="str">
        <f>VLOOKUP($A2671,Product!$A$1:$E$14,4)</f>
        <v>Tea</v>
      </c>
      <c r="R2671" t="str">
        <f>VLOOKUP($A2671,Product!$A$1:$E$14,5)</f>
        <v>Regular</v>
      </c>
      <c r="S2671" t="str">
        <f>VLOOKUP($B2671,Location!$A$1:$D$157,2)</f>
        <v>Major Market</v>
      </c>
      <c r="T2671" t="str">
        <f>VLOOKUP($B2671,Location!$A$1:$D$157,3)</f>
        <v>Central</v>
      </c>
      <c r="U2671" t="str">
        <f>VLOOKUP($B2671,Location!$A$1:$D$157,4)</f>
        <v>Illinois</v>
      </c>
    </row>
    <row r="2672" spans="1:21" hidden="1" x14ac:dyDescent="0.25">
      <c r="A2672" s="3">
        <v>12</v>
      </c>
      <c r="B2672" s="3">
        <v>773</v>
      </c>
      <c r="C2672" s="2">
        <v>41365</v>
      </c>
      <c r="D2672">
        <v>50</v>
      </c>
      <c r="E2672">
        <v>90</v>
      </c>
      <c r="F2672">
        <v>40</v>
      </c>
      <c r="G2672">
        <v>140</v>
      </c>
      <c r="H2672">
        <v>68</v>
      </c>
      <c r="I2672">
        <v>559</v>
      </c>
      <c r="J2672">
        <v>102</v>
      </c>
      <c r="K2672">
        <v>22</v>
      </c>
      <c r="L2672">
        <v>73</v>
      </c>
      <c r="M2672">
        <v>181</v>
      </c>
      <c r="N2672">
        <v>53</v>
      </c>
      <c r="O2672" t="str">
        <f>VLOOKUP($A2672,Product!$A$1:$E$14,2)</f>
        <v>Earl Grey</v>
      </c>
      <c r="P2672" t="str">
        <f>VLOOKUP($A2672,Product!$A$1:$E$14,3)</f>
        <v>Leaves</v>
      </c>
      <c r="Q2672" t="str">
        <f>VLOOKUP($A2672,Product!$A$1:$E$14,4)</f>
        <v>Tea</v>
      </c>
      <c r="R2672" t="str">
        <f>VLOOKUP($A2672,Product!$A$1:$E$14,5)</f>
        <v>Regular</v>
      </c>
      <c r="S2672" t="str">
        <f>VLOOKUP($B2672,Location!$A$1:$D$157,2)</f>
        <v>Major Market</v>
      </c>
      <c r="T2672" t="str">
        <f>VLOOKUP($B2672,Location!$A$1:$D$157,3)</f>
        <v>Central</v>
      </c>
      <c r="U2672" t="str">
        <f>VLOOKUP($B2672,Location!$A$1:$D$157,4)</f>
        <v>Illinois</v>
      </c>
    </row>
    <row r="2673" spans="1:21" hidden="1" x14ac:dyDescent="0.25">
      <c r="A2673" s="3">
        <v>5</v>
      </c>
      <c r="B2673" s="3">
        <v>309</v>
      </c>
      <c r="C2673" s="2">
        <v>41365</v>
      </c>
      <c r="D2673">
        <v>290</v>
      </c>
      <c r="E2673">
        <v>400</v>
      </c>
      <c r="F2673">
        <v>280</v>
      </c>
      <c r="G2673">
        <v>690</v>
      </c>
      <c r="H2673">
        <v>252</v>
      </c>
      <c r="I2673" s="1">
        <v>1316</v>
      </c>
      <c r="J2673">
        <v>335</v>
      </c>
      <c r="K2673">
        <v>83</v>
      </c>
      <c r="L2673">
        <v>326</v>
      </c>
      <c r="M2673">
        <v>626</v>
      </c>
      <c r="N2673">
        <v>115</v>
      </c>
      <c r="O2673" t="str">
        <f>VLOOKUP($A2673,Product!$A$1:$E$14,2)</f>
        <v>Caffe Mocha</v>
      </c>
      <c r="P2673" t="str">
        <f>VLOOKUP($A2673,Product!$A$1:$E$14,3)</f>
        <v>Beans</v>
      </c>
      <c r="Q2673" t="str">
        <f>VLOOKUP($A2673,Product!$A$1:$E$14,4)</f>
        <v>Espresso</v>
      </c>
      <c r="R2673" t="str">
        <f>VLOOKUP($A2673,Product!$A$1:$E$14,5)</f>
        <v>Regular</v>
      </c>
      <c r="S2673" t="str">
        <f>VLOOKUP($B2673,Location!$A$1:$D$157,2)</f>
        <v>Major Market</v>
      </c>
      <c r="T2673" t="str">
        <f>VLOOKUP($B2673,Location!$A$1:$D$157,3)</f>
        <v>Central</v>
      </c>
      <c r="U2673" t="str">
        <f>VLOOKUP($B2673,Location!$A$1:$D$157,4)</f>
        <v>Illinois</v>
      </c>
    </row>
    <row r="2674" spans="1:21" hidden="1" x14ac:dyDescent="0.25">
      <c r="A2674" s="3">
        <v>6</v>
      </c>
      <c r="B2674" s="3">
        <v>815</v>
      </c>
      <c r="C2674" s="2">
        <v>41365</v>
      </c>
      <c r="D2674">
        <v>270</v>
      </c>
      <c r="E2674">
        <v>290</v>
      </c>
      <c r="F2674">
        <v>200</v>
      </c>
      <c r="G2674">
        <v>560</v>
      </c>
      <c r="H2674">
        <v>239</v>
      </c>
      <c r="I2674" s="1">
        <v>1464</v>
      </c>
      <c r="J2674">
        <v>239</v>
      </c>
      <c r="K2674">
        <v>66</v>
      </c>
      <c r="L2674">
        <v>221</v>
      </c>
      <c r="M2674">
        <v>509</v>
      </c>
      <c r="N2674">
        <v>90</v>
      </c>
      <c r="O2674" t="str">
        <f>VLOOKUP($A2674,Product!$A$1:$E$14,2)</f>
        <v>Decaf Espresso</v>
      </c>
      <c r="P2674" t="str">
        <f>VLOOKUP($A2674,Product!$A$1:$E$14,3)</f>
        <v>Beans</v>
      </c>
      <c r="Q2674" t="str">
        <f>VLOOKUP($A2674,Product!$A$1:$E$14,4)</f>
        <v>Espresso</v>
      </c>
      <c r="R2674" t="str">
        <f>VLOOKUP($A2674,Product!$A$1:$E$14,5)</f>
        <v>Decaf</v>
      </c>
      <c r="S2674" t="str">
        <f>VLOOKUP($B2674,Location!$A$1:$D$157,2)</f>
        <v>Major Market</v>
      </c>
      <c r="T2674" t="str">
        <f>VLOOKUP($B2674,Location!$A$1:$D$157,3)</f>
        <v>Central</v>
      </c>
      <c r="U2674" t="str">
        <f>VLOOKUP($B2674,Location!$A$1:$D$157,4)</f>
        <v>Illinois</v>
      </c>
    </row>
    <row r="2675" spans="1:21" hidden="1" x14ac:dyDescent="0.25">
      <c r="A2675" s="3">
        <v>2</v>
      </c>
      <c r="B2675" s="3">
        <v>630</v>
      </c>
      <c r="C2675" s="2">
        <v>41365</v>
      </c>
      <c r="D2675">
        <v>200</v>
      </c>
      <c r="E2675">
        <v>270</v>
      </c>
      <c r="F2675">
        <v>170</v>
      </c>
      <c r="G2675">
        <v>470</v>
      </c>
      <c r="H2675">
        <v>191</v>
      </c>
      <c r="I2675">
        <v>865</v>
      </c>
      <c r="J2675">
        <v>265</v>
      </c>
      <c r="K2675">
        <v>63</v>
      </c>
      <c r="L2675">
        <v>232</v>
      </c>
      <c r="M2675">
        <v>486</v>
      </c>
      <c r="N2675">
        <v>109</v>
      </c>
      <c r="O2675" t="str">
        <f>VLOOKUP($A2675,Product!$A$1:$E$14,2)</f>
        <v>Columbian</v>
      </c>
      <c r="P2675" t="str">
        <f>VLOOKUP($A2675,Product!$A$1:$E$14,3)</f>
        <v>Beans</v>
      </c>
      <c r="Q2675" t="str">
        <f>VLOOKUP($A2675,Product!$A$1:$E$14,4)</f>
        <v>Coffee</v>
      </c>
      <c r="R2675" t="str">
        <f>VLOOKUP($A2675,Product!$A$1:$E$14,5)</f>
        <v>Regular</v>
      </c>
      <c r="S2675" t="str">
        <f>VLOOKUP($B2675,Location!$A$1:$D$157,2)</f>
        <v>Major Market</v>
      </c>
      <c r="T2675" t="str">
        <f>VLOOKUP($B2675,Location!$A$1:$D$157,3)</f>
        <v>Central</v>
      </c>
      <c r="U2675" t="str">
        <f>VLOOKUP($B2675,Location!$A$1:$D$157,4)</f>
        <v>Illinois</v>
      </c>
    </row>
    <row r="2676" spans="1:21" hidden="1" x14ac:dyDescent="0.25">
      <c r="A2676" s="3">
        <v>3</v>
      </c>
      <c r="B2676" s="3">
        <v>312</v>
      </c>
      <c r="C2676" s="2">
        <v>41365</v>
      </c>
      <c r="D2676">
        <v>130</v>
      </c>
      <c r="E2676">
        <v>180</v>
      </c>
      <c r="F2676">
        <v>130</v>
      </c>
      <c r="G2676">
        <v>310</v>
      </c>
      <c r="H2676">
        <v>123</v>
      </c>
      <c r="I2676">
        <v>611</v>
      </c>
      <c r="J2676">
        <v>178</v>
      </c>
      <c r="K2676">
        <v>39</v>
      </c>
      <c r="L2676">
        <v>172</v>
      </c>
      <c r="M2676">
        <v>321</v>
      </c>
      <c r="N2676">
        <v>62</v>
      </c>
      <c r="O2676" t="str">
        <f>VLOOKUP($A2676,Product!$A$1:$E$14,2)</f>
        <v>Decaf Irish Cream</v>
      </c>
      <c r="P2676" t="str">
        <f>VLOOKUP($A2676,Product!$A$1:$E$14,3)</f>
        <v>Beans</v>
      </c>
      <c r="Q2676" t="str">
        <f>VLOOKUP($A2676,Product!$A$1:$E$14,4)</f>
        <v>Coffee</v>
      </c>
      <c r="R2676" t="str">
        <f>VLOOKUP($A2676,Product!$A$1:$E$14,5)</f>
        <v>Decaf</v>
      </c>
      <c r="S2676" t="str">
        <f>VLOOKUP($B2676,Location!$A$1:$D$157,2)</f>
        <v>Major Market</v>
      </c>
      <c r="T2676" t="str">
        <f>VLOOKUP($B2676,Location!$A$1:$D$157,3)</f>
        <v>Central</v>
      </c>
      <c r="U2676" t="str">
        <f>VLOOKUP($B2676,Location!$A$1:$D$157,4)</f>
        <v>Illinois</v>
      </c>
    </row>
    <row r="2677" spans="1:21" hidden="1" x14ac:dyDescent="0.25">
      <c r="A2677" s="3">
        <v>8</v>
      </c>
      <c r="B2677" s="3">
        <v>563</v>
      </c>
      <c r="C2677" s="2">
        <v>41365</v>
      </c>
      <c r="D2677">
        <v>210</v>
      </c>
      <c r="E2677">
        <v>300</v>
      </c>
      <c r="F2677">
        <v>210</v>
      </c>
      <c r="G2677">
        <v>510</v>
      </c>
      <c r="H2677">
        <v>252</v>
      </c>
      <c r="I2677" s="1">
        <v>1316</v>
      </c>
      <c r="J2677">
        <v>335</v>
      </c>
      <c r="K2677">
        <v>83</v>
      </c>
      <c r="L2677">
        <v>326</v>
      </c>
      <c r="M2677">
        <v>626</v>
      </c>
      <c r="N2677">
        <v>115</v>
      </c>
      <c r="O2677" t="str">
        <f>VLOOKUP($A2677,Product!$A$1:$E$14,2)</f>
        <v>Chamomile</v>
      </c>
      <c r="P2677" t="str">
        <f>VLOOKUP($A2677,Product!$A$1:$E$14,3)</f>
        <v>Leaves</v>
      </c>
      <c r="Q2677" t="str">
        <f>VLOOKUP($A2677,Product!$A$1:$E$14,4)</f>
        <v>Herbal Tea</v>
      </c>
      <c r="R2677" t="str">
        <f>VLOOKUP($A2677,Product!$A$1:$E$14,5)</f>
        <v>Decaf</v>
      </c>
      <c r="S2677" t="str">
        <f>VLOOKUP($B2677,Location!$A$1:$D$157,2)</f>
        <v>Small Market</v>
      </c>
      <c r="T2677" t="str">
        <f>VLOOKUP($B2677,Location!$A$1:$D$157,3)</f>
        <v>Central</v>
      </c>
      <c r="U2677" t="str">
        <f>VLOOKUP($B2677,Location!$A$1:$D$157,4)</f>
        <v>Iowa</v>
      </c>
    </row>
    <row r="2678" spans="1:21" hidden="1" x14ac:dyDescent="0.25">
      <c r="A2678" s="3">
        <v>9</v>
      </c>
      <c r="B2678" s="3">
        <v>319</v>
      </c>
      <c r="C2678" s="2">
        <v>41365</v>
      </c>
      <c r="D2678">
        <v>100</v>
      </c>
      <c r="E2678">
        <v>160</v>
      </c>
      <c r="F2678">
        <v>120</v>
      </c>
      <c r="G2678">
        <v>260</v>
      </c>
      <c r="H2678">
        <v>123</v>
      </c>
      <c r="I2678">
        <v>611</v>
      </c>
      <c r="J2678">
        <v>178</v>
      </c>
      <c r="K2678">
        <v>39</v>
      </c>
      <c r="L2678">
        <v>171</v>
      </c>
      <c r="M2678">
        <v>321</v>
      </c>
      <c r="N2678">
        <v>63</v>
      </c>
      <c r="O2678" t="str">
        <f>VLOOKUP($A2678,Product!$A$1:$E$14,2)</f>
        <v>Lemon</v>
      </c>
      <c r="P2678" t="str">
        <f>VLOOKUP($A2678,Product!$A$1:$E$14,3)</f>
        <v>Leaves</v>
      </c>
      <c r="Q2678" t="str">
        <f>VLOOKUP($A2678,Product!$A$1:$E$14,4)</f>
        <v>Herbal Tea</v>
      </c>
      <c r="R2678" t="str">
        <f>VLOOKUP($A2678,Product!$A$1:$E$14,5)</f>
        <v>Decaf</v>
      </c>
      <c r="S2678" t="str">
        <f>VLOOKUP($B2678,Location!$A$1:$D$157,2)</f>
        <v>Small Market</v>
      </c>
      <c r="T2678" t="str">
        <f>VLOOKUP($B2678,Location!$A$1:$D$157,3)</f>
        <v>Central</v>
      </c>
      <c r="U2678" t="str">
        <f>VLOOKUP($B2678,Location!$A$1:$D$157,4)</f>
        <v>Iowa</v>
      </c>
    </row>
    <row r="2679" spans="1:21" hidden="1" x14ac:dyDescent="0.25">
      <c r="A2679" s="3">
        <v>11</v>
      </c>
      <c r="B2679" s="3">
        <v>712</v>
      </c>
      <c r="C2679" s="2">
        <v>41365</v>
      </c>
      <c r="D2679">
        <v>200</v>
      </c>
      <c r="E2679">
        <v>220</v>
      </c>
      <c r="F2679">
        <v>140</v>
      </c>
      <c r="G2679">
        <v>420</v>
      </c>
      <c r="H2679">
        <v>239</v>
      </c>
      <c r="I2679" s="1">
        <v>1464</v>
      </c>
      <c r="J2679">
        <v>239</v>
      </c>
      <c r="K2679">
        <v>66</v>
      </c>
      <c r="L2679">
        <v>220</v>
      </c>
      <c r="M2679">
        <v>509</v>
      </c>
      <c r="N2679">
        <v>91</v>
      </c>
      <c r="O2679" t="str">
        <f>VLOOKUP($A2679,Product!$A$1:$E$14,2)</f>
        <v>Darjeeling</v>
      </c>
      <c r="P2679" t="str">
        <f>VLOOKUP($A2679,Product!$A$1:$E$14,3)</f>
        <v>Leaves</v>
      </c>
      <c r="Q2679" t="str">
        <f>VLOOKUP($A2679,Product!$A$1:$E$14,4)</f>
        <v>Tea</v>
      </c>
      <c r="R2679" t="str">
        <f>VLOOKUP($A2679,Product!$A$1:$E$14,5)</f>
        <v>Regular</v>
      </c>
      <c r="S2679" t="str">
        <f>VLOOKUP($B2679,Location!$A$1:$D$157,2)</f>
        <v>Small Market</v>
      </c>
      <c r="T2679" t="str">
        <f>VLOOKUP($B2679,Location!$A$1:$D$157,3)</f>
        <v>Central</v>
      </c>
      <c r="U2679" t="str">
        <f>VLOOKUP($B2679,Location!$A$1:$D$157,4)</f>
        <v>Iowa</v>
      </c>
    </row>
    <row r="2680" spans="1:21" hidden="1" x14ac:dyDescent="0.25">
      <c r="A2680" s="3">
        <v>12</v>
      </c>
      <c r="B2680" s="3">
        <v>563</v>
      </c>
      <c r="C2680" s="2">
        <v>41365</v>
      </c>
      <c r="D2680">
        <v>220</v>
      </c>
      <c r="E2680">
        <v>280</v>
      </c>
      <c r="F2680">
        <v>160</v>
      </c>
      <c r="G2680">
        <v>500</v>
      </c>
      <c r="H2680">
        <v>260</v>
      </c>
      <c r="I2680" s="1">
        <v>1423</v>
      </c>
      <c r="J2680">
        <v>318</v>
      </c>
      <c r="K2680">
        <v>98</v>
      </c>
      <c r="L2680">
        <v>276</v>
      </c>
      <c r="M2680">
        <v>616</v>
      </c>
      <c r="N2680">
        <v>132</v>
      </c>
      <c r="O2680" t="str">
        <f>VLOOKUP($A2680,Product!$A$1:$E$14,2)</f>
        <v>Earl Grey</v>
      </c>
      <c r="P2680" t="str">
        <f>VLOOKUP($A2680,Product!$A$1:$E$14,3)</f>
        <v>Leaves</v>
      </c>
      <c r="Q2680" t="str">
        <f>VLOOKUP($A2680,Product!$A$1:$E$14,4)</f>
        <v>Tea</v>
      </c>
      <c r="R2680" t="str">
        <f>VLOOKUP($A2680,Product!$A$1:$E$14,5)</f>
        <v>Regular</v>
      </c>
      <c r="S2680" t="str">
        <f>VLOOKUP($B2680,Location!$A$1:$D$157,2)</f>
        <v>Small Market</v>
      </c>
      <c r="T2680" t="str">
        <f>VLOOKUP($B2680,Location!$A$1:$D$157,3)</f>
        <v>Central</v>
      </c>
      <c r="U2680" t="str">
        <f>VLOOKUP($B2680,Location!$A$1:$D$157,4)</f>
        <v>Iowa</v>
      </c>
    </row>
    <row r="2681" spans="1:21" hidden="1" x14ac:dyDescent="0.25">
      <c r="A2681" s="3">
        <v>5</v>
      </c>
      <c r="B2681" s="3">
        <v>515</v>
      </c>
      <c r="C2681" s="2">
        <v>41365</v>
      </c>
      <c r="D2681">
        <v>10</v>
      </c>
      <c r="E2681">
        <v>40</v>
      </c>
      <c r="F2681">
        <v>30</v>
      </c>
      <c r="G2681">
        <v>50</v>
      </c>
      <c r="H2681">
        <v>17</v>
      </c>
      <c r="I2681">
        <v>776</v>
      </c>
      <c r="J2681">
        <v>26</v>
      </c>
      <c r="K2681">
        <v>4</v>
      </c>
      <c r="L2681">
        <v>15</v>
      </c>
      <c r="M2681">
        <v>46</v>
      </c>
      <c r="N2681">
        <v>16</v>
      </c>
      <c r="O2681" t="str">
        <f>VLOOKUP($A2681,Product!$A$1:$E$14,2)</f>
        <v>Caffe Mocha</v>
      </c>
      <c r="P2681" t="str">
        <f>VLOOKUP($A2681,Product!$A$1:$E$14,3)</f>
        <v>Beans</v>
      </c>
      <c r="Q2681" t="str">
        <f>VLOOKUP($A2681,Product!$A$1:$E$14,4)</f>
        <v>Espresso</v>
      </c>
      <c r="R2681" t="str">
        <f>VLOOKUP($A2681,Product!$A$1:$E$14,5)</f>
        <v>Regular</v>
      </c>
      <c r="S2681" t="str">
        <f>VLOOKUP($B2681,Location!$A$1:$D$157,2)</f>
        <v>Small Market</v>
      </c>
      <c r="T2681" t="str">
        <f>VLOOKUP($B2681,Location!$A$1:$D$157,3)</f>
        <v>Central</v>
      </c>
      <c r="U2681" t="str">
        <f>VLOOKUP($B2681,Location!$A$1:$D$157,4)</f>
        <v>Iowa</v>
      </c>
    </row>
    <row r="2682" spans="1:21" hidden="1" x14ac:dyDescent="0.25">
      <c r="A2682" s="3">
        <v>6</v>
      </c>
      <c r="B2682" s="3">
        <v>712</v>
      </c>
      <c r="C2682" s="2">
        <v>41365</v>
      </c>
      <c r="D2682">
        <v>0</v>
      </c>
      <c r="E2682">
        <v>50</v>
      </c>
      <c r="F2682">
        <v>40</v>
      </c>
      <c r="G2682">
        <v>50</v>
      </c>
      <c r="H2682">
        <v>0</v>
      </c>
      <c r="I2682">
        <v>688</v>
      </c>
      <c r="J2682">
        <v>43</v>
      </c>
      <c r="K2682">
        <v>0</v>
      </c>
      <c r="L2682">
        <v>47</v>
      </c>
      <c r="M2682">
        <v>46</v>
      </c>
      <c r="N2682">
        <v>11</v>
      </c>
      <c r="O2682" t="str">
        <f>VLOOKUP($A2682,Product!$A$1:$E$14,2)</f>
        <v>Decaf Espresso</v>
      </c>
      <c r="P2682" t="str">
        <f>VLOOKUP($A2682,Product!$A$1:$E$14,3)</f>
        <v>Beans</v>
      </c>
      <c r="Q2682" t="str">
        <f>VLOOKUP($A2682,Product!$A$1:$E$14,4)</f>
        <v>Espresso</v>
      </c>
      <c r="R2682" t="str">
        <f>VLOOKUP($A2682,Product!$A$1:$E$14,5)</f>
        <v>Decaf</v>
      </c>
      <c r="S2682" t="str">
        <f>VLOOKUP($B2682,Location!$A$1:$D$157,2)</f>
        <v>Small Market</v>
      </c>
      <c r="T2682" t="str">
        <f>VLOOKUP($B2682,Location!$A$1:$D$157,3)</f>
        <v>Central</v>
      </c>
      <c r="U2682" t="str">
        <f>VLOOKUP($B2682,Location!$A$1:$D$157,4)</f>
        <v>Iowa</v>
      </c>
    </row>
    <row r="2683" spans="1:21" hidden="1" x14ac:dyDescent="0.25">
      <c r="A2683" s="3">
        <v>1</v>
      </c>
      <c r="B2683" s="3">
        <v>515</v>
      </c>
      <c r="C2683" s="2">
        <v>41365</v>
      </c>
      <c r="D2683">
        <v>20</v>
      </c>
      <c r="E2683">
        <v>20</v>
      </c>
      <c r="F2683">
        <v>10</v>
      </c>
      <c r="G2683">
        <v>40</v>
      </c>
      <c r="H2683">
        <v>19</v>
      </c>
      <c r="I2683">
        <v>820</v>
      </c>
      <c r="J2683">
        <v>28</v>
      </c>
      <c r="K2683">
        <v>5</v>
      </c>
      <c r="L2683">
        <v>16</v>
      </c>
      <c r="M2683">
        <v>50</v>
      </c>
      <c r="N2683">
        <v>17</v>
      </c>
      <c r="O2683" t="str">
        <f>VLOOKUP($A2683,Product!$A$1:$E$14,2)</f>
        <v>Amaretto</v>
      </c>
      <c r="P2683" t="str">
        <f>VLOOKUP($A2683,Product!$A$1:$E$14,3)</f>
        <v>Beans</v>
      </c>
      <c r="Q2683" t="str">
        <f>VLOOKUP($A2683,Product!$A$1:$E$14,4)</f>
        <v>Coffee</v>
      </c>
      <c r="R2683" t="str">
        <f>VLOOKUP($A2683,Product!$A$1:$E$14,5)</f>
        <v>Regular</v>
      </c>
      <c r="S2683" t="str">
        <f>VLOOKUP($B2683,Location!$A$1:$D$157,2)</f>
        <v>Small Market</v>
      </c>
      <c r="T2683" t="str">
        <f>VLOOKUP($B2683,Location!$A$1:$D$157,3)</f>
        <v>Central</v>
      </c>
      <c r="U2683" t="str">
        <f>VLOOKUP($B2683,Location!$A$1:$D$157,4)</f>
        <v>Iowa</v>
      </c>
    </row>
    <row r="2684" spans="1:21" hidden="1" x14ac:dyDescent="0.25">
      <c r="A2684" s="3">
        <v>2</v>
      </c>
      <c r="B2684" s="3">
        <v>319</v>
      </c>
      <c r="C2684" s="2">
        <v>41365</v>
      </c>
      <c r="D2684">
        <v>20</v>
      </c>
      <c r="E2684">
        <v>40</v>
      </c>
      <c r="F2684">
        <v>20</v>
      </c>
      <c r="G2684">
        <v>60</v>
      </c>
      <c r="H2684">
        <v>28</v>
      </c>
      <c r="I2684">
        <v>964</v>
      </c>
      <c r="J2684">
        <v>33</v>
      </c>
      <c r="K2684">
        <v>8</v>
      </c>
      <c r="L2684">
        <v>4</v>
      </c>
      <c r="M2684">
        <v>65</v>
      </c>
      <c r="N2684">
        <v>30</v>
      </c>
      <c r="O2684" t="str">
        <f>VLOOKUP($A2684,Product!$A$1:$E$14,2)</f>
        <v>Columbian</v>
      </c>
      <c r="P2684" t="str">
        <f>VLOOKUP($A2684,Product!$A$1:$E$14,3)</f>
        <v>Beans</v>
      </c>
      <c r="Q2684" t="str">
        <f>VLOOKUP($A2684,Product!$A$1:$E$14,4)</f>
        <v>Coffee</v>
      </c>
      <c r="R2684" t="str">
        <f>VLOOKUP($A2684,Product!$A$1:$E$14,5)</f>
        <v>Regular</v>
      </c>
      <c r="S2684" t="str">
        <f>VLOOKUP($B2684,Location!$A$1:$D$157,2)</f>
        <v>Small Market</v>
      </c>
      <c r="T2684" t="str">
        <f>VLOOKUP($B2684,Location!$A$1:$D$157,3)</f>
        <v>Central</v>
      </c>
      <c r="U2684" t="str">
        <f>VLOOKUP($B2684,Location!$A$1:$D$157,4)</f>
        <v>Iowa</v>
      </c>
    </row>
    <row r="2685" spans="1:21" hidden="1" x14ac:dyDescent="0.25">
      <c r="A2685" s="3">
        <v>3</v>
      </c>
      <c r="B2685" s="3">
        <v>641</v>
      </c>
      <c r="C2685" s="2">
        <v>41365</v>
      </c>
      <c r="D2685">
        <v>20</v>
      </c>
      <c r="E2685">
        <v>30</v>
      </c>
      <c r="F2685">
        <v>20</v>
      </c>
      <c r="G2685">
        <v>50</v>
      </c>
      <c r="H2685">
        <v>21</v>
      </c>
      <c r="I2685">
        <v>614</v>
      </c>
      <c r="J2685">
        <v>28</v>
      </c>
      <c r="K2685">
        <v>6</v>
      </c>
      <c r="L2685">
        <v>13</v>
      </c>
      <c r="M2685">
        <v>52</v>
      </c>
      <c r="N2685">
        <v>19</v>
      </c>
      <c r="O2685" t="str">
        <f>VLOOKUP($A2685,Product!$A$1:$E$14,2)</f>
        <v>Decaf Irish Cream</v>
      </c>
      <c r="P2685" t="str">
        <f>VLOOKUP($A2685,Product!$A$1:$E$14,3)</f>
        <v>Beans</v>
      </c>
      <c r="Q2685" t="str">
        <f>VLOOKUP($A2685,Product!$A$1:$E$14,4)</f>
        <v>Coffee</v>
      </c>
      <c r="R2685" t="str">
        <f>VLOOKUP($A2685,Product!$A$1:$E$14,5)</f>
        <v>Decaf</v>
      </c>
      <c r="S2685" t="str">
        <f>VLOOKUP($B2685,Location!$A$1:$D$157,2)</f>
        <v>Small Market</v>
      </c>
      <c r="T2685" t="str">
        <f>VLOOKUP($B2685,Location!$A$1:$D$157,3)</f>
        <v>Central</v>
      </c>
      <c r="U2685" t="str">
        <f>VLOOKUP($B2685,Location!$A$1:$D$157,4)</f>
        <v>Iowa</v>
      </c>
    </row>
    <row r="2686" spans="1:21" hidden="1" x14ac:dyDescent="0.25">
      <c r="A2686" s="3">
        <v>8</v>
      </c>
      <c r="B2686" s="3">
        <v>417</v>
      </c>
      <c r="C2686" s="2">
        <v>41365</v>
      </c>
      <c r="D2686">
        <v>30</v>
      </c>
      <c r="E2686">
        <v>60</v>
      </c>
      <c r="F2686">
        <v>10</v>
      </c>
      <c r="G2686">
        <v>90</v>
      </c>
      <c r="H2686">
        <v>44</v>
      </c>
      <c r="I2686">
        <v>261</v>
      </c>
      <c r="J2686">
        <v>63</v>
      </c>
      <c r="K2686">
        <v>40</v>
      </c>
      <c r="L2686">
        <v>-9</v>
      </c>
      <c r="M2686">
        <v>114</v>
      </c>
      <c r="N2686">
        <v>69</v>
      </c>
      <c r="O2686" t="str">
        <f>VLOOKUP($A2686,Product!$A$1:$E$14,2)</f>
        <v>Chamomile</v>
      </c>
      <c r="P2686" t="str">
        <f>VLOOKUP($A2686,Product!$A$1:$E$14,3)</f>
        <v>Leaves</v>
      </c>
      <c r="Q2686" t="str">
        <f>VLOOKUP($A2686,Product!$A$1:$E$14,4)</f>
        <v>Herbal Tea</v>
      </c>
      <c r="R2686" t="str">
        <f>VLOOKUP($A2686,Product!$A$1:$E$14,5)</f>
        <v>Decaf</v>
      </c>
      <c r="S2686" t="str">
        <f>VLOOKUP($B2686,Location!$A$1:$D$157,2)</f>
        <v>Small Market</v>
      </c>
      <c r="T2686" t="str">
        <f>VLOOKUP($B2686,Location!$A$1:$D$157,3)</f>
        <v>Central</v>
      </c>
      <c r="U2686" t="str">
        <f>VLOOKUP($B2686,Location!$A$1:$D$157,4)</f>
        <v>Missouri</v>
      </c>
    </row>
    <row r="2687" spans="1:21" hidden="1" x14ac:dyDescent="0.25">
      <c r="A2687" s="3">
        <v>9</v>
      </c>
      <c r="B2687" s="3">
        <v>636</v>
      </c>
      <c r="C2687" s="2">
        <v>41365</v>
      </c>
      <c r="D2687">
        <v>70</v>
      </c>
      <c r="E2687">
        <v>40</v>
      </c>
      <c r="F2687">
        <v>10</v>
      </c>
      <c r="G2687">
        <v>110</v>
      </c>
      <c r="H2687">
        <v>93</v>
      </c>
      <c r="I2687">
        <v>840</v>
      </c>
      <c r="J2687">
        <v>40</v>
      </c>
      <c r="K2687">
        <v>28</v>
      </c>
      <c r="L2687">
        <v>-18</v>
      </c>
      <c r="M2687">
        <v>142</v>
      </c>
      <c r="N2687">
        <v>52</v>
      </c>
      <c r="O2687" t="str">
        <f>VLOOKUP($A2687,Product!$A$1:$E$14,2)</f>
        <v>Lemon</v>
      </c>
      <c r="P2687" t="str">
        <f>VLOOKUP($A2687,Product!$A$1:$E$14,3)</f>
        <v>Leaves</v>
      </c>
      <c r="Q2687" t="str">
        <f>VLOOKUP($A2687,Product!$A$1:$E$14,4)</f>
        <v>Herbal Tea</v>
      </c>
      <c r="R2687" t="str">
        <f>VLOOKUP($A2687,Product!$A$1:$E$14,5)</f>
        <v>Decaf</v>
      </c>
      <c r="S2687" t="str">
        <f>VLOOKUP($B2687,Location!$A$1:$D$157,2)</f>
        <v>Small Market</v>
      </c>
      <c r="T2687" t="str">
        <f>VLOOKUP($B2687,Location!$A$1:$D$157,3)</f>
        <v>Central</v>
      </c>
      <c r="U2687" t="str">
        <f>VLOOKUP($B2687,Location!$A$1:$D$157,4)</f>
        <v>Missouri</v>
      </c>
    </row>
    <row r="2688" spans="1:21" hidden="1" x14ac:dyDescent="0.25">
      <c r="A2688" s="3">
        <v>11</v>
      </c>
      <c r="B2688" s="3">
        <v>417</v>
      </c>
      <c r="C2688" s="2">
        <v>41365</v>
      </c>
      <c r="D2688">
        <v>30</v>
      </c>
      <c r="E2688">
        <v>40</v>
      </c>
      <c r="F2688">
        <v>10</v>
      </c>
      <c r="G2688">
        <v>70</v>
      </c>
      <c r="H2688">
        <v>37</v>
      </c>
      <c r="I2688">
        <v>195</v>
      </c>
      <c r="J2688">
        <v>51</v>
      </c>
      <c r="K2688">
        <v>12</v>
      </c>
      <c r="L2688">
        <v>16</v>
      </c>
      <c r="M2688">
        <v>94</v>
      </c>
      <c r="N2688">
        <v>40</v>
      </c>
      <c r="O2688" t="str">
        <f>VLOOKUP($A2688,Product!$A$1:$E$14,2)</f>
        <v>Darjeeling</v>
      </c>
      <c r="P2688" t="str">
        <f>VLOOKUP($A2688,Product!$A$1:$E$14,3)</f>
        <v>Leaves</v>
      </c>
      <c r="Q2688" t="str">
        <f>VLOOKUP($A2688,Product!$A$1:$E$14,4)</f>
        <v>Tea</v>
      </c>
      <c r="R2688" t="str">
        <f>VLOOKUP($A2688,Product!$A$1:$E$14,5)</f>
        <v>Regular</v>
      </c>
      <c r="S2688" t="str">
        <f>VLOOKUP($B2688,Location!$A$1:$D$157,2)</f>
        <v>Small Market</v>
      </c>
      <c r="T2688" t="str">
        <f>VLOOKUP($B2688,Location!$A$1:$D$157,3)</f>
        <v>Central</v>
      </c>
      <c r="U2688" t="str">
        <f>VLOOKUP($B2688,Location!$A$1:$D$157,4)</f>
        <v>Missouri</v>
      </c>
    </row>
    <row r="2689" spans="1:21" hidden="1" x14ac:dyDescent="0.25">
      <c r="A2689" s="3">
        <v>12</v>
      </c>
      <c r="B2689" s="3">
        <v>417</v>
      </c>
      <c r="C2689" s="2">
        <v>41365</v>
      </c>
      <c r="D2689">
        <v>20</v>
      </c>
      <c r="E2689">
        <v>30</v>
      </c>
      <c r="F2689">
        <v>-10</v>
      </c>
      <c r="G2689">
        <v>50</v>
      </c>
      <c r="H2689">
        <v>29</v>
      </c>
      <c r="I2689">
        <v>169</v>
      </c>
      <c r="J2689">
        <v>36</v>
      </c>
      <c r="K2689">
        <v>11</v>
      </c>
      <c r="L2689">
        <v>-13</v>
      </c>
      <c r="M2689">
        <v>69</v>
      </c>
      <c r="N2689">
        <v>45</v>
      </c>
      <c r="O2689" t="str">
        <f>VLOOKUP($A2689,Product!$A$1:$E$14,2)</f>
        <v>Earl Grey</v>
      </c>
      <c r="P2689" t="str">
        <f>VLOOKUP($A2689,Product!$A$1:$E$14,3)</f>
        <v>Leaves</v>
      </c>
      <c r="Q2689" t="str">
        <f>VLOOKUP($A2689,Product!$A$1:$E$14,4)</f>
        <v>Tea</v>
      </c>
      <c r="R2689" t="str">
        <f>VLOOKUP($A2689,Product!$A$1:$E$14,5)</f>
        <v>Regular</v>
      </c>
      <c r="S2689" t="str">
        <f>VLOOKUP($B2689,Location!$A$1:$D$157,2)</f>
        <v>Small Market</v>
      </c>
      <c r="T2689" t="str">
        <f>VLOOKUP($B2689,Location!$A$1:$D$157,3)</f>
        <v>Central</v>
      </c>
      <c r="U2689" t="str">
        <f>VLOOKUP($B2689,Location!$A$1:$D$157,4)</f>
        <v>Missouri</v>
      </c>
    </row>
    <row r="2690" spans="1:21" hidden="1" x14ac:dyDescent="0.25">
      <c r="A2690" s="3">
        <v>13</v>
      </c>
      <c r="B2690" s="3">
        <v>314</v>
      </c>
      <c r="C2690" s="2">
        <v>41365</v>
      </c>
      <c r="D2690">
        <v>30</v>
      </c>
      <c r="E2690">
        <v>30</v>
      </c>
      <c r="F2690">
        <v>-10</v>
      </c>
      <c r="G2690">
        <v>60</v>
      </c>
      <c r="H2690">
        <v>35</v>
      </c>
      <c r="I2690">
        <v>197</v>
      </c>
      <c r="J2690">
        <v>44</v>
      </c>
      <c r="K2690">
        <v>13</v>
      </c>
      <c r="L2690">
        <v>-3</v>
      </c>
      <c r="M2690">
        <v>84</v>
      </c>
      <c r="N2690">
        <v>46</v>
      </c>
      <c r="O2690" t="str">
        <f>VLOOKUP($A2690,Product!$A$1:$E$14,2)</f>
        <v>Green Tea</v>
      </c>
      <c r="P2690" t="str">
        <f>VLOOKUP($A2690,Product!$A$1:$E$14,3)</f>
        <v>Leaves</v>
      </c>
      <c r="Q2690" t="str">
        <f>VLOOKUP($A2690,Product!$A$1:$E$14,4)</f>
        <v>Tea</v>
      </c>
      <c r="R2690" t="str">
        <f>VLOOKUP($A2690,Product!$A$1:$E$14,5)</f>
        <v>Regular</v>
      </c>
      <c r="S2690" t="str">
        <f>VLOOKUP($B2690,Location!$A$1:$D$157,2)</f>
        <v>Small Market</v>
      </c>
      <c r="T2690" t="str">
        <f>VLOOKUP($B2690,Location!$A$1:$D$157,3)</f>
        <v>Central</v>
      </c>
      <c r="U2690" t="str">
        <f>VLOOKUP($B2690,Location!$A$1:$D$157,4)</f>
        <v>Missouri</v>
      </c>
    </row>
    <row r="2691" spans="1:21" hidden="1" x14ac:dyDescent="0.25">
      <c r="A2691" s="3">
        <v>5</v>
      </c>
      <c r="B2691" s="3">
        <v>314</v>
      </c>
      <c r="C2691" s="2">
        <v>41365</v>
      </c>
      <c r="D2691">
        <v>50</v>
      </c>
      <c r="E2691">
        <v>80</v>
      </c>
      <c r="F2691">
        <v>60</v>
      </c>
      <c r="G2691">
        <v>130</v>
      </c>
      <c r="H2691">
        <v>47</v>
      </c>
      <c r="I2691">
        <v>821</v>
      </c>
      <c r="J2691">
        <v>68</v>
      </c>
      <c r="K2691">
        <v>13</v>
      </c>
      <c r="L2691">
        <v>64</v>
      </c>
      <c r="M2691">
        <v>123</v>
      </c>
      <c r="N2691">
        <v>25</v>
      </c>
      <c r="O2691" t="str">
        <f>VLOOKUP($A2691,Product!$A$1:$E$14,2)</f>
        <v>Caffe Mocha</v>
      </c>
      <c r="P2691" t="str">
        <f>VLOOKUP($A2691,Product!$A$1:$E$14,3)</f>
        <v>Beans</v>
      </c>
      <c r="Q2691" t="str">
        <f>VLOOKUP($A2691,Product!$A$1:$E$14,4)</f>
        <v>Espresso</v>
      </c>
      <c r="R2691" t="str">
        <f>VLOOKUP($A2691,Product!$A$1:$E$14,5)</f>
        <v>Regular</v>
      </c>
      <c r="S2691" t="str">
        <f>VLOOKUP($B2691,Location!$A$1:$D$157,2)</f>
        <v>Small Market</v>
      </c>
      <c r="T2691" t="str">
        <f>VLOOKUP($B2691,Location!$A$1:$D$157,3)</f>
        <v>Central</v>
      </c>
      <c r="U2691" t="str">
        <f>VLOOKUP($B2691,Location!$A$1:$D$157,4)</f>
        <v>Missouri</v>
      </c>
    </row>
    <row r="2692" spans="1:21" hidden="1" x14ac:dyDescent="0.25">
      <c r="A2692" s="3">
        <v>6</v>
      </c>
      <c r="B2692" s="3">
        <v>573</v>
      </c>
      <c r="C2692" s="2">
        <v>41365</v>
      </c>
      <c r="D2692">
        <v>50</v>
      </c>
      <c r="E2692">
        <v>80</v>
      </c>
      <c r="F2692">
        <v>60</v>
      </c>
      <c r="G2692">
        <v>130</v>
      </c>
      <c r="H2692">
        <v>45</v>
      </c>
      <c r="I2692">
        <v>777</v>
      </c>
      <c r="J2692">
        <v>67</v>
      </c>
      <c r="K2692">
        <v>12</v>
      </c>
      <c r="L2692">
        <v>65</v>
      </c>
      <c r="M2692">
        <v>119</v>
      </c>
      <c r="N2692">
        <v>23</v>
      </c>
      <c r="O2692" t="str">
        <f>VLOOKUP($A2692,Product!$A$1:$E$14,2)</f>
        <v>Decaf Espresso</v>
      </c>
      <c r="P2692" t="str">
        <f>VLOOKUP($A2692,Product!$A$1:$E$14,3)</f>
        <v>Beans</v>
      </c>
      <c r="Q2692" t="str">
        <f>VLOOKUP($A2692,Product!$A$1:$E$14,4)</f>
        <v>Espresso</v>
      </c>
      <c r="R2692" t="str">
        <f>VLOOKUP($A2692,Product!$A$1:$E$14,5)</f>
        <v>Decaf</v>
      </c>
      <c r="S2692" t="str">
        <f>VLOOKUP($B2692,Location!$A$1:$D$157,2)</f>
        <v>Small Market</v>
      </c>
      <c r="T2692" t="str">
        <f>VLOOKUP($B2692,Location!$A$1:$D$157,3)</f>
        <v>Central</v>
      </c>
      <c r="U2692" t="str">
        <f>VLOOKUP($B2692,Location!$A$1:$D$157,4)</f>
        <v>Missouri</v>
      </c>
    </row>
    <row r="2693" spans="1:21" hidden="1" x14ac:dyDescent="0.25">
      <c r="A2693" s="3">
        <v>2</v>
      </c>
      <c r="B2693" s="3">
        <v>573</v>
      </c>
      <c r="C2693" s="2">
        <v>41365</v>
      </c>
      <c r="D2693">
        <v>80</v>
      </c>
      <c r="E2693">
        <v>100</v>
      </c>
      <c r="F2693">
        <v>50</v>
      </c>
      <c r="G2693">
        <v>180</v>
      </c>
      <c r="H2693">
        <v>80</v>
      </c>
      <c r="I2693">
        <v>494</v>
      </c>
      <c r="J2693">
        <v>98</v>
      </c>
      <c r="K2693">
        <v>30</v>
      </c>
      <c r="L2693">
        <v>52</v>
      </c>
      <c r="M2693">
        <v>190</v>
      </c>
      <c r="N2693">
        <v>63</v>
      </c>
      <c r="O2693" t="str">
        <f>VLOOKUP($A2693,Product!$A$1:$E$14,2)</f>
        <v>Columbian</v>
      </c>
      <c r="P2693" t="str">
        <f>VLOOKUP($A2693,Product!$A$1:$E$14,3)</f>
        <v>Beans</v>
      </c>
      <c r="Q2693" t="str">
        <f>VLOOKUP($A2693,Product!$A$1:$E$14,4)</f>
        <v>Coffee</v>
      </c>
      <c r="R2693" t="str">
        <f>VLOOKUP($A2693,Product!$A$1:$E$14,5)</f>
        <v>Regular</v>
      </c>
      <c r="S2693" t="str">
        <f>VLOOKUP($B2693,Location!$A$1:$D$157,2)</f>
        <v>Small Market</v>
      </c>
      <c r="T2693" t="str">
        <f>VLOOKUP($B2693,Location!$A$1:$D$157,3)</f>
        <v>Central</v>
      </c>
      <c r="U2693" t="str">
        <f>VLOOKUP($B2693,Location!$A$1:$D$157,4)</f>
        <v>Missouri</v>
      </c>
    </row>
    <row r="2694" spans="1:21" hidden="1" x14ac:dyDescent="0.25">
      <c r="A2694" s="3">
        <v>3</v>
      </c>
      <c r="B2694" s="3">
        <v>573</v>
      </c>
      <c r="C2694" s="2">
        <v>41365</v>
      </c>
      <c r="D2694">
        <v>80</v>
      </c>
      <c r="E2694">
        <v>90</v>
      </c>
      <c r="F2694">
        <v>50</v>
      </c>
      <c r="G2694">
        <v>170</v>
      </c>
      <c r="H2694">
        <v>76</v>
      </c>
      <c r="I2694">
        <v>965</v>
      </c>
      <c r="J2694">
        <v>91</v>
      </c>
      <c r="K2694">
        <v>23</v>
      </c>
      <c r="L2694">
        <v>70</v>
      </c>
      <c r="M2694">
        <v>178</v>
      </c>
      <c r="N2694">
        <v>44</v>
      </c>
      <c r="O2694" t="str">
        <f>VLOOKUP($A2694,Product!$A$1:$E$14,2)</f>
        <v>Decaf Irish Cream</v>
      </c>
      <c r="P2694" t="str">
        <f>VLOOKUP($A2694,Product!$A$1:$E$14,3)</f>
        <v>Beans</v>
      </c>
      <c r="Q2694" t="str">
        <f>VLOOKUP($A2694,Product!$A$1:$E$14,4)</f>
        <v>Coffee</v>
      </c>
      <c r="R2694" t="str">
        <f>VLOOKUP($A2694,Product!$A$1:$E$14,5)</f>
        <v>Decaf</v>
      </c>
      <c r="S2694" t="str">
        <f>VLOOKUP($B2694,Location!$A$1:$D$157,2)</f>
        <v>Small Market</v>
      </c>
      <c r="T2694" t="str">
        <f>VLOOKUP($B2694,Location!$A$1:$D$157,3)</f>
        <v>Central</v>
      </c>
      <c r="U2694" t="str">
        <f>VLOOKUP($B2694,Location!$A$1:$D$157,4)</f>
        <v>Missouri</v>
      </c>
    </row>
    <row r="2695" spans="1:21" x14ac:dyDescent="0.25">
      <c r="A2695" s="3">
        <v>8</v>
      </c>
      <c r="B2695" s="3">
        <v>234</v>
      </c>
      <c r="C2695" s="2">
        <v>41365</v>
      </c>
      <c r="D2695">
        <v>10</v>
      </c>
      <c r="E2695">
        <v>30</v>
      </c>
      <c r="F2695">
        <v>30</v>
      </c>
      <c r="G2695">
        <v>40</v>
      </c>
      <c r="H2695">
        <v>21</v>
      </c>
      <c r="I2695">
        <v>454</v>
      </c>
      <c r="J2695">
        <v>32</v>
      </c>
      <c r="K2695">
        <v>5</v>
      </c>
      <c r="L2695">
        <v>24</v>
      </c>
      <c r="M2695">
        <v>56</v>
      </c>
      <c r="N2695">
        <v>16</v>
      </c>
      <c r="O2695" t="str">
        <f>VLOOKUP($A2695,Product!$A$1:$E$14,2)</f>
        <v>Chamomile</v>
      </c>
      <c r="P2695" t="str">
        <f>VLOOKUP($A2695,Product!$A$1:$E$14,3)</f>
        <v>Leaves</v>
      </c>
      <c r="Q2695" t="str">
        <f>VLOOKUP($A2695,Product!$A$1:$E$14,4)</f>
        <v>Herbal Tea</v>
      </c>
      <c r="R2695" t="str">
        <f>VLOOKUP($A2695,Product!$A$1:$E$14,5)</f>
        <v>Decaf</v>
      </c>
      <c r="S2695" t="str">
        <f>VLOOKUP($B2695,Location!$A$1:$D$157,2)</f>
        <v>Major Market</v>
      </c>
      <c r="T2695" t="str">
        <f>VLOOKUP($B2695,Location!$A$1:$D$157,3)</f>
        <v>Central</v>
      </c>
      <c r="U2695" t="str">
        <f>VLOOKUP($B2695,Location!$A$1:$D$157,4)</f>
        <v>Ohio</v>
      </c>
    </row>
    <row r="2696" spans="1:21" x14ac:dyDescent="0.25">
      <c r="A2696" s="3">
        <v>9</v>
      </c>
      <c r="B2696" s="3">
        <v>330</v>
      </c>
      <c r="C2696" s="2">
        <v>41365</v>
      </c>
      <c r="D2696">
        <v>20</v>
      </c>
      <c r="E2696">
        <v>40</v>
      </c>
      <c r="F2696">
        <v>40</v>
      </c>
      <c r="G2696">
        <v>60</v>
      </c>
      <c r="H2696">
        <v>30</v>
      </c>
      <c r="I2696">
        <v>820</v>
      </c>
      <c r="J2696">
        <v>45</v>
      </c>
      <c r="K2696">
        <v>8</v>
      </c>
      <c r="L2696">
        <v>39</v>
      </c>
      <c r="M2696">
        <v>80</v>
      </c>
      <c r="N2696">
        <v>19</v>
      </c>
      <c r="O2696" t="str">
        <f>VLOOKUP($A2696,Product!$A$1:$E$14,2)</f>
        <v>Lemon</v>
      </c>
      <c r="P2696" t="str">
        <f>VLOOKUP($A2696,Product!$A$1:$E$14,3)</f>
        <v>Leaves</v>
      </c>
      <c r="Q2696" t="str">
        <f>VLOOKUP($A2696,Product!$A$1:$E$14,4)</f>
        <v>Herbal Tea</v>
      </c>
      <c r="R2696" t="str">
        <f>VLOOKUP($A2696,Product!$A$1:$E$14,5)</f>
        <v>Decaf</v>
      </c>
      <c r="S2696" t="str">
        <f>VLOOKUP($B2696,Location!$A$1:$D$157,2)</f>
        <v>Major Market</v>
      </c>
      <c r="T2696" t="str">
        <f>VLOOKUP($B2696,Location!$A$1:$D$157,3)</f>
        <v>Central</v>
      </c>
      <c r="U2696" t="str">
        <f>VLOOKUP($B2696,Location!$A$1:$D$157,4)</f>
        <v>Ohio</v>
      </c>
    </row>
    <row r="2697" spans="1:21" x14ac:dyDescent="0.25">
      <c r="A2697" s="3">
        <v>11</v>
      </c>
      <c r="B2697" s="3">
        <v>937</v>
      </c>
      <c r="C2697" s="2">
        <v>41365</v>
      </c>
      <c r="D2697">
        <v>70</v>
      </c>
      <c r="E2697">
        <v>120</v>
      </c>
      <c r="F2697">
        <v>70</v>
      </c>
      <c r="G2697">
        <v>190</v>
      </c>
      <c r="H2697">
        <v>88</v>
      </c>
      <c r="I2697">
        <v>653</v>
      </c>
      <c r="J2697">
        <v>134</v>
      </c>
      <c r="K2697">
        <v>29</v>
      </c>
      <c r="L2697">
        <v>108</v>
      </c>
      <c r="M2697">
        <v>237</v>
      </c>
      <c r="N2697">
        <v>61</v>
      </c>
      <c r="O2697" t="str">
        <f>VLOOKUP($A2697,Product!$A$1:$E$14,2)</f>
        <v>Darjeeling</v>
      </c>
      <c r="P2697" t="str">
        <f>VLOOKUP($A2697,Product!$A$1:$E$14,3)</f>
        <v>Leaves</v>
      </c>
      <c r="Q2697" t="str">
        <f>VLOOKUP($A2697,Product!$A$1:$E$14,4)</f>
        <v>Tea</v>
      </c>
      <c r="R2697" t="str">
        <f>VLOOKUP($A2697,Product!$A$1:$E$14,5)</f>
        <v>Regular</v>
      </c>
      <c r="S2697" t="str">
        <f>VLOOKUP($B2697,Location!$A$1:$D$157,2)</f>
        <v>Major Market</v>
      </c>
      <c r="T2697" t="str">
        <f>VLOOKUP($B2697,Location!$A$1:$D$157,3)</f>
        <v>Central</v>
      </c>
      <c r="U2697" t="str">
        <f>VLOOKUP($B2697,Location!$A$1:$D$157,4)</f>
        <v>Ohio</v>
      </c>
    </row>
    <row r="2698" spans="1:21" x14ac:dyDescent="0.25">
      <c r="A2698" s="3">
        <v>12</v>
      </c>
      <c r="B2698" s="3">
        <v>234</v>
      </c>
      <c r="C2698" s="2">
        <v>41365</v>
      </c>
      <c r="D2698">
        <v>90</v>
      </c>
      <c r="E2698">
        <v>140</v>
      </c>
      <c r="F2698">
        <v>90</v>
      </c>
      <c r="G2698">
        <v>230</v>
      </c>
      <c r="H2698">
        <v>112</v>
      </c>
      <c r="I2698">
        <v>502</v>
      </c>
      <c r="J2698">
        <v>155</v>
      </c>
      <c r="K2698">
        <v>34</v>
      </c>
      <c r="L2698">
        <v>144</v>
      </c>
      <c r="M2698">
        <v>285</v>
      </c>
      <c r="N2698">
        <v>58</v>
      </c>
      <c r="O2698" t="str">
        <f>VLOOKUP($A2698,Product!$A$1:$E$14,2)</f>
        <v>Earl Grey</v>
      </c>
      <c r="P2698" t="str">
        <f>VLOOKUP($A2698,Product!$A$1:$E$14,3)</f>
        <v>Leaves</v>
      </c>
      <c r="Q2698" t="str">
        <f>VLOOKUP($A2698,Product!$A$1:$E$14,4)</f>
        <v>Tea</v>
      </c>
      <c r="R2698" t="str">
        <f>VLOOKUP($A2698,Product!$A$1:$E$14,5)</f>
        <v>Regular</v>
      </c>
      <c r="S2698" t="str">
        <f>VLOOKUP($B2698,Location!$A$1:$D$157,2)</f>
        <v>Major Market</v>
      </c>
      <c r="T2698" t="str">
        <f>VLOOKUP($B2698,Location!$A$1:$D$157,3)</f>
        <v>Central</v>
      </c>
      <c r="U2698" t="str">
        <f>VLOOKUP($B2698,Location!$A$1:$D$157,4)</f>
        <v>Ohio</v>
      </c>
    </row>
    <row r="2699" spans="1:21" x14ac:dyDescent="0.25">
      <c r="A2699" s="3">
        <v>5</v>
      </c>
      <c r="B2699" s="3">
        <v>216</v>
      </c>
      <c r="C2699" s="2">
        <v>41365</v>
      </c>
      <c r="D2699">
        <v>180</v>
      </c>
      <c r="E2699">
        <v>200</v>
      </c>
      <c r="F2699">
        <v>130</v>
      </c>
      <c r="G2699">
        <v>380</v>
      </c>
      <c r="H2699">
        <v>162</v>
      </c>
      <c r="I2699" s="1">
        <v>1091</v>
      </c>
      <c r="J2699">
        <v>163</v>
      </c>
      <c r="K2699">
        <v>45</v>
      </c>
      <c r="L2699">
        <v>138</v>
      </c>
      <c r="M2699">
        <v>346</v>
      </c>
      <c r="N2699">
        <v>70</v>
      </c>
      <c r="O2699" t="str">
        <f>VLOOKUP($A2699,Product!$A$1:$E$14,2)</f>
        <v>Caffe Mocha</v>
      </c>
      <c r="P2699" t="str">
        <f>VLOOKUP($A2699,Product!$A$1:$E$14,3)</f>
        <v>Beans</v>
      </c>
      <c r="Q2699" t="str">
        <f>VLOOKUP($A2699,Product!$A$1:$E$14,4)</f>
        <v>Espresso</v>
      </c>
      <c r="R2699" t="str">
        <f>VLOOKUP($A2699,Product!$A$1:$E$14,5)</f>
        <v>Regular</v>
      </c>
      <c r="S2699" t="str">
        <f>VLOOKUP($B2699,Location!$A$1:$D$157,2)</f>
        <v>Major Market</v>
      </c>
      <c r="T2699" t="str">
        <f>VLOOKUP($B2699,Location!$A$1:$D$157,3)</f>
        <v>Central</v>
      </c>
      <c r="U2699" t="str">
        <f>VLOOKUP($B2699,Location!$A$1:$D$157,4)</f>
        <v>Ohio</v>
      </c>
    </row>
    <row r="2700" spans="1:21" x14ac:dyDescent="0.25">
      <c r="A2700" s="3">
        <v>6</v>
      </c>
      <c r="B2700" s="3">
        <v>419</v>
      </c>
      <c r="C2700" s="2">
        <v>41365</v>
      </c>
      <c r="D2700">
        <v>60</v>
      </c>
      <c r="E2700">
        <v>80</v>
      </c>
      <c r="F2700">
        <v>30</v>
      </c>
      <c r="G2700">
        <v>140</v>
      </c>
      <c r="H2700">
        <v>54</v>
      </c>
      <c r="I2700">
        <v>337</v>
      </c>
      <c r="J2700">
        <v>67</v>
      </c>
      <c r="K2700">
        <v>20</v>
      </c>
      <c r="L2700">
        <v>19</v>
      </c>
      <c r="M2700">
        <v>129</v>
      </c>
      <c r="N2700">
        <v>54</v>
      </c>
      <c r="O2700" t="str">
        <f>VLOOKUP($A2700,Product!$A$1:$E$14,2)</f>
        <v>Decaf Espresso</v>
      </c>
      <c r="P2700" t="str">
        <f>VLOOKUP($A2700,Product!$A$1:$E$14,3)</f>
        <v>Beans</v>
      </c>
      <c r="Q2700" t="str">
        <f>VLOOKUP($A2700,Product!$A$1:$E$14,4)</f>
        <v>Espresso</v>
      </c>
      <c r="R2700" t="str">
        <f>VLOOKUP($A2700,Product!$A$1:$E$14,5)</f>
        <v>Decaf</v>
      </c>
      <c r="S2700" t="str">
        <f>VLOOKUP($B2700,Location!$A$1:$D$157,2)</f>
        <v>Major Market</v>
      </c>
      <c r="T2700" t="str">
        <f>VLOOKUP($B2700,Location!$A$1:$D$157,3)</f>
        <v>Central</v>
      </c>
      <c r="U2700" t="str">
        <f>VLOOKUP($B2700,Location!$A$1:$D$157,4)</f>
        <v>Ohio</v>
      </c>
    </row>
    <row r="2701" spans="1:21" x14ac:dyDescent="0.25">
      <c r="A2701" s="3">
        <v>1</v>
      </c>
      <c r="B2701" s="3">
        <v>567</v>
      </c>
      <c r="C2701" s="2">
        <v>41365</v>
      </c>
      <c r="D2701">
        <v>50</v>
      </c>
      <c r="E2701">
        <v>80</v>
      </c>
      <c r="F2701">
        <v>50</v>
      </c>
      <c r="G2701">
        <v>130</v>
      </c>
      <c r="H2701">
        <v>55</v>
      </c>
      <c r="I2701">
        <v>336</v>
      </c>
      <c r="J2701">
        <v>74</v>
      </c>
      <c r="K2701">
        <v>18</v>
      </c>
      <c r="L2701">
        <v>42</v>
      </c>
      <c r="M2701">
        <v>137</v>
      </c>
      <c r="N2701">
        <v>46</v>
      </c>
      <c r="O2701" t="str">
        <f>VLOOKUP($A2701,Product!$A$1:$E$14,2)</f>
        <v>Amaretto</v>
      </c>
      <c r="P2701" t="str">
        <f>VLOOKUP($A2701,Product!$A$1:$E$14,3)</f>
        <v>Beans</v>
      </c>
      <c r="Q2701" t="str">
        <f>VLOOKUP($A2701,Product!$A$1:$E$14,4)</f>
        <v>Coffee</v>
      </c>
      <c r="R2701" t="str">
        <f>VLOOKUP($A2701,Product!$A$1:$E$14,5)</f>
        <v>Regular</v>
      </c>
      <c r="S2701" t="str">
        <f>VLOOKUP($B2701,Location!$A$1:$D$157,2)</f>
        <v>Major Market</v>
      </c>
      <c r="T2701" t="str">
        <f>VLOOKUP($B2701,Location!$A$1:$D$157,3)</f>
        <v>Central</v>
      </c>
      <c r="U2701" t="str">
        <f>VLOOKUP($B2701,Location!$A$1:$D$157,4)</f>
        <v>Ohio</v>
      </c>
    </row>
    <row r="2702" spans="1:21" x14ac:dyDescent="0.25">
      <c r="A2702" s="3">
        <v>2</v>
      </c>
      <c r="B2702" s="3">
        <v>330</v>
      </c>
      <c r="C2702" s="2">
        <v>41365</v>
      </c>
      <c r="D2702">
        <v>40</v>
      </c>
      <c r="E2702">
        <v>70</v>
      </c>
      <c r="F2702">
        <v>40</v>
      </c>
      <c r="G2702">
        <v>110</v>
      </c>
      <c r="H2702">
        <v>43</v>
      </c>
      <c r="I2702">
        <v>363</v>
      </c>
      <c r="J2702">
        <v>64</v>
      </c>
      <c r="K2702">
        <v>13</v>
      </c>
      <c r="L2702">
        <v>40</v>
      </c>
      <c r="M2702">
        <v>114</v>
      </c>
      <c r="N2702">
        <v>37</v>
      </c>
      <c r="O2702" t="str">
        <f>VLOOKUP($A2702,Product!$A$1:$E$14,2)</f>
        <v>Columbian</v>
      </c>
      <c r="P2702" t="str">
        <f>VLOOKUP($A2702,Product!$A$1:$E$14,3)</f>
        <v>Beans</v>
      </c>
      <c r="Q2702" t="str">
        <f>VLOOKUP($A2702,Product!$A$1:$E$14,4)</f>
        <v>Coffee</v>
      </c>
      <c r="R2702" t="str">
        <f>VLOOKUP($A2702,Product!$A$1:$E$14,5)</f>
        <v>Regular</v>
      </c>
      <c r="S2702" t="str">
        <f>VLOOKUP($B2702,Location!$A$1:$D$157,2)</f>
        <v>Major Market</v>
      </c>
      <c r="T2702" t="str">
        <f>VLOOKUP($B2702,Location!$A$1:$D$157,3)</f>
        <v>Central</v>
      </c>
      <c r="U2702" t="str">
        <f>VLOOKUP($B2702,Location!$A$1:$D$157,4)</f>
        <v>Ohio</v>
      </c>
    </row>
    <row r="2703" spans="1:21" x14ac:dyDescent="0.25">
      <c r="A2703" s="3">
        <v>3</v>
      </c>
      <c r="B2703" s="3">
        <v>513</v>
      </c>
      <c r="C2703" s="2">
        <v>41365</v>
      </c>
      <c r="D2703">
        <v>50</v>
      </c>
      <c r="E2703">
        <v>80</v>
      </c>
      <c r="F2703">
        <v>20</v>
      </c>
      <c r="G2703">
        <v>130</v>
      </c>
      <c r="H2703">
        <v>52</v>
      </c>
      <c r="I2703">
        <v>433</v>
      </c>
      <c r="J2703">
        <v>73</v>
      </c>
      <c r="K2703">
        <v>47</v>
      </c>
      <c r="L2703">
        <v>-4</v>
      </c>
      <c r="M2703">
        <v>133</v>
      </c>
      <c r="N2703">
        <v>76</v>
      </c>
      <c r="O2703" t="str">
        <f>VLOOKUP($A2703,Product!$A$1:$E$14,2)</f>
        <v>Decaf Irish Cream</v>
      </c>
      <c r="P2703" t="str">
        <f>VLOOKUP($A2703,Product!$A$1:$E$14,3)</f>
        <v>Beans</v>
      </c>
      <c r="Q2703" t="str">
        <f>VLOOKUP($A2703,Product!$A$1:$E$14,4)</f>
        <v>Coffee</v>
      </c>
      <c r="R2703" t="str">
        <f>VLOOKUP($A2703,Product!$A$1:$E$14,5)</f>
        <v>Decaf</v>
      </c>
      <c r="S2703" t="str">
        <f>VLOOKUP($B2703,Location!$A$1:$D$157,2)</f>
        <v>Major Market</v>
      </c>
      <c r="T2703" t="str">
        <f>VLOOKUP($B2703,Location!$A$1:$D$157,3)</f>
        <v>Central</v>
      </c>
      <c r="U2703" t="str">
        <f>VLOOKUP($B2703,Location!$A$1:$D$157,4)</f>
        <v>Ohio</v>
      </c>
    </row>
    <row r="2704" spans="1:21" hidden="1" x14ac:dyDescent="0.25">
      <c r="A2704" s="3">
        <v>8</v>
      </c>
      <c r="B2704" s="3">
        <v>414</v>
      </c>
      <c r="C2704" s="2">
        <v>41365</v>
      </c>
      <c r="D2704">
        <v>40</v>
      </c>
      <c r="E2704">
        <v>70</v>
      </c>
      <c r="F2704">
        <v>50</v>
      </c>
      <c r="G2704">
        <v>110</v>
      </c>
      <c r="H2704">
        <v>49</v>
      </c>
      <c r="I2704">
        <v>342</v>
      </c>
      <c r="J2704">
        <v>84</v>
      </c>
      <c r="K2704">
        <v>15</v>
      </c>
      <c r="L2704">
        <v>68</v>
      </c>
      <c r="M2704">
        <v>142</v>
      </c>
      <c r="N2704">
        <v>38</v>
      </c>
      <c r="O2704" t="str">
        <f>VLOOKUP($A2704,Product!$A$1:$E$14,2)</f>
        <v>Chamomile</v>
      </c>
      <c r="P2704" t="str">
        <f>VLOOKUP($A2704,Product!$A$1:$E$14,3)</f>
        <v>Leaves</v>
      </c>
      <c r="Q2704" t="str">
        <f>VLOOKUP($A2704,Product!$A$1:$E$14,4)</f>
        <v>Herbal Tea</v>
      </c>
      <c r="R2704" t="str">
        <f>VLOOKUP($A2704,Product!$A$1:$E$14,5)</f>
        <v>Decaf</v>
      </c>
      <c r="S2704" t="str">
        <f>VLOOKUP($B2704,Location!$A$1:$D$157,2)</f>
        <v>Small Market</v>
      </c>
      <c r="T2704" t="str">
        <f>VLOOKUP($B2704,Location!$A$1:$D$157,3)</f>
        <v>Central</v>
      </c>
      <c r="U2704" t="str">
        <f>VLOOKUP($B2704,Location!$A$1:$D$157,4)</f>
        <v>Wisconsin</v>
      </c>
    </row>
    <row r="2705" spans="1:21" hidden="1" x14ac:dyDescent="0.25">
      <c r="A2705" s="3">
        <v>9</v>
      </c>
      <c r="B2705" s="3">
        <v>262</v>
      </c>
      <c r="C2705" s="2">
        <v>41365</v>
      </c>
      <c r="D2705">
        <v>40</v>
      </c>
      <c r="E2705">
        <v>60</v>
      </c>
      <c r="F2705">
        <v>50</v>
      </c>
      <c r="G2705">
        <v>100</v>
      </c>
      <c r="H2705">
        <v>49</v>
      </c>
      <c r="I2705">
        <v>779</v>
      </c>
      <c r="J2705">
        <v>72</v>
      </c>
      <c r="K2705">
        <v>13</v>
      </c>
      <c r="L2705">
        <v>70</v>
      </c>
      <c r="M2705">
        <v>129</v>
      </c>
      <c r="N2705">
        <v>25</v>
      </c>
      <c r="O2705" t="str">
        <f>VLOOKUP($A2705,Product!$A$1:$E$14,2)</f>
        <v>Lemon</v>
      </c>
      <c r="P2705" t="str">
        <f>VLOOKUP($A2705,Product!$A$1:$E$14,3)</f>
        <v>Leaves</v>
      </c>
      <c r="Q2705" t="str">
        <f>VLOOKUP($A2705,Product!$A$1:$E$14,4)</f>
        <v>Herbal Tea</v>
      </c>
      <c r="R2705" t="str">
        <f>VLOOKUP($A2705,Product!$A$1:$E$14,5)</f>
        <v>Decaf</v>
      </c>
      <c r="S2705" t="str">
        <f>VLOOKUP($B2705,Location!$A$1:$D$157,2)</f>
        <v>Small Market</v>
      </c>
      <c r="T2705" t="str">
        <f>VLOOKUP($B2705,Location!$A$1:$D$157,3)</f>
        <v>Central</v>
      </c>
      <c r="U2705" t="str">
        <f>VLOOKUP($B2705,Location!$A$1:$D$157,4)</f>
        <v>Wisconsin</v>
      </c>
    </row>
    <row r="2706" spans="1:21" hidden="1" x14ac:dyDescent="0.25">
      <c r="A2706" s="3">
        <v>11</v>
      </c>
      <c r="B2706" s="3">
        <v>262</v>
      </c>
      <c r="C2706" s="2">
        <v>41365</v>
      </c>
      <c r="D2706">
        <v>30</v>
      </c>
      <c r="E2706">
        <v>70</v>
      </c>
      <c r="F2706">
        <v>40</v>
      </c>
      <c r="G2706">
        <v>100</v>
      </c>
      <c r="H2706">
        <v>46</v>
      </c>
      <c r="I2706">
        <v>388</v>
      </c>
      <c r="J2706">
        <v>68</v>
      </c>
      <c r="K2706">
        <v>14</v>
      </c>
      <c r="L2706">
        <v>46</v>
      </c>
      <c r="M2706">
        <v>121</v>
      </c>
      <c r="N2706">
        <v>37</v>
      </c>
      <c r="O2706" t="str">
        <f>VLOOKUP($A2706,Product!$A$1:$E$14,2)</f>
        <v>Darjeeling</v>
      </c>
      <c r="P2706" t="str">
        <f>VLOOKUP($A2706,Product!$A$1:$E$14,3)</f>
        <v>Leaves</v>
      </c>
      <c r="Q2706" t="str">
        <f>VLOOKUP($A2706,Product!$A$1:$E$14,4)</f>
        <v>Tea</v>
      </c>
      <c r="R2706" t="str">
        <f>VLOOKUP($A2706,Product!$A$1:$E$14,5)</f>
        <v>Regular</v>
      </c>
      <c r="S2706" t="str">
        <f>VLOOKUP($B2706,Location!$A$1:$D$157,2)</f>
        <v>Small Market</v>
      </c>
      <c r="T2706" t="str">
        <f>VLOOKUP($B2706,Location!$A$1:$D$157,3)</f>
        <v>Central</v>
      </c>
      <c r="U2706" t="str">
        <f>VLOOKUP($B2706,Location!$A$1:$D$157,4)</f>
        <v>Wisconsin</v>
      </c>
    </row>
    <row r="2707" spans="1:21" hidden="1" x14ac:dyDescent="0.25">
      <c r="A2707" s="3">
        <v>12</v>
      </c>
      <c r="B2707" s="3">
        <v>608</v>
      </c>
      <c r="C2707" s="2">
        <v>41365</v>
      </c>
      <c r="D2707">
        <v>50</v>
      </c>
      <c r="E2707">
        <v>80</v>
      </c>
      <c r="F2707">
        <v>10</v>
      </c>
      <c r="G2707">
        <v>130</v>
      </c>
      <c r="H2707">
        <v>63</v>
      </c>
      <c r="I2707">
        <v>521</v>
      </c>
      <c r="J2707">
        <v>87</v>
      </c>
      <c r="K2707">
        <v>57</v>
      </c>
      <c r="L2707">
        <v>1</v>
      </c>
      <c r="M2707">
        <v>160</v>
      </c>
      <c r="N2707">
        <v>86</v>
      </c>
      <c r="O2707" t="str">
        <f>VLOOKUP($A2707,Product!$A$1:$E$14,2)</f>
        <v>Earl Grey</v>
      </c>
      <c r="P2707" t="str">
        <f>VLOOKUP($A2707,Product!$A$1:$E$14,3)</f>
        <v>Leaves</v>
      </c>
      <c r="Q2707" t="str">
        <f>VLOOKUP($A2707,Product!$A$1:$E$14,4)</f>
        <v>Tea</v>
      </c>
      <c r="R2707" t="str">
        <f>VLOOKUP($A2707,Product!$A$1:$E$14,5)</f>
        <v>Regular</v>
      </c>
      <c r="S2707" t="str">
        <f>VLOOKUP($B2707,Location!$A$1:$D$157,2)</f>
        <v>Small Market</v>
      </c>
      <c r="T2707" t="str">
        <f>VLOOKUP($B2707,Location!$A$1:$D$157,3)</f>
        <v>Central</v>
      </c>
      <c r="U2707" t="str">
        <f>VLOOKUP($B2707,Location!$A$1:$D$157,4)</f>
        <v>Wisconsin</v>
      </c>
    </row>
    <row r="2708" spans="1:21" hidden="1" x14ac:dyDescent="0.25">
      <c r="A2708" s="3">
        <v>5</v>
      </c>
      <c r="B2708" s="3">
        <v>608</v>
      </c>
      <c r="C2708" s="2">
        <v>41365</v>
      </c>
      <c r="D2708">
        <v>80</v>
      </c>
      <c r="E2708">
        <v>90</v>
      </c>
      <c r="F2708">
        <v>50</v>
      </c>
      <c r="G2708">
        <v>170</v>
      </c>
      <c r="H2708">
        <v>69</v>
      </c>
      <c r="I2708">
        <v>965</v>
      </c>
      <c r="J2708">
        <v>82</v>
      </c>
      <c r="K2708">
        <v>21</v>
      </c>
      <c r="L2708">
        <v>58</v>
      </c>
      <c r="M2708">
        <v>161</v>
      </c>
      <c r="N2708">
        <v>43</v>
      </c>
      <c r="O2708" t="str">
        <f>VLOOKUP($A2708,Product!$A$1:$E$14,2)</f>
        <v>Caffe Mocha</v>
      </c>
      <c r="P2708" t="str">
        <f>VLOOKUP($A2708,Product!$A$1:$E$14,3)</f>
        <v>Beans</v>
      </c>
      <c r="Q2708" t="str">
        <f>VLOOKUP($A2708,Product!$A$1:$E$14,4)</f>
        <v>Espresso</v>
      </c>
      <c r="R2708" t="str">
        <f>VLOOKUP($A2708,Product!$A$1:$E$14,5)</f>
        <v>Regular</v>
      </c>
      <c r="S2708" t="str">
        <f>VLOOKUP($B2708,Location!$A$1:$D$157,2)</f>
        <v>Small Market</v>
      </c>
      <c r="T2708" t="str">
        <f>VLOOKUP($B2708,Location!$A$1:$D$157,3)</f>
        <v>Central</v>
      </c>
      <c r="U2708" t="str">
        <f>VLOOKUP($B2708,Location!$A$1:$D$157,4)</f>
        <v>Wisconsin</v>
      </c>
    </row>
    <row r="2709" spans="1:21" hidden="1" x14ac:dyDescent="0.25">
      <c r="A2709" s="3">
        <v>6</v>
      </c>
      <c r="B2709" s="3">
        <v>920</v>
      </c>
      <c r="C2709" s="2">
        <v>41365</v>
      </c>
      <c r="D2709">
        <v>50</v>
      </c>
      <c r="E2709">
        <v>70</v>
      </c>
      <c r="F2709">
        <v>50</v>
      </c>
      <c r="G2709">
        <v>120</v>
      </c>
      <c r="H2709">
        <v>45</v>
      </c>
      <c r="I2709">
        <v>605</v>
      </c>
      <c r="J2709">
        <v>58</v>
      </c>
      <c r="K2709">
        <v>14</v>
      </c>
      <c r="L2709">
        <v>47</v>
      </c>
      <c r="M2709">
        <v>110</v>
      </c>
      <c r="N2709">
        <v>26</v>
      </c>
      <c r="O2709" t="str">
        <f>VLOOKUP($A2709,Product!$A$1:$E$14,2)</f>
        <v>Decaf Espresso</v>
      </c>
      <c r="P2709" t="str">
        <f>VLOOKUP($A2709,Product!$A$1:$E$14,3)</f>
        <v>Beans</v>
      </c>
      <c r="Q2709" t="str">
        <f>VLOOKUP($A2709,Product!$A$1:$E$14,4)</f>
        <v>Espresso</v>
      </c>
      <c r="R2709" t="str">
        <f>VLOOKUP($A2709,Product!$A$1:$E$14,5)</f>
        <v>Decaf</v>
      </c>
      <c r="S2709" t="str">
        <f>VLOOKUP($B2709,Location!$A$1:$D$157,2)</f>
        <v>Small Market</v>
      </c>
      <c r="T2709" t="str">
        <f>VLOOKUP($B2709,Location!$A$1:$D$157,3)</f>
        <v>Central</v>
      </c>
      <c r="U2709" t="str">
        <f>VLOOKUP($B2709,Location!$A$1:$D$157,4)</f>
        <v>Wisconsin</v>
      </c>
    </row>
    <row r="2710" spans="1:21" hidden="1" x14ac:dyDescent="0.25">
      <c r="A2710" s="3">
        <v>1</v>
      </c>
      <c r="B2710" s="3">
        <v>715</v>
      </c>
      <c r="C2710" s="2">
        <v>41365</v>
      </c>
      <c r="D2710">
        <v>60</v>
      </c>
      <c r="E2710">
        <v>70</v>
      </c>
      <c r="F2710">
        <v>20</v>
      </c>
      <c r="G2710">
        <v>130</v>
      </c>
      <c r="H2710">
        <v>57</v>
      </c>
      <c r="I2710">
        <v>313</v>
      </c>
      <c r="J2710">
        <v>70</v>
      </c>
      <c r="K2710">
        <v>21</v>
      </c>
      <c r="L2710">
        <v>24</v>
      </c>
      <c r="M2710">
        <v>135</v>
      </c>
      <c r="N2710">
        <v>54</v>
      </c>
      <c r="O2710" t="str">
        <f>VLOOKUP($A2710,Product!$A$1:$E$14,2)</f>
        <v>Amaretto</v>
      </c>
      <c r="P2710" t="str">
        <f>VLOOKUP($A2710,Product!$A$1:$E$14,3)</f>
        <v>Beans</v>
      </c>
      <c r="Q2710" t="str">
        <f>VLOOKUP($A2710,Product!$A$1:$E$14,4)</f>
        <v>Coffee</v>
      </c>
      <c r="R2710" t="str">
        <f>VLOOKUP($A2710,Product!$A$1:$E$14,5)</f>
        <v>Regular</v>
      </c>
      <c r="S2710" t="str">
        <f>VLOOKUP($B2710,Location!$A$1:$D$157,2)</f>
        <v>Small Market</v>
      </c>
      <c r="T2710" t="str">
        <f>VLOOKUP($B2710,Location!$A$1:$D$157,3)</f>
        <v>Central</v>
      </c>
      <c r="U2710" t="str">
        <f>VLOOKUP($B2710,Location!$A$1:$D$157,4)</f>
        <v>Wisconsin</v>
      </c>
    </row>
    <row r="2711" spans="1:21" hidden="1" x14ac:dyDescent="0.25">
      <c r="A2711" s="3">
        <v>2</v>
      </c>
      <c r="B2711" s="3">
        <v>608</v>
      </c>
      <c r="C2711" s="2">
        <v>41365</v>
      </c>
      <c r="D2711">
        <v>100</v>
      </c>
      <c r="E2711">
        <v>130</v>
      </c>
      <c r="F2711">
        <v>30</v>
      </c>
      <c r="G2711">
        <v>230</v>
      </c>
      <c r="H2711">
        <v>95</v>
      </c>
      <c r="I2711">
        <v>554</v>
      </c>
      <c r="J2711">
        <v>132</v>
      </c>
      <c r="K2711">
        <v>86</v>
      </c>
      <c r="L2711">
        <v>25</v>
      </c>
      <c r="M2711">
        <v>242</v>
      </c>
      <c r="N2711">
        <v>115</v>
      </c>
      <c r="O2711" t="str">
        <f>VLOOKUP($A2711,Product!$A$1:$E$14,2)</f>
        <v>Columbian</v>
      </c>
      <c r="P2711" t="str">
        <f>VLOOKUP($A2711,Product!$A$1:$E$14,3)</f>
        <v>Beans</v>
      </c>
      <c r="Q2711" t="str">
        <f>VLOOKUP($A2711,Product!$A$1:$E$14,4)</f>
        <v>Coffee</v>
      </c>
      <c r="R2711" t="str">
        <f>VLOOKUP($A2711,Product!$A$1:$E$14,5)</f>
        <v>Regular</v>
      </c>
      <c r="S2711" t="str">
        <f>VLOOKUP($B2711,Location!$A$1:$D$157,2)</f>
        <v>Small Market</v>
      </c>
      <c r="T2711" t="str">
        <f>VLOOKUP($B2711,Location!$A$1:$D$157,3)</f>
        <v>Central</v>
      </c>
      <c r="U2711" t="str">
        <f>VLOOKUP($B2711,Location!$A$1:$D$157,4)</f>
        <v>Wisconsin</v>
      </c>
    </row>
    <row r="2712" spans="1:21" hidden="1" x14ac:dyDescent="0.25">
      <c r="A2712" s="3">
        <v>3</v>
      </c>
      <c r="B2712" s="3">
        <v>262</v>
      </c>
      <c r="C2712" s="2">
        <v>41365</v>
      </c>
      <c r="D2712">
        <v>80</v>
      </c>
      <c r="E2712">
        <v>120</v>
      </c>
      <c r="F2712">
        <v>80</v>
      </c>
      <c r="G2712">
        <v>200</v>
      </c>
      <c r="H2712">
        <v>83</v>
      </c>
      <c r="I2712">
        <v>433</v>
      </c>
      <c r="J2712">
        <v>112</v>
      </c>
      <c r="K2712">
        <v>27</v>
      </c>
      <c r="L2712">
        <v>86</v>
      </c>
      <c r="M2712">
        <v>208</v>
      </c>
      <c r="N2712">
        <v>54</v>
      </c>
      <c r="O2712" t="str">
        <f>VLOOKUP($A2712,Product!$A$1:$E$14,2)</f>
        <v>Decaf Irish Cream</v>
      </c>
      <c r="P2712" t="str">
        <f>VLOOKUP($A2712,Product!$A$1:$E$14,3)</f>
        <v>Beans</v>
      </c>
      <c r="Q2712" t="str">
        <f>VLOOKUP($A2712,Product!$A$1:$E$14,4)</f>
        <v>Coffee</v>
      </c>
      <c r="R2712" t="str">
        <f>VLOOKUP($A2712,Product!$A$1:$E$14,5)</f>
        <v>Decaf</v>
      </c>
      <c r="S2712" t="str">
        <f>VLOOKUP($B2712,Location!$A$1:$D$157,2)</f>
        <v>Small Market</v>
      </c>
      <c r="T2712" t="str">
        <f>VLOOKUP($B2712,Location!$A$1:$D$157,3)</f>
        <v>Central</v>
      </c>
      <c r="U2712" t="str">
        <f>VLOOKUP($B2712,Location!$A$1:$D$157,4)</f>
        <v>Wisconsin</v>
      </c>
    </row>
    <row r="2713" spans="1:21" hidden="1" x14ac:dyDescent="0.25">
      <c r="A2713" s="3">
        <v>9</v>
      </c>
      <c r="B2713" s="3">
        <v>203</v>
      </c>
      <c r="C2713" s="2">
        <v>41365</v>
      </c>
      <c r="D2713">
        <v>60</v>
      </c>
      <c r="E2713">
        <v>70</v>
      </c>
      <c r="F2713">
        <v>30</v>
      </c>
      <c r="G2713">
        <v>130</v>
      </c>
      <c r="H2713">
        <v>80</v>
      </c>
      <c r="I2713">
        <v>494</v>
      </c>
      <c r="J2713">
        <v>98</v>
      </c>
      <c r="K2713">
        <v>30</v>
      </c>
      <c r="L2713">
        <v>50</v>
      </c>
      <c r="M2713">
        <v>190</v>
      </c>
      <c r="N2713">
        <v>64</v>
      </c>
      <c r="O2713" t="str">
        <f>VLOOKUP($A2713,Product!$A$1:$E$14,2)</f>
        <v>Lemon</v>
      </c>
      <c r="P2713" t="str">
        <f>VLOOKUP($A2713,Product!$A$1:$E$14,3)</f>
        <v>Leaves</v>
      </c>
      <c r="Q2713" t="str">
        <f>VLOOKUP($A2713,Product!$A$1:$E$14,4)</f>
        <v>Herbal Tea</v>
      </c>
      <c r="R2713" t="str">
        <f>VLOOKUP($A2713,Product!$A$1:$E$14,5)</f>
        <v>Decaf</v>
      </c>
      <c r="S2713" t="str">
        <f>VLOOKUP($B2713,Location!$A$1:$D$157,2)</f>
        <v>Small Market</v>
      </c>
      <c r="T2713" t="str">
        <f>VLOOKUP($B2713,Location!$A$1:$D$157,3)</f>
        <v>East</v>
      </c>
      <c r="U2713" t="str">
        <f>VLOOKUP($B2713,Location!$A$1:$D$157,4)</f>
        <v>Connecticut</v>
      </c>
    </row>
    <row r="2714" spans="1:21" hidden="1" x14ac:dyDescent="0.25">
      <c r="A2714" s="3">
        <v>10</v>
      </c>
      <c r="B2714" s="3">
        <v>475</v>
      </c>
      <c r="C2714" s="2">
        <v>41365</v>
      </c>
      <c r="D2714">
        <v>50</v>
      </c>
      <c r="E2714">
        <v>80</v>
      </c>
      <c r="F2714">
        <v>60</v>
      </c>
      <c r="G2714">
        <v>130</v>
      </c>
      <c r="H2714">
        <v>76</v>
      </c>
      <c r="I2714">
        <v>965</v>
      </c>
      <c r="J2714">
        <v>91</v>
      </c>
      <c r="K2714">
        <v>23</v>
      </c>
      <c r="L2714">
        <v>68</v>
      </c>
      <c r="M2714">
        <v>178</v>
      </c>
      <c r="N2714">
        <v>45</v>
      </c>
      <c r="O2714" t="str">
        <f>VLOOKUP($A2714,Product!$A$1:$E$14,2)</f>
        <v>Mint</v>
      </c>
      <c r="P2714" t="str">
        <f>VLOOKUP($A2714,Product!$A$1:$E$14,3)</f>
        <v>Leaves</v>
      </c>
      <c r="Q2714" t="str">
        <f>VLOOKUP($A2714,Product!$A$1:$E$14,4)</f>
        <v>Herbal Tea</v>
      </c>
      <c r="R2714" t="str">
        <f>VLOOKUP($A2714,Product!$A$1:$E$14,5)</f>
        <v>Decaf</v>
      </c>
      <c r="S2714" t="str">
        <f>VLOOKUP($B2714,Location!$A$1:$D$157,2)</f>
        <v>Small Market</v>
      </c>
      <c r="T2714" t="str">
        <f>VLOOKUP($B2714,Location!$A$1:$D$157,3)</f>
        <v>East</v>
      </c>
      <c r="U2714" t="str">
        <f>VLOOKUP($B2714,Location!$A$1:$D$157,4)</f>
        <v>Connecticut</v>
      </c>
    </row>
    <row r="2715" spans="1:21" hidden="1" x14ac:dyDescent="0.25">
      <c r="A2715" s="3">
        <v>11</v>
      </c>
      <c r="B2715" s="3">
        <v>959</v>
      </c>
      <c r="C2715" s="2">
        <v>41365</v>
      </c>
      <c r="D2715">
        <v>40</v>
      </c>
      <c r="E2715">
        <v>80</v>
      </c>
      <c r="F2715">
        <v>60</v>
      </c>
      <c r="G2715">
        <v>120</v>
      </c>
      <c r="H2715">
        <v>47</v>
      </c>
      <c r="I2715">
        <v>821</v>
      </c>
      <c r="J2715">
        <v>68</v>
      </c>
      <c r="K2715">
        <v>13</v>
      </c>
      <c r="L2715">
        <v>64</v>
      </c>
      <c r="M2715">
        <v>123</v>
      </c>
      <c r="N2715">
        <v>25</v>
      </c>
      <c r="O2715" t="str">
        <f>VLOOKUP($A2715,Product!$A$1:$E$14,2)</f>
        <v>Darjeeling</v>
      </c>
      <c r="P2715" t="str">
        <f>VLOOKUP($A2715,Product!$A$1:$E$14,3)</f>
        <v>Leaves</v>
      </c>
      <c r="Q2715" t="str">
        <f>VLOOKUP($A2715,Product!$A$1:$E$14,4)</f>
        <v>Tea</v>
      </c>
      <c r="R2715" t="str">
        <f>VLOOKUP($A2715,Product!$A$1:$E$14,5)</f>
        <v>Regular</v>
      </c>
      <c r="S2715" t="str">
        <f>VLOOKUP($B2715,Location!$A$1:$D$157,2)</f>
        <v>Small Market</v>
      </c>
      <c r="T2715" t="str">
        <f>VLOOKUP($B2715,Location!$A$1:$D$157,3)</f>
        <v>East</v>
      </c>
      <c r="U2715" t="str">
        <f>VLOOKUP($B2715,Location!$A$1:$D$157,4)</f>
        <v>Connecticut</v>
      </c>
    </row>
    <row r="2716" spans="1:21" hidden="1" x14ac:dyDescent="0.25">
      <c r="A2716" s="3">
        <v>13</v>
      </c>
      <c r="B2716" s="3">
        <v>959</v>
      </c>
      <c r="C2716" s="2">
        <v>41365</v>
      </c>
      <c r="D2716">
        <v>20</v>
      </c>
      <c r="E2716">
        <v>40</v>
      </c>
      <c r="F2716">
        <v>30</v>
      </c>
      <c r="G2716">
        <v>60</v>
      </c>
      <c r="H2716">
        <v>25</v>
      </c>
      <c r="I2716">
        <v>775</v>
      </c>
      <c r="J2716">
        <v>37</v>
      </c>
      <c r="K2716">
        <v>7</v>
      </c>
      <c r="L2716">
        <v>27</v>
      </c>
      <c r="M2716">
        <v>66</v>
      </c>
      <c r="N2716">
        <v>19</v>
      </c>
      <c r="O2716" t="str">
        <f>VLOOKUP($A2716,Product!$A$1:$E$14,2)</f>
        <v>Green Tea</v>
      </c>
      <c r="P2716" t="str">
        <f>VLOOKUP($A2716,Product!$A$1:$E$14,3)</f>
        <v>Leaves</v>
      </c>
      <c r="Q2716" t="str">
        <f>VLOOKUP($A2716,Product!$A$1:$E$14,4)</f>
        <v>Tea</v>
      </c>
      <c r="R2716" t="str">
        <f>VLOOKUP($A2716,Product!$A$1:$E$14,5)</f>
        <v>Regular</v>
      </c>
      <c r="S2716" t="str">
        <f>VLOOKUP($B2716,Location!$A$1:$D$157,2)</f>
        <v>Small Market</v>
      </c>
      <c r="T2716" t="str">
        <f>VLOOKUP($B2716,Location!$A$1:$D$157,3)</f>
        <v>East</v>
      </c>
      <c r="U2716" t="str">
        <f>VLOOKUP($B2716,Location!$A$1:$D$157,4)</f>
        <v>Connecticut</v>
      </c>
    </row>
    <row r="2717" spans="1:21" hidden="1" x14ac:dyDescent="0.25">
      <c r="A2717" s="3">
        <v>2</v>
      </c>
      <c r="B2717" s="3">
        <v>959</v>
      </c>
      <c r="C2717" s="2">
        <v>41365</v>
      </c>
      <c r="D2717">
        <v>110</v>
      </c>
      <c r="E2717">
        <v>160</v>
      </c>
      <c r="F2717">
        <v>110</v>
      </c>
      <c r="G2717">
        <v>270</v>
      </c>
      <c r="H2717">
        <v>116</v>
      </c>
      <c r="I2717">
        <v>962</v>
      </c>
      <c r="J2717">
        <v>176</v>
      </c>
      <c r="K2717">
        <v>38</v>
      </c>
      <c r="L2717">
        <v>159</v>
      </c>
      <c r="M2717">
        <v>311</v>
      </c>
      <c r="N2717">
        <v>69</v>
      </c>
      <c r="O2717" t="str">
        <f>VLOOKUP($A2717,Product!$A$1:$E$14,2)</f>
        <v>Columbian</v>
      </c>
      <c r="P2717" t="str">
        <f>VLOOKUP($A2717,Product!$A$1:$E$14,3)</f>
        <v>Beans</v>
      </c>
      <c r="Q2717" t="str">
        <f>VLOOKUP($A2717,Product!$A$1:$E$14,4)</f>
        <v>Coffee</v>
      </c>
      <c r="R2717" t="str">
        <f>VLOOKUP($A2717,Product!$A$1:$E$14,5)</f>
        <v>Regular</v>
      </c>
      <c r="S2717" t="str">
        <f>VLOOKUP($B2717,Location!$A$1:$D$157,2)</f>
        <v>Small Market</v>
      </c>
      <c r="T2717" t="str">
        <f>VLOOKUP($B2717,Location!$A$1:$D$157,3)</f>
        <v>East</v>
      </c>
      <c r="U2717" t="str">
        <f>VLOOKUP($B2717,Location!$A$1:$D$157,4)</f>
        <v>Connecticut</v>
      </c>
    </row>
    <row r="2718" spans="1:21" hidden="1" x14ac:dyDescent="0.25">
      <c r="A2718" s="3">
        <v>5</v>
      </c>
      <c r="B2718" s="3">
        <v>203</v>
      </c>
      <c r="C2718" s="2">
        <v>41365</v>
      </c>
      <c r="D2718">
        <v>60</v>
      </c>
      <c r="E2718">
        <v>80</v>
      </c>
      <c r="F2718">
        <v>10</v>
      </c>
      <c r="G2718">
        <v>140</v>
      </c>
      <c r="H2718">
        <v>63</v>
      </c>
      <c r="I2718">
        <v>521</v>
      </c>
      <c r="J2718">
        <v>87</v>
      </c>
      <c r="K2718">
        <v>57</v>
      </c>
      <c r="L2718">
        <v>0</v>
      </c>
      <c r="M2718">
        <v>160</v>
      </c>
      <c r="N2718">
        <v>87</v>
      </c>
      <c r="O2718" t="str">
        <f>VLOOKUP($A2718,Product!$A$1:$E$14,2)</f>
        <v>Caffe Mocha</v>
      </c>
      <c r="P2718" t="str">
        <f>VLOOKUP($A2718,Product!$A$1:$E$14,3)</f>
        <v>Beans</v>
      </c>
      <c r="Q2718" t="str">
        <f>VLOOKUP($A2718,Product!$A$1:$E$14,4)</f>
        <v>Espresso</v>
      </c>
      <c r="R2718" t="str">
        <f>VLOOKUP($A2718,Product!$A$1:$E$14,5)</f>
        <v>Regular</v>
      </c>
      <c r="S2718" t="str">
        <f>VLOOKUP($B2718,Location!$A$1:$D$157,2)</f>
        <v>Small Market</v>
      </c>
      <c r="T2718" t="str">
        <f>VLOOKUP($B2718,Location!$A$1:$D$157,3)</f>
        <v>East</v>
      </c>
      <c r="U2718" t="str">
        <f>VLOOKUP($B2718,Location!$A$1:$D$157,4)</f>
        <v>Connecticut</v>
      </c>
    </row>
    <row r="2719" spans="1:21" hidden="1" x14ac:dyDescent="0.25">
      <c r="A2719" s="3">
        <v>6</v>
      </c>
      <c r="B2719" s="3">
        <v>860</v>
      </c>
      <c r="C2719" s="2">
        <v>41365</v>
      </c>
      <c r="D2719">
        <v>40</v>
      </c>
      <c r="E2719">
        <v>70</v>
      </c>
      <c r="F2719">
        <v>40</v>
      </c>
      <c r="G2719">
        <v>110</v>
      </c>
      <c r="H2719">
        <v>51</v>
      </c>
      <c r="I2719">
        <v>311</v>
      </c>
      <c r="J2719">
        <v>68</v>
      </c>
      <c r="K2719">
        <v>16</v>
      </c>
      <c r="L2719">
        <v>36</v>
      </c>
      <c r="M2719">
        <v>127</v>
      </c>
      <c r="N2719">
        <v>44</v>
      </c>
      <c r="O2719" t="str">
        <f>VLOOKUP($A2719,Product!$A$1:$E$14,2)</f>
        <v>Decaf Espresso</v>
      </c>
      <c r="P2719" t="str">
        <f>VLOOKUP($A2719,Product!$A$1:$E$14,3)</f>
        <v>Beans</v>
      </c>
      <c r="Q2719" t="str">
        <f>VLOOKUP($A2719,Product!$A$1:$E$14,4)</f>
        <v>Espresso</v>
      </c>
      <c r="R2719" t="str">
        <f>VLOOKUP($A2719,Product!$A$1:$E$14,5)</f>
        <v>Decaf</v>
      </c>
      <c r="S2719" t="str">
        <f>VLOOKUP($B2719,Location!$A$1:$D$157,2)</f>
        <v>Small Market</v>
      </c>
      <c r="T2719" t="str">
        <f>VLOOKUP($B2719,Location!$A$1:$D$157,3)</f>
        <v>East</v>
      </c>
      <c r="U2719" t="str">
        <f>VLOOKUP($B2719,Location!$A$1:$D$157,4)</f>
        <v>Connecticut</v>
      </c>
    </row>
    <row r="2720" spans="1:21" hidden="1" x14ac:dyDescent="0.25">
      <c r="A2720" s="3">
        <v>8</v>
      </c>
      <c r="B2720" s="3">
        <v>321</v>
      </c>
      <c r="C2720" s="2">
        <v>41365</v>
      </c>
      <c r="D2720">
        <v>30</v>
      </c>
      <c r="E2720">
        <v>50</v>
      </c>
      <c r="F2720">
        <v>30</v>
      </c>
      <c r="G2720">
        <v>80</v>
      </c>
      <c r="H2720">
        <v>45</v>
      </c>
      <c r="I2720">
        <v>605</v>
      </c>
      <c r="J2720">
        <v>58</v>
      </c>
      <c r="K2720">
        <v>14</v>
      </c>
      <c r="L2720">
        <v>46</v>
      </c>
      <c r="M2720">
        <v>110</v>
      </c>
      <c r="N2720">
        <v>27</v>
      </c>
      <c r="O2720" t="str">
        <f>VLOOKUP($A2720,Product!$A$1:$E$14,2)</f>
        <v>Chamomile</v>
      </c>
      <c r="P2720" t="str">
        <f>VLOOKUP($A2720,Product!$A$1:$E$14,3)</f>
        <v>Leaves</v>
      </c>
      <c r="Q2720" t="str">
        <f>VLOOKUP($A2720,Product!$A$1:$E$14,4)</f>
        <v>Herbal Tea</v>
      </c>
      <c r="R2720" t="str">
        <f>VLOOKUP($A2720,Product!$A$1:$E$14,5)</f>
        <v>Decaf</v>
      </c>
      <c r="S2720" t="str">
        <f>VLOOKUP($B2720,Location!$A$1:$D$157,2)</f>
        <v>Major Market</v>
      </c>
      <c r="T2720" t="str">
        <f>VLOOKUP($B2720,Location!$A$1:$D$157,3)</f>
        <v>East</v>
      </c>
      <c r="U2720" t="str">
        <f>VLOOKUP($B2720,Location!$A$1:$D$157,4)</f>
        <v>Florida</v>
      </c>
    </row>
    <row r="2721" spans="1:21" hidden="1" x14ac:dyDescent="0.25">
      <c r="A2721" s="3">
        <v>9</v>
      </c>
      <c r="B2721" s="3">
        <v>772</v>
      </c>
      <c r="C2721" s="2">
        <v>41365</v>
      </c>
      <c r="D2721">
        <v>40</v>
      </c>
      <c r="E2721">
        <v>50</v>
      </c>
      <c r="F2721">
        <v>20</v>
      </c>
      <c r="G2721">
        <v>90</v>
      </c>
      <c r="H2721">
        <v>57</v>
      </c>
      <c r="I2721">
        <v>313</v>
      </c>
      <c r="J2721">
        <v>70</v>
      </c>
      <c r="K2721">
        <v>21</v>
      </c>
      <c r="L2721">
        <v>22</v>
      </c>
      <c r="M2721">
        <v>135</v>
      </c>
      <c r="N2721">
        <v>55</v>
      </c>
      <c r="O2721" t="str">
        <f>VLOOKUP($A2721,Product!$A$1:$E$14,2)</f>
        <v>Lemon</v>
      </c>
      <c r="P2721" t="str">
        <f>VLOOKUP($A2721,Product!$A$1:$E$14,3)</f>
        <v>Leaves</v>
      </c>
      <c r="Q2721" t="str">
        <f>VLOOKUP($A2721,Product!$A$1:$E$14,4)</f>
        <v>Herbal Tea</v>
      </c>
      <c r="R2721" t="str">
        <f>VLOOKUP($A2721,Product!$A$1:$E$14,5)</f>
        <v>Decaf</v>
      </c>
      <c r="S2721" t="str">
        <f>VLOOKUP($B2721,Location!$A$1:$D$157,2)</f>
        <v>Major Market</v>
      </c>
      <c r="T2721" t="str">
        <f>VLOOKUP($B2721,Location!$A$1:$D$157,3)</f>
        <v>East</v>
      </c>
      <c r="U2721" t="str">
        <f>VLOOKUP($B2721,Location!$A$1:$D$157,4)</f>
        <v>Florida</v>
      </c>
    </row>
    <row r="2722" spans="1:21" hidden="1" x14ac:dyDescent="0.25">
      <c r="A2722" s="3">
        <v>10</v>
      </c>
      <c r="B2722" s="3">
        <v>850</v>
      </c>
      <c r="C2722" s="2">
        <v>41365</v>
      </c>
      <c r="D2722">
        <v>50</v>
      </c>
      <c r="E2722">
        <v>60</v>
      </c>
      <c r="F2722">
        <v>40</v>
      </c>
      <c r="G2722">
        <v>110</v>
      </c>
      <c r="H2722">
        <v>69</v>
      </c>
      <c r="I2722">
        <v>965</v>
      </c>
      <c r="J2722">
        <v>82</v>
      </c>
      <c r="K2722">
        <v>21</v>
      </c>
      <c r="L2722">
        <v>58</v>
      </c>
      <c r="M2722">
        <v>161</v>
      </c>
      <c r="N2722">
        <v>43</v>
      </c>
      <c r="O2722" t="str">
        <f>VLOOKUP($A2722,Product!$A$1:$E$14,2)</f>
        <v>Mint</v>
      </c>
      <c r="P2722" t="str">
        <f>VLOOKUP($A2722,Product!$A$1:$E$14,3)</f>
        <v>Leaves</v>
      </c>
      <c r="Q2722" t="str">
        <f>VLOOKUP($A2722,Product!$A$1:$E$14,4)</f>
        <v>Herbal Tea</v>
      </c>
      <c r="R2722" t="str">
        <f>VLOOKUP($A2722,Product!$A$1:$E$14,5)</f>
        <v>Decaf</v>
      </c>
      <c r="S2722" t="str">
        <f>VLOOKUP($B2722,Location!$A$1:$D$157,2)</f>
        <v>Major Market</v>
      </c>
      <c r="T2722" t="str">
        <f>VLOOKUP($B2722,Location!$A$1:$D$157,3)</f>
        <v>East</v>
      </c>
      <c r="U2722" t="str">
        <f>VLOOKUP($B2722,Location!$A$1:$D$157,4)</f>
        <v>Florida</v>
      </c>
    </row>
    <row r="2723" spans="1:21" hidden="1" x14ac:dyDescent="0.25">
      <c r="A2723" s="3">
        <v>11</v>
      </c>
      <c r="B2723" s="3">
        <v>904</v>
      </c>
      <c r="C2723" s="2">
        <v>41365</v>
      </c>
      <c r="D2723">
        <v>30</v>
      </c>
      <c r="E2723">
        <v>60</v>
      </c>
      <c r="F2723">
        <v>50</v>
      </c>
      <c r="G2723">
        <v>90</v>
      </c>
      <c r="H2723">
        <v>34</v>
      </c>
      <c r="I2723">
        <v>821</v>
      </c>
      <c r="J2723">
        <v>51</v>
      </c>
      <c r="K2723">
        <v>9</v>
      </c>
      <c r="L2723">
        <v>45</v>
      </c>
      <c r="M2723">
        <v>91</v>
      </c>
      <c r="N2723">
        <v>21</v>
      </c>
      <c r="O2723" t="str">
        <f>VLOOKUP($A2723,Product!$A$1:$E$14,2)</f>
        <v>Darjeeling</v>
      </c>
      <c r="P2723" t="str">
        <f>VLOOKUP($A2723,Product!$A$1:$E$14,3)</f>
        <v>Leaves</v>
      </c>
      <c r="Q2723" t="str">
        <f>VLOOKUP($A2723,Product!$A$1:$E$14,4)</f>
        <v>Tea</v>
      </c>
      <c r="R2723" t="str">
        <f>VLOOKUP($A2723,Product!$A$1:$E$14,5)</f>
        <v>Regular</v>
      </c>
      <c r="S2723" t="str">
        <f>VLOOKUP($B2723,Location!$A$1:$D$157,2)</f>
        <v>Major Market</v>
      </c>
      <c r="T2723" t="str">
        <f>VLOOKUP($B2723,Location!$A$1:$D$157,3)</f>
        <v>East</v>
      </c>
      <c r="U2723" t="str">
        <f>VLOOKUP($B2723,Location!$A$1:$D$157,4)</f>
        <v>Florida</v>
      </c>
    </row>
    <row r="2724" spans="1:21" hidden="1" x14ac:dyDescent="0.25">
      <c r="A2724" s="3">
        <v>13</v>
      </c>
      <c r="B2724" s="3">
        <v>904</v>
      </c>
      <c r="C2724" s="2">
        <v>41365</v>
      </c>
      <c r="D2724">
        <v>50</v>
      </c>
      <c r="E2724">
        <v>80</v>
      </c>
      <c r="F2724">
        <v>60</v>
      </c>
      <c r="G2724">
        <v>130</v>
      </c>
      <c r="H2724">
        <v>49</v>
      </c>
      <c r="I2724">
        <v>779</v>
      </c>
      <c r="J2724">
        <v>72</v>
      </c>
      <c r="K2724">
        <v>13</v>
      </c>
      <c r="L2724">
        <v>70</v>
      </c>
      <c r="M2724">
        <v>129</v>
      </c>
      <c r="N2724">
        <v>25</v>
      </c>
      <c r="O2724" t="str">
        <f>VLOOKUP($A2724,Product!$A$1:$E$14,2)</f>
        <v>Green Tea</v>
      </c>
      <c r="P2724" t="str">
        <f>VLOOKUP($A2724,Product!$A$1:$E$14,3)</f>
        <v>Leaves</v>
      </c>
      <c r="Q2724" t="str">
        <f>VLOOKUP($A2724,Product!$A$1:$E$14,4)</f>
        <v>Tea</v>
      </c>
      <c r="R2724" t="str">
        <f>VLOOKUP($A2724,Product!$A$1:$E$14,5)</f>
        <v>Regular</v>
      </c>
      <c r="S2724" t="str">
        <f>VLOOKUP($B2724,Location!$A$1:$D$157,2)</f>
        <v>Major Market</v>
      </c>
      <c r="T2724" t="str">
        <f>VLOOKUP($B2724,Location!$A$1:$D$157,3)</f>
        <v>East</v>
      </c>
      <c r="U2724" t="str">
        <f>VLOOKUP($B2724,Location!$A$1:$D$157,4)</f>
        <v>Florida</v>
      </c>
    </row>
    <row r="2725" spans="1:21" hidden="1" x14ac:dyDescent="0.25">
      <c r="A2725" s="3">
        <v>2</v>
      </c>
      <c r="B2725" s="3">
        <v>850</v>
      </c>
      <c r="C2725" s="2">
        <v>41365</v>
      </c>
      <c r="D2725">
        <v>80</v>
      </c>
      <c r="E2725">
        <v>130</v>
      </c>
      <c r="F2725">
        <v>90</v>
      </c>
      <c r="G2725">
        <v>210</v>
      </c>
      <c r="H2725">
        <v>88</v>
      </c>
      <c r="I2725">
        <v>653</v>
      </c>
      <c r="J2725">
        <v>134</v>
      </c>
      <c r="K2725">
        <v>29</v>
      </c>
      <c r="L2725">
        <v>108</v>
      </c>
      <c r="M2725">
        <v>237</v>
      </c>
      <c r="N2725">
        <v>61</v>
      </c>
      <c r="O2725" t="str">
        <f>VLOOKUP($A2725,Product!$A$1:$E$14,2)</f>
        <v>Columbian</v>
      </c>
      <c r="P2725" t="str">
        <f>VLOOKUP($A2725,Product!$A$1:$E$14,3)</f>
        <v>Beans</v>
      </c>
      <c r="Q2725" t="str">
        <f>VLOOKUP($A2725,Product!$A$1:$E$14,4)</f>
        <v>Coffee</v>
      </c>
      <c r="R2725" t="str">
        <f>VLOOKUP($A2725,Product!$A$1:$E$14,5)</f>
        <v>Regular</v>
      </c>
      <c r="S2725" t="str">
        <f>VLOOKUP($B2725,Location!$A$1:$D$157,2)</f>
        <v>Major Market</v>
      </c>
      <c r="T2725" t="str">
        <f>VLOOKUP($B2725,Location!$A$1:$D$157,3)</f>
        <v>East</v>
      </c>
      <c r="U2725" t="str">
        <f>VLOOKUP($B2725,Location!$A$1:$D$157,4)</f>
        <v>Florida</v>
      </c>
    </row>
    <row r="2726" spans="1:21" hidden="1" x14ac:dyDescent="0.25">
      <c r="A2726" s="3">
        <v>3</v>
      </c>
      <c r="B2726" s="3">
        <v>754</v>
      </c>
      <c r="C2726" s="2">
        <v>41365</v>
      </c>
      <c r="D2726">
        <v>100</v>
      </c>
      <c r="E2726">
        <v>150</v>
      </c>
      <c r="F2726">
        <v>100</v>
      </c>
      <c r="G2726">
        <v>250</v>
      </c>
      <c r="H2726">
        <v>112</v>
      </c>
      <c r="I2726">
        <v>502</v>
      </c>
      <c r="J2726">
        <v>155</v>
      </c>
      <c r="K2726">
        <v>34</v>
      </c>
      <c r="L2726">
        <v>145</v>
      </c>
      <c r="M2726">
        <v>285</v>
      </c>
      <c r="N2726">
        <v>57</v>
      </c>
      <c r="O2726" t="str">
        <f>VLOOKUP($A2726,Product!$A$1:$E$14,2)</f>
        <v>Decaf Irish Cream</v>
      </c>
      <c r="P2726" t="str">
        <f>VLOOKUP($A2726,Product!$A$1:$E$14,3)</f>
        <v>Beans</v>
      </c>
      <c r="Q2726" t="str">
        <f>VLOOKUP($A2726,Product!$A$1:$E$14,4)</f>
        <v>Coffee</v>
      </c>
      <c r="R2726" t="str">
        <f>VLOOKUP($A2726,Product!$A$1:$E$14,5)</f>
        <v>Decaf</v>
      </c>
      <c r="S2726" t="str">
        <f>VLOOKUP($B2726,Location!$A$1:$D$157,2)</f>
        <v>Major Market</v>
      </c>
      <c r="T2726" t="str">
        <f>VLOOKUP($B2726,Location!$A$1:$D$157,3)</f>
        <v>East</v>
      </c>
      <c r="U2726" t="str">
        <f>VLOOKUP($B2726,Location!$A$1:$D$157,4)</f>
        <v>Florida</v>
      </c>
    </row>
    <row r="2727" spans="1:21" hidden="1" x14ac:dyDescent="0.25">
      <c r="A2727" s="3">
        <v>5</v>
      </c>
      <c r="B2727" s="3">
        <v>850</v>
      </c>
      <c r="C2727" s="2">
        <v>41365</v>
      </c>
      <c r="D2727">
        <v>90</v>
      </c>
      <c r="E2727">
        <v>130</v>
      </c>
      <c r="F2727">
        <v>30</v>
      </c>
      <c r="G2727">
        <v>220</v>
      </c>
      <c r="H2727">
        <v>95</v>
      </c>
      <c r="I2727">
        <v>554</v>
      </c>
      <c r="J2727">
        <v>132</v>
      </c>
      <c r="K2727">
        <v>86</v>
      </c>
      <c r="L2727">
        <v>25</v>
      </c>
      <c r="M2727">
        <v>242</v>
      </c>
      <c r="N2727">
        <v>115</v>
      </c>
      <c r="O2727" t="str">
        <f>VLOOKUP($A2727,Product!$A$1:$E$14,2)</f>
        <v>Caffe Mocha</v>
      </c>
      <c r="P2727" t="str">
        <f>VLOOKUP($A2727,Product!$A$1:$E$14,3)</f>
        <v>Beans</v>
      </c>
      <c r="Q2727" t="str">
        <f>VLOOKUP($A2727,Product!$A$1:$E$14,4)</f>
        <v>Espresso</v>
      </c>
      <c r="R2727" t="str">
        <f>VLOOKUP($A2727,Product!$A$1:$E$14,5)</f>
        <v>Regular</v>
      </c>
      <c r="S2727" t="str">
        <f>VLOOKUP($B2727,Location!$A$1:$D$157,2)</f>
        <v>Major Market</v>
      </c>
      <c r="T2727" t="str">
        <f>VLOOKUP($B2727,Location!$A$1:$D$157,3)</f>
        <v>East</v>
      </c>
      <c r="U2727" t="str">
        <f>VLOOKUP($B2727,Location!$A$1:$D$157,4)</f>
        <v>Florida</v>
      </c>
    </row>
    <row r="2728" spans="1:21" hidden="1" x14ac:dyDescent="0.25">
      <c r="A2728" s="3">
        <v>6</v>
      </c>
      <c r="B2728" s="3">
        <v>754</v>
      </c>
      <c r="C2728" s="2">
        <v>41365</v>
      </c>
      <c r="D2728">
        <v>70</v>
      </c>
      <c r="E2728">
        <v>120</v>
      </c>
      <c r="F2728">
        <v>80</v>
      </c>
      <c r="G2728">
        <v>190</v>
      </c>
      <c r="H2728">
        <v>83</v>
      </c>
      <c r="I2728">
        <v>433</v>
      </c>
      <c r="J2728">
        <v>112</v>
      </c>
      <c r="K2728">
        <v>27</v>
      </c>
      <c r="L2728">
        <v>86</v>
      </c>
      <c r="M2728">
        <v>208</v>
      </c>
      <c r="N2728">
        <v>54</v>
      </c>
      <c r="O2728" t="str">
        <f>VLOOKUP($A2728,Product!$A$1:$E$14,2)</f>
        <v>Decaf Espresso</v>
      </c>
      <c r="P2728" t="str">
        <f>VLOOKUP($A2728,Product!$A$1:$E$14,3)</f>
        <v>Beans</v>
      </c>
      <c r="Q2728" t="str">
        <f>VLOOKUP($A2728,Product!$A$1:$E$14,4)</f>
        <v>Espresso</v>
      </c>
      <c r="R2728" t="str">
        <f>VLOOKUP($A2728,Product!$A$1:$E$14,5)</f>
        <v>Decaf</v>
      </c>
      <c r="S2728" t="str">
        <f>VLOOKUP($B2728,Location!$A$1:$D$157,2)</f>
        <v>Major Market</v>
      </c>
      <c r="T2728" t="str">
        <f>VLOOKUP($B2728,Location!$A$1:$D$157,3)</f>
        <v>East</v>
      </c>
      <c r="U2728" t="str">
        <f>VLOOKUP($B2728,Location!$A$1:$D$157,4)</f>
        <v>Florida</v>
      </c>
    </row>
    <row r="2729" spans="1:21" hidden="1" x14ac:dyDescent="0.25">
      <c r="A2729" s="3">
        <v>9</v>
      </c>
      <c r="B2729" s="3">
        <v>774</v>
      </c>
      <c r="C2729" s="2">
        <v>41365</v>
      </c>
      <c r="D2729">
        <v>40</v>
      </c>
      <c r="E2729">
        <v>50</v>
      </c>
      <c r="F2729">
        <v>20</v>
      </c>
      <c r="G2729">
        <v>90</v>
      </c>
      <c r="H2729">
        <v>54</v>
      </c>
      <c r="I2729">
        <v>337</v>
      </c>
      <c r="J2729">
        <v>67</v>
      </c>
      <c r="K2729">
        <v>20</v>
      </c>
      <c r="L2729">
        <v>19</v>
      </c>
      <c r="M2729">
        <v>129</v>
      </c>
      <c r="N2729">
        <v>54</v>
      </c>
      <c r="O2729" t="str">
        <f>VLOOKUP($A2729,Product!$A$1:$E$14,2)</f>
        <v>Lemon</v>
      </c>
      <c r="P2729" t="str">
        <f>VLOOKUP($A2729,Product!$A$1:$E$14,3)</f>
        <v>Leaves</v>
      </c>
      <c r="Q2729" t="str">
        <f>VLOOKUP($A2729,Product!$A$1:$E$14,4)</f>
        <v>Herbal Tea</v>
      </c>
      <c r="R2729" t="str">
        <f>VLOOKUP($A2729,Product!$A$1:$E$14,5)</f>
        <v>Decaf</v>
      </c>
      <c r="S2729" t="str">
        <f>VLOOKUP($B2729,Location!$A$1:$D$157,2)</f>
        <v>Major Market</v>
      </c>
      <c r="T2729" t="str">
        <f>VLOOKUP($B2729,Location!$A$1:$D$157,3)</f>
        <v>East</v>
      </c>
      <c r="U2729" t="str">
        <f>VLOOKUP($B2729,Location!$A$1:$D$157,4)</f>
        <v>Massachusetts</v>
      </c>
    </row>
    <row r="2730" spans="1:21" hidden="1" x14ac:dyDescent="0.25">
      <c r="A2730" s="3">
        <v>11</v>
      </c>
      <c r="B2730" s="3">
        <v>351</v>
      </c>
      <c r="C2730" s="2">
        <v>41365</v>
      </c>
      <c r="D2730">
        <v>30</v>
      </c>
      <c r="E2730">
        <v>50</v>
      </c>
      <c r="F2730">
        <v>40</v>
      </c>
      <c r="G2730">
        <v>80</v>
      </c>
      <c r="H2730">
        <v>30</v>
      </c>
      <c r="I2730">
        <v>820</v>
      </c>
      <c r="J2730">
        <v>45</v>
      </c>
      <c r="K2730">
        <v>8</v>
      </c>
      <c r="L2730">
        <v>39</v>
      </c>
      <c r="M2730">
        <v>80</v>
      </c>
      <c r="N2730">
        <v>19</v>
      </c>
      <c r="O2730" t="str">
        <f>VLOOKUP($A2730,Product!$A$1:$E$14,2)</f>
        <v>Darjeeling</v>
      </c>
      <c r="P2730" t="str">
        <f>VLOOKUP($A2730,Product!$A$1:$E$14,3)</f>
        <v>Leaves</v>
      </c>
      <c r="Q2730" t="str">
        <f>VLOOKUP($A2730,Product!$A$1:$E$14,4)</f>
        <v>Tea</v>
      </c>
      <c r="R2730" t="str">
        <f>VLOOKUP($A2730,Product!$A$1:$E$14,5)</f>
        <v>Regular</v>
      </c>
      <c r="S2730" t="str">
        <f>VLOOKUP($B2730,Location!$A$1:$D$157,2)</f>
        <v>Major Market</v>
      </c>
      <c r="T2730" t="str">
        <f>VLOOKUP($B2730,Location!$A$1:$D$157,3)</f>
        <v>East</v>
      </c>
      <c r="U2730" t="str">
        <f>VLOOKUP($B2730,Location!$A$1:$D$157,4)</f>
        <v>Massachusetts</v>
      </c>
    </row>
    <row r="2731" spans="1:21" hidden="1" x14ac:dyDescent="0.25">
      <c r="A2731" s="3">
        <v>13</v>
      </c>
      <c r="B2731" s="3">
        <v>774</v>
      </c>
      <c r="C2731" s="2">
        <v>41365</v>
      </c>
      <c r="D2731">
        <v>20</v>
      </c>
      <c r="E2731">
        <v>30</v>
      </c>
      <c r="F2731">
        <v>20</v>
      </c>
      <c r="G2731">
        <v>50</v>
      </c>
      <c r="H2731">
        <v>21</v>
      </c>
      <c r="I2731">
        <v>454</v>
      </c>
      <c r="J2731">
        <v>32</v>
      </c>
      <c r="K2731">
        <v>5</v>
      </c>
      <c r="L2731">
        <v>24</v>
      </c>
      <c r="M2731">
        <v>56</v>
      </c>
      <c r="N2731">
        <v>16</v>
      </c>
      <c r="O2731" t="str">
        <f>VLOOKUP($A2731,Product!$A$1:$E$14,2)</f>
        <v>Green Tea</v>
      </c>
      <c r="P2731" t="str">
        <f>VLOOKUP($A2731,Product!$A$1:$E$14,3)</f>
        <v>Leaves</v>
      </c>
      <c r="Q2731" t="str">
        <f>VLOOKUP($A2731,Product!$A$1:$E$14,4)</f>
        <v>Tea</v>
      </c>
      <c r="R2731" t="str">
        <f>VLOOKUP($A2731,Product!$A$1:$E$14,5)</f>
        <v>Regular</v>
      </c>
      <c r="S2731" t="str">
        <f>VLOOKUP($B2731,Location!$A$1:$D$157,2)</f>
        <v>Major Market</v>
      </c>
      <c r="T2731" t="str">
        <f>VLOOKUP($B2731,Location!$A$1:$D$157,3)</f>
        <v>East</v>
      </c>
      <c r="U2731" t="str">
        <f>VLOOKUP($B2731,Location!$A$1:$D$157,4)</f>
        <v>Massachusetts</v>
      </c>
    </row>
    <row r="2732" spans="1:21" hidden="1" x14ac:dyDescent="0.25">
      <c r="A2732" s="3">
        <v>2</v>
      </c>
      <c r="B2732" s="3">
        <v>339</v>
      </c>
      <c r="C2732" s="2">
        <v>41365</v>
      </c>
      <c r="D2732">
        <v>60</v>
      </c>
      <c r="E2732">
        <v>430</v>
      </c>
      <c r="F2732">
        <v>400</v>
      </c>
      <c r="G2732">
        <v>490</v>
      </c>
      <c r="H2732">
        <v>68</v>
      </c>
      <c r="I2732">
        <v>-348</v>
      </c>
      <c r="J2732">
        <v>451</v>
      </c>
      <c r="K2732">
        <v>22</v>
      </c>
      <c r="L2732">
        <v>589</v>
      </c>
      <c r="M2732">
        <v>553</v>
      </c>
      <c r="N2732">
        <v>54</v>
      </c>
      <c r="O2732" t="str">
        <f>VLOOKUP($A2732,Product!$A$1:$E$14,2)</f>
        <v>Columbian</v>
      </c>
      <c r="P2732" t="str">
        <f>VLOOKUP($A2732,Product!$A$1:$E$14,3)</f>
        <v>Beans</v>
      </c>
      <c r="Q2732" t="str">
        <f>VLOOKUP($A2732,Product!$A$1:$E$14,4)</f>
        <v>Coffee</v>
      </c>
      <c r="R2732" t="str">
        <f>VLOOKUP($A2732,Product!$A$1:$E$14,5)</f>
        <v>Regular</v>
      </c>
      <c r="S2732" t="str">
        <f>VLOOKUP($B2732,Location!$A$1:$D$157,2)</f>
        <v>Major Market</v>
      </c>
      <c r="T2732" t="str">
        <f>VLOOKUP($B2732,Location!$A$1:$D$157,3)</f>
        <v>East</v>
      </c>
      <c r="U2732" t="str">
        <f>VLOOKUP($B2732,Location!$A$1:$D$157,4)</f>
        <v>Massachusetts</v>
      </c>
    </row>
    <row r="2733" spans="1:21" hidden="1" x14ac:dyDescent="0.25">
      <c r="A2733" s="3">
        <v>5</v>
      </c>
      <c r="B2733" s="3">
        <v>339</v>
      </c>
      <c r="C2733" s="2">
        <v>41365</v>
      </c>
      <c r="D2733">
        <v>40</v>
      </c>
      <c r="E2733">
        <v>70</v>
      </c>
      <c r="F2733">
        <v>10</v>
      </c>
      <c r="G2733">
        <v>110</v>
      </c>
      <c r="H2733">
        <v>52</v>
      </c>
      <c r="I2733">
        <v>458</v>
      </c>
      <c r="J2733">
        <v>65</v>
      </c>
      <c r="K2733">
        <v>47</v>
      </c>
      <c r="L2733">
        <v>-18</v>
      </c>
      <c r="M2733">
        <v>125</v>
      </c>
      <c r="N2733">
        <v>77</v>
      </c>
      <c r="O2733" t="str">
        <f>VLOOKUP($A2733,Product!$A$1:$E$14,2)</f>
        <v>Caffe Mocha</v>
      </c>
      <c r="P2733" t="str">
        <f>VLOOKUP($A2733,Product!$A$1:$E$14,3)</f>
        <v>Beans</v>
      </c>
      <c r="Q2733" t="str">
        <f>VLOOKUP($A2733,Product!$A$1:$E$14,4)</f>
        <v>Espresso</v>
      </c>
      <c r="R2733" t="str">
        <f>VLOOKUP($A2733,Product!$A$1:$E$14,5)</f>
        <v>Regular</v>
      </c>
      <c r="S2733" t="str">
        <f>VLOOKUP($B2733,Location!$A$1:$D$157,2)</f>
        <v>Major Market</v>
      </c>
      <c r="T2733" t="str">
        <f>VLOOKUP($B2733,Location!$A$1:$D$157,3)</f>
        <v>East</v>
      </c>
      <c r="U2733" t="str">
        <f>VLOOKUP($B2733,Location!$A$1:$D$157,4)</f>
        <v>Massachusetts</v>
      </c>
    </row>
    <row r="2734" spans="1:21" hidden="1" x14ac:dyDescent="0.25">
      <c r="A2734" s="3">
        <v>7</v>
      </c>
      <c r="B2734" s="3">
        <v>508</v>
      </c>
      <c r="C2734" s="2">
        <v>41365</v>
      </c>
      <c r="D2734">
        <v>150</v>
      </c>
      <c r="E2734">
        <v>160</v>
      </c>
      <c r="F2734">
        <v>100</v>
      </c>
      <c r="G2734">
        <v>310</v>
      </c>
      <c r="H2734">
        <v>162</v>
      </c>
      <c r="I2734" s="1">
        <v>1091</v>
      </c>
      <c r="J2734">
        <v>163</v>
      </c>
      <c r="K2734">
        <v>45</v>
      </c>
      <c r="L2734">
        <v>140</v>
      </c>
      <c r="M2734">
        <v>346</v>
      </c>
      <c r="N2734">
        <v>69</v>
      </c>
      <c r="O2734" t="str">
        <f>VLOOKUP($A2734,Product!$A$1:$E$14,2)</f>
        <v>Regular Espresso</v>
      </c>
      <c r="P2734" t="str">
        <f>VLOOKUP($A2734,Product!$A$1:$E$14,3)</f>
        <v>Beans</v>
      </c>
      <c r="Q2734" t="str">
        <f>VLOOKUP($A2734,Product!$A$1:$E$14,4)</f>
        <v>Espresso</v>
      </c>
      <c r="R2734" t="str">
        <f>VLOOKUP($A2734,Product!$A$1:$E$14,5)</f>
        <v>Regular</v>
      </c>
      <c r="S2734" t="str">
        <f>VLOOKUP($B2734,Location!$A$1:$D$157,2)</f>
        <v>Major Market</v>
      </c>
      <c r="T2734" t="str">
        <f>VLOOKUP($B2734,Location!$A$1:$D$157,3)</f>
        <v>East</v>
      </c>
      <c r="U2734" t="str">
        <f>VLOOKUP($B2734,Location!$A$1:$D$157,4)</f>
        <v>Massachusetts</v>
      </c>
    </row>
    <row r="2735" spans="1:21" hidden="1" x14ac:dyDescent="0.25">
      <c r="A2735" s="3">
        <v>9</v>
      </c>
      <c r="B2735" s="3">
        <v>603</v>
      </c>
      <c r="C2735" s="2">
        <v>41365</v>
      </c>
      <c r="D2735">
        <v>20</v>
      </c>
      <c r="E2735">
        <v>40</v>
      </c>
      <c r="F2735">
        <v>10</v>
      </c>
      <c r="G2735">
        <v>60</v>
      </c>
      <c r="H2735">
        <v>35</v>
      </c>
      <c r="I2735">
        <v>197</v>
      </c>
      <c r="J2735">
        <v>44</v>
      </c>
      <c r="K2735">
        <v>13</v>
      </c>
      <c r="L2735">
        <v>-4</v>
      </c>
      <c r="M2735">
        <v>84</v>
      </c>
      <c r="N2735">
        <v>47</v>
      </c>
      <c r="O2735" t="str">
        <f>VLOOKUP($A2735,Product!$A$1:$E$14,2)</f>
        <v>Lemon</v>
      </c>
      <c r="P2735" t="str">
        <f>VLOOKUP($A2735,Product!$A$1:$E$14,3)</f>
        <v>Leaves</v>
      </c>
      <c r="Q2735" t="str">
        <f>VLOOKUP($A2735,Product!$A$1:$E$14,4)</f>
        <v>Herbal Tea</v>
      </c>
      <c r="R2735" t="str">
        <f>VLOOKUP($A2735,Product!$A$1:$E$14,5)</f>
        <v>Decaf</v>
      </c>
      <c r="S2735" t="str">
        <f>VLOOKUP($B2735,Location!$A$1:$D$157,2)</f>
        <v>Small Market</v>
      </c>
      <c r="T2735" t="str">
        <f>VLOOKUP($B2735,Location!$A$1:$D$157,3)</f>
        <v>East</v>
      </c>
      <c r="U2735" t="str">
        <f>VLOOKUP($B2735,Location!$A$1:$D$157,4)</f>
        <v>New Hampshire</v>
      </c>
    </row>
    <row r="2736" spans="1:21" hidden="1" x14ac:dyDescent="0.25">
      <c r="A2736" s="3">
        <v>11</v>
      </c>
      <c r="B2736" s="3">
        <v>603</v>
      </c>
      <c r="C2736" s="2">
        <v>41365</v>
      </c>
      <c r="D2736">
        <v>20</v>
      </c>
      <c r="E2736">
        <v>30</v>
      </c>
      <c r="F2736">
        <v>20</v>
      </c>
      <c r="G2736">
        <v>50</v>
      </c>
      <c r="H2736">
        <v>19</v>
      </c>
      <c r="I2736">
        <v>820</v>
      </c>
      <c r="J2736">
        <v>28</v>
      </c>
      <c r="K2736">
        <v>5</v>
      </c>
      <c r="L2736">
        <v>18</v>
      </c>
      <c r="M2736">
        <v>50</v>
      </c>
      <c r="N2736">
        <v>16</v>
      </c>
      <c r="O2736" t="str">
        <f>VLOOKUP($A2736,Product!$A$1:$E$14,2)</f>
        <v>Darjeeling</v>
      </c>
      <c r="P2736" t="str">
        <f>VLOOKUP($A2736,Product!$A$1:$E$14,3)</f>
        <v>Leaves</v>
      </c>
      <c r="Q2736" t="str">
        <f>VLOOKUP($A2736,Product!$A$1:$E$14,4)</f>
        <v>Tea</v>
      </c>
      <c r="R2736" t="str">
        <f>VLOOKUP($A2736,Product!$A$1:$E$14,5)</f>
        <v>Regular</v>
      </c>
      <c r="S2736" t="str">
        <f>VLOOKUP($B2736,Location!$A$1:$D$157,2)</f>
        <v>Small Market</v>
      </c>
      <c r="T2736" t="str">
        <f>VLOOKUP($B2736,Location!$A$1:$D$157,3)</f>
        <v>East</v>
      </c>
      <c r="U2736" t="str">
        <f>VLOOKUP($B2736,Location!$A$1:$D$157,4)</f>
        <v>New Hampshire</v>
      </c>
    </row>
    <row r="2737" spans="1:21" hidden="1" x14ac:dyDescent="0.25">
      <c r="A2737" s="3">
        <v>13</v>
      </c>
      <c r="B2737" s="3">
        <v>603</v>
      </c>
      <c r="C2737" s="2">
        <v>41365</v>
      </c>
      <c r="D2737">
        <v>0</v>
      </c>
      <c r="E2737">
        <v>40</v>
      </c>
      <c r="F2737">
        <v>30</v>
      </c>
      <c r="G2737">
        <v>40</v>
      </c>
      <c r="H2737">
        <v>0</v>
      </c>
      <c r="I2737">
        <v>688</v>
      </c>
      <c r="J2737">
        <v>43</v>
      </c>
      <c r="K2737">
        <v>0</v>
      </c>
      <c r="L2737">
        <v>47</v>
      </c>
      <c r="M2737">
        <v>46</v>
      </c>
      <c r="N2737">
        <v>11</v>
      </c>
      <c r="O2737" t="str">
        <f>VLOOKUP($A2737,Product!$A$1:$E$14,2)</f>
        <v>Green Tea</v>
      </c>
      <c r="P2737" t="str">
        <f>VLOOKUP($A2737,Product!$A$1:$E$14,3)</f>
        <v>Leaves</v>
      </c>
      <c r="Q2737" t="str">
        <f>VLOOKUP($A2737,Product!$A$1:$E$14,4)</f>
        <v>Tea</v>
      </c>
      <c r="R2737" t="str">
        <f>VLOOKUP($A2737,Product!$A$1:$E$14,5)</f>
        <v>Regular</v>
      </c>
      <c r="S2737" t="str">
        <f>VLOOKUP($B2737,Location!$A$1:$D$157,2)</f>
        <v>Small Market</v>
      </c>
      <c r="T2737" t="str">
        <f>VLOOKUP($B2737,Location!$A$1:$D$157,3)</f>
        <v>East</v>
      </c>
      <c r="U2737" t="str">
        <f>VLOOKUP($B2737,Location!$A$1:$D$157,4)</f>
        <v>New Hampshire</v>
      </c>
    </row>
    <row r="2738" spans="1:21" hidden="1" x14ac:dyDescent="0.25">
      <c r="A2738" s="3">
        <v>1</v>
      </c>
      <c r="B2738" s="3">
        <v>603</v>
      </c>
      <c r="C2738" s="2">
        <v>41365</v>
      </c>
      <c r="D2738">
        <v>40</v>
      </c>
      <c r="E2738">
        <v>70</v>
      </c>
      <c r="F2738">
        <v>40</v>
      </c>
      <c r="G2738">
        <v>110</v>
      </c>
      <c r="H2738">
        <v>49</v>
      </c>
      <c r="I2738">
        <v>241</v>
      </c>
      <c r="J2738">
        <v>72</v>
      </c>
      <c r="K2738">
        <v>15</v>
      </c>
      <c r="L2738">
        <v>49</v>
      </c>
      <c r="M2738">
        <v>129</v>
      </c>
      <c r="N2738">
        <v>39</v>
      </c>
      <c r="O2738" t="str">
        <f>VLOOKUP($A2738,Product!$A$1:$E$14,2)</f>
        <v>Amaretto</v>
      </c>
      <c r="P2738" t="str">
        <f>VLOOKUP($A2738,Product!$A$1:$E$14,3)</f>
        <v>Beans</v>
      </c>
      <c r="Q2738" t="str">
        <f>VLOOKUP($A2738,Product!$A$1:$E$14,4)</f>
        <v>Coffee</v>
      </c>
      <c r="R2738" t="str">
        <f>VLOOKUP($A2738,Product!$A$1:$E$14,5)</f>
        <v>Regular</v>
      </c>
      <c r="S2738" t="str">
        <f>VLOOKUP($B2738,Location!$A$1:$D$157,2)</f>
        <v>Small Market</v>
      </c>
      <c r="T2738" t="str">
        <f>VLOOKUP($B2738,Location!$A$1:$D$157,3)</f>
        <v>East</v>
      </c>
      <c r="U2738" t="str">
        <f>VLOOKUP($B2738,Location!$A$1:$D$157,4)</f>
        <v>New Hampshire</v>
      </c>
    </row>
    <row r="2739" spans="1:21" hidden="1" x14ac:dyDescent="0.25">
      <c r="A2739" s="3">
        <v>2</v>
      </c>
      <c r="B2739" s="3">
        <v>603</v>
      </c>
      <c r="C2739" s="2">
        <v>41365</v>
      </c>
      <c r="D2739">
        <v>40</v>
      </c>
      <c r="E2739">
        <v>70</v>
      </c>
      <c r="F2739">
        <v>40</v>
      </c>
      <c r="G2739">
        <v>110</v>
      </c>
      <c r="H2739">
        <v>50</v>
      </c>
      <c r="I2739">
        <v>372</v>
      </c>
      <c r="J2739">
        <v>75</v>
      </c>
      <c r="K2739">
        <v>16</v>
      </c>
      <c r="L2739">
        <v>40</v>
      </c>
      <c r="M2739">
        <v>133</v>
      </c>
      <c r="N2739">
        <v>48</v>
      </c>
      <c r="O2739" t="str">
        <f>VLOOKUP($A2739,Product!$A$1:$E$14,2)</f>
        <v>Columbian</v>
      </c>
      <c r="P2739" t="str">
        <f>VLOOKUP($A2739,Product!$A$1:$E$14,3)</f>
        <v>Beans</v>
      </c>
      <c r="Q2739" t="str">
        <f>VLOOKUP($A2739,Product!$A$1:$E$14,4)</f>
        <v>Coffee</v>
      </c>
      <c r="R2739" t="str">
        <f>VLOOKUP($A2739,Product!$A$1:$E$14,5)</f>
        <v>Regular</v>
      </c>
      <c r="S2739" t="str">
        <f>VLOOKUP($B2739,Location!$A$1:$D$157,2)</f>
        <v>Small Market</v>
      </c>
      <c r="T2739" t="str">
        <f>VLOOKUP($B2739,Location!$A$1:$D$157,3)</f>
        <v>East</v>
      </c>
      <c r="U2739" t="str">
        <f>VLOOKUP($B2739,Location!$A$1:$D$157,4)</f>
        <v>New Hampshire</v>
      </c>
    </row>
    <row r="2740" spans="1:21" hidden="1" x14ac:dyDescent="0.25">
      <c r="A2740" s="3">
        <v>5</v>
      </c>
      <c r="B2740" s="3">
        <v>603</v>
      </c>
      <c r="C2740" s="2">
        <v>41365</v>
      </c>
      <c r="D2740">
        <v>40</v>
      </c>
      <c r="E2740">
        <v>60</v>
      </c>
      <c r="F2740">
        <v>10</v>
      </c>
      <c r="G2740">
        <v>100</v>
      </c>
      <c r="H2740">
        <v>44</v>
      </c>
      <c r="I2740">
        <v>261</v>
      </c>
      <c r="J2740">
        <v>63</v>
      </c>
      <c r="K2740">
        <v>40</v>
      </c>
      <c r="L2740">
        <v>-9</v>
      </c>
      <c r="M2740">
        <v>114</v>
      </c>
      <c r="N2740">
        <v>69</v>
      </c>
      <c r="O2740" t="str">
        <f>VLOOKUP($A2740,Product!$A$1:$E$14,2)</f>
        <v>Caffe Mocha</v>
      </c>
      <c r="P2740" t="str">
        <f>VLOOKUP($A2740,Product!$A$1:$E$14,3)</f>
        <v>Beans</v>
      </c>
      <c r="Q2740" t="str">
        <f>VLOOKUP($A2740,Product!$A$1:$E$14,4)</f>
        <v>Espresso</v>
      </c>
      <c r="R2740" t="str">
        <f>VLOOKUP($A2740,Product!$A$1:$E$14,5)</f>
        <v>Regular</v>
      </c>
      <c r="S2740" t="str">
        <f>VLOOKUP($B2740,Location!$A$1:$D$157,2)</f>
        <v>Small Market</v>
      </c>
      <c r="T2740" t="str">
        <f>VLOOKUP($B2740,Location!$A$1:$D$157,3)</f>
        <v>East</v>
      </c>
      <c r="U2740" t="str">
        <f>VLOOKUP($B2740,Location!$A$1:$D$157,4)</f>
        <v>New Hampshire</v>
      </c>
    </row>
    <row r="2741" spans="1:21" hidden="1" x14ac:dyDescent="0.25">
      <c r="A2741" s="3">
        <v>7</v>
      </c>
      <c r="B2741" s="3">
        <v>603</v>
      </c>
      <c r="C2741" s="2">
        <v>41365</v>
      </c>
      <c r="D2741">
        <v>20</v>
      </c>
      <c r="E2741">
        <v>40</v>
      </c>
      <c r="F2741">
        <v>0</v>
      </c>
      <c r="G2741">
        <v>60</v>
      </c>
      <c r="H2741">
        <v>29</v>
      </c>
      <c r="I2741">
        <v>169</v>
      </c>
      <c r="J2741">
        <v>36</v>
      </c>
      <c r="K2741">
        <v>11</v>
      </c>
      <c r="L2741">
        <v>-13</v>
      </c>
      <c r="M2741">
        <v>69</v>
      </c>
      <c r="N2741">
        <v>45</v>
      </c>
      <c r="O2741" t="str">
        <f>VLOOKUP($A2741,Product!$A$1:$E$14,2)</f>
        <v>Regular Espresso</v>
      </c>
      <c r="P2741" t="str">
        <f>VLOOKUP($A2741,Product!$A$1:$E$14,3)</f>
        <v>Beans</v>
      </c>
      <c r="Q2741" t="str">
        <f>VLOOKUP($A2741,Product!$A$1:$E$14,4)</f>
        <v>Espresso</v>
      </c>
      <c r="R2741" t="str">
        <f>VLOOKUP($A2741,Product!$A$1:$E$14,5)</f>
        <v>Regular</v>
      </c>
      <c r="S2741" t="str">
        <f>VLOOKUP($B2741,Location!$A$1:$D$157,2)</f>
        <v>Small Market</v>
      </c>
      <c r="T2741" t="str">
        <f>VLOOKUP($B2741,Location!$A$1:$D$157,3)</f>
        <v>East</v>
      </c>
      <c r="U2741" t="str">
        <f>VLOOKUP($B2741,Location!$A$1:$D$157,4)</f>
        <v>New Hampshire</v>
      </c>
    </row>
    <row r="2742" spans="1:21" hidden="1" x14ac:dyDescent="0.25">
      <c r="A2742" s="3">
        <v>13</v>
      </c>
      <c r="B2742" s="3">
        <v>518</v>
      </c>
      <c r="C2742" s="2">
        <v>41365</v>
      </c>
      <c r="D2742">
        <v>80</v>
      </c>
      <c r="E2742">
        <v>130</v>
      </c>
      <c r="F2742">
        <v>100</v>
      </c>
      <c r="G2742">
        <v>210</v>
      </c>
      <c r="H2742">
        <v>81</v>
      </c>
      <c r="I2742">
        <v>460</v>
      </c>
      <c r="J2742">
        <v>117</v>
      </c>
      <c r="K2742">
        <v>22</v>
      </c>
      <c r="L2742">
        <v>123</v>
      </c>
      <c r="M2742">
        <v>211</v>
      </c>
      <c r="N2742">
        <v>34</v>
      </c>
      <c r="O2742" t="str">
        <f>VLOOKUP($A2742,Product!$A$1:$E$14,2)</f>
        <v>Green Tea</v>
      </c>
      <c r="P2742" t="str">
        <f>VLOOKUP($A2742,Product!$A$1:$E$14,3)</f>
        <v>Leaves</v>
      </c>
      <c r="Q2742" t="str">
        <f>VLOOKUP($A2742,Product!$A$1:$E$14,4)</f>
        <v>Tea</v>
      </c>
      <c r="R2742" t="str">
        <f>VLOOKUP($A2742,Product!$A$1:$E$14,5)</f>
        <v>Regular</v>
      </c>
      <c r="S2742" t="str">
        <f>VLOOKUP($B2742,Location!$A$1:$D$157,2)</f>
        <v>Major Market</v>
      </c>
      <c r="T2742" t="str">
        <f>VLOOKUP($B2742,Location!$A$1:$D$157,3)</f>
        <v>East</v>
      </c>
      <c r="U2742" t="str">
        <f>VLOOKUP($B2742,Location!$A$1:$D$157,4)</f>
        <v>New York</v>
      </c>
    </row>
    <row r="2743" spans="1:21" hidden="1" x14ac:dyDescent="0.25">
      <c r="A2743" s="3">
        <v>9</v>
      </c>
      <c r="B2743" s="3">
        <v>716</v>
      </c>
      <c r="C2743" s="2">
        <v>41365</v>
      </c>
      <c r="D2743">
        <v>190</v>
      </c>
      <c r="E2743">
        <v>300</v>
      </c>
      <c r="F2743">
        <v>200</v>
      </c>
      <c r="G2743">
        <v>490</v>
      </c>
      <c r="H2743">
        <v>260</v>
      </c>
      <c r="I2743" s="1">
        <v>1558</v>
      </c>
      <c r="J2743">
        <v>378</v>
      </c>
      <c r="K2743">
        <v>98</v>
      </c>
      <c r="L2743">
        <v>367</v>
      </c>
      <c r="M2743">
        <v>680</v>
      </c>
      <c r="N2743">
        <v>131</v>
      </c>
      <c r="O2743" t="str">
        <f>VLOOKUP($A2743,Product!$A$1:$E$14,2)</f>
        <v>Lemon</v>
      </c>
      <c r="P2743" t="str">
        <f>VLOOKUP($A2743,Product!$A$1:$E$14,3)</f>
        <v>Leaves</v>
      </c>
      <c r="Q2743" t="str">
        <f>VLOOKUP($A2743,Product!$A$1:$E$14,4)</f>
        <v>Herbal Tea</v>
      </c>
      <c r="R2743" t="str">
        <f>VLOOKUP($A2743,Product!$A$1:$E$14,5)</f>
        <v>Decaf</v>
      </c>
      <c r="S2743" t="str">
        <f>VLOOKUP($B2743,Location!$A$1:$D$157,2)</f>
        <v>Major Market</v>
      </c>
      <c r="T2743" t="str">
        <f>VLOOKUP($B2743,Location!$A$1:$D$157,3)</f>
        <v>East</v>
      </c>
      <c r="U2743" t="str">
        <f>VLOOKUP($B2743,Location!$A$1:$D$157,4)</f>
        <v>New York</v>
      </c>
    </row>
    <row r="2744" spans="1:21" hidden="1" x14ac:dyDescent="0.25">
      <c r="A2744" s="3">
        <v>10</v>
      </c>
      <c r="B2744" s="3">
        <v>718</v>
      </c>
      <c r="C2744" s="2">
        <v>41365</v>
      </c>
      <c r="D2744">
        <v>150</v>
      </c>
      <c r="E2744">
        <v>-10</v>
      </c>
      <c r="F2744">
        <v>-70</v>
      </c>
      <c r="G2744">
        <v>140</v>
      </c>
      <c r="H2744">
        <v>209</v>
      </c>
      <c r="I2744" s="1">
        <v>1811</v>
      </c>
      <c r="J2744">
        <v>-20</v>
      </c>
      <c r="K2744">
        <v>64</v>
      </c>
      <c r="L2744">
        <v>-156</v>
      </c>
      <c r="M2744">
        <v>201</v>
      </c>
      <c r="N2744">
        <v>85</v>
      </c>
      <c r="O2744" t="str">
        <f>VLOOKUP($A2744,Product!$A$1:$E$14,2)</f>
        <v>Mint</v>
      </c>
      <c r="P2744" t="str">
        <f>VLOOKUP($A2744,Product!$A$1:$E$14,3)</f>
        <v>Leaves</v>
      </c>
      <c r="Q2744" t="str">
        <f>VLOOKUP($A2744,Product!$A$1:$E$14,4)</f>
        <v>Herbal Tea</v>
      </c>
      <c r="R2744" t="str">
        <f>VLOOKUP($A2744,Product!$A$1:$E$14,5)</f>
        <v>Decaf</v>
      </c>
      <c r="S2744" t="str">
        <f>VLOOKUP($B2744,Location!$A$1:$D$157,2)</f>
        <v>Major Market</v>
      </c>
      <c r="T2744" t="str">
        <f>VLOOKUP($B2744,Location!$A$1:$D$157,3)</f>
        <v>East</v>
      </c>
      <c r="U2744" t="str">
        <f>VLOOKUP($B2744,Location!$A$1:$D$157,4)</f>
        <v>New York</v>
      </c>
    </row>
    <row r="2745" spans="1:21" hidden="1" x14ac:dyDescent="0.25">
      <c r="A2745" s="3">
        <v>11</v>
      </c>
      <c r="B2745" s="3">
        <v>315</v>
      </c>
      <c r="C2745" s="2">
        <v>41365</v>
      </c>
      <c r="D2745">
        <v>100</v>
      </c>
      <c r="E2745">
        <v>160</v>
      </c>
      <c r="F2745">
        <v>130</v>
      </c>
      <c r="G2745">
        <v>260</v>
      </c>
      <c r="H2745">
        <v>100</v>
      </c>
      <c r="I2745">
        <v>822</v>
      </c>
      <c r="J2745">
        <v>145</v>
      </c>
      <c r="K2745">
        <v>28</v>
      </c>
      <c r="L2745">
        <v>156</v>
      </c>
      <c r="M2745">
        <v>261</v>
      </c>
      <c r="N2745">
        <v>40</v>
      </c>
      <c r="O2745" t="str">
        <f>VLOOKUP($A2745,Product!$A$1:$E$14,2)</f>
        <v>Darjeeling</v>
      </c>
      <c r="P2745" t="str">
        <f>VLOOKUP($A2745,Product!$A$1:$E$14,3)</f>
        <v>Leaves</v>
      </c>
      <c r="Q2745" t="str">
        <f>VLOOKUP($A2745,Product!$A$1:$E$14,4)</f>
        <v>Tea</v>
      </c>
      <c r="R2745" t="str">
        <f>VLOOKUP($A2745,Product!$A$1:$E$14,5)</f>
        <v>Regular</v>
      </c>
      <c r="S2745" t="str">
        <f>VLOOKUP($B2745,Location!$A$1:$D$157,2)</f>
        <v>Major Market</v>
      </c>
      <c r="T2745" t="str">
        <f>VLOOKUP($B2745,Location!$A$1:$D$157,3)</f>
        <v>East</v>
      </c>
      <c r="U2745" t="str">
        <f>VLOOKUP($B2745,Location!$A$1:$D$157,4)</f>
        <v>New York</v>
      </c>
    </row>
    <row r="2746" spans="1:21" hidden="1" x14ac:dyDescent="0.25">
      <c r="A2746" s="3">
        <v>12</v>
      </c>
      <c r="B2746" s="3">
        <v>347</v>
      </c>
      <c r="C2746" s="2">
        <v>41365</v>
      </c>
      <c r="D2746">
        <v>90</v>
      </c>
      <c r="E2746">
        <v>150</v>
      </c>
      <c r="F2746">
        <v>120</v>
      </c>
      <c r="G2746">
        <v>240</v>
      </c>
      <c r="H2746">
        <v>91</v>
      </c>
      <c r="I2746">
        <v>777</v>
      </c>
      <c r="J2746">
        <v>132</v>
      </c>
      <c r="K2746">
        <v>25</v>
      </c>
      <c r="L2746">
        <v>141</v>
      </c>
      <c r="M2746">
        <v>238</v>
      </c>
      <c r="N2746">
        <v>37</v>
      </c>
      <c r="O2746" t="str">
        <f>VLOOKUP($A2746,Product!$A$1:$E$14,2)</f>
        <v>Earl Grey</v>
      </c>
      <c r="P2746" t="str">
        <f>VLOOKUP($A2746,Product!$A$1:$E$14,3)</f>
        <v>Leaves</v>
      </c>
      <c r="Q2746" t="str">
        <f>VLOOKUP($A2746,Product!$A$1:$E$14,4)</f>
        <v>Tea</v>
      </c>
      <c r="R2746" t="str">
        <f>VLOOKUP($A2746,Product!$A$1:$E$14,5)</f>
        <v>Regular</v>
      </c>
      <c r="S2746" t="str">
        <f>VLOOKUP($B2746,Location!$A$1:$D$157,2)</f>
        <v>Major Market</v>
      </c>
      <c r="T2746" t="str">
        <f>VLOOKUP($B2746,Location!$A$1:$D$157,3)</f>
        <v>East</v>
      </c>
      <c r="U2746" t="str">
        <f>VLOOKUP($B2746,Location!$A$1:$D$157,4)</f>
        <v>New York</v>
      </c>
    </row>
    <row r="2747" spans="1:21" hidden="1" x14ac:dyDescent="0.25">
      <c r="A2747" s="3">
        <v>2</v>
      </c>
      <c r="B2747" s="3">
        <v>518</v>
      </c>
      <c r="C2747" s="2">
        <v>41365</v>
      </c>
      <c r="D2747">
        <v>270</v>
      </c>
      <c r="E2747">
        <v>400</v>
      </c>
      <c r="F2747">
        <v>280</v>
      </c>
      <c r="G2747">
        <v>670</v>
      </c>
      <c r="H2747">
        <v>284</v>
      </c>
      <c r="I2747" s="1">
        <v>2108</v>
      </c>
      <c r="J2747">
        <v>428</v>
      </c>
      <c r="K2747">
        <v>99</v>
      </c>
      <c r="L2747">
        <v>410</v>
      </c>
      <c r="M2747">
        <v>759</v>
      </c>
      <c r="N2747">
        <v>152</v>
      </c>
      <c r="O2747" t="str">
        <f>VLOOKUP($A2747,Product!$A$1:$E$14,2)</f>
        <v>Columbian</v>
      </c>
      <c r="P2747" t="str">
        <f>VLOOKUP($A2747,Product!$A$1:$E$14,3)</f>
        <v>Beans</v>
      </c>
      <c r="Q2747" t="str">
        <f>VLOOKUP($A2747,Product!$A$1:$E$14,4)</f>
        <v>Coffee</v>
      </c>
      <c r="R2747" t="str">
        <f>VLOOKUP($A2747,Product!$A$1:$E$14,5)</f>
        <v>Regular</v>
      </c>
      <c r="S2747" t="str">
        <f>VLOOKUP($B2747,Location!$A$1:$D$157,2)</f>
        <v>Major Market</v>
      </c>
      <c r="T2747" t="str">
        <f>VLOOKUP($B2747,Location!$A$1:$D$157,3)</f>
        <v>East</v>
      </c>
      <c r="U2747" t="str">
        <f>VLOOKUP($B2747,Location!$A$1:$D$157,4)</f>
        <v>New York</v>
      </c>
    </row>
    <row r="2748" spans="1:21" hidden="1" x14ac:dyDescent="0.25">
      <c r="A2748" s="3">
        <v>5</v>
      </c>
      <c r="B2748" s="3">
        <v>212</v>
      </c>
      <c r="C2748" s="2">
        <v>41365</v>
      </c>
      <c r="D2748">
        <v>120</v>
      </c>
      <c r="E2748">
        <v>-60</v>
      </c>
      <c r="F2748">
        <v>-190</v>
      </c>
      <c r="G2748">
        <v>60</v>
      </c>
      <c r="H2748">
        <v>125</v>
      </c>
      <c r="I2748" s="1">
        <v>1382</v>
      </c>
      <c r="J2748">
        <v>-59</v>
      </c>
      <c r="K2748">
        <v>113</v>
      </c>
      <c r="L2748">
        <v>-304</v>
      </c>
      <c r="M2748">
        <v>70</v>
      </c>
      <c r="N2748">
        <v>146</v>
      </c>
      <c r="O2748" t="str">
        <f>VLOOKUP($A2748,Product!$A$1:$E$14,2)</f>
        <v>Caffe Mocha</v>
      </c>
      <c r="P2748" t="str">
        <f>VLOOKUP($A2748,Product!$A$1:$E$14,3)</f>
        <v>Beans</v>
      </c>
      <c r="Q2748" t="str">
        <f>VLOOKUP($A2748,Product!$A$1:$E$14,4)</f>
        <v>Espresso</v>
      </c>
      <c r="R2748" t="str">
        <f>VLOOKUP($A2748,Product!$A$1:$E$14,5)</f>
        <v>Regular</v>
      </c>
      <c r="S2748" t="str">
        <f>VLOOKUP($B2748,Location!$A$1:$D$157,2)</f>
        <v>Major Market</v>
      </c>
      <c r="T2748" t="str">
        <f>VLOOKUP($B2748,Location!$A$1:$D$157,3)</f>
        <v>East</v>
      </c>
      <c r="U2748" t="str">
        <f>VLOOKUP($B2748,Location!$A$1:$D$157,4)</f>
        <v>New York</v>
      </c>
    </row>
    <row r="2749" spans="1:21" hidden="1" x14ac:dyDescent="0.25">
      <c r="A2749" s="3">
        <v>7</v>
      </c>
      <c r="B2749" s="3">
        <v>914</v>
      </c>
      <c r="C2749" s="2">
        <v>41365</v>
      </c>
      <c r="D2749">
        <v>220</v>
      </c>
      <c r="E2749">
        <v>330</v>
      </c>
      <c r="F2749">
        <v>250</v>
      </c>
      <c r="G2749">
        <v>550</v>
      </c>
      <c r="H2749">
        <v>239</v>
      </c>
      <c r="I2749" s="1">
        <v>1262</v>
      </c>
      <c r="J2749">
        <v>325</v>
      </c>
      <c r="K2749">
        <v>66</v>
      </c>
      <c r="L2749">
        <v>349</v>
      </c>
      <c r="M2749">
        <v>601</v>
      </c>
      <c r="N2749">
        <v>90</v>
      </c>
      <c r="O2749" t="str">
        <f>VLOOKUP($A2749,Product!$A$1:$E$14,2)</f>
        <v>Regular Espresso</v>
      </c>
      <c r="P2749" t="str">
        <f>VLOOKUP($A2749,Product!$A$1:$E$14,3)</f>
        <v>Beans</v>
      </c>
      <c r="Q2749" t="str">
        <f>VLOOKUP($A2749,Product!$A$1:$E$14,4)</f>
        <v>Espresso</v>
      </c>
      <c r="R2749" t="str">
        <f>VLOOKUP($A2749,Product!$A$1:$E$14,5)</f>
        <v>Regular</v>
      </c>
      <c r="S2749" t="str">
        <f>VLOOKUP($B2749,Location!$A$1:$D$157,2)</f>
        <v>Major Market</v>
      </c>
      <c r="T2749" t="str">
        <f>VLOOKUP($B2749,Location!$A$1:$D$157,3)</f>
        <v>East</v>
      </c>
      <c r="U2749" t="str">
        <f>VLOOKUP($B2749,Location!$A$1:$D$157,4)</f>
        <v>New York</v>
      </c>
    </row>
    <row r="2750" spans="1:21" hidden="1" x14ac:dyDescent="0.25">
      <c r="A2750" s="3">
        <v>8</v>
      </c>
      <c r="B2750" s="3">
        <v>504</v>
      </c>
      <c r="C2750" s="2">
        <v>41365</v>
      </c>
      <c r="D2750">
        <v>40</v>
      </c>
      <c r="E2750">
        <v>70</v>
      </c>
      <c r="F2750">
        <v>50</v>
      </c>
      <c r="G2750">
        <v>110</v>
      </c>
      <c r="H2750">
        <v>52</v>
      </c>
      <c r="I2750">
        <v>605</v>
      </c>
      <c r="J2750">
        <v>67</v>
      </c>
      <c r="K2750">
        <v>17</v>
      </c>
      <c r="L2750">
        <v>56</v>
      </c>
      <c r="M2750">
        <v>127</v>
      </c>
      <c r="N2750">
        <v>29</v>
      </c>
      <c r="O2750" t="str">
        <f>VLOOKUP($A2750,Product!$A$1:$E$14,2)</f>
        <v>Chamomile</v>
      </c>
      <c r="P2750" t="str">
        <f>VLOOKUP($A2750,Product!$A$1:$E$14,3)</f>
        <v>Leaves</v>
      </c>
      <c r="Q2750" t="str">
        <f>VLOOKUP($A2750,Product!$A$1:$E$14,4)</f>
        <v>Herbal Tea</v>
      </c>
      <c r="R2750" t="str">
        <f>VLOOKUP($A2750,Product!$A$1:$E$14,5)</f>
        <v>Decaf</v>
      </c>
      <c r="S2750" t="str">
        <f>VLOOKUP($B2750,Location!$A$1:$D$157,2)</f>
        <v>Small Market</v>
      </c>
      <c r="T2750" t="str">
        <f>VLOOKUP($B2750,Location!$A$1:$D$157,3)</f>
        <v>South</v>
      </c>
      <c r="U2750" t="str">
        <f>VLOOKUP($B2750,Location!$A$1:$D$157,4)</f>
        <v>Louisiana</v>
      </c>
    </row>
    <row r="2751" spans="1:21" hidden="1" x14ac:dyDescent="0.25">
      <c r="A2751" s="3">
        <v>9</v>
      </c>
      <c r="B2751" s="3">
        <v>337</v>
      </c>
      <c r="C2751" s="2">
        <v>41365</v>
      </c>
      <c r="D2751">
        <v>70</v>
      </c>
      <c r="E2751">
        <v>100</v>
      </c>
      <c r="F2751">
        <v>50</v>
      </c>
      <c r="G2751">
        <v>170</v>
      </c>
      <c r="H2751">
        <v>80</v>
      </c>
      <c r="I2751">
        <v>494</v>
      </c>
      <c r="J2751">
        <v>98</v>
      </c>
      <c r="K2751">
        <v>30</v>
      </c>
      <c r="L2751">
        <v>52</v>
      </c>
      <c r="M2751">
        <v>190</v>
      </c>
      <c r="N2751">
        <v>63</v>
      </c>
      <c r="O2751" t="str">
        <f>VLOOKUP($A2751,Product!$A$1:$E$14,2)</f>
        <v>Lemon</v>
      </c>
      <c r="P2751" t="str">
        <f>VLOOKUP($A2751,Product!$A$1:$E$14,3)</f>
        <v>Leaves</v>
      </c>
      <c r="Q2751" t="str">
        <f>VLOOKUP($A2751,Product!$A$1:$E$14,4)</f>
        <v>Herbal Tea</v>
      </c>
      <c r="R2751" t="str">
        <f>VLOOKUP($A2751,Product!$A$1:$E$14,5)</f>
        <v>Decaf</v>
      </c>
      <c r="S2751" t="str">
        <f>VLOOKUP($B2751,Location!$A$1:$D$157,2)</f>
        <v>Small Market</v>
      </c>
      <c r="T2751" t="str">
        <f>VLOOKUP($B2751,Location!$A$1:$D$157,3)</f>
        <v>South</v>
      </c>
      <c r="U2751" t="str">
        <f>VLOOKUP($B2751,Location!$A$1:$D$157,4)</f>
        <v>Louisiana</v>
      </c>
    </row>
    <row r="2752" spans="1:21" hidden="1" x14ac:dyDescent="0.25">
      <c r="A2752" s="3">
        <v>2</v>
      </c>
      <c r="B2752" s="3">
        <v>225</v>
      </c>
      <c r="C2752" s="2">
        <v>41365</v>
      </c>
      <c r="D2752">
        <v>40</v>
      </c>
      <c r="E2752">
        <v>60</v>
      </c>
      <c r="F2752">
        <v>50</v>
      </c>
      <c r="G2752">
        <v>100</v>
      </c>
      <c r="H2752">
        <v>35</v>
      </c>
      <c r="I2752">
        <v>776</v>
      </c>
      <c r="J2752">
        <v>51</v>
      </c>
      <c r="K2752">
        <v>9</v>
      </c>
      <c r="L2752">
        <v>45</v>
      </c>
      <c r="M2752">
        <v>92</v>
      </c>
      <c r="N2752">
        <v>21</v>
      </c>
      <c r="O2752" t="str">
        <f>VLOOKUP($A2752,Product!$A$1:$E$14,2)</f>
        <v>Columbian</v>
      </c>
      <c r="P2752" t="str">
        <f>VLOOKUP($A2752,Product!$A$1:$E$14,3)</f>
        <v>Beans</v>
      </c>
      <c r="Q2752" t="str">
        <f>VLOOKUP($A2752,Product!$A$1:$E$14,4)</f>
        <v>Coffee</v>
      </c>
      <c r="R2752" t="str">
        <f>VLOOKUP($A2752,Product!$A$1:$E$14,5)</f>
        <v>Regular</v>
      </c>
      <c r="S2752" t="str">
        <f>VLOOKUP($B2752,Location!$A$1:$D$157,2)</f>
        <v>Small Market</v>
      </c>
      <c r="T2752" t="str">
        <f>VLOOKUP($B2752,Location!$A$1:$D$157,3)</f>
        <v>South</v>
      </c>
      <c r="U2752" t="str">
        <f>VLOOKUP($B2752,Location!$A$1:$D$157,4)</f>
        <v>Louisiana</v>
      </c>
    </row>
    <row r="2753" spans="1:21" hidden="1" x14ac:dyDescent="0.25">
      <c r="A2753" s="3">
        <v>3</v>
      </c>
      <c r="B2753" s="3">
        <v>504</v>
      </c>
      <c r="C2753" s="2">
        <v>41365</v>
      </c>
      <c r="D2753">
        <v>60</v>
      </c>
      <c r="E2753">
        <v>90</v>
      </c>
      <c r="F2753">
        <v>70</v>
      </c>
      <c r="G2753">
        <v>150</v>
      </c>
      <c r="H2753">
        <v>49</v>
      </c>
      <c r="I2753">
        <v>779</v>
      </c>
      <c r="J2753">
        <v>72</v>
      </c>
      <c r="K2753">
        <v>13</v>
      </c>
      <c r="L2753">
        <v>71</v>
      </c>
      <c r="M2753">
        <v>129</v>
      </c>
      <c r="N2753">
        <v>24</v>
      </c>
      <c r="O2753" t="str">
        <f>VLOOKUP($A2753,Product!$A$1:$E$14,2)</f>
        <v>Decaf Irish Cream</v>
      </c>
      <c r="P2753" t="str">
        <f>VLOOKUP($A2753,Product!$A$1:$E$14,3)</f>
        <v>Beans</v>
      </c>
      <c r="Q2753" t="str">
        <f>VLOOKUP($A2753,Product!$A$1:$E$14,4)</f>
        <v>Coffee</v>
      </c>
      <c r="R2753" t="str">
        <f>VLOOKUP($A2753,Product!$A$1:$E$14,5)</f>
        <v>Decaf</v>
      </c>
      <c r="S2753" t="str">
        <f>VLOOKUP($B2753,Location!$A$1:$D$157,2)</f>
        <v>Small Market</v>
      </c>
      <c r="T2753" t="str">
        <f>VLOOKUP($B2753,Location!$A$1:$D$157,3)</f>
        <v>South</v>
      </c>
      <c r="U2753" t="str">
        <f>VLOOKUP($B2753,Location!$A$1:$D$157,4)</f>
        <v>Louisiana</v>
      </c>
    </row>
    <row r="2754" spans="1:21" hidden="1" x14ac:dyDescent="0.25">
      <c r="A2754" s="3">
        <v>4</v>
      </c>
      <c r="B2754" s="3">
        <v>985</v>
      </c>
      <c r="C2754" s="2">
        <v>41365</v>
      </c>
      <c r="D2754">
        <v>50</v>
      </c>
      <c r="E2754">
        <v>70</v>
      </c>
      <c r="F2754">
        <v>0</v>
      </c>
      <c r="G2754">
        <v>120</v>
      </c>
      <c r="H2754">
        <v>63</v>
      </c>
      <c r="I2754">
        <v>37</v>
      </c>
      <c r="J2754">
        <v>87</v>
      </c>
      <c r="K2754">
        <v>57</v>
      </c>
      <c r="L2754">
        <v>1</v>
      </c>
      <c r="M2754">
        <v>160</v>
      </c>
      <c r="N2754">
        <v>86</v>
      </c>
      <c r="O2754" t="str">
        <f>VLOOKUP($A2754,Product!$A$1:$E$14,2)</f>
        <v>Caffe Latte</v>
      </c>
      <c r="P2754" t="str">
        <f>VLOOKUP($A2754,Product!$A$1:$E$14,3)</f>
        <v>Beans</v>
      </c>
      <c r="Q2754" t="str">
        <f>VLOOKUP($A2754,Product!$A$1:$E$14,4)</f>
        <v>Espresso</v>
      </c>
      <c r="R2754" t="str">
        <f>VLOOKUP($A2754,Product!$A$1:$E$14,5)</f>
        <v>Regular</v>
      </c>
      <c r="S2754" t="str">
        <f>VLOOKUP($B2754,Location!$A$1:$D$157,2)</f>
        <v>Small Market</v>
      </c>
      <c r="T2754" t="str">
        <f>VLOOKUP($B2754,Location!$A$1:$D$157,3)</f>
        <v>South</v>
      </c>
      <c r="U2754" t="str">
        <f>VLOOKUP($B2754,Location!$A$1:$D$157,4)</f>
        <v>Louisiana</v>
      </c>
    </row>
    <row r="2755" spans="1:21" hidden="1" x14ac:dyDescent="0.25">
      <c r="A2755" s="3">
        <v>5</v>
      </c>
      <c r="B2755" s="3">
        <v>318</v>
      </c>
      <c r="C2755" s="2">
        <v>41365</v>
      </c>
      <c r="D2755">
        <v>40</v>
      </c>
      <c r="E2755">
        <v>70</v>
      </c>
      <c r="F2755">
        <v>50</v>
      </c>
      <c r="G2755">
        <v>110</v>
      </c>
      <c r="H2755">
        <v>49</v>
      </c>
      <c r="I2755">
        <v>342</v>
      </c>
      <c r="J2755">
        <v>84</v>
      </c>
      <c r="K2755">
        <v>15</v>
      </c>
      <c r="L2755">
        <v>67</v>
      </c>
      <c r="M2755">
        <v>142</v>
      </c>
      <c r="N2755">
        <v>39</v>
      </c>
      <c r="O2755" t="str">
        <f>VLOOKUP($A2755,Product!$A$1:$E$14,2)</f>
        <v>Caffe Mocha</v>
      </c>
      <c r="P2755" t="str">
        <f>VLOOKUP($A2755,Product!$A$1:$E$14,3)</f>
        <v>Beans</v>
      </c>
      <c r="Q2755" t="str">
        <f>VLOOKUP($A2755,Product!$A$1:$E$14,4)</f>
        <v>Espresso</v>
      </c>
      <c r="R2755" t="str">
        <f>VLOOKUP($A2755,Product!$A$1:$E$14,5)</f>
        <v>Regular</v>
      </c>
      <c r="S2755" t="str">
        <f>VLOOKUP($B2755,Location!$A$1:$D$157,2)</f>
        <v>Small Market</v>
      </c>
      <c r="T2755" t="str">
        <f>VLOOKUP($B2755,Location!$A$1:$D$157,3)</f>
        <v>South</v>
      </c>
      <c r="U2755" t="str">
        <f>VLOOKUP($B2755,Location!$A$1:$D$157,4)</f>
        <v>Louisiana</v>
      </c>
    </row>
    <row r="2756" spans="1:21" hidden="1" x14ac:dyDescent="0.25">
      <c r="A2756" s="3">
        <v>6</v>
      </c>
      <c r="B2756" s="3">
        <v>504</v>
      </c>
      <c r="C2756" s="2">
        <v>41365</v>
      </c>
      <c r="D2756">
        <v>30</v>
      </c>
      <c r="E2756">
        <v>60</v>
      </c>
      <c r="F2756">
        <v>40</v>
      </c>
      <c r="G2756">
        <v>90</v>
      </c>
      <c r="H2756">
        <v>46</v>
      </c>
      <c r="I2756">
        <v>388</v>
      </c>
      <c r="J2756">
        <v>68</v>
      </c>
      <c r="K2756">
        <v>14</v>
      </c>
      <c r="L2756">
        <v>46</v>
      </c>
      <c r="M2756">
        <v>121</v>
      </c>
      <c r="N2756">
        <v>37</v>
      </c>
      <c r="O2756" t="str">
        <f>VLOOKUP($A2756,Product!$A$1:$E$14,2)</f>
        <v>Decaf Espresso</v>
      </c>
      <c r="P2756" t="str">
        <f>VLOOKUP($A2756,Product!$A$1:$E$14,3)</f>
        <v>Beans</v>
      </c>
      <c r="Q2756" t="str">
        <f>VLOOKUP($A2756,Product!$A$1:$E$14,4)</f>
        <v>Espresso</v>
      </c>
      <c r="R2756" t="str">
        <f>VLOOKUP($A2756,Product!$A$1:$E$14,5)</f>
        <v>Decaf</v>
      </c>
      <c r="S2756" t="str">
        <f>VLOOKUP($B2756,Location!$A$1:$D$157,2)</f>
        <v>Small Market</v>
      </c>
      <c r="T2756" t="str">
        <f>VLOOKUP($B2756,Location!$A$1:$D$157,3)</f>
        <v>South</v>
      </c>
      <c r="U2756" t="str">
        <f>VLOOKUP($B2756,Location!$A$1:$D$157,4)</f>
        <v>Louisiana</v>
      </c>
    </row>
    <row r="2757" spans="1:21" hidden="1" x14ac:dyDescent="0.25">
      <c r="A2757" s="3">
        <v>8</v>
      </c>
      <c r="B2757" s="3">
        <v>505</v>
      </c>
      <c r="C2757" s="2">
        <v>41365</v>
      </c>
      <c r="D2757">
        <v>10</v>
      </c>
      <c r="E2757">
        <v>30</v>
      </c>
      <c r="F2757">
        <v>20</v>
      </c>
      <c r="G2757">
        <v>40</v>
      </c>
      <c r="H2757">
        <v>19</v>
      </c>
      <c r="I2757">
        <v>820</v>
      </c>
      <c r="J2757">
        <v>28</v>
      </c>
      <c r="K2757">
        <v>5</v>
      </c>
      <c r="L2757">
        <v>18</v>
      </c>
      <c r="M2757">
        <v>50</v>
      </c>
      <c r="N2757">
        <v>16</v>
      </c>
      <c r="O2757" t="str">
        <f>VLOOKUP($A2757,Product!$A$1:$E$14,2)</f>
        <v>Chamomile</v>
      </c>
      <c r="P2757" t="str">
        <f>VLOOKUP($A2757,Product!$A$1:$E$14,3)</f>
        <v>Leaves</v>
      </c>
      <c r="Q2757" t="str">
        <f>VLOOKUP($A2757,Product!$A$1:$E$14,4)</f>
        <v>Herbal Tea</v>
      </c>
      <c r="R2757" t="str">
        <f>VLOOKUP($A2757,Product!$A$1:$E$14,5)</f>
        <v>Decaf</v>
      </c>
      <c r="S2757" t="str">
        <f>VLOOKUP($B2757,Location!$A$1:$D$157,2)</f>
        <v>Small Market</v>
      </c>
      <c r="T2757" t="str">
        <f>VLOOKUP($B2757,Location!$A$1:$D$157,3)</f>
        <v>South</v>
      </c>
      <c r="U2757" t="str">
        <f>VLOOKUP($B2757,Location!$A$1:$D$157,4)</f>
        <v>New Mexico</v>
      </c>
    </row>
    <row r="2758" spans="1:21" hidden="1" x14ac:dyDescent="0.25">
      <c r="A2758" s="3">
        <v>9</v>
      </c>
      <c r="B2758" s="3">
        <v>505</v>
      </c>
      <c r="C2758" s="2">
        <v>41365</v>
      </c>
      <c r="D2758">
        <v>20</v>
      </c>
      <c r="E2758">
        <v>30</v>
      </c>
      <c r="F2758">
        <v>10</v>
      </c>
      <c r="G2758">
        <v>50</v>
      </c>
      <c r="H2758">
        <v>28</v>
      </c>
      <c r="I2758">
        <v>964</v>
      </c>
      <c r="J2758">
        <v>33</v>
      </c>
      <c r="K2758">
        <v>8</v>
      </c>
      <c r="L2758">
        <v>4</v>
      </c>
      <c r="M2758">
        <v>65</v>
      </c>
      <c r="N2758">
        <v>30</v>
      </c>
      <c r="O2758" t="str">
        <f>VLOOKUP($A2758,Product!$A$1:$E$14,2)</f>
        <v>Lemon</v>
      </c>
      <c r="P2758" t="str">
        <f>VLOOKUP($A2758,Product!$A$1:$E$14,3)</f>
        <v>Leaves</v>
      </c>
      <c r="Q2758" t="str">
        <f>VLOOKUP($A2758,Product!$A$1:$E$14,4)</f>
        <v>Herbal Tea</v>
      </c>
      <c r="R2758" t="str">
        <f>VLOOKUP($A2758,Product!$A$1:$E$14,5)</f>
        <v>Decaf</v>
      </c>
      <c r="S2758" t="str">
        <f>VLOOKUP($B2758,Location!$A$1:$D$157,2)</f>
        <v>Small Market</v>
      </c>
      <c r="T2758" t="str">
        <f>VLOOKUP($B2758,Location!$A$1:$D$157,3)</f>
        <v>South</v>
      </c>
      <c r="U2758" t="str">
        <f>VLOOKUP($B2758,Location!$A$1:$D$157,4)</f>
        <v>New Mexico</v>
      </c>
    </row>
    <row r="2759" spans="1:21" hidden="1" x14ac:dyDescent="0.25">
      <c r="A2759" s="3">
        <v>2</v>
      </c>
      <c r="B2759" s="3">
        <v>505</v>
      </c>
      <c r="C2759" s="2">
        <v>41365</v>
      </c>
      <c r="D2759">
        <v>60</v>
      </c>
      <c r="E2759">
        <v>90</v>
      </c>
      <c r="F2759">
        <v>50</v>
      </c>
      <c r="G2759">
        <v>150</v>
      </c>
      <c r="H2759">
        <v>50</v>
      </c>
      <c r="I2759">
        <v>372</v>
      </c>
      <c r="J2759">
        <v>75</v>
      </c>
      <c r="K2759">
        <v>16</v>
      </c>
      <c r="L2759">
        <v>40</v>
      </c>
      <c r="M2759">
        <v>133</v>
      </c>
      <c r="N2759">
        <v>48</v>
      </c>
      <c r="O2759" t="str">
        <f>VLOOKUP($A2759,Product!$A$1:$E$14,2)</f>
        <v>Columbian</v>
      </c>
      <c r="P2759" t="str">
        <f>VLOOKUP($A2759,Product!$A$1:$E$14,3)</f>
        <v>Beans</v>
      </c>
      <c r="Q2759" t="str">
        <f>VLOOKUP($A2759,Product!$A$1:$E$14,4)</f>
        <v>Coffee</v>
      </c>
      <c r="R2759" t="str">
        <f>VLOOKUP($A2759,Product!$A$1:$E$14,5)</f>
        <v>Regular</v>
      </c>
      <c r="S2759" t="str">
        <f>VLOOKUP($B2759,Location!$A$1:$D$157,2)</f>
        <v>Small Market</v>
      </c>
      <c r="T2759" t="str">
        <f>VLOOKUP($B2759,Location!$A$1:$D$157,3)</f>
        <v>South</v>
      </c>
      <c r="U2759" t="str">
        <f>VLOOKUP($B2759,Location!$A$1:$D$157,4)</f>
        <v>New Mexico</v>
      </c>
    </row>
    <row r="2760" spans="1:21" hidden="1" x14ac:dyDescent="0.25">
      <c r="A2760" s="3">
        <v>3</v>
      </c>
      <c r="B2760" s="3">
        <v>505</v>
      </c>
      <c r="C2760" s="2">
        <v>41365</v>
      </c>
      <c r="D2760">
        <v>110</v>
      </c>
      <c r="E2760">
        <v>50</v>
      </c>
      <c r="F2760">
        <v>10</v>
      </c>
      <c r="G2760">
        <v>160</v>
      </c>
      <c r="H2760">
        <v>93</v>
      </c>
      <c r="I2760">
        <v>840</v>
      </c>
      <c r="J2760">
        <v>40</v>
      </c>
      <c r="K2760">
        <v>28</v>
      </c>
      <c r="L2760">
        <v>-16</v>
      </c>
      <c r="M2760">
        <v>142</v>
      </c>
      <c r="N2760">
        <v>51</v>
      </c>
      <c r="O2760" t="str">
        <f>VLOOKUP($A2760,Product!$A$1:$E$14,2)</f>
        <v>Decaf Irish Cream</v>
      </c>
      <c r="P2760" t="str">
        <f>VLOOKUP($A2760,Product!$A$1:$E$14,3)</f>
        <v>Beans</v>
      </c>
      <c r="Q2760" t="str">
        <f>VLOOKUP($A2760,Product!$A$1:$E$14,4)</f>
        <v>Coffee</v>
      </c>
      <c r="R2760" t="str">
        <f>VLOOKUP($A2760,Product!$A$1:$E$14,5)</f>
        <v>Decaf</v>
      </c>
      <c r="S2760" t="str">
        <f>VLOOKUP($B2760,Location!$A$1:$D$157,2)</f>
        <v>Small Market</v>
      </c>
      <c r="T2760" t="str">
        <f>VLOOKUP($B2760,Location!$A$1:$D$157,3)</f>
        <v>South</v>
      </c>
      <c r="U2760" t="str">
        <f>VLOOKUP($B2760,Location!$A$1:$D$157,4)</f>
        <v>New Mexico</v>
      </c>
    </row>
    <row r="2761" spans="1:21" hidden="1" x14ac:dyDescent="0.25">
      <c r="A2761" s="3">
        <v>4</v>
      </c>
      <c r="B2761" s="3">
        <v>505</v>
      </c>
      <c r="C2761" s="2">
        <v>41365</v>
      </c>
      <c r="D2761">
        <v>20</v>
      </c>
      <c r="E2761">
        <v>30</v>
      </c>
      <c r="F2761">
        <v>0</v>
      </c>
      <c r="G2761">
        <v>50</v>
      </c>
      <c r="H2761">
        <v>29</v>
      </c>
      <c r="I2761">
        <v>-39</v>
      </c>
      <c r="J2761">
        <v>36</v>
      </c>
      <c r="K2761">
        <v>11</v>
      </c>
      <c r="L2761">
        <v>-13</v>
      </c>
      <c r="M2761">
        <v>69</v>
      </c>
      <c r="N2761">
        <v>45</v>
      </c>
      <c r="O2761" t="str">
        <f>VLOOKUP($A2761,Product!$A$1:$E$14,2)</f>
        <v>Caffe Latte</v>
      </c>
      <c r="P2761" t="str">
        <f>VLOOKUP($A2761,Product!$A$1:$E$14,3)</f>
        <v>Beans</v>
      </c>
      <c r="Q2761" t="str">
        <f>VLOOKUP($A2761,Product!$A$1:$E$14,4)</f>
        <v>Espresso</v>
      </c>
      <c r="R2761" t="str">
        <f>VLOOKUP($A2761,Product!$A$1:$E$14,5)</f>
        <v>Regular</v>
      </c>
      <c r="S2761" t="str">
        <f>VLOOKUP($B2761,Location!$A$1:$D$157,2)</f>
        <v>Small Market</v>
      </c>
      <c r="T2761" t="str">
        <f>VLOOKUP($B2761,Location!$A$1:$D$157,3)</f>
        <v>South</v>
      </c>
      <c r="U2761" t="str">
        <f>VLOOKUP($B2761,Location!$A$1:$D$157,4)</f>
        <v>New Mexico</v>
      </c>
    </row>
    <row r="2762" spans="1:21" hidden="1" x14ac:dyDescent="0.25">
      <c r="A2762" s="3">
        <v>5</v>
      </c>
      <c r="B2762" s="3">
        <v>505</v>
      </c>
      <c r="C2762" s="2">
        <v>41365</v>
      </c>
      <c r="D2762">
        <v>30</v>
      </c>
      <c r="E2762">
        <v>60</v>
      </c>
      <c r="F2762">
        <v>10</v>
      </c>
      <c r="G2762">
        <v>90</v>
      </c>
      <c r="H2762">
        <v>44</v>
      </c>
      <c r="I2762">
        <v>261</v>
      </c>
      <c r="J2762">
        <v>63</v>
      </c>
      <c r="K2762">
        <v>40</v>
      </c>
      <c r="L2762">
        <v>-9</v>
      </c>
      <c r="M2762">
        <v>114</v>
      </c>
      <c r="N2762">
        <v>69</v>
      </c>
      <c r="O2762" t="str">
        <f>VLOOKUP($A2762,Product!$A$1:$E$14,2)</f>
        <v>Caffe Mocha</v>
      </c>
      <c r="P2762" t="str">
        <f>VLOOKUP($A2762,Product!$A$1:$E$14,3)</f>
        <v>Beans</v>
      </c>
      <c r="Q2762" t="str">
        <f>VLOOKUP($A2762,Product!$A$1:$E$14,4)</f>
        <v>Espresso</v>
      </c>
      <c r="R2762" t="str">
        <f>VLOOKUP($A2762,Product!$A$1:$E$14,5)</f>
        <v>Regular</v>
      </c>
      <c r="S2762" t="str">
        <f>VLOOKUP($B2762,Location!$A$1:$D$157,2)</f>
        <v>Small Market</v>
      </c>
      <c r="T2762" t="str">
        <f>VLOOKUP($B2762,Location!$A$1:$D$157,3)</f>
        <v>South</v>
      </c>
      <c r="U2762" t="str">
        <f>VLOOKUP($B2762,Location!$A$1:$D$157,4)</f>
        <v>New Mexico</v>
      </c>
    </row>
    <row r="2763" spans="1:21" hidden="1" x14ac:dyDescent="0.25">
      <c r="A2763" s="3">
        <v>6</v>
      </c>
      <c r="B2763" s="3">
        <v>505</v>
      </c>
      <c r="C2763" s="2">
        <v>41365</v>
      </c>
      <c r="D2763">
        <v>30</v>
      </c>
      <c r="E2763">
        <v>40</v>
      </c>
      <c r="F2763">
        <v>10</v>
      </c>
      <c r="G2763">
        <v>70</v>
      </c>
      <c r="H2763">
        <v>37</v>
      </c>
      <c r="I2763">
        <v>195</v>
      </c>
      <c r="J2763">
        <v>51</v>
      </c>
      <c r="K2763">
        <v>12</v>
      </c>
      <c r="L2763">
        <v>18</v>
      </c>
      <c r="M2763">
        <v>94</v>
      </c>
      <c r="N2763">
        <v>39</v>
      </c>
      <c r="O2763" t="str">
        <f>VLOOKUP($A2763,Product!$A$1:$E$14,2)</f>
        <v>Decaf Espresso</v>
      </c>
      <c r="P2763" t="str">
        <f>VLOOKUP($A2763,Product!$A$1:$E$14,3)</f>
        <v>Beans</v>
      </c>
      <c r="Q2763" t="str">
        <f>VLOOKUP($A2763,Product!$A$1:$E$14,4)</f>
        <v>Espresso</v>
      </c>
      <c r="R2763" t="str">
        <f>VLOOKUP($A2763,Product!$A$1:$E$14,5)</f>
        <v>Decaf</v>
      </c>
      <c r="S2763" t="str">
        <f>VLOOKUP($B2763,Location!$A$1:$D$157,2)</f>
        <v>Small Market</v>
      </c>
      <c r="T2763" t="str">
        <f>VLOOKUP($B2763,Location!$A$1:$D$157,3)</f>
        <v>South</v>
      </c>
      <c r="U2763" t="str">
        <f>VLOOKUP($B2763,Location!$A$1:$D$157,4)</f>
        <v>New Mexico</v>
      </c>
    </row>
    <row r="2764" spans="1:21" hidden="1" x14ac:dyDescent="0.25">
      <c r="A2764" s="3">
        <v>8</v>
      </c>
      <c r="B2764" s="3">
        <v>918</v>
      </c>
      <c r="C2764" s="2">
        <v>41365</v>
      </c>
      <c r="D2764">
        <v>50</v>
      </c>
      <c r="E2764">
        <v>70</v>
      </c>
      <c r="F2764">
        <v>30</v>
      </c>
      <c r="G2764">
        <v>120</v>
      </c>
      <c r="H2764">
        <v>57</v>
      </c>
      <c r="I2764">
        <v>313</v>
      </c>
      <c r="J2764">
        <v>70</v>
      </c>
      <c r="K2764">
        <v>21</v>
      </c>
      <c r="L2764">
        <v>22</v>
      </c>
      <c r="M2764">
        <v>135</v>
      </c>
      <c r="N2764">
        <v>55</v>
      </c>
      <c r="O2764" t="str">
        <f>VLOOKUP($A2764,Product!$A$1:$E$14,2)</f>
        <v>Chamomile</v>
      </c>
      <c r="P2764" t="str">
        <f>VLOOKUP($A2764,Product!$A$1:$E$14,3)</f>
        <v>Leaves</v>
      </c>
      <c r="Q2764" t="str">
        <f>VLOOKUP($A2764,Product!$A$1:$E$14,4)</f>
        <v>Herbal Tea</v>
      </c>
      <c r="R2764" t="str">
        <f>VLOOKUP($A2764,Product!$A$1:$E$14,5)</f>
        <v>Decaf</v>
      </c>
      <c r="S2764" t="str">
        <f>VLOOKUP($B2764,Location!$A$1:$D$157,2)</f>
        <v>Small Market</v>
      </c>
      <c r="T2764" t="str">
        <f>VLOOKUP($B2764,Location!$A$1:$D$157,3)</f>
        <v>South</v>
      </c>
      <c r="U2764" t="str">
        <f>VLOOKUP($B2764,Location!$A$1:$D$157,4)</f>
        <v>Oklahoma</v>
      </c>
    </row>
    <row r="2765" spans="1:21" hidden="1" x14ac:dyDescent="0.25">
      <c r="A2765" s="3">
        <v>9</v>
      </c>
      <c r="B2765" s="3">
        <v>918</v>
      </c>
      <c r="C2765" s="2">
        <v>41365</v>
      </c>
      <c r="D2765">
        <v>90</v>
      </c>
      <c r="E2765">
        <v>130</v>
      </c>
      <c r="F2765">
        <v>30</v>
      </c>
      <c r="G2765">
        <v>220</v>
      </c>
      <c r="H2765">
        <v>95</v>
      </c>
      <c r="I2765">
        <v>554</v>
      </c>
      <c r="J2765">
        <v>132</v>
      </c>
      <c r="K2765">
        <v>86</v>
      </c>
      <c r="L2765">
        <v>24</v>
      </c>
      <c r="M2765">
        <v>242</v>
      </c>
      <c r="N2765">
        <v>116</v>
      </c>
      <c r="O2765" t="str">
        <f>VLOOKUP($A2765,Product!$A$1:$E$14,2)</f>
        <v>Lemon</v>
      </c>
      <c r="P2765" t="str">
        <f>VLOOKUP($A2765,Product!$A$1:$E$14,3)</f>
        <v>Leaves</v>
      </c>
      <c r="Q2765" t="str">
        <f>VLOOKUP($A2765,Product!$A$1:$E$14,4)</f>
        <v>Herbal Tea</v>
      </c>
      <c r="R2765" t="str">
        <f>VLOOKUP($A2765,Product!$A$1:$E$14,5)</f>
        <v>Decaf</v>
      </c>
      <c r="S2765" t="str">
        <f>VLOOKUP($B2765,Location!$A$1:$D$157,2)</f>
        <v>Small Market</v>
      </c>
      <c r="T2765" t="str">
        <f>VLOOKUP($B2765,Location!$A$1:$D$157,3)</f>
        <v>South</v>
      </c>
      <c r="U2765" t="str">
        <f>VLOOKUP($B2765,Location!$A$1:$D$157,4)</f>
        <v>Oklahoma</v>
      </c>
    </row>
    <row r="2766" spans="1:21" hidden="1" x14ac:dyDescent="0.25">
      <c r="A2766" s="3">
        <v>2</v>
      </c>
      <c r="B2766" s="3">
        <v>918</v>
      </c>
      <c r="C2766" s="2">
        <v>41365</v>
      </c>
      <c r="D2766">
        <v>50</v>
      </c>
      <c r="E2766">
        <v>80</v>
      </c>
      <c r="F2766">
        <v>60</v>
      </c>
      <c r="G2766">
        <v>130</v>
      </c>
      <c r="H2766">
        <v>46</v>
      </c>
      <c r="I2766">
        <v>608</v>
      </c>
      <c r="J2766">
        <v>60</v>
      </c>
      <c r="K2766">
        <v>15</v>
      </c>
      <c r="L2766">
        <v>49</v>
      </c>
      <c r="M2766">
        <v>113</v>
      </c>
      <c r="N2766">
        <v>27</v>
      </c>
      <c r="O2766" t="str">
        <f>VLOOKUP($A2766,Product!$A$1:$E$14,2)</f>
        <v>Columbian</v>
      </c>
      <c r="P2766" t="str">
        <f>VLOOKUP($A2766,Product!$A$1:$E$14,3)</f>
        <v>Beans</v>
      </c>
      <c r="Q2766" t="str">
        <f>VLOOKUP($A2766,Product!$A$1:$E$14,4)</f>
        <v>Coffee</v>
      </c>
      <c r="R2766" t="str">
        <f>VLOOKUP($A2766,Product!$A$1:$E$14,5)</f>
        <v>Regular</v>
      </c>
      <c r="S2766" t="str">
        <f>VLOOKUP($B2766,Location!$A$1:$D$157,2)</f>
        <v>Small Market</v>
      </c>
      <c r="T2766" t="str">
        <f>VLOOKUP($B2766,Location!$A$1:$D$157,3)</f>
        <v>South</v>
      </c>
      <c r="U2766" t="str">
        <f>VLOOKUP($B2766,Location!$A$1:$D$157,4)</f>
        <v>Oklahoma</v>
      </c>
    </row>
    <row r="2767" spans="1:21" hidden="1" x14ac:dyDescent="0.25">
      <c r="A2767" s="3">
        <v>3</v>
      </c>
      <c r="B2767" s="3">
        <v>580</v>
      </c>
      <c r="C2767" s="2">
        <v>41365</v>
      </c>
      <c r="D2767">
        <v>30</v>
      </c>
      <c r="E2767">
        <v>60</v>
      </c>
      <c r="F2767">
        <v>50</v>
      </c>
      <c r="G2767">
        <v>90</v>
      </c>
      <c r="H2767">
        <v>30</v>
      </c>
      <c r="I2767">
        <v>820</v>
      </c>
      <c r="J2767">
        <v>45</v>
      </c>
      <c r="K2767">
        <v>8</v>
      </c>
      <c r="L2767">
        <v>37</v>
      </c>
      <c r="M2767">
        <v>80</v>
      </c>
      <c r="N2767">
        <v>20</v>
      </c>
      <c r="O2767" t="str">
        <f>VLOOKUP($A2767,Product!$A$1:$E$14,2)</f>
        <v>Decaf Irish Cream</v>
      </c>
      <c r="P2767" t="str">
        <f>VLOOKUP($A2767,Product!$A$1:$E$14,3)</f>
        <v>Beans</v>
      </c>
      <c r="Q2767" t="str">
        <f>VLOOKUP($A2767,Product!$A$1:$E$14,4)</f>
        <v>Coffee</v>
      </c>
      <c r="R2767" t="str">
        <f>VLOOKUP($A2767,Product!$A$1:$E$14,5)</f>
        <v>Decaf</v>
      </c>
      <c r="S2767" t="str">
        <f>VLOOKUP($B2767,Location!$A$1:$D$157,2)</f>
        <v>Small Market</v>
      </c>
      <c r="T2767" t="str">
        <f>VLOOKUP($B2767,Location!$A$1:$D$157,3)</f>
        <v>South</v>
      </c>
      <c r="U2767" t="str">
        <f>VLOOKUP($B2767,Location!$A$1:$D$157,4)</f>
        <v>Oklahoma</v>
      </c>
    </row>
    <row r="2768" spans="1:21" hidden="1" x14ac:dyDescent="0.25">
      <c r="A2768" s="3">
        <v>4</v>
      </c>
      <c r="B2768" s="3">
        <v>580</v>
      </c>
      <c r="C2768" s="2">
        <v>41365</v>
      </c>
      <c r="D2768">
        <v>90</v>
      </c>
      <c r="E2768">
        <v>130</v>
      </c>
      <c r="F2768">
        <v>90</v>
      </c>
      <c r="G2768">
        <v>220</v>
      </c>
      <c r="H2768">
        <v>112</v>
      </c>
      <c r="I2768">
        <v>-120</v>
      </c>
      <c r="J2768">
        <v>155</v>
      </c>
      <c r="K2768">
        <v>34</v>
      </c>
      <c r="L2768">
        <v>145</v>
      </c>
      <c r="M2768">
        <v>285</v>
      </c>
      <c r="N2768">
        <v>57</v>
      </c>
      <c r="O2768" t="str">
        <f>VLOOKUP($A2768,Product!$A$1:$E$14,2)</f>
        <v>Caffe Latte</v>
      </c>
      <c r="P2768" t="str">
        <f>VLOOKUP($A2768,Product!$A$1:$E$14,3)</f>
        <v>Beans</v>
      </c>
      <c r="Q2768" t="str">
        <f>VLOOKUP($A2768,Product!$A$1:$E$14,4)</f>
        <v>Espresso</v>
      </c>
      <c r="R2768" t="str">
        <f>VLOOKUP($A2768,Product!$A$1:$E$14,5)</f>
        <v>Regular</v>
      </c>
      <c r="S2768" t="str">
        <f>VLOOKUP($B2768,Location!$A$1:$D$157,2)</f>
        <v>Small Market</v>
      </c>
      <c r="T2768" t="str">
        <f>VLOOKUP($B2768,Location!$A$1:$D$157,3)</f>
        <v>South</v>
      </c>
      <c r="U2768" t="str">
        <f>VLOOKUP($B2768,Location!$A$1:$D$157,4)</f>
        <v>Oklahoma</v>
      </c>
    </row>
    <row r="2769" spans="1:21" hidden="1" x14ac:dyDescent="0.25">
      <c r="A2769" s="3">
        <v>5</v>
      </c>
      <c r="B2769" s="3">
        <v>405</v>
      </c>
      <c r="C2769" s="2">
        <v>41365</v>
      </c>
      <c r="D2769">
        <v>10</v>
      </c>
      <c r="E2769">
        <v>30</v>
      </c>
      <c r="F2769">
        <v>30</v>
      </c>
      <c r="G2769">
        <v>40</v>
      </c>
      <c r="H2769">
        <v>21</v>
      </c>
      <c r="I2769">
        <v>454</v>
      </c>
      <c r="J2769">
        <v>32</v>
      </c>
      <c r="K2769">
        <v>5</v>
      </c>
      <c r="L2769">
        <v>24</v>
      </c>
      <c r="M2769">
        <v>56</v>
      </c>
      <c r="N2769">
        <v>16</v>
      </c>
      <c r="O2769" t="str">
        <f>VLOOKUP($A2769,Product!$A$1:$E$14,2)</f>
        <v>Caffe Mocha</v>
      </c>
      <c r="P2769" t="str">
        <f>VLOOKUP($A2769,Product!$A$1:$E$14,3)</f>
        <v>Beans</v>
      </c>
      <c r="Q2769" t="str">
        <f>VLOOKUP($A2769,Product!$A$1:$E$14,4)</f>
        <v>Espresso</v>
      </c>
      <c r="R2769" t="str">
        <f>VLOOKUP($A2769,Product!$A$1:$E$14,5)</f>
        <v>Regular</v>
      </c>
      <c r="S2769" t="str">
        <f>VLOOKUP($B2769,Location!$A$1:$D$157,2)</f>
        <v>Small Market</v>
      </c>
      <c r="T2769" t="str">
        <f>VLOOKUP($B2769,Location!$A$1:$D$157,3)</f>
        <v>South</v>
      </c>
      <c r="U2769" t="str">
        <f>VLOOKUP($B2769,Location!$A$1:$D$157,4)</f>
        <v>Oklahoma</v>
      </c>
    </row>
    <row r="2770" spans="1:21" hidden="1" x14ac:dyDescent="0.25">
      <c r="A2770" s="3">
        <v>6</v>
      </c>
      <c r="B2770" s="3">
        <v>405</v>
      </c>
      <c r="C2770" s="2">
        <v>41365</v>
      </c>
      <c r="D2770">
        <v>70</v>
      </c>
      <c r="E2770">
        <v>120</v>
      </c>
      <c r="F2770">
        <v>80</v>
      </c>
      <c r="G2770">
        <v>190</v>
      </c>
      <c r="H2770">
        <v>88</v>
      </c>
      <c r="I2770">
        <v>653</v>
      </c>
      <c r="J2770">
        <v>134</v>
      </c>
      <c r="K2770">
        <v>29</v>
      </c>
      <c r="L2770">
        <v>110</v>
      </c>
      <c r="M2770">
        <v>237</v>
      </c>
      <c r="N2770">
        <v>60</v>
      </c>
      <c r="O2770" t="str">
        <f>VLOOKUP($A2770,Product!$A$1:$E$14,2)</f>
        <v>Decaf Espresso</v>
      </c>
      <c r="P2770" t="str">
        <f>VLOOKUP($A2770,Product!$A$1:$E$14,3)</f>
        <v>Beans</v>
      </c>
      <c r="Q2770" t="str">
        <f>VLOOKUP($A2770,Product!$A$1:$E$14,4)</f>
        <v>Espresso</v>
      </c>
      <c r="R2770" t="str">
        <f>VLOOKUP($A2770,Product!$A$1:$E$14,5)</f>
        <v>Decaf</v>
      </c>
      <c r="S2770" t="str">
        <f>VLOOKUP($B2770,Location!$A$1:$D$157,2)</f>
        <v>Small Market</v>
      </c>
      <c r="T2770" t="str">
        <f>VLOOKUP($B2770,Location!$A$1:$D$157,3)</f>
        <v>South</v>
      </c>
      <c r="U2770" t="str">
        <f>VLOOKUP($B2770,Location!$A$1:$D$157,4)</f>
        <v>Oklahoma</v>
      </c>
    </row>
    <row r="2771" spans="1:21" hidden="1" x14ac:dyDescent="0.25">
      <c r="A2771" s="3">
        <v>5</v>
      </c>
      <c r="B2771" s="3">
        <v>325</v>
      </c>
      <c r="C2771" s="2">
        <v>40909</v>
      </c>
      <c r="D2771">
        <v>70</v>
      </c>
      <c r="E2771">
        <v>110</v>
      </c>
      <c r="F2771">
        <v>90</v>
      </c>
      <c r="G2771">
        <v>180</v>
      </c>
      <c r="H2771">
        <v>89</v>
      </c>
      <c r="I2771">
        <v>777</v>
      </c>
      <c r="J2771">
        <v>130</v>
      </c>
      <c r="K2771">
        <v>24</v>
      </c>
      <c r="L2771">
        <v>95</v>
      </c>
      <c r="M2771">
        <v>219</v>
      </c>
      <c r="N2771">
        <v>35</v>
      </c>
      <c r="O2771" t="str">
        <f>VLOOKUP($A2771,Product!$A$1:$E$14,2)</f>
        <v>Caffe Mocha</v>
      </c>
      <c r="P2771" t="str">
        <f>VLOOKUP($A2771,Product!$A$1:$E$14,3)</f>
        <v>Beans</v>
      </c>
      <c r="Q2771" t="str">
        <f>VLOOKUP($A2771,Product!$A$1:$E$14,4)</f>
        <v>Espresso</v>
      </c>
      <c r="R2771" t="str">
        <f>VLOOKUP($A2771,Product!$A$1:$E$14,5)</f>
        <v>Regular</v>
      </c>
      <c r="S2771" t="str">
        <f>VLOOKUP($B2771,Location!$A$1:$D$157,2)</f>
        <v>Major Market</v>
      </c>
      <c r="T2771" t="str">
        <f>VLOOKUP($B2771,Location!$A$1:$D$157,3)</f>
        <v>South</v>
      </c>
      <c r="U2771" t="str">
        <f>VLOOKUP($B2771,Location!$A$1:$D$157,4)</f>
        <v>Texas</v>
      </c>
    </row>
    <row r="2772" spans="1:21" hidden="1" x14ac:dyDescent="0.25">
      <c r="A2772" s="3">
        <v>5</v>
      </c>
      <c r="B2772" s="3">
        <v>325</v>
      </c>
      <c r="C2772" s="2">
        <v>41000</v>
      </c>
      <c r="D2772">
        <v>70</v>
      </c>
      <c r="E2772">
        <v>120</v>
      </c>
      <c r="F2772">
        <v>100</v>
      </c>
      <c r="G2772">
        <v>190</v>
      </c>
      <c r="H2772">
        <v>91</v>
      </c>
      <c r="I2772">
        <v>777</v>
      </c>
      <c r="J2772">
        <v>132</v>
      </c>
      <c r="K2772">
        <v>25</v>
      </c>
      <c r="L2772">
        <v>96</v>
      </c>
      <c r="M2772">
        <v>223</v>
      </c>
      <c r="N2772">
        <v>36</v>
      </c>
      <c r="O2772" t="str">
        <f>VLOOKUP($A2772,Product!$A$1:$E$14,2)</f>
        <v>Caffe Mocha</v>
      </c>
      <c r="P2772" t="str">
        <f>VLOOKUP($A2772,Product!$A$1:$E$14,3)</f>
        <v>Beans</v>
      </c>
      <c r="Q2772" t="str">
        <f>VLOOKUP($A2772,Product!$A$1:$E$14,4)</f>
        <v>Espresso</v>
      </c>
      <c r="R2772" t="str">
        <f>VLOOKUP($A2772,Product!$A$1:$E$14,5)</f>
        <v>Regular</v>
      </c>
      <c r="S2772" t="str">
        <f>VLOOKUP($B2772,Location!$A$1:$D$157,2)</f>
        <v>Major Market</v>
      </c>
      <c r="T2772" t="str">
        <f>VLOOKUP($B2772,Location!$A$1:$D$157,3)</f>
        <v>South</v>
      </c>
      <c r="U2772" t="str">
        <f>VLOOKUP($B2772,Location!$A$1:$D$157,4)</f>
        <v>Texas</v>
      </c>
    </row>
    <row r="2773" spans="1:21" hidden="1" x14ac:dyDescent="0.25">
      <c r="A2773" s="3">
        <v>3</v>
      </c>
      <c r="B2773" s="3">
        <v>806</v>
      </c>
      <c r="C2773" s="2">
        <v>41456</v>
      </c>
      <c r="D2773">
        <v>100</v>
      </c>
      <c r="E2773">
        <v>140</v>
      </c>
      <c r="F2773">
        <v>110</v>
      </c>
      <c r="G2773">
        <v>240</v>
      </c>
      <c r="H2773">
        <v>87</v>
      </c>
      <c r="I2773">
        <v>564</v>
      </c>
      <c r="J2773">
        <v>112</v>
      </c>
      <c r="K2773">
        <v>28</v>
      </c>
      <c r="L2773">
        <v>98</v>
      </c>
      <c r="M2773">
        <v>197</v>
      </c>
      <c r="N2773">
        <v>38</v>
      </c>
      <c r="O2773" t="str">
        <f>VLOOKUP($A2773,Product!$A$1:$E$14,2)</f>
        <v>Decaf Irish Cream</v>
      </c>
      <c r="P2773" t="str">
        <f>VLOOKUP($A2773,Product!$A$1:$E$14,3)</f>
        <v>Beans</v>
      </c>
      <c r="Q2773" t="str">
        <f>VLOOKUP($A2773,Product!$A$1:$E$14,4)</f>
        <v>Coffee</v>
      </c>
      <c r="R2773" t="str">
        <f>VLOOKUP($A2773,Product!$A$1:$E$14,5)</f>
        <v>Decaf</v>
      </c>
      <c r="S2773" t="str">
        <f>VLOOKUP($B2773,Location!$A$1:$D$157,2)</f>
        <v>Major Market</v>
      </c>
      <c r="T2773" t="str">
        <f>VLOOKUP($B2773,Location!$A$1:$D$157,3)</f>
        <v>South</v>
      </c>
      <c r="U2773" t="str">
        <f>VLOOKUP($B2773,Location!$A$1:$D$157,4)</f>
        <v>Texas</v>
      </c>
    </row>
    <row r="2774" spans="1:21" hidden="1" x14ac:dyDescent="0.25">
      <c r="A2774" s="3">
        <v>6</v>
      </c>
      <c r="B2774" s="3">
        <v>832</v>
      </c>
      <c r="C2774" s="2">
        <v>41091</v>
      </c>
      <c r="D2774">
        <v>80</v>
      </c>
      <c r="E2774">
        <v>110</v>
      </c>
      <c r="F2774">
        <v>90</v>
      </c>
      <c r="G2774">
        <v>190</v>
      </c>
      <c r="H2774">
        <v>94</v>
      </c>
      <c r="I2774">
        <v>608</v>
      </c>
      <c r="J2774">
        <v>136</v>
      </c>
      <c r="K2774">
        <v>26</v>
      </c>
      <c r="L2774">
        <v>98</v>
      </c>
      <c r="M2774">
        <v>230</v>
      </c>
      <c r="N2774">
        <v>38</v>
      </c>
      <c r="O2774" t="str">
        <f>VLOOKUP($A2774,Product!$A$1:$E$14,2)</f>
        <v>Decaf Espresso</v>
      </c>
      <c r="P2774" t="str">
        <f>VLOOKUP($A2774,Product!$A$1:$E$14,3)</f>
        <v>Beans</v>
      </c>
      <c r="Q2774" t="str">
        <f>VLOOKUP($A2774,Product!$A$1:$E$14,4)</f>
        <v>Espresso</v>
      </c>
      <c r="R2774" t="str">
        <f>VLOOKUP($A2774,Product!$A$1:$E$14,5)</f>
        <v>Decaf</v>
      </c>
      <c r="S2774" t="str">
        <f>VLOOKUP($B2774,Location!$A$1:$D$157,2)</f>
        <v>Major Market</v>
      </c>
      <c r="T2774" t="str">
        <f>VLOOKUP($B2774,Location!$A$1:$D$157,3)</f>
        <v>South</v>
      </c>
      <c r="U2774" t="str">
        <f>VLOOKUP($B2774,Location!$A$1:$D$157,4)</f>
        <v>Texas</v>
      </c>
    </row>
    <row r="2775" spans="1:21" hidden="1" x14ac:dyDescent="0.25">
      <c r="A2775" s="3">
        <v>6</v>
      </c>
      <c r="B2775" s="3">
        <v>469</v>
      </c>
      <c r="C2775" s="2">
        <v>41061</v>
      </c>
      <c r="D2775">
        <v>80</v>
      </c>
      <c r="E2775">
        <v>110</v>
      </c>
      <c r="F2775">
        <v>90</v>
      </c>
      <c r="G2775">
        <v>190</v>
      </c>
      <c r="H2775">
        <v>94</v>
      </c>
      <c r="I2775">
        <v>562</v>
      </c>
      <c r="J2775">
        <v>136</v>
      </c>
      <c r="K2775">
        <v>26</v>
      </c>
      <c r="L2775">
        <v>99</v>
      </c>
      <c r="M2775">
        <v>230</v>
      </c>
      <c r="N2775">
        <v>37</v>
      </c>
      <c r="O2775" t="str">
        <f>VLOOKUP($A2775,Product!$A$1:$E$14,2)</f>
        <v>Decaf Espresso</v>
      </c>
      <c r="P2775" t="str">
        <f>VLOOKUP($A2775,Product!$A$1:$E$14,3)</f>
        <v>Beans</v>
      </c>
      <c r="Q2775" t="str">
        <f>VLOOKUP($A2775,Product!$A$1:$E$14,4)</f>
        <v>Espresso</v>
      </c>
      <c r="R2775" t="str">
        <f>VLOOKUP($A2775,Product!$A$1:$E$14,5)</f>
        <v>Decaf</v>
      </c>
      <c r="S2775" t="str">
        <f>VLOOKUP($B2775,Location!$A$1:$D$157,2)</f>
        <v>Major Market</v>
      </c>
      <c r="T2775" t="str">
        <f>VLOOKUP($B2775,Location!$A$1:$D$157,3)</f>
        <v>South</v>
      </c>
      <c r="U2775" t="str">
        <f>VLOOKUP($B2775,Location!$A$1:$D$157,4)</f>
        <v>Texas</v>
      </c>
    </row>
    <row r="2776" spans="1:21" hidden="1" x14ac:dyDescent="0.25">
      <c r="A2776" s="3">
        <v>3</v>
      </c>
      <c r="B2776" s="3">
        <v>430</v>
      </c>
      <c r="C2776" s="2">
        <v>41306</v>
      </c>
      <c r="D2776">
        <v>100</v>
      </c>
      <c r="E2776">
        <v>130</v>
      </c>
      <c r="F2776">
        <v>100</v>
      </c>
      <c r="G2776">
        <v>230</v>
      </c>
      <c r="H2776">
        <v>83</v>
      </c>
      <c r="I2776">
        <v>613</v>
      </c>
      <c r="J2776">
        <v>107</v>
      </c>
      <c r="K2776">
        <v>27</v>
      </c>
      <c r="L2776">
        <v>101</v>
      </c>
      <c r="M2776">
        <v>202</v>
      </c>
      <c r="N2776">
        <v>39</v>
      </c>
      <c r="O2776" t="str">
        <f>VLOOKUP($A2776,Product!$A$1:$E$14,2)</f>
        <v>Decaf Irish Cream</v>
      </c>
      <c r="P2776" t="str">
        <f>VLOOKUP($A2776,Product!$A$1:$E$14,3)</f>
        <v>Beans</v>
      </c>
      <c r="Q2776" t="str">
        <f>VLOOKUP($A2776,Product!$A$1:$E$14,4)</f>
        <v>Coffee</v>
      </c>
      <c r="R2776" t="str">
        <f>VLOOKUP($A2776,Product!$A$1:$E$14,5)</f>
        <v>Decaf</v>
      </c>
      <c r="S2776" t="str">
        <f>VLOOKUP($B2776,Location!$A$1:$D$157,2)</f>
        <v>Major Market</v>
      </c>
      <c r="T2776" t="str">
        <f>VLOOKUP($B2776,Location!$A$1:$D$157,3)</f>
        <v>South</v>
      </c>
      <c r="U2776" t="str">
        <f>VLOOKUP($B2776,Location!$A$1:$D$157,4)</f>
        <v>Texas</v>
      </c>
    </row>
    <row r="2777" spans="1:21" hidden="1" x14ac:dyDescent="0.25">
      <c r="A2777" s="3">
        <v>3</v>
      </c>
      <c r="B2777" s="3">
        <v>915</v>
      </c>
      <c r="C2777" s="2">
        <v>41334</v>
      </c>
      <c r="D2777">
        <v>100</v>
      </c>
      <c r="E2777">
        <v>140</v>
      </c>
      <c r="F2777">
        <v>110</v>
      </c>
      <c r="G2777">
        <v>240</v>
      </c>
      <c r="H2777">
        <v>84</v>
      </c>
      <c r="I2777">
        <v>603</v>
      </c>
      <c r="J2777">
        <v>109</v>
      </c>
      <c r="K2777">
        <v>27</v>
      </c>
      <c r="L2777">
        <v>104</v>
      </c>
      <c r="M2777">
        <v>206</v>
      </c>
      <c r="N2777">
        <v>39</v>
      </c>
      <c r="O2777" t="str">
        <f>VLOOKUP($A2777,Product!$A$1:$E$14,2)</f>
        <v>Decaf Irish Cream</v>
      </c>
      <c r="P2777" t="str">
        <f>VLOOKUP($A2777,Product!$A$1:$E$14,3)</f>
        <v>Beans</v>
      </c>
      <c r="Q2777" t="str">
        <f>VLOOKUP($A2777,Product!$A$1:$E$14,4)</f>
        <v>Coffee</v>
      </c>
      <c r="R2777" t="str">
        <f>VLOOKUP($A2777,Product!$A$1:$E$14,5)</f>
        <v>Decaf</v>
      </c>
      <c r="S2777" t="str">
        <f>VLOOKUP($B2777,Location!$A$1:$D$157,2)</f>
        <v>Major Market</v>
      </c>
      <c r="T2777" t="str">
        <f>VLOOKUP($B2777,Location!$A$1:$D$157,3)</f>
        <v>South</v>
      </c>
      <c r="U2777" t="str">
        <f>VLOOKUP($B2777,Location!$A$1:$D$157,4)</f>
        <v>Texas</v>
      </c>
    </row>
    <row r="2778" spans="1:21" hidden="1" x14ac:dyDescent="0.25">
      <c r="A2778" s="3">
        <v>8</v>
      </c>
      <c r="B2778" s="3">
        <v>801</v>
      </c>
      <c r="C2778" s="2">
        <v>41365</v>
      </c>
      <c r="D2778">
        <v>40</v>
      </c>
      <c r="E2778">
        <v>60</v>
      </c>
      <c r="F2778">
        <v>30</v>
      </c>
      <c r="G2778">
        <v>100</v>
      </c>
      <c r="H2778">
        <v>49</v>
      </c>
      <c r="I2778">
        <v>241</v>
      </c>
      <c r="J2778">
        <v>72</v>
      </c>
      <c r="K2778">
        <v>15</v>
      </c>
      <c r="L2778">
        <v>50</v>
      </c>
      <c r="M2778">
        <v>129</v>
      </c>
      <c r="N2778">
        <v>38</v>
      </c>
      <c r="O2778" t="str">
        <f>VLOOKUP($A2778,Product!$A$1:$E$14,2)</f>
        <v>Chamomile</v>
      </c>
      <c r="P2778" t="str">
        <f>VLOOKUP($A2778,Product!$A$1:$E$14,3)</f>
        <v>Leaves</v>
      </c>
      <c r="Q2778" t="str">
        <f>VLOOKUP($A2778,Product!$A$1:$E$14,4)</f>
        <v>Herbal Tea</v>
      </c>
      <c r="R2778" t="str">
        <f>VLOOKUP($A2778,Product!$A$1:$E$14,5)</f>
        <v>Decaf</v>
      </c>
      <c r="S2778" t="str">
        <f>VLOOKUP($B2778,Location!$A$1:$D$157,2)</f>
        <v>Small Market</v>
      </c>
      <c r="T2778" t="str">
        <f>VLOOKUP($B2778,Location!$A$1:$D$157,3)</f>
        <v>West</v>
      </c>
      <c r="U2778" t="str">
        <f>VLOOKUP($B2778,Location!$A$1:$D$157,4)</f>
        <v>Utah</v>
      </c>
    </row>
    <row r="2779" spans="1:21" hidden="1" x14ac:dyDescent="0.25">
      <c r="A2779" s="3">
        <v>9</v>
      </c>
      <c r="B2779" s="3">
        <v>435</v>
      </c>
      <c r="C2779" s="2">
        <v>41365</v>
      </c>
      <c r="D2779">
        <v>40</v>
      </c>
      <c r="E2779">
        <v>70</v>
      </c>
      <c r="F2779">
        <v>40</v>
      </c>
      <c r="G2779">
        <v>110</v>
      </c>
      <c r="H2779">
        <v>50</v>
      </c>
      <c r="I2779">
        <v>372</v>
      </c>
      <c r="J2779">
        <v>75</v>
      </c>
      <c r="K2779">
        <v>16</v>
      </c>
      <c r="L2779">
        <v>42</v>
      </c>
      <c r="M2779">
        <v>133</v>
      </c>
      <c r="N2779">
        <v>47</v>
      </c>
      <c r="O2779" t="str">
        <f>VLOOKUP($A2779,Product!$A$1:$E$14,2)</f>
        <v>Lemon</v>
      </c>
      <c r="P2779" t="str">
        <f>VLOOKUP($A2779,Product!$A$1:$E$14,3)</f>
        <v>Leaves</v>
      </c>
      <c r="Q2779" t="str">
        <f>VLOOKUP($A2779,Product!$A$1:$E$14,4)</f>
        <v>Herbal Tea</v>
      </c>
      <c r="R2779" t="str">
        <f>VLOOKUP($A2779,Product!$A$1:$E$14,5)</f>
        <v>Decaf</v>
      </c>
      <c r="S2779" t="str">
        <f>VLOOKUP($B2779,Location!$A$1:$D$157,2)</f>
        <v>Small Market</v>
      </c>
      <c r="T2779" t="str">
        <f>VLOOKUP($B2779,Location!$A$1:$D$157,3)</f>
        <v>West</v>
      </c>
      <c r="U2779" t="str">
        <f>VLOOKUP($B2779,Location!$A$1:$D$157,4)</f>
        <v>Utah</v>
      </c>
    </row>
    <row r="2780" spans="1:21" hidden="1" x14ac:dyDescent="0.25">
      <c r="A2780" s="3">
        <v>10</v>
      </c>
      <c r="B2780" s="3">
        <v>435</v>
      </c>
      <c r="C2780" s="2">
        <v>41365</v>
      </c>
      <c r="D2780">
        <v>70</v>
      </c>
      <c r="E2780">
        <v>40</v>
      </c>
      <c r="F2780">
        <v>0</v>
      </c>
      <c r="G2780">
        <v>110</v>
      </c>
      <c r="H2780">
        <v>93</v>
      </c>
      <c r="I2780">
        <v>840</v>
      </c>
      <c r="J2780">
        <v>40</v>
      </c>
      <c r="K2780">
        <v>28</v>
      </c>
      <c r="L2780">
        <v>-16</v>
      </c>
      <c r="M2780">
        <v>142</v>
      </c>
      <c r="N2780">
        <v>51</v>
      </c>
      <c r="O2780" t="str">
        <f>VLOOKUP($A2780,Product!$A$1:$E$14,2)</f>
        <v>Mint</v>
      </c>
      <c r="P2780" t="str">
        <f>VLOOKUP($A2780,Product!$A$1:$E$14,3)</f>
        <v>Leaves</v>
      </c>
      <c r="Q2780" t="str">
        <f>VLOOKUP($A2780,Product!$A$1:$E$14,4)</f>
        <v>Herbal Tea</v>
      </c>
      <c r="R2780" t="str">
        <f>VLOOKUP($A2780,Product!$A$1:$E$14,5)</f>
        <v>Decaf</v>
      </c>
      <c r="S2780" t="str">
        <f>VLOOKUP($B2780,Location!$A$1:$D$157,2)</f>
        <v>Small Market</v>
      </c>
      <c r="T2780" t="str">
        <f>VLOOKUP($B2780,Location!$A$1:$D$157,3)</f>
        <v>West</v>
      </c>
      <c r="U2780" t="str">
        <f>VLOOKUP($B2780,Location!$A$1:$D$157,4)</f>
        <v>Utah</v>
      </c>
    </row>
    <row r="2781" spans="1:21" hidden="1" x14ac:dyDescent="0.25">
      <c r="A2781" s="3">
        <v>11</v>
      </c>
      <c r="B2781" s="3">
        <v>435</v>
      </c>
      <c r="C2781" s="2">
        <v>41365</v>
      </c>
      <c r="D2781">
        <v>20</v>
      </c>
      <c r="E2781">
        <v>50</v>
      </c>
      <c r="F2781">
        <v>10</v>
      </c>
      <c r="G2781">
        <v>70</v>
      </c>
      <c r="H2781">
        <v>44</v>
      </c>
      <c r="I2781">
        <v>261</v>
      </c>
      <c r="J2781">
        <v>63</v>
      </c>
      <c r="K2781">
        <v>40</v>
      </c>
      <c r="L2781">
        <v>-9</v>
      </c>
      <c r="M2781">
        <v>114</v>
      </c>
      <c r="N2781">
        <v>69</v>
      </c>
      <c r="O2781" t="str">
        <f>VLOOKUP($A2781,Product!$A$1:$E$14,2)</f>
        <v>Darjeeling</v>
      </c>
      <c r="P2781" t="str">
        <f>VLOOKUP($A2781,Product!$A$1:$E$14,3)</f>
        <v>Leaves</v>
      </c>
      <c r="Q2781" t="str">
        <f>VLOOKUP($A2781,Product!$A$1:$E$14,4)</f>
        <v>Tea</v>
      </c>
      <c r="R2781" t="str">
        <f>VLOOKUP($A2781,Product!$A$1:$E$14,5)</f>
        <v>Regular</v>
      </c>
      <c r="S2781" t="str">
        <f>VLOOKUP($B2781,Location!$A$1:$D$157,2)</f>
        <v>Small Market</v>
      </c>
      <c r="T2781" t="str">
        <f>VLOOKUP($B2781,Location!$A$1:$D$157,3)</f>
        <v>West</v>
      </c>
      <c r="U2781" t="str">
        <f>VLOOKUP($B2781,Location!$A$1:$D$157,4)</f>
        <v>Utah</v>
      </c>
    </row>
    <row r="2782" spans="1:21" hidden="1" x14ac:dyDescent="0.25">
      <c r="A2782" s="3">
        <v>12</v>
      </c>
      <c r="B2782" s="3">
        <v>801</v>
      </c>
      <c r="C2782" s="2">
        <v>41365</v>
      </c>
      <c r="D2782">
        <v>20</v>
      </c>
      <c r="E2782">
        <v>30</v>
      </c>
      <c r="F2782">
        <v>10</v>
      </c>
      <c r="G2782">
        <v>50</v>
      </c>
      <c r="H2782">
        <v>37</v>
      </c>
      <c r="I2782">
        <v>195</v>
      </c>
      <c r="J2782">
        <v>51</v>
      </c>
      <c r="K2782">
        <v>12</v>
      </c>
      <c r="L2782">
        <v>16</v>
      </c>
      <c r="M2782">
        <v>94</v>
      </c>
      <c r="N2782">
        <v>40</v>
      </c>
      <c r="O2782" t="str">
        <f>VLOOKUP($A2782,Product!$A$1:$E$14,2)</f>
        <v>Earl Grey</v>
      </c>
      <c r="P2782" t="str">
        <f>VLOOKUP($A2782,Product!$A$1:$E$14,3)</f>
        <v>Leaves</v>
      </c>
      <c r="Q2782" t="str">
        <f>VLOOKUP($A2782,Product!$A$1:$E$14,4)</f>
        <v>Tea</v>
      </c>
      <c r="R2782" t="str">
        <f>VLOOKUP($A2782,Product!$A$1:$E$14,5)</f>
        <v>Regular</v>
      </c>
      <c r="S2782" t="str">
        <f>VLOOKUP($B2782,Location!$A$1:$D$157,2)</f>
        <v>Small Market</v>
      </c>
      <c r="T2782" t="str">
        <f>VLOOKUP($B2782,Location!$A$1:$D$157,3)</f>
        <v>West</v>
      </c>
      <c r="U2782" t="str">
        <f>VLOOKUP($B2782,Location!$A$1:$D$157,4)</f>
        <v>Utah</v>
      </c>
    </row>
    <row r="2783" spans="1:21" hidden="1" x14ac:dyDescent="0.25">
      <c r="A2783" s="3">
        <v>13</v>
      </c>
      <c r="B2783" s="3">
        <v>801</v>
      </c>
      <c r="C2783" s="2">
        <v>41365</v>
      </c>
      <c r="D2783">
        <v>10</v>
      </c>
      <c r="E2783">
        <v>30</v>
      </c>
      <c r="F2783">
        <v>10</v>
      </c>
      <c r="G2783">
        <v>40</v>
      </c>
      <c r="H2783">
        <v>29</v>
      </c>
      <c r="I2783">
        <v>169</v>
      </c>
      <c r="J2783">
        <v>36</v>
      </c>
      <c r="K2783">
        <v>11</v>
      </c>
      <c r="L2783">
        <v>-12</v>
      </c>
      <c r="M2783">
        <v>69</v>
      </c>
      <c r="N2783">
        <v>44</v>
      </c>
      <c r="O2783" t="str">
        <f>VLOOKUP($A2783,Product!$A$1:$E$14,2)</f>
        <v>Green Tea</v>
      </c>
      <c r="P2783" t="str">
        <f>VLOOKUP($A2783,Product!$A$1:$E$14,3)</f>
        <v>Leaves</v>
      </c>
      <c r="Q2783" t="str">
        <f>VLOOKUP($A2783,Product!$A$1:$E$14,4)</f>
        <v>Tea</v>
      </c>
      <c r="R2783" t="str">
        <f>VLOOKUP($A2783,Product!$A$1:$E$14,5)</f>
        <v>Regular</v>
      </c>
      <c r="S2783" t="str">
        <f>VLOOKUP($B2783,Location!$A$1:$D$157,2)</f>
        <v>Small Market</v>
      </c>
      <c r="T2783" t="str">
        <f>VLOOKUP($B2783,Location!$A$1:$D$157,3)</f>
        <v>West</v>
      </c>
      <c r="U2783" t="str">
        <f>VLOOKUP($B2783,Location!$A$1:$D$157,4)</f>
        <v>Utah</v>
      </c>
    </row>
    <row r="2784" spans="1:21" hidden="1" x14ac:dyDescent="0.25">
      <c r="A2784" s="3">
        <v>4</v>
      </c>
      <c r="B2784" s="3">
        <v>435</v>
      </c>
      <c r="C2784" s="2">
        <v>41365</v>
      </c>
      <c r="D2784">
        <v>40</v>
      </c>
      <c r="E2784">
        <v>60</v>
      </c>
      <c r="F2784">
        <v>40</v>
      </c>
      <c r="G2784">
        <v>100</v>
      </c>
      <c r="H2784">
        <v>45</v>
      </c>
      <c r="I2784">
        <v>777</v>
      </c>
      <c r="J2784">
        <v>67</v>
      </c>
      <c r="K2784">
        <v>12</v>
      </c>
      <c r="L2784">
        <v>64</v>
      </c>
      <c r="M2784">
        <v>119</v>
      </c>
      <c r="N2784">
        <v>24</v>
      </c>
      <c r="O2784" t="str">
        <f>VLOOKUP($A2784,Product!$A$1:$E$14,2)</f>
        <v>Caffe Latte</v>
      </c>
      <c r="P2784" t="str">
        <f>VLOOKUP($A2784,Product!$A$1:$E$14,3)</f>
        <v>Beans</v>
      </c>
      <c r="Q2784" t="str">
        <f>VLOOKUP($A2784,Product!$A$1:$E$14,4)</f>
        <v>Espresso</v>
      </c>
      <c r="R2784" t="str">
        <f>VLOOKUP($A2784,Product!$A$1:$E$14,5)</f>
        <v>Regular</v>
      </c>
      <c r="S2784" t="str">
        <f>VLOOKUP($B2784,Location!$A$1:$D$157,2)</f>
        <v>Small Market</v>
      </c>
      <c r="T2784" t="str">
        <f>VLOOKUP($B2784,Location!$A$1:$D$157,3)</f>
        <v>West</v>
      </c>
      <c r="U2784" t="str">
        <f>VLOOKUP($B2784,Location!$A$1:$D$157,4)</f>
        <v>Utah</v>
      </c>
    </row>
    <row r="2785" spans="1:21" hidden="1" x14ac:dyDescent="0.25">
      <c r="A2785" s="3">
        <v>5</v>
      </c>
      <c r="B2785" s="3">
        <v>435</v>
      </c>
      <c r="C2785" s="2">
        <v>41365</v>
      </c>
      <c r="D2785">
        <v>40</v>
      </c>
      <c r="E2785">
        <v>70</v>
      </c>
      <c r="F2785">
        <v>50</v>
      </c>
      <c r="G2785">
        <v>110</v>
      </c>
      <c r="H2785">
        <v>52</v>
      </c>
      <c r="I2785">
        <v>605</v>
      </c>
      <c r="J2785">
        <v>67</v>
      </c>
      <c r="K2785">
        <v>17</v>
      </c>
      <c r="L2785">
        <v>55</v>
      </c>
      <c r="M2785">
        <v>127</v>
      </c>
      <c r="N2785">
        <v>30</v>
      </c>
      <c r="O2785" t="str">
        <f>VLOOKUP($A2785,Product!$A$1:$E$14,2)</f>
        <v>Caffe Mocha</v>
      </c>
      <c r="P2785" t="str">
        <f>VLOOKUP($A2785,Product!$A$1:$E$14,3)</f>
        <v>Beans</v>
      </c>
      <c r="Q2785" t="str">
        <f>VLOOKUP($A2785,Product!$A$1:$E$14,4)</f>
        <v>Espresso</v>
      </c>
      <c r="R2785" t="str">
        <f>VLOOKUP($A2785,Product!$A$1:$E$14,5)</f>
        <v>Regular</v>
      </c>
      <c r="S2785" t="str">
        <f>VLOOKUP($B2785,Location!$A$1:$D$157,2)</f>
        <v>Small Market</v>
      </c>
      <c r="T2785" t="str">
        <f>VLOOKUP($B2785,Location!$A$1:$D$157,3)</f>
        <v>West</v>
      </c>
      <c r="U2785" t="str">
        <f>VLOOKUP($B2785,Location!$A$1:$D$157,4)</f>
        <v>Utah</v>
      </c>
    </row>
    <row r="2786" spans="1:21" hidden="1" x14ac:dyDescent="0.25">
      <c r="A2786" s="3">
        <v>6</v>
      </c>
      <c r="B2786" s="3">
        <v>435</v>
      </c>
      <c r="C2786" s="2">
        <v>41365</v>
      </c>
      <c r="D2786">
        <v>40</v>
      </c>
      <c r="E2786">
        <v>70</v>
      </c>
      <c r="F2786">
        <v>50</v>
      </c>
      <c r="G2786">
        <v>110</v>
      </c>
      <c r="H2786">
        <v>47</v>
      </c>
      <c r="I2786">
        <v>821</v>
      </c>
      <c r="J2786">
        <v>68</v>
      </c>
      <c r="K2786">
        <v>13</v>
      </c>
      <c r="L2786">
        <v>64</v>
      </c>
      <c r="M2786">
        <v>123</v>
      </c>
      <c r="N2786">
        <v>25</v>
      </c>
      <c r="O2786" t="str">
        <f>VLOOKUP($A2786,Product!$A$1:$E$14,2)</f>
        <v>Decaf Espresso</v>
      </c>
      <c r="P2786" t="str">
        <f>VLOOKUP($A2786,Product!$A$1:$E$14,3)</f>
        <v>Beans</v>
      </c>
      <c r="Q2786" t="str">
        <f>VLOOKUP($A2786,Product!$A$1:$E$14,4)</f>
        <v>Espresso</v>
      </c>
      <c r="R2786" t="str">
        <f>VLOOKUP($A2786,Product!$A$1:$E$14,5)</f>
        <v>Decaf</v>
      </c>
      <c r="S2786" t="str">
        <f>VLOOKUP($B2786,Location!$A$1:$D$157,2)</f>
        <v>Small Market</v>
      </c>
      <c r="T2786" t="str">
        <f>VLOOKUP($B2786,Location!$A$1:$D$157,3)</f>
        <v>West</v>
      </c>
      <c r="U2786" t="str">
        <f>VLOOKUP($B2786,Location!$A$1:$D$157,4)</f>
        <v>Utah</v>
      </c>
    </row>
    <row r="2787" spans="1:21" hidden="1" x14ac:dyDescent="0.25">
      <c r="A2787" s="3">
        <v>1</v>
      </c>
      <c r="B2787" s="3">
        <v>801</v>
      </c>
      <c r="C2787" s="2">
        <v>41365</v>
      </c>
      <c r="D2787">
        <v>90</v>
      </c>
      <c r="E2787">
        <v>110</v>
      </c>
      <c r="F2787">
        <v>70</v>
      </c>
      <c r="G2787">
        <v>200</v>
      </c>
      <c r="H2787">
        <v>76</v>
      </c>
      <c r="I2787">
        <v>965</v>
      </c>
      <c r="J2787">
        <v>91</v>
      </c>
      <c r="K2787">
        <v>23</v>
      </c>
      <c r="L2787">
        <v>70</v>
      </c>
      <c r="M2787">
        <v>178</v>
      </c>
      <c r="N2787">
        <v>44</v>
      </c>
      <c r="O2787" t="str">
        <f>VLOOKUP($A2787,Product!$A$1:$E$14,2)</f>
        <v>Amaretto</v>
      </c>
      <c r="P2787" t="str">
        <f>VLOOKUP($A2787,Product!$A$1:$E$14,3)</f>
        <v>Beans</v>
      </c>
      <c r="Q2787" t="str">
        <f>VLOOKUP($A2787,Product!$A$1:$E$14,4)</f>
        <v>Coffee</v>
      </c>
      <c r="R2787" t="str">
        <f>VLOOKUP($A2787,Product!$A$1:$E$14,5)</f>
        <v>Regular</v>
      </c>
      <c r="S2787" t="str">
        <f>VLOOKUP($B2787,Location!$A$1:$D$157,2)</f>
        <v>Small Market</v>
      </c>
      <c r="T2787" t="str">
        <f>VLOOKUP($B2787,Location!$A$1:$D$157,3)</f>
        <v>West</v>
      </c>
      <c r="U2787" t="str">
        <f>VLOOKUP($B2787,Location!$A$1:$D$157,4)</f>
        <v>Utah</v>
      </c>
    </row>
    <row r="2788" spans="1:21" hidden="1" x14ac:dyDescent="0.25">
      <c r="A2788" s="3">
        <v>2</v>
      </c>
      <c r="B2788" s="3">
        <v>435</v>
      </c>
      <c r="C2788" s="2">
        <v>41365</v>
      </c>
      <c r="D2788">
        <v>60</v>
      </c>
      <c r="E2788">
        <v>80</v>
      </c>
      <c r="F2788">
        <v>50</v>
      </c>
      <c r="G2788">
        <v>140</v>
      </c>
      <c r="H2788">
        <v>51</v>
      </c>
      <c r="I2788">
        <v>311</v>
      </c>
      <c r="J2788">
        <v>68</v>
      </c>
      <c r="K2788">
        <v>16</v>
      </c>
      <c r="L2788">
        <v>37</v>
      </c>
      <c r="M2788">
        <v>127</v>
      </c>
      <c r="N2788">
        <v>43</v>
      </c>
      <c r="O2788" t="str">
        <f>VLOOKUP($A2788,Product!$A$1:$E$14,2)</f>
        <v>Columbian</v>
      </c>
      <c r="P2788" t="str">
        <f>VLOOKUP($A2788,Product!$A$1:$E$14,3)</f>
        <v>Beans</v>
      </c>
      <c r="Q2788" t="str">
        <f>VLOOKUP($A2788,Product!$A$1:$E$14,4)</f>
        <v>Coffee</v>
      </c>
      <c r="R2788" t="str">
        <f>VLOOKUP($A2788,Product!$A$1:$E$14,5)</f>
        <v>Regular</v>
      </c>
      <c r="S2788" t="str">
        <f>VLOOKUP($B2788,Location!$A$1:$D$157,2)</f>
        <v>Small Market</v>
      </c>
      <c r="T2788" t="str">
        <f>VLOOKUP($B2788,Location!$A$1:$D$157,3)</f>
        <v>West</v>
      </c>
      <c r="U2788" t="str">
        <f>VLOOKUP($B2788,Location!$A$1:$D$157,4)</f>
        <v>Utah</v>
      </c>
    </row>
    <row r="2789" spans="1:21" hidden="1" x14ac:dyDescent="0.25">
      <c r="A2789" s="3">
        <v>3</v>
      </c>
      <c r="B2789" s="3">
        <v>801</v>
      </c>
      <c r="C2789" s="2">
        <v>41365</v>
      </c>
      <c r="D2789">
        <v>100</v>
      </c>
      <c r="E2789">
        <v>120</v>
      </c>
      <c r="F2789">
        <v>70</v>
      </c>
      <c r="G2789">
        <v>220</v>
      </c>
      <c r="H2789">
        <v>80</v>
      </c>
      <c r="I2789">
        <v>494</v>
      </c>
      <c r="J2789">
        <v>98</v>
      </c>
      <c r="K2789">
        <v>30</v>
      </c>
      <c r="L2789">
        <v>50</v>
      </c>
      <c r="M2789">
        <v>190</v>
      </c>
      <c r="N2789">
        <v>64</v>
      </c>
      <c r="O2789" t="str">
        <f>VLOOKUP($A2789,Product!$A$1:$E$14,2)</f>
        <v>Decaf Irish Cream</v>
      </c>
      <c r="P2789" t="str">
        <f>VLOOKUP($A2789,Product!$A$1:$E$14,3)</f>
        <v>Beans</v>
      </c>
      <c r="Q2789" t="str">
        <f>VLOOKUP($A2789,Product!$A$1:$E$14,4)</f>
        <v>Coffee</v>
      </c>
      <c r="R2789" t="str">
        <f>VLOOKUP($A2789,Product!$A$1:$E$14,5)</f>
        <v>Decaf</v>
      </c>
      <c r="S2789" t="str">
        <f>VLOOKUP($B2789,Location!$A$1:$D$157,2)</f>
        <v>Small Market</v>
      </c>
      <c r="T2789" t="str">
        <f>VLOOKUP($B2789,Location!$A$1:$D$157,3)</f>
        <v>West</v>
      </c>
      <c r="U2789" t="str">
        <f>VLOOKUP($B2789,Location!$A$1:$D$157,4)</f>
        <v>Utah</v>
      </c>
    </row>
    <row r="2790" spans="1:21" hidden="1" x14ac:dyDescent="0.25">
      <c r="A2790" s="3">
        <v>8</v>
      </c>
      <c r="B2790" s="3">
        <v>415</v>
      </c>
      <c r="C2790" s="2">
        <v>41365</v>
      </c>
      <c r="D2790">
        <v>80</v>
      </c>
      <c r="E2790">
        <v>130</v>
      </c>
      <c r="F2790">
        <v>110</v>
      </c>
      <c r="G2790">
        <v>210</v>
      </c>
      <c r="H2790">
        <v>100</v>
      </c>
      <c r="I2790">
        <v>822</v>
      </c>
      <c r="J2790">
        <v>145</v>
      </c>
      <c r="K2790">
        <v>28</v>
      </c>
      <c r="L2790">
        <v>157</v>
      </c>
      <c r="M2790">
        <v>261</v>
      </c>
      <c r="N2790">
        <v>39</v>
      </c>
      <c r="O2790" t="str">
        <f>VLOOKUP($A2790,Product!$A$1:$E$14,2)</f>
        <v>Chamomile</v>
      </c>
      <c r="P2790" t="str">
        <f>VLOOKUP($A2790,Product!$A$1:$E$14,3)</f>
        <v>Leaves</v>
      </c>
      <c r="Q2790" t="str">
        <f>VLOOKUP($A2790,Product!$A$1:$E$14,4)</f>
        <v>Herbal Tea</v>
      </c>
      <c r="R2790" t="str">
        <f>VLOOKUP($A2790,Product!$A$1:$E$14,5)</f>
        <v>Decaf</v>
      </c>
      <c r="S2790" t="str">
        <f>VLOOKUP($B2790,Location!$A$1:$D$157,2)</f>
        <v>Major Market</v>
      </c>
      <c r="T2790" t="str">
        <f>VLOOKUP($B2790,Location!$A$1:$D$157,3)</f>
        <v>West</v>
      </c>
      <c r="U2790" t="str">
        <f>VLOOKUP($B2790,Location!$A$1:$D$157,4)</f>
        <v>California</v>
      </c>
    </row>
    <row r="2791" spans="1:21" hidden="1" x14ac:dyDescent="0.25">
      <c r="A2791" s="3">
        <v>9</v>
      </c>
      <c r="B2791" s="3">
        <v>415</v>
      </c>
      <c r="C2791" s="2">
        <v>41365</v>
      </c>
      <c r="D2791">
        <v>170</v>
      </c>
      <c r="E2791">
        <v>230</v>
      </c>
      <c r="F2791">
        <v>170</v>
      </c>
      <c r="G2791">
        <v>400</v>
      </c>
      <c r="H2791">
        <v>209</v>
      </c>
      <c r="I2791">
        <v>969</v>
      </c>
      <c r="J2791">
        <v>247</v>
      </c>
      <c r="K2791">
        <v>64</v>
      </c>
      <c r="L2791">
        <v>240</v>
      </c>
      <c r="M2791">
        <v>486</v>
      </c>
      <c r="N2791">
        <v>85</v>
      </c>
      <c r="O2791" t="str">
        <f>VLOOKUP($A2791,Product!$A$1:$E$14,2)</f>
        <v>Lemon</v>
      </c>
      <c r="P2791" t="str">
        <f>VLOOKUP($A2791,Product!$A$1:$E$14,3)</f>
        <v>Leaves</v>
      </c>
      <c r="Q2791" t="str">
        <f>VLOOKUP($A2791,Product!$A$1:$E$14,4)</f>
        <v>Herbal Tea</v>
      </c>
      <c r="R2791" t="str">
        <f>VLOOKUP($A2791,Product!$A$1:$E$14,5)</f>
        <v>Decaf</v>
      </c>
      <c r="S2791" t="str">
        <f>VLOOKUP($B2791,Location!$A$1:$D$157,2)</f>
        <v>Major Market</v>
      </c>
      <c r="T2791" t="str">
        <f>VLOOKUP($B2791,Location!$A$1:$D$157,3)</f>
        <v>West</v>
      </c>
      <c r="U2791" t="str">
        <f>VLOOKUP($B2791,Location!$A$1:$D$157,4)</f>
        <v>California</v>
      </c>
    </row>
    <row r="2792" spans="1:21" hidden="1" x14ac:dyDescent="0.25">
      <c r="A2792" s="3">
        <v>10</v>
      </c>
      <c r="B2792" s="3">
        <v>562</v>
      </c>
      <c r="C2792" s="2">
        <v>41365</v>
      </c>
      <c r="D2792">
        <v>60</v>
      </c>
      <c r="E2792">
        <v>90</v>
      </c>
      <c r="F2792">
        <v>60</v>
      </c>
      <c r="G2792">
        <v>150</v>
      </c>
      <c r="H2792">
        <v>78</v>
      </c>
      <c r="I2792">
        <v>593</v>
      </c>
      <c r="J2792">
        <v>100</v>
      </c>
      <c r="K2792">
        <v>25</v>
      </c>
      <c r="L2792">
        <v>92</v>
      </c>
      <c r="M2792">
        <v>190</v>
      </c>
      <c r="N2792">
        <v>38</v>
      </c>
      <c r="O2792" t="str">
        <f>VLOOKUP($A2792,Product!$A$1:$E$14,2)</f>
        <v>Mint</v>
      </c>
      <c r="P2792" t="str">
        <f>VLOOKUP($A2792,Product!$A$1:$E$14,3)</f>
        <v>Leaves</v>
      </c>
      <c r="Q2792" t="str">
        <f>VLOOKUP($A2792,Product!$A$1:$E$14,4)</f>
        <v>Herbal Tea</v>
      </c>
      <c r="R2792" t="str">
        <f>VLOOKUP($A2792,Product!$A$1:$E$14,5)</f>
        <v>Decaf</v>
      </c>
      <c r="S2792" t="str">
        <f>VLOOKUP($B2792,Location!$A$1:$D$157,2)</f>
        <v>Major Market</v>
      </c>
      <c r="T2792" t="str">
        <f>VLOOKUP($B2792,Location!$A$1:$D$157,3)</f>
        <v>West</v>
      </c>
      <c r="U2792" t="str">
        <f>VLOOKUP($B2792,Location!$A$1:$D$157,4)</f>
        <v>California</v>
      </c>
    </row>
    <row r="2793" spans="1:21" hidden="1" x14ac:dyDescent="0.25">
      <c r="A2793" s="3">
        <v>11</v>
      </c>
      <c r="B2793" s="3">
        <v>951</v>
      </c>
      <c r="C2793" s="2">
        <v>41365</v>
      </c>
      <c r="D2793">
        <v>60</v>
      </c>
      <c r="E2793">
        <v>90</v>
      </c>
      <c r="F2793">
        <v>80</v>
      </c>
      <c r="G2793">
        <v>150</v>
      </c>
      <c r="H2793">
        <v>91</v>
      </c>
      <c r="I2793">
        <v>777</v>
      </c>
      <c r="J2793">
        <v>132</v>
      </c>
      <c r="K2793">
        <v>25</v>
      </c>
      <c r="L2793">
        <v>142</v>
      </c>
      <c r="M2793">
        <v>238</v>
      </c>
      <c r="N2793">
        <v>36</v>
      </c>
      <c r="O2793" t="str">
        <f>VLOOKUP($A2793,Product!$A$1:$E$14,2)</f>
        <v>Darjeeling</v>
      </c>
      <c r="P2793" t="str">
        <f>VLOOKUP($A2793,Product!$A$1:$E$14,3)</f>
        <v>Leaves</v>
      </c>
      <c r="Q2793" t="str">
        <f>VLOOKUP($A2793,Product!$A$1:$E$14,4)</f>
        <v>Tea</v>
      </c>
      <c r="R2793" t="str">
        <f>VLOOKUP($A2793,Product!$A$1:$E$14,5)</f>
        <v>Regular</v>
      </c>
      <c r="S2793" t="str">
        <f>VLOOKUP($B2793,Location!$A$1:$D$157,2)</f>
        <v>Major Market</v>
      </c>
      <c r="T2793" t="str">
        <f>VLOOKUP($B2793,Location!$A$1:$D$157,3)</f>
        <v>West</v>
      </c>
      <c r="U2793" t="str">
        <f>VLOOKUP($B2793,Location!$A$1:$D$157,4)</f>
        <v>California</v>
      </c>
    </row>
    <row r="2794" spans="1:21" hidden="1" x14ac:dyDescent="0.25">
      <c r="A2794" s="3">
        <v>12</v>
      </c>
      <c r="B2794" s="3">
        <v>707</v>
      </c>
      <c r="C2794" s="2">
        <v>41365</v>
      </c>
      <c r="D2794">
        <v>50</v>
      </c>
      <c r="E2794">
        <v>80</v>
      </c>
      <c r="F2794">
        <v>70</v>
      </c>
      <c r="G2794">
        <v>130</v>
      </c>
      <c r="H2794">
        <v>81</v>
      </c>
      <c r="I2794">
        <v>460</v>
      </c>
      <c r="J2794">
        <v>117</v>
      </c>
      <c r="K2794">
        <v>22</v>
      </c>
      <c r="L2794">
        <v>123</v>
      </c>
      <c r="M2794">
        <v>211</v>
      </c>
      <c r="N2794">
        <v>34</v>
      </c>
      <c r="O2794" t="str">
        <f>VLOOKUP($A2794,Product!$A$1:$E$14,2)</f>
        <v>Earl Grey</v>
      </c>
      <c r="P2794" t="str">
        <f>VLOOKUP($A2794,Product!$A$1:$E$14,3)</f>
        <v>Leaves</v>
      </c>
      <c r="Q2794" t="str">
        <f>VLOOKUP($A2794,Product!$A$1:$E$14,4)</f>
        <v>Tea</v>
      </c>
      <c r="R2794" t="str">
        <f>VLOOKUP($A2794,Product!$A$1:$E$14,5)</f>
        <v>Regular</v>
      </c>
      <c r="S2794" t="str">
        <f>VLOOKUP($B2794,Location!$A$1:$D$157,2)</f>
        <v>Major Market</v>
      </c>
      <c r="T2794" t="str">
        <f>VLOOKUP($B2794,Location!$A$1:$D$157,3)</f>
        <v>West</v>
      </c>
      <c r="U2794" t="str">
        <f>VLOOKUP($B2794,Location!$A$1:$D$157,4)</f>
        <v>California</v>
      </c>
    </row>
    <row r="2795" spans="1:21" hidden="1" x14ac:dyDescent="0.25">
      <c r="A2795" s="3">
        <v>13</v>
      </c>
      <c r="B2795" s="3">
        <v>619</v>
      </c>
      <c r="C2795" s="2">
        <v>41365</v>
      </c>
      <c r="D2795">
        <v>40</v>
      </c>
      <c r="E2795">
        <v>70</v>
      </c>
      <c r="F2795">
        <v>40</v>
      </c>
      <c r="G2795">
        <v>110</v>
      </c>
      <c r="H2795">
        <v>68</v>
      </c>
      <c r="I2795">
        <v>559</v>
      </c>
      <c r="J2795">
        <v>102</v>
      </c>
      <c r="K2795">
        <v>22</v>
      </c>
      <c r="L2795">
        <v>71</v>
      </c>
      <c r="M2795">
        <v>181</v>
      </c>
      <c r="N2795">
        <v>54</v>
      </c>
      <c r="O2795" t="str">
        <f>VLOOKUP($A2795,Product!$A$1:$E$14,2)</f>
        <v>Green Tea</v>
      </c>
      <c r="P2795" t="str">
        <f>VLOOKUP($A2795,Product!$A$1:$E$14,3)</f>
        <v>Leaves</v>
      </c>
      <c r="Q2795" t="str">
        <f>VLOOKUP($A2795,Product!$A$1:$E$14,4)</f>
        <v>Tea</v>
      </c>
      <c r="R2795" t="str">
        <f>VLOOKUP($A2795,Product!$A$1:$E$14,5)</f>
        <v>Regular</v>
      </c>
      <c r="S2795" t="str">
        <f>VLOOKUP($B2795,Location!$A$1:$D$157,2)</f>
        <v>Major Market</v>
      </c>
      <c r="T2795" t="str">
        <f>VLOOKUP($B2795,Location!$A$1:$D$157,3)</f>
        <v>West</v>
      </c>
      <c r="U2795" t="str">
        <f>VLOOKUP($B2795,Location!$A$1:$D$157,4)</f>
        <v>California</v>
      </c>
    </row>
    <row r="2796" spans="1:21" hidden="1" x14ac:dyDescent="0.25">
      <c r="A2796" s="3">
        <v>4</v>
      </c>
      <c r="B2796" s="3">
        <v>415</v>
      </c>
      <c r="C2796" s="2">
        <v>41365</v>
      </c>
      <c r="D2796">
        <v>220</v>
      </c>
      <c r="E2796">
        <v>230</v>
      </c>
      <c r="F2796">
        <v>150</v>
      </c>
      <c r="G2796">
        <v>450</v>
      </c>
      <c r="H2796">
        <v>239</v>
      </c>
      <c r="I2796" s="1">
        <v>1464</v>
      </c>
      <c r="J2796">
        <v>239</v>
      </c>
      <c r="K2796">
        <v>66</v>
      </c>
      <c r="L2796">
        <v>220</v>
      </c>
      <c r="M2796">
        <v>509</v>
      </c>
      <c r="N2796">
        <v>91</v>
      </c>
      <c r="O2796" t="str">
        <f>VLOOKUP($A2796,Product!$A$1:$E$14,2)</f>
        <v>Caffe Latte</v>
      </c>
      <c r="P2796" t="str">
        <f>VLOOKUP($A2796,Product!$A$1:$E$14,3)</f>
        <v>Beans</v>
      </c>
      <c r="Q2796" t="str">
        <f>VLOOKUP($A2796,Product!$A$1:$E$14,4)</f>
        <v>Espresso</v>
      </c>
      <c r="R2796" t="str">
        <f>VLOOKUP($A2796,Product!$A$1:$E$14,5)</f>
        <v>Regular</v>
      </c>
      <c r="S2796" t="str">
        <f>VLOOKUP($B2796,Location!$A$1:$D$157,2)</f>
        <v>Major Market</v>
      </c>
      <c r="T2796" t="str">
        <f>VLOOKUP($B2796,Location!$A$1:$D$157,3)</f>
        <v>West</v>
      </c>
      <c r="U2796" t="str">
        <f>VLOOKUP($B2796,Location!$A$1:$D$157,4)</f>
        <v>California</v>
      </c>
    </row>
    <row r="2797" spans="1:21" hidden="1" x14ac:dyDescent="0.25">
      <c r="A2797" s="3">
        <v>5</v>
      </c>
      <c r="B2797" s="3">
        <v>415</v>
      </c>
      <c r="C2797" s="2">
        <v>41365</v>
      </c>
      <c r="D2797">
        <v>120</v>
      </c>
      <c r="E2797">
        <v>160</v>
      </c>
      <c r="F2797">
        <v>30</v>
      </c>
      <c r="G2797">
        <v>280</v>
      </c>
      <c r="H2797">
        <v>125</v>
      </c>
      <c r="I2797">
        <v>729</v>
      </c>
      <c r="J2797">
        <v>173</v>
      </c>
      <c r="K2797">
        <v>113</v>
      </c>
      <c r="L2797">
        <v>39</v>
      </c>
      <c r="M2797">
        <v>318</v>
      </c>
      <c r="N2797">
        <v>147</v>
      </c>
      <c r="O2797" t="str">
        <f>VLOOKUP($A2797,Product!$A$1:$E$14,2)</f>
        <v>Caffe Mocha</v>
      </c>
      <c r="P2797" t="str">
        <f>VLOOKUP($A2797,Product!$A$1:$E$14,3)</f>
        <v>Beans</v>
      </c>
      <c r="Q2797" t="str">
        <f>VLOOKUP($A2797,Product!$A$1:$E$14,4)</f>
        <v>Espresso</v>
      </c>
      <c r="R2797" t="str">
        <f>VLOOKUP($A2797,Product!$A$1:$E$14,5)</f>
        <v>Regular</v>
      </c>
      <c r="S2797" t="str">
        <f>VLOOKUP($B2797,Location!$A$1:$D$157,2)</f>
        <v>Major Market</v>
      </c>
      <c r="T2797" t="str">
        <f>VLOOKUP($B2797,Location!$A$1:$D$157,3)</f>
        <v>West</v>
      </c>
      <c r="U2797" t="str">
        <f>VLOOKUP($B2797,Location!$A$1:$D$157,4)</f>
        <v>California</v>
      </c>
    </row>
    <row r="2798" spans="1:21" hidden="1" x14ac:dyDescent="0.25">
      <c r="A2798" s="3">
        <v>6</v>
      </c>
      <c r="B2798" s="3">
        <v>415</v>
      </c>
      <c r="C2798" s="2">
        <v>41365</v>
      </c>
      <c r="D2798">
        <v>240</v>
      </c>
      <c r="E2798">
        <v>320</v>
      </c>
      <c r="F2798">
        <v>220</v>
      </c>
      <c r="G2798">
        <v>560</v>
      </c>
      <c r="H2798">
        <v>252</v>
      </c>
      <c r="I2798" s="1">
        <v>1316</v>
      </c>
      <c r="J2798">
        <v>335</v>
      </c>
      <c r="K2798">
        <v>83</v>
      </c>
      <c r="L2798">
        <v>326</v>
      </c>
      <c r="M2798">
        <v>626</v>
      </c>
      <c r="N2798">
        <v>115</v>
      </c>
      <c r="O2798" t="str">
        <f>VLOOKUP($A2798,Product!$A$1:$E$14,2)</f>
        <v>Decaf Espresso</v>
      </c>
      <c r="P2798" t="str">
        <f>VLOOKUP($A2798,Product!$A$1:$E$14,3)</f>
        <v>Beans</v>
      </c>
      <c r="Q2798" t="str">
        <f>VLOOKUP($A2798,Product!$A$1:$E$14,4)</f>
        <v>Espresso</v>
      </c>
      <c r="R2798" t="str">
        <f>VLOOKUP($A2798,Product!$A$1:$E$14,5)</f>
        <v>Decaf</v>
      </c>
      <c r="S2798" t="str">
        <f>VLOOKUP($B2798,Location!$A$1:$D$157,2)</f>
        <v>Major Market</v>
      </c>
      <c r="T2798" t="str">
        <f>VLOOKUP($B2798,Location!$A$1:$D$157,3)</f>
        <v>West</v>
      </c>
      <c r="U2798" t="str">
        <f>VLOOKUP($B2798,Location!$A$1:$D$157,4)</f>
        <v>California</v>
      </c>
    </row>
    <row r="2799" spans="1:21" hidden="1" x14ac:dyDescent="0.25">
      <c r="A2799" s="3">
        <v>1</v>
      </c>
      <c r="B2799" s="3">
        <v>562</v>
      </c>
      <c r="C2799" s="2">
        <v>41365</v>
      </c>
      <c r="D2799">
        <v>150</v>
      </c>
      <c r="E2799">
        <v>-20</v>
      </c>
      <c r="F2799">
        <v>-70</v>
      </c>
      <c r="G2799">
        <v>130</v>
      </c>
      <c r="H2799">
        <v>123</v>
      </c>
      <c r="I2799">
        <v>964</v>
      </c>
      <c r="J2799">
        <v>-13</v>
      </c>
      <c r="K2799">
        <v>39</v>
      </c>
      <c r="L2799">
        <v>-113</v>
      </c>
      <c r="M2799">
        <v>117</v>
      </c>
      <c r="N2799">
        <v>63</v>
      </c>
      <c r="O2799" t="str">
        <f>VLOOKUP($A2799,Product!$A$1:$E$14,2)</f>
        <v>Amaretto</v>
      </c>
      <c r="P2799" t="str">
        <f>VLOOKUP($A2799,Product!$A$1:$E$14,3)</f>
        <v>Beans</v>
      </c>
      <c r="Q2799" t="str">
        <f>VLOOKUP($A2799,Product!$A$1:$E$14,4)</f>
        <v>Coffee</v>
      </c>
      <c r="R2799" t="str">
        <f>VLOOKUP($A2799,Product!$A$1:$E$14,5)</f>
        <v>Regular</v>
      </c>
      <c r="S2799" t="str">
        <f>VLOOKUP($B2799,Location!$A$1:$D$157,2)</f>
        <v>Major Market</v>
      </c>
      <c r="T2799" t="str">
        <f>VLOOKUP($B2799,Location!$A$1:$D$157,3)</f>
        <v>West</v>
      </c>
      <c r="U2799" t="str">
        <f>VLOOKUP($B2799,Location!$A$1:$D$157,4)</f>
        <v>California</v>
      </c>
    </row>
    <row r="2800" spans="1:21" hidden="1" x14ac:dyDescent="0.25">
      <c r="A2800" s="3">
        <v>2</v>
      </c>
      <c r="B2800" s="3">
        <v>209</v>
      </c>
      <c r="C2800" s="2">
        <v>41365</v>
      </c>
      <c r="D2800">
        <v>350</v>
      </c>
      <c r="E2800">
        <v>540</v>
      </c>
      <c r="F2800">
        <v>400</v>
      </c>
      <c r="G2800">
        <v>890</v>
      </c>
      <c r="H2800">
        <v>284</v>
      </c>
      <c r="I2800" s="1">
        <v>2108</v>
      </c>
      <c r="J2800">
        <v>428</v>
      </c>
      <c r="K2800">
        <v>99</v>
      </c>
      <c r="L2800">
        <v>410</v>
      </c>
      <c r="M2800">
        <v>759</v>
      </c>
      <c r="N2800">
        <v>152</v>
      </c>
      <c r="O2800" t="str">
        <f>VLOOKUP($A2800,Product!$A$1:$E$14,2)</f>
        <v>Columbian</v>
      </c>
      <c r="P2800" t="str">
        <f>VLOOKUP($A2800,Product!$A$1:$E$14,3)</f>
        <v>Beans</v>
      </c>
      <c r="Q2800" t="str">
        <f>VLOOKUP($A2800,Product!$A$1:$E$14,4)</f>
        <v>Coffee</v>
      </c>
      <c r="R2800" t="str">
        <f>VLOOKUP($A2800,Product!$A$1:$E$14,5)</f>
        <v>Regular</v>
      </c>
      <c r="S2800" t="str">
        <f>VLOOKUP($B2800,Location!$A$1:$D$157,2)</f>
        <v>Major Market</v>
      </c>
      <c r="T2800" t="str">
        <f>VLOOKUP($B2800,Location!$A$1:$D$157,3)</f>
        <v>West</v>
      </c>
      <c r="U2800" t="str">
        <f>VLOOKUP($B2800,Location!$A$1:$D$157,4)</f>
        <v>California</v>
      </c>
    </row>
    <row r="2801" spans="1:21" hidden="1" x14ac:dyDescent="0.25">
      <c r="A2801" s="3">
        <v>3</v>
      </c>
      <c r="B2801" s="3">
        <v>818</v>
      </c>
      <c r="C2801" s="2">
        <v>41365</v>
      </c>
      <c r="D2801">
        <v>240</v>
      </c>
      <c r="E2801">
        <v>-50</v>
      </c>
      <c r="F2801">
        <v>-150</v>
      </c>
      <c r="G2801">
        <v>190</v>
      </c>
      <c r="H2801">
        <v>191</v>
      </c>
      <c r="I2801" s="1">
        <v>1564</v>
      </c>
      <c r="J2801">
        <v>-32</v>
      </c>
      <c r="K2801">
        <v>63</v>
      </c>
      <c r="L2801">
        <v>-209</v>
      </c>
      <c r="M2801">
        <v>169</v>
      </c>
      <c r="N2801">
        <v>109</v>
      </c>
      <c r="O2801" t="str">
        <f>VLOOKUP($A2801,Product!$A$1:$E$14,2)</f>
        <v>Decaf Irish Cream</v>
      </c>
      <c r="P2801" t="str">
        <f>VLOOKUP($A2801,Product!$A$1:$E$14,3)</f>
        <v>Beans</v>
      </c>
      <c r="Q2801" t="str">
        <f>VLOOKUP($A2801,Product!$A$1:$E$14,4)</f>
        <v>Coffee</v>
      </c>
      <c r="R2801" t="str">
        <f>VLOOKUP($A2801,Product!$A$1:$E$14,5)</f>
        <v>Decaf</v>
      </c>
      <c r="S2801" t="str">
        <f>VLOOKUP($B2801,Location!$A$1:$D$157,2)</f>
        <v>Major Market</v>
      </c>
      <c r="T2801" t="str">
        <f>VLOOKUP($B2801,Location!$A$1:$D$157,3)</f>
        <v>West</v>
      </c>
      <c r="U2801" t="str">
        <f>VLOOKUP($B2801,Location!$A$1:$D$157,4)</f>
        <v>California</v>
      </c>
    </row>
    <row r="2802" spans="1:21" hidden="1" x14ac:dyDescent="0.25">
      <c r="A2802" s="3">
        <v>8</v>
      </c>
      <c r="B2802" s="3">
        <v>775</v>
      </c>
      <c r="C2802" s="2">
        <v>41365</v>
      </c>
      <c r="D2802">
        <v>100</v>
      </c>
      <c r="E2802">
        <v>160</v>
      </c>
      <c r="F2802">
        <v>50</v>
      </c>
      <c r="G2802">
        <v>260</v>
      </c>
      <c r="H2802">
        <v>125</v>
      </c>
      <c r="I2802">
        <v>729</v>
      </c>
      <c r="J2802">
        <v>173</v>
      </c>
      <c r="K2802">
        <v>113</v>
      </c>
      <c r="L2802">
        <v>40</v>
      </c>
      <c r="M2802">
        <v>318</v>
      </c>
      <c r="N2802">
        <v>146</v>
      </c>
      <c r="O2802" t="str">
        <f>VLOOKUP($A2802,Product!$A$1:$E$14,2)</f>
        <v>Chamomile</v>
      </c>
      <c r="P2802" t="str">
        <f>VLOOKUP($A2802,Product!$A$1:$E$14,3)</f>
        <v>Leaves</v>
      </c>
      <c r="Q2802" t="str">
        <f>VLOOKUP($A2802,Product!$A$1:$E$14,4)</f>
        <v>Herbal Tea</v>
      </c>
      <c r="R2802" t="str">
        <f>VLOOKUP($A2802,Product!$A$1:$E$14,5)</f>
        <v>Decaf</v>
      </c>
      <c r="S2802" t="str">
        <f>VLOOKUP($B2802,Location!$A$1:$D$157,2)</f>
        <v>Small Market</v>
      </c>
      <c r="T2802" t="str">
        <f>VLOOKUP($B2802,Location!$A$1:$D$157,3)</f>
        <v>West</v>
      </c>
      <c r="U2802" t="str">
        <f>VLOOKUP($B2802,Location!$A$1:$D$157,4)</f>
        <v>Nevada</v>
      </c>
    </row>
    <row r="2803" spans="1:21" hidden="1" x14ac:dyDescent="0.25">
      <c r="A2803" s="3">
        <v>9</v>
      </c>
      <c r="B2803" s="3">
        <v>702</v>
      </c>
      <c r="C2803" s="2">
        <v>41365</v>
      </c>
      <c r="D2803">
        <v>160</v>
      </c>
      <c r="E2803">
        <v>240</v>
      </c>
      <c r="F2803">
        <v>160</v>
      </c>
      <c r="G2803">
        <v>400</v>
      </c>
      <c r="H2803">
        <v>191</v>
      </c>
      <c r="I2803">
        <v>865</v>
      </c>
      <c r="J2803">
        <v>265</v>
      </c>
      <c r="K2803">
        <v>63</v>
      </c>
      <c r="L2803">
        <v>232</v>
      </c>
      <c r="M2803">
        <v>486</v>
      </c>
      <c r="N2803">
        <v>109</v>
      </c>
      <c r="O2803" t="str">
        <f>VLOOKUP($A2803,Product!$A$1:$E$14,2)</f>
        <v>Lemon</v>
      </c>
      <c r="P2803" t="str">
        <f>VLOOKUP($A2803,Product!$A$1:$E$14,3)</f>
        <v>Leaves</v>
      </c>
      <c r="Q2803" t="str">
        <f>VLOOKUP($A2803,Product!$A$1:$E$14,4)</f>
        <v>Herbal Tea</v>
      </c>
      <c r="R2803" t="str">
        <f>VLOOKUP($A2803,Product!$A$1:$E$14,5)</f>
        <v>Decaf</v>
      </c>
      <c r="S2803" t="str">
        <f>VLOOKUP($B2803,Location!$A$1:$D$157,2)</f>
        <v>Small Market</v>
      </c>
      <c r="T2803" t="str">
        <f>VLOOKUP($B2803,Location!$A$1:$D$157,3)</f>
        <v>West</v>
      </c>
      <c r="U2803" t="str">
        <f>VLOOKUP($B2803,Location!$A$1:$D$157,4)</f>
        <v>Nevada</v>
      </c>
    </row>
    <row r="2804" spans="1:21" hidden="1" x14ac:dyDescent="0.25">
      <c r="A2804" s="3">
        <v>10</v>
      </c>
      <c r="B2804" s="3">
        <v>775</v>
      </c>
      <c r="C2804" s="2">
        <v>41365</v>
      </c>
      <c r="D2804">
        <v>100</v>
      </c>
      <c r="E2804">
        <v>160</v>
      </c>
      <c r="F2804">
        <v>110</v>
      </c>
      <c r="G2804">
        <v>260</v>
      </c>
      <c r="H2804">
        <v>123</v>
      </c>
      <c r="I2804">
        <v>611</v>
      </c>
      <c r="J2804">
        <v>178</v>
      </c>
      <c r="K2804">
        <v>39</v>
      </c>
      <c r="L2804">
        <v>171</v>
      </c>
      <c r="M2804">
        <v>321</v>
      </c>
      <c r="N2804">
        <v>63</v>
      </c>
      <c r="O2804" t="str">
        <f>VLOOKUP($A2804,Product!$A$1:$E$14,2)</f>
        <v>Mint</v>
      </c>
      <c r="P2804" t="str">
        <f>VLOOKUP($A2804,Product!$A$1:$E$14,3)</f>
        <v>Leaves</v>
      </c>
      <c r="Q2804" t="str">
        <f>VLOOKUP($A2804,Product!$A$1:$E$14,4)</f>
        <v>Herbal Tea</v>
      </c>
      <c r="R2804" t="str">
        <f>VLOOKUP($A2804,Product!$A$1:$E$14,5)</f>
        <v>Decaf</v>
      </c>
      <c r="S2804" t="str">
        <f>VLOOKUP($B2804,Location!$A$1:$D$157,2)</f>
        <v>Small Market</v>
      </c>
      <c r="T2804" t="str">
        <f>VLOOKUP($B2804,Location!$A$1:$D$157,3)</f>
        <v>West</v>
      </c>
      <c r="U2804" t="str">
        <f>VLOOKUP($B2804,Location!$A$1:$D$157,4)</f>
        <v>Nevada</v>
      </c>
    </row>
    <row r="2805" spans="1:21" hidden="1" x14ac:dyDescent="0.25">
      <c r="A2805" s="3">
        <v>11</v>
      </c>
      <c r="B2805" s="3">
        <v>702</v>
      </c>
      <c r="C2805" s="2">
        <v>41365</v>
      </c>
      <c r="D2805">
        <v>160</v>
      </c>
      <c r="E2805">
        <v>230</v>
      </c>
      <c r="F2805">
        <v>160</v>
      </c>
      <c r="G2805">
        <v>390</v>
      </c>
      <c r="H2805">
        <v>252</v>
      </c>
      <c r="I2805" s="1">
        <v>1316</v>
      </c>
      <c r="J2805">
        <v>335</v>
      </c>
      <c r="K2805">
        <v>83</v>
      </c>
      <c r="L2805">
        <v>325</v>
      </c>
      <c r="M2805">
        <v>626</v>
      </c>
      <c r="N2805">
        <v>116</v>
      </c>
      <c r="O2805" t="str">
        <f>VLOOKUP($A2805,Product!$A$1:$E$14,2)</f>
        <v>Darjeeling</v>
      </c>
      <c r="P2805" t="str">
        <f>VLOOKUP($A2805,Product!$A$1:$E$14,3)</f>
        <v>Leaves</v>
      </c>
      <c r="Q2805" t="str">
        <f>VLOOKUP($A2805,Product!$A$1:$E$14,4)</f>
        <v>Tea</v>
      </c>
      <c r="R2805" t="str">
        <f>VLOOKUP($A2805,Product!$A$1:$E$14,5)</f>
        <v>Regular</v>
      </c>
      <c r="S2805" t="str">
        <f>VLOOKUP($B2805,Location!$A$1:$D$157,2)</f>
        <v>Small Market</v>
      </c>
      <c r="T2805" t="str">
        <f>VLOOKUP($B2805,Location!$A$1:$D$157,3)</f>
        <v>West</v>
      </c>
      <c r="U2805" t="str">
        <f>VLOOKUP($B2805,Location!$A$1:$D$157,4)</f>
        <v>Nevada</v>
      </c>
    </row>
    <row r="2806" spans="1:21" hidden="1" x14ac:dyDescent="0.25">
      <c r="A2806" s="3">
        <v>12</v>
      </c>
      <c r="B2806" s="3">
        <v>775</v>
      </c>
      <c r="C2806" s="2">
        <v>41365</v>
      </c>
      <c r="D2806">
        <v>150</v>
      </c>
      <c r="E2806">
        <v>170</v>
      </c>
      <c r="F2806">
        <v>110</v>
      </c>
      <c r="G2806">
        <v>320</v>
      </c>
      <c r="H2806">
        <v>239</v>
      </c>
      <c r="I2806" s="1">
        <v>1464</v>
      </c>
      <c r="J2806">
        <v>239</v>
      </c>
      <c r="K2806">
        <v>66</v>
      </c>
      <c r="L2806">
        <v>221</v>
      </c>
      <c r="M2806">
        <v>509</v>
      </c>
      <c r="N2806">
        <v>90</v>
      </c>
      <c r="O2806" t="str">
        <f>VLOOKUP($A2806,Product!$A$1:$E$14,2)</f>
        <v>Earl Grey</v>
      </c>
      <c r="P2806" t="str">
        <f>VLOOKUP($A2806,Product!$A$1:$E$14,3)</f>
        <v>Leaves</v>
      </c>
      <c r="Q2806" t="str">
        <f>VLOOKUP($A2806,Product!$A$1:$E$14,4)</f>
        <v>Tea</v>
      </c>
      <c r="R2806" t="str">
        <f>VLOOKUP($A2806,Product!$A$1:$E$14,5)</f>
        <v>Regular</v>
      </c>
      <c r="S2806" t="str">
        <f>VLOOKUP($B2806,Location!$A$1:$D$157,2)</f>
        <v>Small Market</v>
      </c>
      <c r="T2806" t="str">
        <f>VLOOKUP($B2806,Location!$A$1:$D$157,3)</f>
        <v>West</v>
      </c>
      <c r="U2806" t="str">
        <f>VLOOKUP($B2806,Location!$A$1:$D$157,4)</f>
        <v>Nevada</v>
      </c>
    </row>
    <row r="2807" spans="1:21" hidden="1" x14ac:dyDescent="0.25">
      <c r="A2807" s="3">
        <v>13</v>
      </c>
      <c r="B2807" s="3">
        <v>702</v>
      </c>
      <c r="C2807" s="2">
        <v>41365</v>
      </c>
      <c r="D2807">
        <v>170</v>
      </c>
      <c r="E2807">
        <v>-170</v>
      </c>
      <c r="F2807">
        <v>-250</v>
      </c>
      <c r="G2807">
        <v>0</v>
      </c>
      <c r="H2807">
        <v>260</v>
      </c>
      <c r="I2807" s="1">
        <v>3049</v>
      </c>
      <c r="J2807">
        <v>-260</v>
      </c>
      <c r="K2807">
        <v>98</v>
      </c>
      <c r="L2807">
        <v>-542</v>
      </c>
      <c r="M2807">
        <v>28</v>
      </c>
      <c r="N2807">
        <v>131</v>
      </c>
      <c r="O2807" t="str">
        <f>VLOOKUP($A2807,Product!$A$1:$E$14,2)</f>
        <v>Green Tea</v>
      </c>
      <c r="P2807" t="str">
        <f>VLOOKUP($A2807,Product!$A$1:$E$14,3)</f>
        <v>Leaves</v>
      </c>
      <c r="Q2807" t="str">
        <f>VLOOKUP($A2807,Product!$A$1:$E$14,4)</f>
        <v>Tea</v>
      </c>
      <c r="R2807" t="str">
        <f>VLOOKUP($A2807,Product!$A$1:$E$14,5)</f>
        <v>Regular</v>
      </c>
      <c r="S2807" t="str">
        <f>VLOOKUP($B2807,Location!$A$1:$D$157,2)</f>
        <v>Small Market</v>
      </c>
      <c r="T2807" t="str">
        <f>VLOOKUP($B2807,Location!$A$1:$D$157,3)</f>
        <v>West</v>
      </c>
      <c r="U2807" t="str">
        <f>VLOOKUP($B2807,Location!$A$1:$D$157,4)</f>
        <v>Nevada</v>
      </c>
    </row>
    <row r="2808" spans="1:21" hidden="1" x14ac:dyDescent="0.25">
      <c r="A2808" s="3">
        <v>4</v>
      </c>
      <c r="B2808" s="3">
        <v>775</v>
      </c>
      <c r="C2808" s="2">
        <v>41365</v>
      </c>
      <c r="D2808">
        <v>0</v>
      </c>
      <c r="E2808">
        <v>40</v>
      </c>
      <c r="F2808">
        <v>30</v>
      </c>
      <c r="G2808">
        <v>40</v>
      </c>
      <c r="H2808">
        <v>0</v>
      </c>
      <c r="I2808">
        <v>688</v>
      </c>
      <c r="J2808">
        <v>43</v>
      </c>
      <c r="K2808">
        <v>0</v>
      </c>
      <c r="L2808">
        <v>47</v>
      </c>
      <c r="M2808">
        <v>46</v>
      </c>
      <c r="N2808">
        <v>11</v>
      </c>
      <c r="O2808" t="str">
        <f>VLOOKUP($A2808,Product!$A$1:$E$14,2)</f>
        <v>Caffe Latte</v>
      </c>
      <c r="P2808" t="str">
        <f>VLOOKUP($A2808,Product!$A$1:$E$14,3)</f>
        <v>Beans</v>
      </c>
      <c r="Q2808" t="str">
        <f>VLOOKUP($A2808,Product!$A$1:$E$14,4)</f>
        <v>Espresso</v>
      </c>
      <c r="R2808" t="str">
        <f>VLOOKUP($A2808,Product!$A$1:$E$14,5)</f>
        <v>Regular</v>
      </c>
      <c r="S2808" t="str">
        <f>VLOOKUP($B2808,Location!$A$1:$D$157,2)</f>
        <v>Small Market</v>
      </c>
      <c r="T2808" t="str">
        <f>VLOOKUP($B2808,Location!$A$1:$D$157,3)</f>
        <v>West</v>
      </c>
      <c r="U2808" t="str">
        <f>VLOOKUP($B2808,Location!$A$1:$D$157,4)</f>
        <v>Nevada</v>
      </c>
    </row>
    <row r="2809" spans="1:21" hidden="1" x14ac:dyDescent="0.25">
      <c r="A2809" s="3">
        <v>5</v>
      </c>
      <c r="B2809" s="3">
        <v>702</v>
      </c>
      <c r="C2809" s="2">
        <v>41365</v>
      </c>
      <c r="D2809">
        <v>10</v>
      </c>
      <c r="E2809">
        <v>30</v>
      </c>
      <c r="F2809">
        <v>20</v>
      </c>
      <c r="G2809">
        <v>40</v>
      </c>
      <c r="H2809">
        <v>19</v>
      </c>
      <c r="I2809">
        <v>820</v>
      </c>
      <c r="J2809">
        <v>28</v>
      </c>
      <c r="K2809">
        <v>5</v>
      </c>
      <c r="L2809">
        <v>16</v>
      </c>
      <c r="M2809">
        <v>50</v>
      </c>
      <c r="N2809">
        <v>17</v>
      </c>
      <c r="O2809" t="str">
        <f>VLOOKUP($A2809,Product!$A$1:$E$14,2)</f>
        <v>Caffe Mocha</v>
      </c>
      <c r="P2809" t="str">
        <f>VLOOKUP($A2809,Product!$A$1:$E$14,3)</f>
        <v>Beans</v>
      </c>
      <c r="Q2809" t="str">
        <f>VLOOKUP($A2809,Product!$A$1:$E$14,4)</f>
        <v>Espresso</v>
      </c>
      <c r="R2809" t="str">
        <f>VLOOKUP($A2809,Product!$A$1:$E$14,5)</f>
        <v>Regular</v>
      </c>
      <c r="S2809" t="str">
        <f>VLOOKUP($B2809,Location!$A$1:$D$157,2)</f>
        <v>Small Market</v>
      </c>
      <c r="T2809" t="str">
        <f>VLOOKUP($B2809,Location!$A$1:$D$157,3)</f>
        <v>West</v>
      </c>
      <c r="U2809" t="str">
        <f>VLOOKUP($B2809,Location!$A$1:$D$157,4)</f>
        <v>Nevada</v>
      </c>
    </row>
    <row r="2810" spans="1:21" hidden="1" x14ac:dyDescent="0.25">
      <c r="A2810" s="3">
        <v>6</v>
      </c>
      <c r="B2810" s="3">
        <v>775</v>
      </c>
      <c r="C2810" s="2">
        <v>41365</v>
      </c>
      <c r="D2810">
        <v>10</v>
      </c>
      <c r="E2810">
        <v>30</v>
      </c>
      <c r="F2810">
        <v>20</v>
      </c>
      <c r="G2810">
        <v>40</v>
      </c>
      <c r="H2810">
        <v>17</v>
      </c>
      <c r="I2810">
        <v>776</v>
      </c>
      <c r="J2810">
        <v>26</v>
      </c>
      <c r="K2810">
        <v>4</v>
      </c>
      <c r="L2810">
        <v>15</v>
      </c>
      <c r="M2810">
        <v>46</v>
      </c>
      <c r="N2810">
        <v>16</v>
      </c>
      <c r="O2810" t="str">
        <f>VLOOKUP($A2810,Product!$A$1:$E$14,2)</f>
        <v>Decaf Espresso</v>
      </c>
      <c r="P2810" t="str">
        <f>VLOOKUP($A2810,Product!$A$1:$E$14,3)</f>
        <v>Beans</v>
      </c>
      <c r="Q2810" t="str">
        <f>VLOOKUP($A2810,Product!$A$1:$E$14,4)</f>
        <v>Espresso</v>
      </c>
      <c r="R2810" t="str">
        <f>VLOOKUP($A2810,Product!$A$1:$E$14,5)</f>
        <v>Decaf</v>
      </c>
      <c r="S2810" t="str">
        <f>VLOOKUP($B2810,Location!$A$1:$D$157,2)</f>
        <v>Small Market</v>
      </c>
      <c r="T2810" t="str">
        <f>VLOOKUP($B2810,Location!$A$1:$D$157,3)</f>
        <v>West</v>
      </c>
      <c r="U2810" t="str">
        <f>VLOOKUP($B2810,Location!$A$1:$D$157,4)</f>
        <v>Nevada</v>
      </c>
    </row>
    <row r="2811" spans="1:21" hidden="1" x14ac:dyDescent="0.25">
      <c r="A2811" s="3">
        <v>2</v>
      </c>
      <c r="B2811" s="3">
        <v>702</v>
      </c>
      <c r="C2811" s="2">
        <v>41365</v>
      </c>
      <c r="D2811">
        <v>40</v>
      </c>
      <c r="E2811">
        <v>50</v>
      </c>
      <c r="F2811">
        <v>10</v>
      </c>
      <c r="G2811">
        <v>90</v>
      </c>
      <c r="H2811">
        <v>35</v>
      </c>
      <c r="I2811">
        <v>197</v>
      </c>
      <c r="J2811">
        <v>44</v>
      </c>
      <c r="K2811">
        <v>13</v>
      </c>
      <c r="L2811">
        <v>-3</v>
      </c>
      <c r="M2811">
        <v>84</v>
      </c>
      <c r="N2811">
        <v>46</v>
      </c>
      <c r="O2811" t="str">
        <f>VLOOKUP($A2811,Product!$A$1:$E$14,2)</f>
        <v>Columbian</v>
      </c>
      <c r="P2811" t="str">
        <f>VLOOKUP($A2811,Product!$A$1:$E$14,3)</f>
        <v>Beans</v>
      </c>
      <c r="Q2811" t="str">
        <f>VLOOKUP($A2811,Product!$A$1:$E$14,4)</f>
        <v>Coffee</v>
      </c>
      <c r="R2811" t="str">
        <f>VLOOKUP($A2811,Product!$A$1:$E$14,5)</f>
        <v>Regular</v>
      </c>
      <c r="S2811" t="str">
        <f>VLOOKUP($B2811,Location!$A$1:$D$157,2)</f>
        <v>Small Market</v>
      </c>
      <c r="T2811" t="str">
        <f>VLOOKUP($B2811,Location!$A$1:$D$157,3)</f>
        <v>West</v>
      </c>
      <c r="U2811" t="str">
        <f>VLOOKUP($B2811,Location!$A$1:$D$157,4)</f>
        <v>Nevada</v>
      </c>
    </row>
    <row r="2812" spans="1:21" hidden="1" x14ac:dyDescent="0.25">
      <c r="A2812" s="3">
        <v>3</v>
      </c>
      <c r="B2812" s="3">
        <v>702</v>
      </c>
      <c r="C2812" s="2">
        <v>41365</v>
      </c>
      <c r="D2812">
        <v>30</v>
      </c>
      <c r="E2812">
        <v>40</v>
      </c>
      <c r="F2812">
        <v>20</v>
      </c>
      <c r="G2812">
        <v>70</v>
      </c>
      <c r="H2812">
        <v>28</v>
      </c>
      <c r="I2812">
        <v>964</v>
      </c>
      <c r="J2812">
        <v>33</v>
      </c>
      <c r="K2812">
        <v>8</v>
      </c>
      <c r="L2812">
        <v>6</v>
      </c>
      <c r="M2812">
        <v>65</v>
      </c>
      <c r="N2812">
        <v>29</v>
      </c>
      <c r="O2812" t="str">
        <f>VLOOKUP($A2812,Product!$A$1:$E$14,2)</f>
        <v>Decaf Irish Cream</v>
      </c>
      <c r="P2812" t="str">
        <f>VLOOKUP($A2812,Product!$A$1:$E$14,3)</f>
        <v>Beans</v>
      </c>
      <c r="Q2812" t="str">
        <f>VLOOKUP($A2812,Product!$A$1:$E$14,4)</f>
        <v>Coffee</v>
      </c>
      <c r="R2812" t="str">
        <f>VLOOKUP($A2812,Product!$A$1:$E$14,5)</f>
        <v>Decaf</v>
      </c>
      <c r="S2812" t="str">
        <f>VLOOKUP($B2812,Location!$A$1:$D$157,2)</f>
        <v>Small Market</v>
      </c>
      <c r="T2812" t="str">
        <f>VLOOKUP($B2812,Location!$A$1:$D$157,3)</f>
        <v>West</v>
      </c>
      <c r="U2812" t="str">
        <f>VLOOKUP($B2812,Location!$A$1:$D$157,4)</f>
        <v>Nevada</v>
      </c>
    </row>
    <row r="2813" spans="1:21" hidden="1" x14ac:dyDescent="0.25">
      <c r="A2813" s="3">
        <v>8</v>
      </c>
      <c r="B2813" s="3">
        <v>971</v>
      </c>
      <c r="C2813" s="2">
        <v>41365</v>
      </c>
      <c r="D2813">
        <v>30</v>
      </c>
      <c r="E2813">
        <v>40</v>
      </c>
      <c r="F2813">
        <v>40</v>
      </c>
      <c r="G2813">
        <v>70</v>
      </c>
      <c r="H2813">
        <v>35</v>
      </c>
      <c r="I2813">
        <v>777</v>
      </c>
      <c r="J2813">
        <v>52</v>
      </c>
      <c r="K2813">
        <v>9</v>
      </c>
      <c r="L2813">
        <v>46</v>
      </c>
      <c r="M2813">
        <v>93</v>
      </c>
      <c r="N2813">
        <v>21</v>
      </c>
      <c r="O2813" t="str">
        <f>VLOOKUP($A2813,Product!$A$1:$E$14,2)</f>
        <v>Chamomile</v>
      </c>
      <c r="P2813" t="str">
        <f>VLOOKUP($A2813,Product!$A$1:$E$14,3)</f>
        <v>Leaves</v>
      </c>
      <c r="Q2813" t="str">
        <f>VLOOKUP($A2813,Product!$A$1:$E$14,4)</f>
        <v>Herbal Tea</v>
      </c>
      <c r="R2813" t="str">
        <f>VLOOKUP($A2813,Product!$A$1:$E$14,5)</f>
        <v>Decaf</v>
      </c>
      <c r="S2813" t="str">
        <f>VLOOKUP($B2813,Location!$A$1:$D$157,2)</f>
        <v>Small Market</v>
      </c>
      <c r="T2813" t="str">
        <f>VLOOKUP($B2813,Location!$A$1:$D$157,3)</f>
        <v>West</v>
      </c>
      <c r="U2813" t="str">
        <f>VLOOKUP($B2813,Location!$A$1:$D$157,4)</f>
        <v>Oregon</v>
      </c>
    </row>
    <row r="2814" spans="1:21" hidden="1" x14ac:dyDescent="0.25">
      <c r="A2814" s="3">
        <v>9</v>
      </c>
      <c r="B2814" s="3">
        <v>541</v>
      </c>
      <c r="C2814" s="2">
        <v>41365</v>
      </c>
      <c r="D2814">
        <v>30</v>
      </c>
      <c r="E2814">
        <v>60</v>
      </c>
      <c r="F2814">
        <v>40</v>
      </c>
      <c r="G2814">
        <v>90</v>
      </c>
      <c r="H2814">
        <v>46</v>
      </c>
      <c r="I2814">
        <v>608</v>
      </c>
      <c r="J2814">
        <v>60</v>
      </c>
      <c r="K2814">
        <v>15</v>
      </c>
      <c r="L2814">
        <v>47</v>
      </c>
      <c r="M2814">
        <v>113</v>
      </c>
      <c r="N2814">
        <v>28</v>
      </c>
      <c r="O2814" t="str">
        <f>VLOOKUP($A2814,Product!$A$1:$E$14,2)</f>
        <v>Lemon</v>
      </c>
      <c r="P2814" t="str">
        <f>VLOOKUP($A2814,Product!$A$1:$E$14,3)</f>
        <v>Leaves</v>
      </c>
      <c r="Q2814" t="str">
        <f>VLOOKUP($A2814,Product!$A$1:$E$14,4)</f>
        <v>Herbal Tea</v>
      </c>
      <c r="R2814" t="str">
        <f>VLOOKUP($A2814,Product!$A$1:$E$14,5)</f>
        <v>Decaf</v>
      </c>
      <c r="S2814" t="str">
        <f>VLOOKUP($B2814,Location!$A$1:$D$157,2)</f>
        <v>Small Market</v>
      </c>
      <c r="T2814" t="str">
        <f>VLOOKUP($B2814,Location!$A$1:$D$157,3)</f>
        <v>West</v>
      </c>
      <c r="U2814" t="str">
        <f>VLOOKUP($B2814,Location!$A$1:$D$157,4)</f>
        <v>Oregon</v>
      </c>
    </row>
    <row r="2815" spans="1:21" hidden="1" x14ac:dyDescent="0.25">
      <c r="A2815" s="3">
        <v>11</v>
      </c>
      <c r="B2815" s="3">
        <v>541</v>
      </c>
      <c r="C2815" s="2">
        <v>41365</v>
      </c>
      <c r="D2815">
        <v>10</v>
      </c>
      <c r="E2815">
        <v>20</v>
      </c>
      <c r="F2815">
        <v>20</v>
      </c>
      <c r="G2815">
        <v>30</v>
      </c>
      <c r="H2815">
        <v>21</v>
      </c>
      <c r="I2815">
        <v>454</v>
      </c>
      <c r="J2815">
        <v>32</v>
      </c>
      <c r="K2815">
        <v>5</v>
      </c>
      <c r="L2815">
        <v>22</v>
      </c>
      <c r="M2815">
        <v>56</v>
      </c>
      <c r="N2815">
        <v>17</v>
      </c>
      <c r="O2815" t="str">
        <f>VLOOKUP($A2815,Product!$A$1:$E$14,2)</f>
        <v>Darjeeling</v>
      </c>
      <c r="P2815" t="str">
        <f>VLOOKUP($A2815,Product!$A$1:$E$14,3)</f>
        <v>Leaves</v>
      </c>
      <c r="Q2815" t="str">
        <f>VLOOKUP($A2815,Product!$A$1:$E$14,4)</f>
        <v>Tea</v>
      </c>
      <c r="R2815" t="str">
        <f>VLOOKUP($A2815,Product!$A$1:$E$14,5)</f>
        <v>Regular</v>
      </c>
      <c r="S2815" t="str">
        <f>VLOOKUP($B2815,Location!$A$1:$D$157,2)</f>
        <v>Small Market</v>
      </c>
      <c r="T2815" t="str">
        <f>VLOOKUP($B2815,Location!$A$1:$D$157,3)</f>
        <v>West</v>
      </c>
      <c r="U2815" t="str">
        <f>VLOOKUP($B2815,Location!$A$1:$D$157,4)</f>
        <v>Oregon</v>
      </c>
    </row>
    <row r="2816" spans="1:21" hidden="1" x14ac:dyDescent="0.25">
      <c r="A2816" s="3">
        <v>12</v>
      </c>
      <c r="B2816" s="3">
        <v>503</v>
      </c>
      <c r="C2816" s="2">
        <v>41365</v>
      </c>
      <c r="D2816">
        <v>50</v>
      </c>
      <c r="E2816">
        <v>100</v>
      </c>
      <c r="F2816">
        <v>70</v>
      </c>
      <c r="G2816">
        <v>150</v>
      </c>
      <c r="H2816">
        <v>88</v>
      </c>
      <c r="I2816">
        <v>653</v>
      </c>
      <c r="J2816">
        <v>134</v>
      </c>
      <c r="K2816">
        <v>29</v>
      </c>
      <c r="L2816">
        <v>108</v>
      </c>
      <c r="M2816">
        <v>237</v>
      </c>
      <c r="N2816">
        <v>61</v>
      </c>
      <c r="O2816" t="str">
        <f>VLOOKUP($A2816,Product!$A$1:$E$14,2)</f>
        <v>Earl Grey</v>
      </c>
      <c r="P2816" t="str">
        <f>VLOOKUP($A2816,Product!$A$1:$E$14,3)</f>
        <v>Leaves</v>
      </c>
      <c r="Q2816" t="str">
        <f>VLOOKUP($A2816,Product!$A$1:$E$14,4)</f>
        <v>Tea</v>
      </c>
      <c r="R2816" t="str">
        <f>VLOOKUP($A2816,Product!$A$1:$E$14,5)</f>
        <v>Regular</v>
      </c>
      <c r="S2816" t="str">
        <f>VLOOKUP($B2816,Location!$A$1:$D$157,2)</f>
        <v>Small Market</v>
      </c>
      <c r="T2816" t="str">
        <f>VLOOKUP($B2816,Location!$A$1:$D$157,3)</f>
        <v>West</v>
      </c>
      <c r="U2816" t="str">
        <f>VLOOKUP($B2816,Location!$A$1:$D$157,4)</f>
        <v>Oregon</v>
      </c>
    </row>
    <row r="2817" spans="1:21" hidden="1" x14ac:dyDescent="0.25">
      <c r="A2817" s="3">
        <v>13</v>
      </c>
      <c r="B2817" s="3">
        <v>971</v>
      </c>
      <c r="C2817" s="2">
        <v>41365</v>
      </c>
      <c r="D2817">
        <v>70</v>
      </c>
      <c r="E2817">
        <v>110</v>
      </c>
      <c r="F2817">
        <v>70</v>
      </c>
      <c r="G2817">
        <v>180</v>
      </c>
      <c r="H2817">
        <v>112</v>
      </c>
      <c r="I2817">
        <v>502</v>
      </c>
      <c r="J2817">
        <v>155</v>
      </c>
      <c r="K2817">
        <v>34</v>
      </c>
      <c r="L2817">
        <v>145</v>
      </c>
      <c r="M2817">
        <v>285</v>
      </c>
      <c r="N2817">
        <v>57</v>
      </c>
      <c r="O2817" t="str">
        <f>VLOOKUP($A2817,Product!$A$1:$E$14,2)</f>
        <v>Green Tea</v>
      </c>
      <c r="P2817" t="str">
        <f>VLOOKUP($A2817,Product!$A$1:$E$14,3)</f>
        <v>Leaves</v>
      </c>
      <c r="Q2817" t="str">
        <f>VLOOKUP($A2817,Product!$A$1:$E$14,4)</f>
        <v>Tea</v>
      </c>
      <c r="R2817" t="str">
        <f>VLOOKUP($A2817,Product!$A$1:$E$14,5)</f>
        <v>Regular</v>
      </c>
      <c r="S2817" t="str">
        <f>VLOOKUP($B2817,Location!$A$1:$D$157,2)</f>
        <v>Small Market</v>
      </c>
      <c r="T2817" t="str">
        <f>VLOOKUP($B2817,Location!$A$1:$D$157,3)</f>
        <v>West</v>
      </c>
      <c r="U2817" t="str">
        <f>VLOOKUP($B2817,Location!$A$1:$D$157,4)</f>
        <v>Oregon</v>
      </c>
    </row>
    <row r="2818" spans="1:21" hidden="1" x14ac:dyDescent="0.25">
      <c r="A2818" s="3">
        <v>4</v>
      </c>
      <c r="B2818" s="3">
        <v>971</v>
      </c>
      <c r="C2818" s="2">
        <v>41365</v>
      </c>
      <c r="D2818">
        <v>50</v>
      </c>
      <c r="E2818">
        <v>60</v>
      </c>
      <c r="F2818">
        <v>20</v>
      </c>
      <c r="G2818">
        <v>110</v>
      </c>
      <c r="H2818">
        <v>54</v>
      </c>
      <c r="I2818">
        <v>337</v>
      </c>
      <c r="J2818">
        <v>67</v>
      </c>
      <c r="K2818">
        <v>20</v>
      </c>
      <c r="L2818">
        <v>19</v>
      </c>
      <c r="M2818">
        <v>129</v>
      </c>
      <c r="N2818">
        <v>54</v>
      </c>
      <c r="O2818" t="str">
        <f>VLOOKUP($A2818,Product!$A$1:$E$14,2)</f>
        <v>Caffe Latte</v>
      </c>
      <c r="P2818" t="str">
        <f>VLOOKUP($A2818,Product!$A$1:$E$14,3)</f>
        <v>Beans</v>
      </c>
      <c r="Q2818" t="str">
        <f>VLOOKUP($A2818,Product!$A$1:$E$14,4)</f>
        <v>Espresso</v>
      </c>
      <c r="R2818" t="str">
        <f>VLOOKUP($A2818,Product!$A$1:$E$14,5)</f>
        <v>Regular</v>
      </c>
      <c r="S2818" t="str">
        <f>VLOOKUP($B2818,Location!$A$1:$D$157,2)</f>
        <v>Small Market</v>
      </c>
      <c r="T2818" t="str">
        <f>VLOOKUP($B2818,Location!$A$1:$D$157,3)</f>
        <v>West</v>
      </c>
      <c r="U2818" t="str">
        <f>VLOOKUP($B2818,Location!$A$1:$D$157,4)</f>
        <v>Oregon</v>
      </c>
    </row>
    <row r="2819" spans="1:21" hidden="1" x14ac:dyDescent="0.25">
      <c r="A2819" s="3">
        <v>5</v>
      </c>
      <c r="B2819" s="3">
        <v>971</v>
      </c>
      <c r="C2819" s="2">
        <v>41365</v>
      </c>
      <c r="D2819">
        <v>50</v>
      </c>
      <c r="E2819">
        <v>70</v>
      </c>
      <c r="F2819">
        <v>40</v>
      </c>
      <c r="G2819">
        <v>120</v>
      </c>
      <c r="H2819">
        <v>55</v>
      </c>
      <c r="I2819">
        <v>336</v>
      </c>
      <c r="J2819">
        <v>74</v>
      </c>
      <c r="K2819">
        <v>18</v>
      </c>
      <c r="L2819">
        <v>42</v>
      </c>
      <c r="M2819">
        <v>137</v>
      </c>
      <c r="N2819">
        <v>46</v>
      </c>
      <c r="O2819" t="str">
        <f>VLOOKUP($A2819,Product!$A$1:$E$14,2)</f>
        <v>Caffe Mocha</v>
      </c>
      <c r="P2819" t="str">
        <f>VLOOKUP($A2819,Product!$A$1:$E$14,3)</f>
        <v>Beans</v>
      </c>
      <c r="Q2819" t="str">
        <f>VLOOKUP($A2819,Product!$A$1:$E$14,4)</f>
        <v>Espresso</v>
      </c>
      <c r="R2819" t="str">
        <f>VLOOKUP($A2819,Product!$A$1:$E$14,5)</f>
        <v>Regular</v>
      </c>
      <c r="S2819" t="str">
        <f>VLOOKUP($B2819,Location!$A$1:$D$157,2)</f>
        <v>Small Market</v>
      </c>
      <c r="T2819" t="str">
        <f>VLOOKUP($B2819,Location!$A$1:$D$157,3)</f>
        <v>West</v>
      </c>
      <c r="U2819" t="str">
        <f>VLOOKUP($B2819,Location!$A$1:$D$157,4)</f>
        <v>Oregon</v>
      </c>
    </row>
    <row r="2820" spans="1:21" hidden="1" x14ac:dyDescent="0.25">
      <c r="A2820" s="3">
        <v>6</v>
      </c>
      <c r="B2820" s="3">
        <v>971</v>
      </c>
      <c r="C2820" s="2">
        <v>41365</v>
      </c>
      <c r="D2820">
        <v>150</v>
      </c>
      <c r="E2820">
        <v>160</v>
      </c>
      <c r="F2820">
        <v>100</v>
      </c>
      <c r="G2820">
        <v>310</v>
      </c>
      <c r="H2820">
        <v>162</v>
      </c>
      <c r="I2820" s="1">
        <v>1091</v>
      </c>
      <c r="J2820">
        <v>163</v>
      </c>
      <c r="K2820">
        <v>45</v>
      </c>
      <c r="L2820">
        <v>138</v>
      </c>
      <c r="M2820">
        <v>346</v>
      </c>
      <c r="N2820">
        <v>70</v>
      </c>
      <c r="O2820" t="str">
        <f>VLOOKUP($A2820,Product!$A$1:$E$14,2)</f>
        <v>Decaf Espresso</v>
      </c>
      <c r="P2820" t="str">
        <f>VLOOKUP($A2820,Product!$A$1:$E$14,3)</f>
        <v>Beans</v>
      </c>
      <c r="Q2820" t="str">
        <f>VLOOKUP($A2820,Product!$A$1:$E$14,4)</f>
        <v>Espresso</v>
      </c>
      <c r="R2820" t="str">
        <f>VLOOKUP($A2820,Product!$A$1:$E$14,5)</f>
        <v>Decaf</v>
      </c>
      <c r="S2820" t="str">
        <f>VLOOKUP($B2820,Location!$A$1:$D$157,2)</f>
        <v>Small Market</v>
      </c>
      <c r="T2820" t="str">
        <f>VLOOKUP($B2820,Location!$A$1:$D$157,3)</f>
        <v>West</v>
      </c>
      <c r="U2820" t="str">
        <f>VLOOKUP($B2820,Location!$A$1:$D$157,4)</f>
        <v>Oregon</v>
      </c>
    </row>
    <row r="2821" spans="1:21" hidden="1" x14ac:dyDescent="0.25">
      <c r="A2821" s="3">
        <v>1</v>
      </c>
      <c r="B2821" s="3">
        <v>503</v>
      </c>
      <c r="C2821" s="2">
        <v>41365</v>
      </c>
      <c r="D2821">
        <v>60</v>
      </c>
      <c r="E2821">
        <v>90</v>
      </c>
      <c r="F2821">
        <v>30</v>
      </c>
      <c r="G2821">
        <v>150</v>
      </c>
      <c r="H2821">
        <v>52</v>
      </c>
      <c r="I2821">
        <v>433</v>
      </c>
      <c r="J2821">
        <v>73</v>
      </c>
      <c r="K2821">
        <v>47</v>
      </c>
      <c r="L2821">
        <v>-4</v>
      </c>
      <c r="M2821">
        <v>133</v>
      </c>
      <c r="N2821">
        <v>76</v>
      </c>
      <c r="O2821" t="str">
        <f>VLOOKUP($A2821,Product!$A$1:$E$14,2)</f>
        <v>Amaretto</v>
      </c>
      <c r="P2821" t="str">
        <f>VLOOKUP($A2821,Product!$A$1:$E$14,3)</f>
        <v>Beans</v>
      </c>
      <c r="Q2821" t="str">
        <f>VLOOKUP($A2821,Product!$A$1:$E$14,4)</f>
        <v>Coffee</v>
      </c>
      <c r="R2821" t="str">
        <f>VLOOKUP($A2821,Product!$A$1:$E$14,5)</f>
        <v>Regular</v>
      </c>
      <c r="S2821" t="str">
        <f>VLOOKUP($B2821,Location!$A$1:$D$157,2)</f>
        <v>Small Market</v>
      </c>
      <c r="T2821" t="str">
        <f>VLOOKUP($B2821,Location!$A$1:$D$157,3)</f>
        <v>West</v>
      </c>
      <c r="U2821" t="str">
        <f>VLOOKUP($B2821,Location!$A$1:$D$157,4)</f>
        <v>Oregon</v>
      </c>
    </row>
    <row r="2822" spans="1:21" hidden="1" x14ac:dyDescent="0.25">
      <c r="A2822" s="3">
        <v>2</v>
      </c>
      <c r="B2822" s="3">
        <v>541</v>
      </c>
      <c r="C2822" s="2">
        <v>41365</v>
      </c>
      <c r="D2822">
        <v>60</v>
      </c>
      <c r="E2822">
        <v>80</v>
      </c>
      <c r="F2822">
        <v>30</v>
      </c>
      <c r="G2822">
        <v>140</v>
      </c>
      <c r="H2822">
        <v>49</v>
      </c>
      <c r="I2822">
        <v>399</v>
      </c>
      <c r="J2822">
        <v>70</v>
      </c>
      <c r="K2822">
        <v>16</v>
      </c>
      <c r="L2822">
        <v>12</v>
      </c>
      <c r="M2822">
        <v>127</v>
      </c>
      <c r="N2822">
        <v>62</v>
      </c>
      <c r="O2822" t="str">
        <f>VLOOKUP($A2822,Product!$A$1:$E$14,2)</f>
        <v>Columbian</v>
      </c>
      <c r="P2822" t="str">
        <f>VLOOKUP($A2822,Product!$A$1:$E$14,3)</f>
        <v>Beans</v>
      </c>
      <c r="Q2822" t="str">
        <f>VLOOKUP($A2822,Product!$A$1:$E$14,4)</f>
        <v>Coffee</v>
      </c>
      <c r="R2822" t="str">
        <f>VLOOKUP($A2822,Product!$A$1:$E$14,5)</f>
        <v>Regular</v>
      </c>
      <c r="S2822" t="str">
        <f>VLOOKUP($B2822,Location!$A$1:$D$157,2)</f>
        <v>Small Market</v>
      </c>
      <c r="T2822" t="str">
        <f>VLOOKUP($B2822,Location!$A$1:$D$157,3)</f>
        <v>West</v>
      </c>
      <c r="U2822" t="str">
        <f>VLOOKUP($B2822,Location!$A$1:$D$157,4)</f>
        <v>Oregon</v>
      </c>
    </row>
    <row r="2823" spans="1:21" hidden="1" x14ac:dyDescent="0.25">
      <c r="A2823" s="3">
        <v>3</v>
      </c>
      <c r="B2823" s="3">
        <v>541</v>
      </c>
      <c r="C2823" s="2">
        <v>41365</v>
      </c>
      <c r="D2823">
        <v>50</v>
      </c>
      <c r="E2823">
        <v>80</v>
      </c>
      <c r="F2823">
        <v>50</v>
      </c>
      <c r="G2823">
        <v>130</v>
      </c>
      <c r="H2823">
        <v>43</v>
      </c>
      <c r="I2823">
        <v>363</v>
      </c>
      <c r="J2823">
        <v>64</v>
      </c>
      <c r="K2823">
        <v>13</v>
      </c>
      <c r="L2823">
        <v>42</v>
      </c>
      <c r="M2823">
        <v>114</v>
      </c>
      <c r="N2823">
        <v>36</v>
      </c>
      <c r="O2823" t="str">
        <f>VLOOKUP($A2823,Product!$A$1:$E$14,2)</f>
        <v>Decaf Irish Cream</v>
      </c>
      <c r="P2823" t="str">
        <f>VLOOKUP($A2823,Product!$A$1:$E$14,3)</f>
        <v>Beans</v>
      </c>
      <c r="Q2823" t="str">
        <f>VLOOKUP($A2823,Product!$A$1:$E$14,4)</f>
        <v>Coffee</v>
      </c>
      <c r="R2823" t="str">
        <f>VLOOKUP($A2823,Product!$A$1:$E$14,5)</f>
        <v>Decaf</v>
      </c>
      <c r="S2823" t="str">
        <f>VLOOKUP($B2823,Location!$A$1:$D$157,2)</f>
        <v>Small Market</v>
      </c>
      <c r="T2823" t="str">
        <f>VLOOKUP($B2823,Location!$A$1:$D$157,3)</f>
        <v>West</v>
      </c>
      <c r="U2823" t="str">
        <f>VLOOKUP($B2823,Location!$A$1:$D$157,4)</f>
        <v>Oregon</v>
      </c>
    </row>
    <row r="2824" spans="1:21" hidden="1" x14ac:dyDescent="0.25">
      <c r="A2824" s="3">
        <v>8</v>
      </c>
      <c r="B2824" s="3">
        <v>206</v>
      </c>
      <c r="C2824" s="2">
        <v>41365</v>
      </c>
      <c r="D2824">
        <v>90</v>
      </c>
      <c r="E2824">
        <v>160</v>
      </c>
      <c r="F2824">
        <v>110</v>
      </c>
      <c r="G2824">
        <v>250</v>
      </c>
      <c r="H2824">
        <v>116</v>
      </c>
      <c r="I2824">
        <v>962</v>
      </c>
      <c r="J2824">
        <v>176</v>
      </c>
      <c r="K2824">
        <v>38</v>
      </c>
      <c r="L2824">
        <v>157</v>
      </c>
      <c r="M2824">
        <v>311</v>
      </c>
      <c r="N2824">
        <v>70</v>
      </c>
      <c r="O2824" t="str">
        <f>VLOOKUP($A2824,Product!$A$1:$E$14,2)</f>
        <v>Chamomile</v>
      </c>
      <c r="P2824" t="str">
        <f>VLOOKUP($A2824,Product!$A$1:$E$14,3)</f>
        <v>Leaves</v>
      </c>
      <c r="Q2824" t="str">
        <f>VLOOKUP($A2824,Product!$A$1:$E$14,4)</f>
        <v>Herbal Tea</v>
      </c>
      <c r="R2824" t="str">
        <f>VLOOKUP($A2824,Product!$A$1:$E$14,5)</f>
        <v>Decaf</v>
      </c>
      <c r="S2824" t="str">
        <f>VLOOKUP($B2824,Location!$A$1:$D$157,2)</f>
        <v>Small Market</v>
      </c>
      <c r="T2824" t="str">
        <f>VLOOKUP($B2824,Location!$A$1:$D$157,3)</f>
        <v>West</v>
      </c>
      <c r="U2824" t="str">
        <f>VLOOKUP($B2824,Location!$A$1:$D$157,4)</f>
        <v>Washington</v>
      </c>
    </row>
    <row r="2825" spans="1:21" hidden="1" x14ac:dyDescent="0.25">
      <c r="A2825" s="3">
        <v>9</v>
      </c>
      <c r="B2825" s="3">
        <v>360</v>
      </c>
      <c r="C2825" s="2">
        <v>41365</v>
      </c>
      <c r="D2825">
        <v>30</v>
      </c>
      <c r="E2825">
        <v>40</v>
      </c>
      <c r="F2825">
        <v>40</v>
      </c>
      <c r="G2825">
        <v>70</v>
      </c>
      <c r="H2825">
        <v>35</v>
      </c>
      <c r="I2825">
        <v>776</v>
      </c>
      <c r="J2825">
        <v>51</v>
      </c>
      <c r="K2825">
        <v>9</v>
      </c>
      <c r="L2825">
        <v>45</v>
      </c>
      <c r="M2825">
        <v>92</v>
      </c>
      <c r="N2825">
        <v>21</v>
      </c>
      <c r="O2825" t="str">
        <f>VLOOKUP($A2825,Product!$A$1:$E$14,2)</f>
        <v>Lemon</v>
      </c>
      <c r="P2825" t="str">
        <f>VLOOKUP($A2825,Product!$A$1:$E$14,3)</f>
        <v>Leaves</v>
      </c>
      <c r="Q2825" t="str">
        <f>VLOOKUP($A2825,Product!$A$1:$E$14,4)</f>
        <v>Herbal Tea</v>
      </c>
      <c r="R2825" t="str">
        <f>VLOOKUP($A2825,Product!$A$1:$E$14,5)</f>
        <v>Decaf</v>
      </c>
      <c r="S2825" t="str">
        <f>VLOOKUP($B2825,Location!$A$1:$D$157,2)</f>
        <v>Small Market</v>
      </c>
      <c r="T2825" t="str">
        <f>VLOOKUP($B2825,Location!$A$1:$D$157,3)</f>
        <v>West</v>
      </c>
      <c r="U2825" t="str">
        <f>VLOOKUP($B2825,Location!$A$1:$D$157,4)</f>
        <v>Washington</v>
      </c>
    </row>
    <row r="2826" spans="1:21" hidden="1" x14ac:dyDescent="0.25">
      <c r="A2826" s="3">
        <v>11</v>
      </c>
      <c r="B2826" s="3">
        <v>253</v>
      </c>
      <c r="C2826" s="2">
        <v>41365</v>
      </c>
      <c r="D2826">
        <v>30</v>
      </c>
      <c r="E2826">
        <v>60</v>
      </c>
      <c r="F2826">
        <v>40</v>
      </c>
      <c r="G2826">
        <v>90</v>
      </c>
      <c r="H2826">
        <v>49</v>
      </c>
      <c r="I2826">
        <v>342</v>
      </c>
      <c r="J2826">
        <v>84</v>
      </c>
      <c r="K2826">
        <v>15</v>
      </c>
      <c r="L2826">
        <v>67</v>
      </c>
      <c r="M2826">
        <v>142</v>
      </c>
      <c r="N2826">
        <v>39</v>
      </c>
      <c r="O2826" t="str">
        <f>VLOOKUP($A2826,Product!$A$1:$E$14,2)</f>
        <v>Darjeeling</v>
      </c>
      <c r="P2826" t="str">
        <f>VLOOKUP($A2826,Product!$A$1:$E$14,3)</f>
        <v>Leaves</v>
      </c>
      <c r="Q2826" t="str">
        <f>VLOOKUP($A2826,Product!$A$1:$E$14,4)</f>
        <v>Tea</v>
      </c>
      <c r="R2826" t="str">
        <f>VLOOKUP($A2826,Product!$A$1:$E$14,5)</f>
        <v>Regular</v>
      </c>
      <c r="S2826" t="str">
        <f>VLOOKUP($B2826,Location!$A$1:$D$157,2)</f>
        <v>Small Market</v>
      </c>
      <c r="T2826" t="str">
        <f>VLOOKUP($B2826,Location!$A$1:$D$157,3)</f>
        <v>West</v>
      </c>
      <c r="U2826" t="str">
        <f>VLOOKUP($B2826,Location!$A$1:$D$157,4)</f>
        <v>Washington</v>
      </c>
    </row>
    <row r="2827" spans="1:21" hidden="1" x14ac:dyDescent="0.25">
      <c r="A2827" s="3">
        <v>12</v>
      </c>
      <c r="B2827" s="3">
        <v>206</v>
      </c>
      <c r="C2827" s="2">
        <v>41365</v>
      </c>
      <c r="D2827">
        <v>30</v>
      </c>
      <c r="E2827">
        <v>40</v>
      </c>
      <c r="F2827">
        <v>20</v>
      </c>
      <c r="G2827">
        <v>70</v>
      </c>
      <c r="H2827">
        <v>46</v>
      </c>
      <c r="I2827">
        <v>388</v>
      </c>
      <c r="J2827">
        <v>68</v>
      </c>
      <c r="K2827">
        <v>14</v>
      </c>
      <c r="L2827">
        <v>45</v>
      </c>
      <c r="M2827">
        <v>121</v>
      </c>
      <c r="N2827">
        <v>38</v>
      </c>
      <c r="O2827" t="str">
        <f>VLOOKUP($A2827,Product!$A$1:$E$14,2)</f>
        <v>Earl Grey</v>
      </c>
      <c r="P2827" t="str">
        <f>VLOOKUP($A2827,Product!$A$1:$E$14,3)</f>
        <v>Leaves</v>
      </c>
      <c r="Q2827" t="str">
        <f>VLOOKUP($A2827,Product!$A$1:$E$14,4)</f>
        <v>Tea</v>
      </c>
      <c r="R2827" t="str">
        <f>VLOOKUP($A2827,Product!$A$1:$E$14,5)</f>
        <v>Regular</v>
      </c>
      <c r="S2827" t="str">
        <f>VLOOKUP($B2827,Location!$A$1:$D$157,2)</f>
        <v>Small Market</v>
      </c>
      <c r="T2827" t="str">
        <f>VLOOKUP($B2827,Location!$A$1:$D$157,3)</f>
        <v>West</v>
      </c>
      <c r="U2827" t="str">
        <f>VLOOKUP($B2827,Location!$A$1:$D$157,4)</f>
        <v>Washington</v>
      </c>
    </row>
    <row r="2828" spans="1:21" hidden="1" x14ac:dyDescent="0.25">
      <c r="A2828" s="3">
        <v>13</v>
      </c>
      <c r="B2828" s="3">
        <v>206</v>
      </c>
      <c r="C2828" s="2">
        <v>41365</v>
      </c>
      <c r="D2828">
        <v>40</v>
      </c>
      <c r="E2828">
        <v>60</v>
      </c>
      <c r="F2828">
        <v>10</v>
      </c>
      <c r="G2828">
        <v>100</v>
      </c>
      <c r="H2828">
        <v>63</v>
      </c>
      <c r="I2828">
        <v>521</v>
      </c>
      <c r="J2828">
        <v>87</v>
      </c>
      <c r="K2828">
        <v>57</v>
      </c>
      <c r="L2828">
        <v>0</v>
      </c>
      <c r="M2828">
        <v>160</v>
      </c>
      <c r="N2828">
        <v>87</v>
      </c>
      <c r="O2828" t="str">
        <f>VLOOKUP($A2828,Product!$A$1:$E$14,2)</f>
        <v>Green Tea</v>
      </c>
      <c r="P2828" t="str">
        <f>VLOOKUP($A2828,Product!$A$1:$E$14,3)</f>
        <v>Leaves</v>
      </c>
      <c r="Q2828" t="str">
        <f>VLOOKUP($A2828,Product!$A$1:$E$14,4)</f>
        <v>Tea</v>
      </c>
      <c r="R2828" t="str">
        <f>VLOOKUP($A2828,Product!$A$1:$E$14,5)</f>
        <v>Regular</v>
      </c>
      <c r="S2828" t="str">
        <f>VLOOKUP($B2828,Location!$A$1:$D$157,2)</f>
        <v>Small Market</v>
      </c>
      <c r="T2828" t="str">
        <f>VLOOKUP($B2828,Location!$A$1:$D$157,3)</f>
        <v>West</v>
      </c>
      <c r="U2828" t="str">
        <f>VLOOKUP($B2828,Location!$A$1:$D$157,4)</f>
        <v>Washington</v>
      </c>
    </row>
    <row r="2829" spans="1:21" hidden="1" x14ac:dyDescent="0.25">
      <c r="A2829" s="3">
        <v>4</v>
      </c>
      <c r="B2829" s="3">
        <v>425</v>
      </c>
      <c r="C2829" s="2">
        <v>41365</v>
      </c>
      <c r="D2829">
        <v>40</v>
      </c>
      <c r="E2829">
        <v>50</v>
      </c>
      <c r="F2829">
        <v>30</v>
      </c>
      <c r="G2829">
        <v>90</v>
      </c>
      <c r="H2829">
        <v>45</v>
      </c>
      <c r="I2829">
        <v>605</v>
      </c>
      <c r="J2829">
        <v>58</v>
      </c>
      <c r="K2829">
        <v>14</v>
      </c>
      <c r="L2829">
        <v>47</v>
      </c>
      <c r="M2829">
        <v>110</v>
      </c>
      <c r="N2829">
        <v>26</v>
      </c>
      <c r="O2829" t="str">
        <f>VLOOKUP($A2829,Product!$A$1:$E$14,2)</f>
        <v>Caffe Latte</v>
      </c>
      <c r="P2829" t="str">
        <f>VLOOKUP($A2829,Product!$A$1:$E$14,3)</f>
        <v>Beans</v>
      </c>
      <c r="Q2829" t="str">
        <f>VLOOKUP($A2829,Product!$A$1:$E$14,4)</f>
        <v>Espresso</v>
      </c>
      <c r="R2829" t="str">
        <f>VLOOKUP($A2829,Product!$A$1:$E$14,5)</f>
        <v>Regular</v>
      </c>
      <c r="S2829" t="str">
        <f>VLOOKUP($B2829,Location!$A$1:$D$157,2)</f>
        <v>Small Market</v>
      </c>
      <c r="T2829" t="str">
        <f>VLOOKUP($B2829,Location!$A$1:$D$157,3)</f>
        <v>West</v>
      </c>
      <c r="U2829" t="str">
        <f>VLOOKUP($B2829,Location!$A$1:$D$157,4)</f>
        <v>Washington</v>
      </c>
    </row>
    <row r="2830" spans="1:21" hidden="1" x14ac:dyDescent="0.25">
      <c r="A2830" s="3">
        <v>5</v>
      </c>
      <c r="B2830" s="3">
        <v>206</v>
      </c>
      <c r="C2830" s="2">
        <v>41365</v>
      </c>
      <c r="D2830">
        <v>50</v>
      </c>
      <c r="E2830">
        <v>70</v>
      </c>
      <c r="F2830">
        <v>30</v>
      </c>
      <c r="G2830">
        <v>120</v>
      </c>
      <c r="H2830">
        <v>57</v>
      </c>
      <c r="I2830">
        <v>313</v>
      </c>
      <c r="J2830">
        <v>70</v>
      </c>
      <c r="K2830">
        <v>21</v>
      </c>
      <c r="L2830">
        <v>22</v>
      </c>
      <c r="M2830">
        <v>135</v>
      </c>
      <c r="N2830">
        <v>55</v>
      </c>
      <c r="O2830" t="str">
        <f>VLOOKUP($A2830,Product!$A$1:$E$14,2)</f>
        <v>Caffe Mocha</v>
      </c>
      <c r="P2830" t="str">
        <f>VLOOKUP($A2830,Product!$A$1:$E$14,3)</f>
        <v>Beans</v>
      </c>
      <c r="Q2830" t="str">
        <f>VLOOKUP($A2830,Product!$A$1:$E$14,4)</f>
        <v>Espresso</v>
      </c>
      <c r="R2830" t="str">
        <f>VLOOKUP($A2830,Product!$A$1:$E$14,5)</f>
        <v>Regular</v>
      </c>
      <c r="S2830" t="str">
        <f>VLOOKUP($B2830,Location!$A$1:$D$157,2)</f>
        <v>Small Market</v>
      </c>
      <c r="T2830" t="str">
        <f>VLOOKUP($B2830,Location!$A$1:$D$157,3)</f>
        <v>West</v>
      </c>
      <c r="U2830" t="str">
        <f>VLOOKUP($B2830,Location!$A$1:$D$157,4)</f>
        <v>Washington</v>
      </c>
    </row>
    <row r="2831" spans="1:21" hidden="1" x14ac:dyDescent="0.25">
      <c r="A2831" s="3">
        <v>6</v>
      </c>
      <c r="B2831" s="3">
        <v>206</v>
      </c>
      <c r="C2831" s="2">
        <v>41365</v>
      </c>
      <c r="D2831">
        <v>60</v>
      </c>
      <c r="E2831">
        <v>80</v>
      </c>
      <c r="F2831">
        <v>60</v>
      </c>
      <c r="G2831">
        <v>140</v>
      </c>
      <c r="H2831">
        <v>69</v>
      </c>
      <c r="I2831">
        <v>965</v>
      </c>
      <c r="J2831">
        <v>82</v>
      </c>
      <c r="K2831">
        <v>21</v>
      </c>
      <c r="L2831">
        <v>58</v>
      </c>
      <c r="M2831">
        <v>161</v>
      </c>
      <c r="N2831">
        <v>43</v>
      </c>
      <c r="O2831" t="str">
        <f>VLOOKUP($A2831,Product!$A$1:$E$14,2)</f>
        <v>Decaf Espresso</v>
      </c>
      <c r="P2831" t="str">
        <f>VLOOKUP($A2831,Product!$A$1:$E$14,3)</f>
        <v>Beans</v>
      </c>
      <c r="Q2831" t="str">
        <f>VLOOKUP($A2831,Product!$A$1:$E$14,4)</f>
        <v>Espresso</v>
      </c>
      <c r="R2831" t="str">
        <f>VLOOKUP($A2831,Product!$A$1:$E$14,5)</f>
        <v>Decaf</v>
      </c>
      <c r="S2831" t="str">
        <f>VLOOKUP($B2831,Location!$A$1:$D$157,2)</f>
        <v>Small Market</v>
      </c>
      <c r="T2831" t="str">
        <f>VLOOKUP($B2831,Location!$A$1:$D$157,3)</f>
        <v>West</v>
      </c>
      <c r="U2831" t="str">
        <f>VLOOKUP($B2831,Location!$A$1:$D$157,4)</f>
        <v>Washington</v>
      </c>
    </row>
    <row r="2832" spans="1:21" hidden="1" x14ac:dyDescent="0.25">
      <c r="A2832" s="3">
        <v>2</v>
      </c>
      <c r="B2832" s="3">
        <v>206</v>
      </c>
      <c r="C2832" s="2">
        <v>41365</v>
      </c>
      <c r="D2832">
        <v>80</v>
      </c>
      <c r="E2832">
        <v>130</v>
      </c>
      <c r="F2832">
        <v>90</v>
      </c>
      <c r="G2832">
        <v>210</v>
      </c>
      <c r="H2832">
        <v>69</v>
      </c>
      <c r="I2832">
        <v>340</v>
      </c>
      <c r="J2832">
        <v>100</v>
      </c>
      <c r="K2832">
        <v>22</v>
      </c>
      <c r="L2832">
        <v>80</v>
      </c>
      <c r="M2832">
        <v>180</v>
      </c>
      <c r="N2832">
        <v>46</v>
      </c>
      <c r="O2832" t="str">
        <f>VLOOKUP($A2832,Product!$A$1:$E$14,2)</f>
        <v>Columbian</v>
      </c>
      <c r="P2832" t="str">
        <f>VLOOKUP($A2832,Product!$A$1:$E$14,3)</f>
        <v>Beans</v>
      </c>
      <c r="Q2832" t="str">
        <f>VLOOKUP($A2832,Product!$A$1:$E$14,4)</f>
        <v>Coffee</v>
      </c>
      <c r="R2832" t="str">
        <f>VLOOKUP($A2832,Product!$A$1:$E$14,5)</f>
        <v>Regular</v>
      </c>
      <c r="S2832" t="str">
        <f>VLOOKUP($B2832,Location!$A$1:$D$157,2)</f>
        <v>Small Market</v>
      </c>
      <c r="T2832" t="str">
        <f>VLOOKUP($B2832,Location!$A$1:$D$157,3)</f>
        <v>West</v>
      </c>
      <c r="U2832" t="str">
        <f>VLOOKUP($B2832,Location!$A$1:$D$157,4)</f>
        <v>Washington</v>
      </c>
    </row>
    <row r="2833" spans="1:21" hidden="1" x14ac:dyDescent="0.25">
      <c r="A2833" s="3">
        <v>3</v>
      </c>
      <c r="B2833" s="3">
        <v>360</v>
      </c>
      <c r="C2833" s="2">
        <v>41365</v>
      </c>
      <c r="D2833">
        <v>110</v>
      </c>
      <c r="E2833">
        <v>170</v>
      </c>
      <c r="F2833">
        <v>70</v>
      </c>
      <c r="G2833">
        <v>280</v>
      </c>
      <c r="H2833">
        <v>95</v>
      </c>
      <c r="I2833">
        <v>554</v>
      </c>
      <c r="J2833">
        <v>132</v>
      </c>
      <c r="K2833">
        <v>86</v>
      </c>
      <c r="L2833">
        <v>25</v>
      </c>
      <c r="M2833">
        <v>242</v>
      </c>
      <c r="N2833">
        <v>115</v>
      </c>
      <c r="O2833" t="str">
        <f>VLOOKUP($A2833,Product!$A$1:$E$14,2)</f>
        <v>Decaf Irish Cream</v>
      </c>
      <c r="P2833" t="str">
        <f>VLOOKUP($A2833,Product!$A$1:$E$14,3)</f>
        <v>Beans</v>
      </c>
      <c r="Q2833" t="str">
        <f>VLOOKUP($A2833,Product!$A$1:$E$14,4)</f>
        <v>Coffee</v>
      </c>
      <c r="R2833" t="str">
        <f>VLOOKUP($A2833,Product!$A$1:$E$14,5)</f>
        <v>Decaf</v>
      </c>
      <c r="S2833" t="str">
        <f>VLOOKUP($B2833,Location!$A$1:$D$157,2)</f>
        <v>Small Market</v>
      </c>
      <c r="T2833" t="str">
        <f>VLOOKUP($B2833,Location!$A$1:$D$157,3)</f>
        <v>West</v>
      </c>
      <c r="U2833" t="str">
        <f>VLOOKUP($B2833,Location!$A$1:$D$157,4)</f>
        <v>Washington</v>
      </c>
    </row>
    <row r="2834" spans="1:21" hidden="1" x14ac:dyDescent="0.25">
      <c r="A2834" s="3">
        <v>8</v>
      </c>
      <c r="B2834" s="3">
        <v>719</v>
      </c>
      <c r="C2834" s="2">
        <v>41395</v>
      </c>
      <c r="D2834">
        <v>120</v>
      </c>
      <c r="E2834">
        <v>140</v>
      </c>
      <c r="F2834">
        <v>90</v>
      </c>
      <c r="G2834">
        <v>260</v>
      </c>
      <c r="H2834">
        <v>149</v>
      </c>
      <c r="I2834" s="1">
        <v>1156</v>
      </c>
      <c r="J2834">
        <v>149</v>
      </c>
      <c r="K2834">
        <v>41</v>
      </c>
      <c r="L2834">
        <v>115</v>
      </c>
      <c r="M2834">
        <v>295</v>
      </c>
      <c r="N2834">
        <v>61</v>
      </c>
      <c r="O2834" t="str">
        <f>VLOOKUP($A2834,Product!$A$1:$E$14,2)</f>
        <v>Chamomile</v>
      </c>
      <c r="P2834" t="str">
        <f>VLOOKUP($A2834,Product!$A$1:$E$14,3)</f>
        <v>Leaves</v>
      </c>
      <c r="Q2834" t="str">
        <f>VLOOKUP($A2834,Product!$A$1:$E$14,4)</f>
        <v>Herbal Tea</v>
      </c>
      <c r="R2834" t="str">
        <f>VLOOKUP($A2834,Product!$A$1:$E$14,5)</f>
        <v>Decaf</v>
      </c>
      <c r="S2834" t="str">
        <f>VLOOKUP($B2834,Location!$A$1:$D$157,2)</f>
        <v>Major Market</v>
      </c>
      <c r="T2834" t="str">
        <f>VLOOKUP($B2834,Location!$A$1:$D$157,3)</f>
        <v>Central</v>
      </c>
      <c r="U2834" t="str">
        <f>VLOOKUP($B2834,Location!$A$1:$D$157,4)</f>
        <v>Colorado</v>
      </c>
    </row>
    <row r="2835" spans="1:21" hidden="1" x14ac:dyDescent="0.25">
      <c r="A2835" s="3">
        <v>9</v>
      </c>
      <c r="B2835" s="3">
        <v>970</v>
      </c>
      <c r="C2835" s="2">
        <v>41395</v>
      </c>
      <c r="D2835">
        <v>40</v>
      </c>
      <c r="E2835">
        <v>70</v>
      </c>
      <c r="F2835">
        <v>10</v>
      </c>
      <c r="G2835">
        <v>110</v>
      </c>
      <c r="H2835">
        <v>53</v>
      </c>
      <c r="I2835">
        <v>458</v>
      </c>
      <c r="J2835">
        <v>75</v>
      </c>
      <c r="K2835">
        <v>48</v>
      </c>
      <c r="L2835">
        <v>-4</v>
      </c>
      <c r="M2835">
        <v>127</v>
      </c>
      <c r="N2835">
        <v>73</v>
      </c>
      <c r="O2835" t="str">
        <f>VLOOKUP($A2835,Product!$A$1:$E$14,2)</f>
        <v>Lemon</v>
      </c>
      <c r="P2835" t="str">
        <f>VLOOKUP($A2835,Product!$A$1:$E$14,3)</f>
        <v>Leaves</v>
      </c>
      <c r="Q2835" t="str">
        <f>VLOOKUP($A2835,Product!$A$1:$E$14,4)</f>
        <v>Herbal Tea</v>
      </c>
      <c r="R2835" t="str">
        <f>VLOOKUP($A2835,Product!$A$1:$E$14,5)</f>
        <v>Decaf</v>
      </c>
      <c r="S2835" t="str">
        <f>VLOOKUP($B2835,Location!$A$1:$D$157,2)</f>
        <v>Major Market</v>
      </c>
      <c r="T2835" t="str">
        <f>VLOOKUP($B2835,Location!$A$1:$D$157,3)</f>
        <v>Central</v>
      </c>
      <c r="U2835" t="str">
        <f>VLOOKUP($B2835,Location!$A$1:$D$157,4)</f>
        <v>Colorado</v>
      </c>
    </row>
    <row r="2836" spans="1:21" hidden="1" x14ac:dyDescent="0.25">
      <c r="A2836" s="3">
        <v>10</v>
      </c>
      <c r="B2836" s="3">
        <v>719</v>
      </c>
      <c r="C2836" s="2">
        <v>41395</v>
      </c>
      <c r="D2836">
        <v>40</v>
      </c>
      <c r="E2836">
        <v>60</v>
      </c>
      <c r="F2836">
        <v>30</v>
      </c>
      <c r="G2836">
        <v>100</v>
      </c>
      <c r="H2836">
        <v>52</v>
      </c>
      <c r="I2836">
        <v>361</v>
      </c>
      <c r="J2836">
        <v>71</v>
      </c>
      <c r="K2836">
        <v>17</v>
      </c>
      <c r="L2836">
        <v>36</v>
      </c>
      <c r="M2836">
        <v>122</v>
      </c>
      <c r="N2836">
        <v>42</v>
      </c>
      <c r="O2836" t="str">
        <f>VLOOKUP($A2836,Product!$A$1:$E$14,2)</f>
        <v>Mint</v>
      </c>
      <c r="P2836" t="str">
        <f>VLOOKUP($A2836,Product!$A$1:$E$14,3)</f>
        <v>Leaves</v>
      </c>
      <c r="Q2836" t="str">
        <f>VLOOKUP($A2836,Product!$A$1:$E$14,4)</f>
        <v>Herbal Tea</v>
      </c>
      <c r="R2836" t="str">
        <f>VLOOKUP($A2836,Product!$A$1:$E$14,5)</f>
        <v>Decaf</v>
      </c>
      <c r="S2836" t="str">
        <f>VLOOKUP($B2836,Location!$A$1:$D$157,2)</f>
        <v>Major Market</v>
      </c>
      <c r="T2836" t="str">
        <f>VLOOKUP($B2836,Location!$A$1:$D$157,3)</f>
        <v>Central</v>
      </c>
      <c r="U2836" t="str">
        <f>VLOOKUP($B2836,Location!$A$1:$D$157,4)</f>
        <v>Colorado</v>
      </c>
    </row>
    <row r="2837" spans="1:21" hidden="1" x14ac:dyDescent="0.25">
      <c r="A2837" s="3">
        <v>11</v>
      </c>
      <c r="B2837" s="3">
        <v>720</v>
      </c>
      <c r="C2837" s="2">
        <v>41395</v>
      </c>
      <c r="D2837">
        <v>40</v>
      </c>
      <c r="E2837">
        <v>60</v>
      </c>
      <c r="F2837">
        <v>20</v>
      </c>
      <c r="G2837">
        <v>100</v>
      </c>
      <c r="H2837">
        <v>53</v>
      </c>
      <c r="I2837">
        <v>361</v>
      </c>
      <c r="J2837">
        <v>65</v>
      </c>
      <c r="K2837">
        <v>20</v>
      </c>
      <c r="L2837">
        <v>17</v>
      </c>
      <c r="M2837">
        <v>117</v>
      </c>
      <c r="N2837">
        <v>49</v>
      </c>
      <c r="O2837" t="str">
        <f>VLOOKUP($A2837,Product!$A$1:$E$14,2)</f>
        <v>Darjeeling</v>
      </c>
      <c r="P2837" t="str">
        <f>VLOOKUP($A2837,Product!$A$1:$E$14,3)</f>
        <v>Leaves</v>
      </c>
      <c r="Q2837" t="str">
        <f>VLOOKUP($A2837,Product!$A$1:$E$14,4)</f>
        <v>Tea</v>
      </c>
      <c r="R2837" t="str">
        <f>VLOOKUP($A2837,Product!$A$1:$E$14,5)</f>
        <v>Regular</v>
      </c>
      <c r="S2837" t="str">
        <f>VLOOKUP($B2837,Location!$A$1:$D$157,2)</f>
        <v>Major Market</v>
      </c>
      <c r="T2837" t="str">
        <f>VLOOKUP($B2837,Location!$A$1:$D$157,3)</f>
        <v>Central</v>
      </c>
      <c r="U2837" t="str">
        <f>VLOOKUP($B2837,Location!$A$1:$D$157,4)</f>
        <v>Colorado</v>
      </c>
    </row>
    <row r="2838" spans="1:21" hidden="1" x14ac:dyDescent="0.25">
      <c r="A2838" s="3">
        <v>12</v>
      </c>
      <c r="B2838" s="3">
        <v>303</v>
      </c>
      <c r="C2838" s="2">
        <v>41395</v>
      </c>
      <c r="D2838">
        <v>40</v>
      </c>
      <c r="E2838">
        <v>60</v>
      </c>
      <c r="F2838">
        <v>30</v>
      </c>
      <c r="G2838">
        <v>100</v>
      </c>
      <c r="H2838">
        <v>56</v>
      </c>
      <c r="I2838">
        <v>992</v>
      </c>
      <c r="J2838">
        <v>66</v>
      </c>
      <c r="K2838">
        <v>17</v>
      </c>
      <c r="L2838">
        <v>37</v>
      </c>
      <c r="M2838">
        <v>121</v>
      </c>
      <c r="N2838">
        <v>36</v>
      </c>
      <c r="O2838" t="str">
        <f>VLOOKUP($A2838,Product!$A$1:$E$14,2)</f>
        <v>Earl Grey</v>
      </c>
      <c r="P2838" t="str">
        <f>VLOOKUP($A2838,Product!$A$1:$E$14,3)</f>
        <v>Leaves</v>
      </c>
      <c r="Q2838" t="str">
        <f>VLOOKUP($A2838,Product!$A$1:$E$14,4)</f>
        <v>Tea</v>
      </c>
      <c r="R2838" t="str">
        <f>VLOOKUP($A2838,Product!$A$1:$E$14,5)</f>
        <v>Regular</v>
      </c>
      <c r="S2838" t="str">
        <f>VLOOKUP($B2838,Location!$A$1:$D$157,2)</f>
        <v>Major Market</v>
      </c>
      <c r="T2838" t="str">
        <f>VLOOKUP($B2838,Location!$A$1:$D$157,3)</f>
        <v>Central</v>
      </c>
      <c r="U2838" t="str">
        <f>VLOOKUP($B2838,Location!$A$1:$D$157,4)</f>
        <v>Colorado</v>
      </c>
    </row>
    <row r="2839" spans="1:21" hidden="1" x14ac:dyDescent="0.25">
      <c r="A2839" s="3">
        <v>13</v>
      </c>
      <c r="B2839" s="3">
        <v>970</v>
      </c>
      <c r="C2839" s="2">
        <v>41395</v>
      </c>
      <c r="D2839">
        <v>30</v>
      </c>
      <c r="E2839">
        <v>50</v>
      </c>
      <c r="F2839">
        <v>30</v>
      </c>
      <c r="G2839">
        <v>80</v>
      </c>
      <c r="H2839">
        <v>43</v>
      </c>
      <c r="I2839">
        <v>602</v>
      </c>
      <c r="J2839">
        <v>56</v>
      </c>
      <c r="K2839">
        <v>14</v>
      </c>
      <c r="L2839">
        <v>41</v>
      </c>
      <c r="M2839">
        <v>98</v>
      </c>
      <c r="N2839">
        <v>24</v>
      </c>
      <c r="O2839" t="str">
        <f>VLOOKUP($A2839,Product!$A$1:$E$14,2)</f>
        <v>Green Tea</v>
      </c>
      <c r="P2839" t="str">
        <f>VLOOKUP($A2839,Product!$A$1:$E$14,3)</f>
        <v>Leaves</v>
      </c>
      <c r="Q2839" t="str">
        <f>VLOOKUP($A2839,Product!$A$1:$E$14,4)</f>
        <v>Tea</v>
      </c>
      <c r="R2839" t="str">
        <f>VLOOKUP($A2839,Product!$A$1:$E$14,5)</f>
        <v>Regular</v>
      </c>
      <c r="S2839" t="str">
        <f>VLOOKUP($B2839,Location!$A$1:$D$157,2)</f>
        <v>Major Market</v>
      </c>
      <c r="T2839" t="str">
        <f>VLOOKUP($B2839,Location!$A$1:$D$157,3)</f>
        <v>Central</v>
      </c>
      <c r="U2839" t="str">
        <f>VLOOKUP($B2839,Location!$A$1:$D$157,4)</f>
        <v>Colorado</v>
      </c>
    </row>
    <row r="2840" spans="1:21" hidden="1" x14ac:dyDescent="0.25">
      <c r="A2840" s="3">
        <v>5</v>
      </c>
      <c r="B2840" s="3">
        <v>970</v>
      </c>
      <c r="C2840" s="2">
        <v>41395</v>
      </c>
      <c r="D2840">
        <v>90</v>
      </c>
      <c r="E2840">
        <v>150</v>
      </c>
      <c r="F2840">
        <v>120</v>
      </c>
      <c r="G2840">
        <v>240</v>
      </c>
      <c r="H2840">
        <v>86</v>
      </c>
      <c r="I2840">
        <v>499</v>
      </c>
      <c r="J2840">
        <v>124</v>
      </c>
      <c r="K2840">
        <v>24</v>
      </c>
      <c r="L2840">
        <v>121</v>
      </c>
      <c r="M2840">
        <v>208</v>
      </c>
      <c r="N2840">
        <v>33</v>
      </c>
      <c r="O2840" t="str">
        <f>VLOOKUP($A2840,Product!$A$1:$E$14,2)</f>
        <v>Caffe Mocha</v>
      </c>
      <c r="P2840" t="str">
        <f>VLOOKUP($A2840,Product!$A$1:$E$14,3)</f>
        <v>Beans</v>
      </c>
      <c r="Q2840" t="str">
        <f>VLOOKUP($A2840,Product!$A$1:$E$14,4)</f>
        <v>Espresso</v>
      </c>
      <c r="R2840" t="str">
        <f>VLOOKUP($A2840,Product!$A$1:$E$14,5)</f>
        <v>Regular</v>
      </c>
      <c r="S2840" t="str">
        <f>VLOOKUP($B2840,Location!$A$1:$D$157,2)</f>
        <v>Major Market</v>
      </c>
      <c r="T2840" t="str">
        <f>VLOOKUP($B2840,Location!$A$1:$D$157,3)</f>
        <v>Central</v>
      </c>
      <c r="U2840" t="str">
        <f>VLOOKUP($B2840,Location!$A$1:$D$157,4)</f>
        <v>Colorado</v>
      </c>
    </row>
    <row r="2841" spans="1:21" hidden="1" x14ac:dyDescent="0.25">
      <c r="A2841" s="3">
        <v>6</v>
      </c>
      <c r="B2841" s="3">
        <v>719</v>
      </c>
      <c r="C2841" s="2">
        <v>41395</v>
      </c>
      <c r="D2841">
        <v>70</v>
      </c>
      <c r="E2841">
        <v>110</v>
      </c>
      <c r="F2841">
        <v>60</v>
      </c>
      <c r="G2841">
        <v>180</v>
      </c>
      <c r="H2841">
        <v>64</v>
      </c>
      <c r="I2841">
        <v>593</v>
      </c>
      <c r="J2841">
        <v>96</v>
      </c>
      <c r="K2841">
        <v>21</v>
      </c>
      <c r="L2841">
        <v>61</v>
      </c>
      <c r="M2841">
        <v>159</v>
      </c>
      <c r="N2841">
        <v>48</v>
      </c>
      <c r="O2841" t="str">
        <f>VLOOKUP($A2841,Product!$A$1:$E$14,2)</f>
        <v>Decaf Espresso</v>
      </c>
      <c r="P2841" t="str">
        <f>VLOOKUP($A2841,Product!$A$1:$E$14,3)</f>
        <v>Beans</v>
      </c>
      <c r="Q2841" t="str">
        <f>VLOOKUP($A2841,Product!$A$1:$E$14,4)</f>
        <v>Espresso</v>
      </c>
      <c r="R2841" t="str">
        <f>VLOOKUP($A2841,Product!$A$1:$E$14,5)</f>
        <v>Decaf</v>
      </c>
      <c r="S2841" t="str">
        <f>VLOOKUP($B2841,Location!$A$1:$D$157,2)</f>
        <v>Major Market</v>
      </c>
      <c r="T2841" t="str">
        <f>VLOOKUP($B2841,Location!$A$1:$D$157,3)</f>
        <v>Central</v>
      </c>
      <c r="U2841" t="str">
        <f>VLOOKUP($B2841,Location!$A$1:$D$157,4)</f>
        <v>Colorado</v>
      </c>
    </row>
    <row r="2842" spans="1:21" hidden="1" x14ac:dyDescent="0.25">
      <c r="A2842" s="3">
        <v>1</v>
      </c>
      <c r="B2842" s="3">
        <v>720</v>
      </c>
      <c r="C2842" s="2">
        <v>41395</v>
      </c>
      <c r="D2842">
        <v>110</v>
      </c>
      <c r="E2842">
        <v>150</v>
      </c>
      <c r="F2842">
        <v>120</v>
      </c>
      <c r="G2842">
        <v>260</v>
      </c>
      <c r="H2842">
        <v>104</v>
      </c>
      <c r="I2842">
        <v>821</v>
      </c>
      <c r="J2842">
        <v>152</v>
      </c>
      <c r="K2842">
        <v>29</v>
      </c>
      <c r="L2842">
        <v>153</v>
      </c>
      <c r="M2842">
        <v>254</v>
      </c>
      <c r="N2842">
        <v>38</v>
      </c>
      <c r="O2842" t="str">
        <f>VLOOKUP($A2842,Product!$A$1:$E$14,2)</f>
        <v>Amaretto</v>
      </c>
      <c r="P2842" t="str">
        <f>VLOOKUP($A2842,Product!$A$1:$E$14,3)</f>
        <v>Beans</v>
      </c>
      <c r="Q2842" t="str">
        <f>VLOOKUP($A2842,Product!$A$1:$E$14,4)</f>
        <v>Coffee</v>
      </c>
      <c r="R2842" t="str">
        <f>VLOOKUP($A2842,Product!$A$1:$E$14,5)</f>
        <v>Regular</v>
      </c>
      <c r="S2842" t="str">
        <f>VLOOKUP($B2842,Location!$A$1:$D$157,2)</f>
        <v>Major Market</v>
      </c>
      <c r="T2842" t="str">
        <f>VLOOKUP($B2842,Location!$A$1:$D$157,3)</f>
        <v>Central</v>
      </c>
      <c r="U2842" t="str">
        <f>VLOOKUP($B2842,Location!$A$1:$D$157,4)</f>
        <v>Colorado</v>
      </c>
    </row>
    <row r="2843" spans="1:21" hidden="1" x14ac:dyDescent="0.25">
      <c r="A2843" s="3">
        <v>2</v>
      </c>
      <c r="B2843" s="3">
        <v>720</v>
      </c>
      <c r="C2843" s="2">
        <v>41395</v>
      </c>
      <c r="D2843">
        <v>80</v>
      </c>
      <c r="E2843">
        <v>110</v>
      </c>
      <c r="F2843">
        <v>80</v>
      </c>
      <c r="G2843">
        <v>190</v>
      </c>
      <c r="H2843">
        <v>83</v>
      </c>
      <c r="I2843">
        <v>584</v>
      </c>
      <c r="J2843">
        <v>107</v>
      </c>
      <c r="K2843">
        <v>27</v>
      </c>
      <c r="L2843">
        <v>94</v>
      </c>
      <c r="M2843">
        <v>188</v>
      </c>
      <c r="N2843">
        <v>36</v>
      </c>
      <c r="O2843" t="str">
        <f>VLOOKUP($A2843,Product!$A$1:$E$14,2)</f>
        <v>Columbian</v>
      </c>
      <c r="P2843" t="str">
        <f>VLOOKUP($A2843,Product!$A$1:$E$14,3)</f>
        <v>Beans</v>
      </c>
      <c r="Q2843" t="str">
        <f>VLOOKUP($A2843,Product!$A$1:$E$14,4)</f>
        <v>Coffee</v>
      </c>
      <c r="R2843" t="str">
        <f>VLOOKUP($A2843,Product!$A$1:$E$14,5)</f>
        <v>Regular</v>
      </c>
      <c r="S2843" t="str">
        <f>VLOOKUP($B2843,Location!$A$1:$D$157,2)</f>
        <v>Major Market</v>
      </c>
      <c r="T2843" t="str">
        <f>VLOOKUP($B2843,Location!$A$1:$D$157,3)</f>
        <v>Central</v>
      </c>
      <c r="U2843" t="str">
        <f>VLOOKUP($B2843,Location!$A$1:$D$157,4)</f>
        <v>Colorado</v>
      </c>
    </row>
    <row r="2844" spans="1:21" hidden="1" x14ac:dyDescent="0.25">
      <c r="A2844" s="3">
        <v>3</v>
      </c>
      <c r="B2844" s="3">
        <v>303</v>
      </c>
      <c r="C2844" s="2">
        <v>41395</v>
      </c>
      <c r="D2844">
        <v>110</v>
      </c>
      <c r="E2844">
        <v>150</v>
      </c>
      <c r="F2844">
        <v>120</v>
      </c>
      <c r="G2844">
        <v>260</v>
      </c>
      <c r="H2844">
        <v>104</v>
      </c>
      <c r="I2844">
        <v>871</v>
      </c>
      <c r="J2844">
        <v>152</v>
      </c>
      <c r="K2844">
        <v>29</v>
      </c>
      <c r="L2844">
        <v>155</v>
      </c>
      <c r="M2844">
        <v>254</v>
      </c>
      <c r="N2844">
        <v>37</v>
      </c>
      <c r="O2844" t="str">
        <f>VLOOKUP($A2844,Product!$A$1:$E$14,2)</f>
        <v>Decaf Irish Cream</v>
      </c>
      <c r="P2844" t="str">
        <f>VLOOKUP($A2844,Product!$A$1:$E$14,3)</f>
        <v>Beans</v>
      </c>
      <c r="Q2844" t="str">
        <f>VLOOKUP($A2844,Product!$A$1:$E$14,4)</f>
        <v>Coffee</v>
      </c>
      <c r="R2844" t="str">
        <f>VLOOKUP($A2844,Product!$A$1:$E$14,5)</f>
        <v>Decaf</v>
      </c>
      <c r="S2844" t="str">
        <f>VLOOKUP($B2844,Location!$A$1:$D$157,2)</f>
        <v>Major Market</v>
      </c>
      <c r="T2844" t="str">
        <f>VLOOKUP($B2844,Location!$A$1:$D$157,3)</f>
        <v>Central</v>
      </c>
      <c r="U2844" t="str">
        <f>VLOOKUP($B2844,Location!$A$1:$D$157,4)</f>
        <v>Colorado</v>
      </c>
    </row>
    <row r="2845" spans="1:21" hidden="1" x14ac:dyDescent="0.25">
      <c r="A2845" s="3">
        <v>8</v>
      </c>
      <c r="B2845" s="3">
        <v>773</v>
      </c>
      <c r="C2845" s="2">
        <v>41395</v>
      </c>
      <c r="D2845">
        <v>80</v>
      </c>
      <c r="E2845">
        <v>140</v>
      </c>
      <c r="F2845">
        <v>120</v>
      </c>
      <c r="G2845">
        <v>220</v>
      </c>
      <c r="H2845">
        <v>104</v>
      </c>
      <c r="I2845">
        <v>821</v>
      </c>
      <c r="J2845">
        <v>152</v>
      </c>
      <c r="K2845">
        <v>29</v>
      </c>
      <c r="L2845">
        <v>155</v>
      </c>
      <c r="M2845">
        <v>254</v>
      </c>
      <c r="N2845">
        <v>37</v>
      </c>
      <c r="O2845" t="str">
        <f>VLOOKUP($A2845,Product!$A$1:$E$14,2)</f>
        <v>Chamomile</v>
      </c>
      <c r="P2845" t="str">
        <f>VLOOKUP($A2845,Product!$A$1:$E$14,3)</f>
        <v>Leaves</v>
      </c>
      <c r="Q2845" t="str">
        <f>VLOOKUP($A2845,Product!$A$1:$E$14,4)</f>
        <v>Herbal Tea</v>
      </c>
      <c r="R2845" t="str">
        <f>VLOOKUP($A2845,Product!$A$1:$E$14,5)</f>
        <v>Decaf</v>
      </c>
      <c r="S2845" t="str">
        <f>VLOOKUP($B2845,Location!$A$1:$D$157,2)</f>
        <v>Major Market</v>
      </c>
      <c r="T2845" t="str">
        <f>VLOOKUP($B2845,Location!$A$1:$D$157,3)</f>
        <v>Central</v>
      </c>
      <c r="U2845" t="str">
        <f>VLOOKUP($B2845,Location!$A$1:$D$157,4)</f>
        <v>Illinois</v>
      </c>
    </row>
    <row r="2846" spans="1:21" hidden="1" x14ac:dyDescent="0.25">
      <c r="A2846" s="3">
        <v>9</v>
      </c>
      <c r="B2846" s="3">
        <v>773</v>
      </c>
      <c r="C2846" s="2">
        <v>41395</v>
      </c>
      <c r="D2846">
        <v>70</v>
      </c>
      <c r="E2846">
        <v>90</v>
      </c>
      <c r="F2846">
        <v>60</v>
      </c>
      <c r="G2846">
        <v>160</v>
      </c>
      <c r="H2846">
        <v>83</v>
      </c>
      <c r="I2846">
        <v>584</v>
      </c>
      <c r="J2846">
        <v>107</v>
      </c>
      <c r="K2846">
        <v>27</v>
      </c>
      <c r="L2846">
        <v>94</v>
      </c>
      <c r="M2846">
        <v>188</v>
      </c>
      <c r="N2846">
        <v>36</v>
      </c>
      <c r="O2846" t="str">
        <f>VLOOKUP($A2846,Product!$A$1:$E$14,2)</f>
        <v>Lemon</v>
      </c>
      <c r="P2846" t="str">
        <f>VLOOKUP($A2846,Product!$A$1:$E$14,3)</f>
        <v>Leaves</v>
      </c>
      <c r="Q2846" t="str">
        <f>VLOOKUP($A2846,Product!$A$1:$E$14,4)</f>
        <v>Herbal Tea</v>
      </c>
      <c r="R2846" t="str">
        <f>VLOOKUP($A2846,Product!$A$1:$E$14,5)</f>
        <v>Decaf</v>
      </c>
      <c r="S2846" t="str">
        <f>VLOOKUP($B2846,Location!$A$1:$D$157,2)</f>
        <v>Major Market</v>
      </c>
      <c r="T2846" t="str">
        <f>VLOOKUP($B2846,Location!$A$1:$D$157,3)</f>
        <v>Central</v>
      </c>
      <c r="U2846" t="str">
        <f>VLOOKUP($B2846,Location!$A$1:$D$157,4)</f>
        <v>Illinois</v>
      </c>
    </row>
    <row r="2847" spans="1:21" hidden="1" x14ac:dyDescent="0.25">
      <c r="A2847" s="3">
        <v>10</v>
      </c>
      <c r="B2847" s="3">
        <v>312</v>
      </c>
      <c r="C2847" s="2">
        <v>41395</v>
      </c>
      <c r="D2847">
        <v>80</v>
      </c>
      <c r="E2847">
        <v>140</v>
      </c>
      <c r="F2847">
        <v>120</v>
      </c>
      <c r="G2847">
        <v>220</v>
      </c>
      <c r="H2847">
        <v>104</v>
      </c>
      <c r="I2847">
        <v>871</v>
      </c>
      <c r="J2847">
        <v>152</v>
      </c>
      <c r="K2847">
        <v>29</v>
      </c>
      <c r="L2847">
        <v>155</v>
      </c>
      <c r="M2847">
        <v>254</v>
      </c>
      <c r="N2847">
        <v>37</v>
      </c>
      <c r="O2847" t="str">
        <f>VLOOKUP($A2847,Product!$A$1:$E$14,2)</f>
        <v>Mint</v>
      </c>
      <c r="P2847" t="str">
        <f>VLOOKUP($A2847,Product!$A$1:$E$14,3)</f>
        <v>Leaves</v>
      </c>
      <c r="Q2847" t="str">
        <f>VLOOKUP($A2847,Product!$A$1:$E$14,4)</f>
        <v>Herbal Tea</v>
      </c>
      <c r="R2847" t="str">
        <f>VLOOKUP($A2847,Product!$A$1:$E$14,5)</f>
        <v>Decaf</v>
      </c>
      <c r="S2847" t="str">
        <f>VLOOKUP($B2847,Location!$A$1:$D$157,2)</f>
        <v>Major Market</v>
      </c>
      <c r="T2847" t="str">
        <f>VLOOKUP($B2847,Location!$A$1:$D$157,3)</f>
        <v>Central</v>
      </c>
      <c r="U2847" t="str">
        <f>VLOOKUP($B2847,Location!$A$1:$D$157,4)</f>
        <v>Illinois</v>
      </c>
    </row>
    <row r="2848" spans="1:21" hidden="1" x14ac:dyDescent="0.25">
      <c r="A2848" s="3">
        <v>11</v>
      </c>
      <c r="B2848" s="3">
        <v>847</v>
      </c>
      <c r="C2848" s="2">
        <v>41395</v>
      </c>
      <c r="D2848">
        <v>70</v>
      </c>
      <c r="E2848">
        <v>110</v>
      </c>
      <c r="F2848">
        <v>80</v>
      </c>
      <c r="G2848">
        <v>180</v>
      </c>
      <c r="H2848">
        <v>86</v>
      </c>
      <c r="I2848">
        <v>499</v>
      </c>
      <c r="J2848">
        <v>124</v>
      </c>
      <c r="K2848">
        <v>24</v>
      </c>
      <c r="L2848">
        <v>121</v>
      </c>
      <c r="M2848">
        <v>208</v>
      </c>
      <c r="N2848">
        <v>33</v>
      </c>
      <c r="O2848" t="str">
        <f>VLOOKUP($A2848,Product!$A$1:$E$14,2)</f>
        <v>Darjeeling</v>
      </c>
      <c r="P2848" t="str">
        <f>VLOOKUP($A2848,Product!$A$1:$E$14,3)</f>
        <v>Leaves</v>
      </c>
      <c r="Q2848" t="str">
        <f>VLOOKUP($A2848,Product!$A$1:$E$14,4)</f>
        <v>Tea</v>
      </c>
      <c r="R2848" t="str">
        <f>VLOOKUP($A2848,Product!$A$1:$E$14,5)</f>
        <v>Regular</v>
      </c>
      <c r="S2848" t="str">
        <f>VLOOKUP($B2848,Location!$A$1:$D$157,2)</f>
        <v>Major Market</v>
      </c>
      <c r="T2848" t="str">
        <f>VLOOKUP($B2848,Location!$A$1:$D$157,3)</f>
        <v>Central</v>
      </c>
      <c r="U2848" t="str">
        <f>VLOOKUP($B2848,Location!$A$1:$D$157,4)</f>
        <v>Illinois</v>
      </c>
    </row>
    <row r="2849" spans="1:21" hidden="1" x14ac:dyDescent="0.25">
      <c r="A2849" s="3">
        <v>12</v>
      </c>
      <c r="B2849" s="3">
        <v>630</v>
      </c>
      <c r="C2849" s="2">
        <v>41395</v>
      </c>
      <c r="D2849">
        <v>50</v>
      </c>
      <c r="E2849">
        <v>90</v>
      </c>
      <c r="F2849">
        <v>50</v>
      </c>
      <c r="G2849">
        <v>140</v>
      </c>
      <c r="H2849">
        <v>64</v>
      </c>
      <c r="I2849">
        <v>593</v>
      </c>
      <c r="J2849">
        <v>96</v>
      </c>
      <c r="K2849">
        <v>21</v>
      </c>
      <c r="L2849">
        <v>61</v>
      </c>
      <c r="M2849">
        <v>159</v>
      </c>
      <c r="N2849">
        <v>48</v>
      </c>
      <c r="O2849" t="str">
        <f>VLOOKUP($A2849,Product!$A$1:$E$14,2)</f>
        <v>Earl Grey</v>
      </c>
      <c r="P2849" t="str">
        <f>VLOOKUP($A2849,Product!$A$1:$E$14,3)</f>
        <v>Leaves</v>
      </c>
      <c r="Q2849" t="str">
        <f>VLOOKUP($A2849,Product!$A$1:$E$14,4)</f>
        <v>Tea</v>
      </c>
      <c r="R2849" t="str">
        <f>VLOOKUP($A2849,Product!$A$1:$E$14,5)</f>
        <v>Regular</v>
      </c>
      <c r="S2849" t="str">
        <f>VLOOKUP($B2849,Location!$A$1:$D$157,2)</f>
        <v>Major Market</v>
      </c>
      <c r="T2849" t="str">
        <f>VLOOKUP($B2849,Location!$A$1:$D$157,3)</f>
        <v>Central</v>
      </c>
      <c r="U2849" t="str">
        <f>VLOOKUP($B2849,Location!$A$1:$D$157,4)</f>
        <v>Illinois</v>
      </c>
    </row>
    <row r="2850" spans="1:21" hidden="1" x14ac:dyDescent="0.25">
      <c r="A2850" s="3">
        <v>5</v>
      </c>
      <c r="B2850" s="3">
        <v>773</v>
      </c>
      <c r="C2850" s="2">
        <v>41395</v>
      </c>
      <c r="D2850">
        <v>300</v>
      </c>
      <c r="E2850">
        <v>420</v>
      </c>
      <c r="F2850">
        <v>300</v>
      </c>
      <c r="G2850">
        <v>720</v>
      </c>
      <c r="H2850">
        <v>263</v>
      </c>
      <c r="I2850" s="1">
        <v>1433</v>
      </c>
      <c r="J2850">
        <v>349</v>
      </c>
      <c r="K2850">
        <v>86</v>
      </c>
      <c r="L2850">
        <v>317</v>
      </c>
      <c r="M2850">
        <v>607</v>
      </c>
      <c r="N2850">
        <v>111</v>
      </c>
      <c r="O2850" t="str">
        <f>VLOOKUP($A2850,Product!$A$1:$E$14,2)</f>
        <v>Caffe Mocha</v>
      </c>
      <c r="P2850" t="str">
        <f>VLOOKUP($A2850,Product!$A$1:$E$14,3)</f>
        <v>Beans</v>
      </c>
      <c r="Q2850" t="str">
        <f>VLOOKUP($A2850,Product!$A$1:$E$14,4)</f>
        <v>Espresso</v>
      </c>
      <c r="R2850" t="str">
        <f>VLOOKUP($A2850,Product!$A$1:$E$14,5)</f>
        <v>Regular</v>
      </c>
      <c r="S2850" t="str">
        <f>VLOOKUP($B2850,Location!$A$1:$D$157,2)</f>
        <v>Major Market</v>
      </c>
      <c r="T2850" t="str">
        <f>VLOOKUP($B2850,Location!$A$1:$D$157,3)</f>
        <v>Central</v>
      </c>
      <c r="U2850" t="str">
        <f>VLOOKUP($B2850,Location!$A$1:$D$157,4)</f>
        <v>Illinois</v>
      </c>
    </row>
    <row r="2851" spans="1:21" hidden="1" x14ac:dyDescent="0.25">
      <c r="A2851" s="3">
        <v>6</v>
      </c>
      <c r="B2851" s="3">
        <v>773</v>
      </c>
      <c r="C2851" s="2">
        <v>41395</v>
      </c>
      <c r="D2851">
        <v>300</v>
      </c>
      <c r="E2851">
        <v>310</v>
      </c>
      <c r="F2851">
        <v>210</v>
      </c>
      <c r="G2851">
        <v>610</v>
      </c>
      <c r="H2851">
        <v>260</v>
      </c>
      <c r="I2851" s="1">
        <v>1559</v>
      </c>
      <c r="J2851">
        <v>261</v>
      </c>
      <c r="K2851">
        <v>72</v>
      </c>
      <c r="L2851">
        <v>228</v>
      </c>
      <c r="M2851">
        <v>516</v>
      </c>
      <c r="N2851">
        <v>89</v>
      </c>
      <c r="O2851" t="str">
        <f>VLOOKUP($A2851,Product!$A$1:$E$14,2)</f>
        <v>Decaf Espresso</v>
      </c>
      <c r="P2851" t="str">
        <f>VLOOKUP($A2851,Product!$A$1:$E$14,3)</f>
        <v>Beans</v>
      </c>
      <c r="Q2851" t="str">
        <f>VLOOKUP($A2851,Product!$A$1:$E$14,4)</f>
        <v>Espresso</v>
      </c>
      <c r="R2851" t="str">
        <f>VLOOKUP($A2851,Product!$A$1:$E$14,5)</f>
        <v>Decaf</v>
      </c>
      <c r="S2851" t="str">
        <f>VLOOKUP($B2851,Location!$A$1:$D$157,2)</f>
        <v>Major Market</v>
      </c>
      <c r="T2851" t="str">
        <f>VLOOKUP($B2851,Location!$A$1:$D$157,3)</f>
        <v>Central</v>
      </c>
      <c r="U2851" t="str">
        <f>VLOOKUP($B2851,Location!$A$1:$D$157,4)</f>
        <v>Illinois</v>
      </c>
    </row>
    <row r="2852" spans="1:21" hidden="1" x14ac:dyDescent="0.25">
      <c r="A2852" s="3">
        <v>2</v>
      </c>
      <c r="B2852" s="3">
        <v>618</v>
      </c>
      <c r="C2852" s="2">
        <v>41395</v>
      </c>
      <c r="D2852">
        <v>200</v>
      </c>
      <c r="E2852">
        <v>280</v>
      </c>
      <c r="F2852">
        <v>180</v>
      </c>
      <c r="G2852">
        <v>480</v>
      </c>
      <c r="H2852">
        <v>195</v>
      </c>
      <c r="I2852">
        <v>956</v>
      </c>
      <c r="J2852">
        <v>270</v>
      </c>
      <c r="K2852">
        <v>64</v>
      </c>
      <c r="L2852">
        <v>222</v>
      </c>
      <c r="M2852">
        <v>461</v>
      </c>
      <c r="N2852">
        <v>101</v>
      </c>
      <c r="O2852" t="str">
        <f>VLOOKUP($A2852,Product!$A$1:$E$14,2)</f>
        <v>Columbian</v>
      </c>
      <c r="P2852" t="str">
        <f>VLOOKUP($A2852,Product!$A$1:$E$14,3)</f>
        <v>Beans</v>
      </c>
      <c r="Q2852" t="str">
        <f>VLOOKUP($A2852,Product!$A$1:$E$14,4)</f>
        <v>Coffee</v>
      </c>
      <c r="R2852" t="str">
        <f>VLOOKUP($A2852,Product!$A$1:$E$14,5)</f>
        <v>Regular</v>
      </c>
      <c r="S2852" t="str">
        <f>VLOOKUP($B2852,Location!$A$1:$D$157,2)</f>
        <v>Major Market</v>
      </c>
      <c r="T2852" t="str">
        <f>VLOOKUP($B2852,Location!$A$1:$D$157,3)</f>
        <v>Central</v>
      </c>
      <c r="U2852" t="str">
        <f>VLOOKUP($B2852,Location!$A$1:$D$157,4)</f>
        <v>Illinois</v>
      </c>
    </row>
    <row r="2853" spans="1:21" hidden="1" x14ac:dyDescent="0.25">
      <c r="A2853" s="3">
        <v>3</v>
      </c>
      <c r="B2853" s="3">
        <v>847</v>
      </c>
      <c r="C2853" s="2">
        <v>41395</v>
      </c>
      <c r="D2853">
        <v>130</v>
      </c>
      <c r="E2853">
        <v>190</v>
      </c>
      <c r="F2853">
        <v>140</v>
      </c>
      <c r="G2853">
        <v>320</v>
      </c>
      <c r="H2853">
        <v>127</v>
      </c>
      <c r="I2853">
        <v>671</v>
      </c>
      <c r="J2853">
        <v>185</v>
      </c>
      <c r="K2853">
        <v>40</v>
      </c>
      <c r="L2853">
        <v>168</v>
      </c>
      <c r="M2853">
        <v>309</v>
      </c>
      <c r="N2853">
        <v>59</v>
      </c>
      <c r="O2853" t="str">
        <f>VLOOKUP($A2853,Product!$A$1:$E$14,2)</f>
        <v>Decaf Irish Cream</v>
      </c>
      <c r="P2853" t="str">
        <f>VLOOKUP($A2853,Product!$A$1:$E$14,3)</f>
        <v>Beans</v>
      </c>
      <c r="Q2853" t="str">
        <f>VLOOKUP($A2853,Product!$A$1:$E$14,4)</f>
        <v>Coffee</v>
      </c>
      <c r="R2853" t="str">
        <f>VLOOKUP($A2853,Product!$A$1:$E$14,5)</f>
        <v>Decaf</v>
      </c>
      <c r="S2853" t="str">
        <f>VLOOKUP($B2853,Location!$A$1:$D$157,2)</f>
        <v>Major Market</v>
      </c>
      <c r="T2853" t="str">
        <f>VLOOKUP($B2853,Location!$A$1:$D$157,3)</f>
        <v>Central</v>
      </c>
      <c r="U2853" t="str">
        <f>VLOOKUP($B2853,Location!$A$1:$D$157,4)</f>
        <v>Illinois</v>
      </c>
    </row>
    <row r="2854" spans="1:21" hidden="1" x14ac:dyDescent="0.25">
      <c r="A2854" s="3">
        <v>8</v>
      </c>
      <c r="B2854" s="3">
        <v>319</v>
      </c>
      <c r="C2854" s="2">
        <v>41395</v>
      </c>
      <c r="D2854">
        <v>220</v>
      </c>
      <c r="E2854">
        <v>310</v>
      </c>
      <c r="F2854">
        <v>220</v>
      </c>
      <c r="G2854">
        <v>530</v>
      </c>
      <c r="H2854">
        <v>263</v>
      </c>
      <c r="I2854" s="1">
        <v>1433</v>
      </c>
      <c r="J2854">
        <v>349</v>
      </c>
      <c r="K2854">
        <v>86</v>
      </c>
      <c r="L2854">
        <v>319</v>
      </c>
      <c r="M2854">
        <v>607</v>
      </c>
      <c r="N2854">
        <v>110</v>
      </c>
      <c r="O2854" t="str">
        <f>VLOOKUP($A2854,Product!$A$1:$E$14,2)</f>
        <v>Chamomile</v>
      </c>
      <c r="P2854" t="str">
        <f>VLOOKUP($A2854,Product!$A$1:$E$14,3)</f>
        <v>Leaves</v>
      </c>
      <c r="Q2854" t="str">
        <f>VLOOKUP($A2854,Product!$A$1:$E$14,4)</f>
        <v>Herbal Tea</v>
      </c>
      <c r="R2854" t="str">
        <f>VLOOKUP($A2854,Product!$A$1:$E$14,5)</f>
        <v>Decaf</v>
      </c>
      <c r="S2854" t="str">
        <f>VLOOKUP($B2854,Location!$A$1:$D$157,2)</f>
        <v>Small Market</v>
      </c>
      <c r="T2854" t="str">
        <f>VLOOKUP($B2854,Location!$A$1:$D$157,3)</f>
        <v>Central</v>
      </c>
      <c r="U2854" t="str">
        <f>VLOOKUP($B2854,Location!$A$1:$D$157,4)</f>
        <v>Iowa</v>
      </c>
    </row>
    <row r="2855" spans="1:21" hidden="1" x14ac:dyDescent="0.25">
      <c r="A2855" s="3">
        <v>9</v>
      </c>
      <c r="B2855" s="3">
        <v>563</v>
      </c>
      <c r="C2855" s="2">
        <v>41395</v>
      </c>
      <c r="D2855">
        <v>100</v>
      </c>
      <c r="E2855">
        <v>170</v>
      </c>
      <c r="F2855">
        <v>130</v>
      </c>
      <c r="G2855">
        <v>270</v>
      </c>
      <c r="H2855">
        <v>127</v>
      </c>
      <c r="I2855">
        <v>671</v>
      </c>
      <c r="J2855">
        <v>185</v>
      </c>
      <c r="K2855">
        <v>40</v>
      </c>
      <c r="L2855">
        <v>168</v>
      </c>
      <c r="M2855">
        <v>309</v>
      </c>
      <c r="N2855">
        <v>59</v>
      </c>
      <c r="O2855" t="str">
        <f>VLOOKUP($A2855,Product!$A$1:$E$14,2)</f>
        <v>Lemon</v>
      </c>
      <c r="P2855" t="str">
        <f>VLOOKUP($A2855,Product!$A$1:$E$14,3)</f>
        <v>Leaves</v>
      </c>
      <c r="Q2855" t="str">
        <f>VLOOKUP($A2855,Product!$A$1:$E$14,4)</f>
        <v>Herbal Tea</v>
      </c>
      <c r="R2855" t="str">
        <f>VLOOKUP($A2855,Product!$A$1:$E$14,5)</f>
        <v>Decaf</v>
      </c>
      <c r="S2855" t="str">
        <f>VLOOKUP($B2855,Location!$A$1:$D$157,2)</f>
        <v>Small Market</v>
      </c>
      <c r="T2855" t="str">
        <f>VLOOKUP($B2855,Location!$A$1:$D$157,3)</f>
        <v>Central</v>
      </c>
      <c r="U2855" t="str">
        <f>VLOOKUP($B2855,Location!$A$1:$D$157,4)</f>
        <v>Iowa</v>
      </c>
    </row>
    <row r="2856" spans="1:21" hidden="1" x14ac:dyDescent="0.25">
      <c r="A2856" s="3">
        <v>11</v>
      </c>
      <c r="B2856" s="3">
        <v>319</v>
      </c>
      <c r="C2856" s="2">
        <v>41395</v>
      </c>
      <c r="D2856">
        <v>220</v>
      </c>
      <c r="E2856">
        <v>230</v>
      </c>
      <c r="F2856">
        <v>150</v>
      </c>
      <c r="G2856">
        <v>450</v>
      </c>
      <c r="H2856">
        <v>260</v>
      </c>
      <c r="I2856" s="1">
        <v>1559</v>
      </c>
      <c r="J2856">
        <v>261</v>
      </c>
      <c r="K2856">
        <v>72</v>
      </c>
      <c r="L2856">
        <v>228</v>
      </c>
      <c r="M2856">
        <v>516</v>
      </c>
      <c r="N2856">
        <v>89</v>
      </c>
      <c r="O2856" t="str">
        <f>VLOOKUP($A2856,Product!$A$1:$E$14,2)</f>
        <v>Darjeeling</v>
      </c>
      <c r="P2856" t="str">
        <f>VLOOKUP($A2856,Product!$A$1:$E$14,3)</f>
        <v>Leaves</v>
      </c>
      <c r="Q2856" t="str">
        <f>VLOOKUP($A2856,Product!$A$1:$E$14,4)</f>
        <v>Tea</v>
      </c>
      <c r="R2856" t="str">
        <f>VLOOKUP($A2856,Product!$A$1:$E$14,5)</f>
        <v>Regular</v>
      </c>
      <c r="S2856" t="str">
        <f>VLOOKUP($B2856,Location!$A$1:$D$157,2)</f>
        <v>Small Market</v>
      </c>
      <c r="T2856" t="str">
        <f>VLOOKUP($B2856,Location!$A$1:$D$157,3)</f>
        <v>Central</v>
      </c>
      <c r="U2856" t="str">
        <f>VLOOKUP($B2856,Location!$A$1:$D$157,4)</f>
        <v>Iowa</v>
      </c>
    </row>
    <row r="2857" spans="1:21" hidden="1" x14ac:dyDescent="0.25">
      <c r="A2857" s="3">
        <v>12</v>
      </c>
      <c r="B2857" s="3">
        <v>515</v>
      </c>
      <c r="C2857" s="2">
        <v>41395</v>
      </c>
      <c r="D2857">
        <v>220</v>
      </c>
      <c r="E2857">
        <v>290</v>
      </c>
      <c r="F2857">
        <v>170</v>
      </c>
      <c r="G2857">
        <v>510</v>
      </c>
      <c r="H2857">
        <v>265</v>
      </c>
      <c r="I2857" s="1">
        <v>1538</v>
      </c>
      <c r="J2857">
        <v>324</v>
      </c>
      <c r="K2857">
        <v>100</v>
      </c>
      <c r="L2857">
        <v>262</v>
      </c>
      <c r="M2857">
        <v>584</v>
      </c>
      <c r="N2857">
        <v>125</v>
      </c>
      <c r="O2857" t="str">
        <f>VLOOKUP($A2857,Product!$A$1:$E$14,2)</f>
        <v>Earl Grey</v>
      </c>
      <c r="P2857" t="str">
        <f>VLOOKUP($A2857,Product!$A$1:$E$14,3)</f>
        <v>Leaves</v>
      </c>
      <c r="Q2857" t="str">
        <f>VLOOKUP($A2857,Product!$A$1:$E$14,4)</f>
        <v>Tea</v>
      </c>
      <c r="R2857" t="str">
        <f>VLOOKUP($A2857,Product!$A$1:$E$14,5)</f>
        <v>Regular</v>
      </c>
      <c r="S2857" t="str">
        <f>VLOOKUP($B2857,Location!$A$1:$D$157,2)</f>
        <v>Small Market</v>
      </c>
      <c r="T2857" t="str">
        <f>VLOOKUP($B2857,Location!$A$1:$D$157,3)</f>
        <v>Central</v>
      </c>
      <c r="U2857" t="str">
        <f>VLOOKUP($B2857,Location!$A$1:$D$157,4)</f>
        <v>Iowa</v>
      </c>
    </row>
    <row r="2858" spans="1:21" hidden="1" x14ac:dyDescent="0.25">
      <c r="A2858" s="3">
        <v>5</v>
      </c>
      <c r="B2858" s="3">
        <v>515</v>
      </c>
      <c r="C2858" s="2">
        <v>41395</v>
      </c>
      <c r="D2858">
        <v>20</v>
      </c>
      <c r="E2858">
        <v>30</v>
      </c>
      <c r="F2858">
        <v>20</v>
      </c>
      <c r="G2858">
        <v>50</v>
      </c>
      <c r="H2858">
        <v>20</v>
      </c>
      <c r="I2858">
        <v>784</v>
      </c>
      <c r="J2858">
        <v>29</v>
      </c>
      <c r="K2858">
        <v>5</v>
      </c>
      <c r="L2858">
        <v>17</v>
      </c>
      <c r="M2858">
        <v>49</v>
      </c>
      <c r="N2858">
        <v>16</v>
      </c>
      <c r="O2858" t="str">
        <f>VLOOKUP($A2858,Product!$A$1:$E$14,2)</f>
        <v>Caffe Mocha</v>
      </c>
      <c r="P2858" t="str">
        <f>VLOOKUP($A2858,Product!$A$1:$E$14,3)</f>
        <v>Beans</v>
      </c>
      <c r="Q2858" t="str">
        <f>VLOOKUP($A2858,Product!$A$1:$E$14,4)</f>
        <v>Espresso</v>
      </c>
      <c r="R2858" t="str">
        <f>VLOOKUP($A2858,Product!$A$1:$E$14,5)</f>
        <v>Regular</v>
      </c>
      <c r="S2858" t="str">
        <f>VLOOKUP($B2858,Location!$A$1:$D$157,2)</f>
        <v>Small Market</v>
      </c>
      <c r="T2858" t="str">
        <f>VLOOKUP($B2858,Location!$A$1:$D$157,3)</f>
        <v>Central</v>
      </c>
      <c r="U2858" t="str">
        <f>VLOOKUP($B2858,Location!$A$1:$D$157,4)</f>
        <v>Iowa</v>
      </c>
    </row>
    <row r="2859" spans="1:21" hidden="1" x14ac:dyDescent="0.25">
      <c r="A2859" s="3">
        <v>6</v>
      </c>
      <c r="B2859" s="3">
        <v>563</v>
      </c>
      <c r="C2859" s="2">
        <v>41395</v>
      </c>
      <c r="D2859">
        <v>0</v>
      </c>
      <c r="E2859">
        <v>50</v>
      </c>
      <c r="F2859">
        <v>40</v>
      </c>
      <c r="G2859">
        <v>50</v>
      </c>
      <c r="H2859">
        <v>0</v>
      </c>
      <c r="I2859">
        <v>645</v>
      </c>
      <c r="J2859">
        <v>43</v>
      </c>
      <c r="K2859">
        <v>0</v>
      </c>
      <c r="L2859">
        <v>43</v>
      </c>
      <c r="M2859">
        <v>43</v>
      </c>
      <c r="N2859">
        <v>11</v>
      </c>
      <c r="O2859" t="str">
        <f>VLOOKUP($A2859,Product!$A$1:$E$14,2)</f>
        <v>Decaf Espresso</v>
      </c>
      <c r="P2859" t="str">
        <f>VLOOKUP($A2859,Product!$A$1:$E$14,3)</f>
        <v>Beans</v>
      </c>
      <c r="Q2859" t="str">
        <f>VLOOKUP($A2859,Product!$A$1:$E$14,4)</f>
        <v>Espresso</v>
      </c>
      <c r="R2859" t="str">
        <f>VLOOKUP($A2859,Product!$A$1:$E$14,5)</f>
        <v>Decaf</v>
      </c>
      <c r="S2859" t="str">
        <f>VLOOKUP($B2859,Location!$A$1:$D$157,2)</f>
        <v>Small Market</v>
      </c>
      <c r="T2859" t="str">
        <f>VLOOKUP($B2859,Location!$A$1:$D$157,3)</f>
        <v>Central</v>
      </c>
      <c r="U2859" t="str">
        <f>VLOOKUP($B2859,Location!$A$1:$D$157,4)</f>
        <v>Iowa</v>
      </c>
    </row>
    <row r="2860" spans="1:21" hidden="1" x14ac:dyDescent="0.25">
      <c r="A2860" s="3">
        <v>1</v>
      </c>
      <c r="B2860" s="3">
        <v>319</v>
      </c>
      <c r="C2860" s="2">
        <v>41395</v>
      </c>
      <c r="D2860">
        <v>20</v>
      </c>
      <c r="E2860">
        <v>30</v>
      </c>
      <c r="F2860">
        <v>20</v>
      </c>
      <c r="G2860">
        <v>50</v>
      </c>
      <c r="H2860">
        <v>20</v>
      </c>
      <c r="I2860">
        <v>829</v>
      </c>
      <c r="J2860">
        <v>29</v>
      </c>
      <c r="K2860">
        <v>5</v>
      </c>
      <c r="L2860">
        <v>17</v>
      </c>
      <c r="M2860">
        <v>49</v>
      </c>
      <c r="N2860">
        <v>16</v>
      </c>
      <c r="O2860" t="str">
        <f>VLOOKUP($A2860,Product!$A$1:$E$14,2)</f>
        <v>Amaretto</v>
      </c>
      <c r="P2860" t="str">
        <f>VLOOKUP($A2860,Product!$A$1:$E$14,3)</f>
        <v>Beans</v>
      </c>
      <c r="Q2860" t="str">
        <f>VLOOKUP($A2860,Product!$A$1:$E$14,4)</f>
        <v>Coffee</v>
      </c>
      <c r="R2860" t="str">
        <f>VLOOKUP($A2860,Product!$A$1:$E$14,5)</f>
        <v>Regular</v>
      </c>
      <c r="S2860" t="str">
        <f>VLOOKUP($B2860,Location!$A$1:$D$157,2)</f>
        <v>Small Market</v>
      </c>
      <c r="T2860" t="str">
        <f>VLOOKUP($B2860,Location!$A$1:$D$157,3)</f>
        <v>Central</v>
      </c>
      <c r="U2860" t="str">
        <f>VLOOKUP($B2860,Location!$A$1:$D$157,4)</f>
        <v>Iowa</v>
      </c>
    </row>
    <row r="2861" spans="1:21" hidden="1" x14ac:dyDescent="0.25">
      <c r="A2861" s="3">
        <v>2</v>
      </c>
      <c r="B2861" s="3">
        <v>712</v>
      </c>
      <c r="C2861" s="2">
        <v>41395</v>
      </c>
      <c r="D2861">
        <v>30</v>
      </c>
      <c r="E2861">
        <v>40</v>
      </c>
      <c r="F2861">
        <v>20</v>
      </c>
      <c r="G2861">
        <v>70</v>
      </c>
      <c r="H2861">
        <v>31</v>
      </c>
      <c r="I2861">
        <v>976</v>
      </c>
      <c r="J2861">
        <v>37</v>
      </c>
      <c r="K2861">
        <v>9</v>
      </c>
      <c r="L2861">
        <v>10</v>
      </c>
      <c r="M2861">
        <v>67</v>
      </c>
      <c r="N2861">
        <v>28</v>
      </c>
      <c r="O2861" t="str">
        <f>VLOOKUP($A2861,Product!$A$1:$E$14,2)</f>
        <v>Columbian</v>
      </c>
      <c r="P2861" t="str">
        <f>VLOOKUP($A2861,Product!$A$1:$E$14,3)</f>
        <v>Beans</v>
      </c>
      <c r="Q2861" t="str">
        <f>VLOOKUP($A2861,Product!$A$1:$E$14,4)</f>
        <v>Coffee</v>
      </c>
      <c r="R2861" t="str">
        <f>VLOOKUP($A2861,Product!$A$1:$E$14,5)</f>
        <v>Regular</v>
      </c>
      <c r="S2861" t="str">
        <f>VLOOKUP($B2861,Location!$A$1:$D$157,2)</f>
        <v>Small Market</v>
      </c>
      <c r="T2861" t="str">
        <f>VLOOKUP($B2861,Location!$A$1:$D$157,3)</f>
        <v>Central</v>
      </c>
      <c r="U2861" t="str">
        <f>VLOOKUP($B2861,Location!$A$1:$D$157,4)</f>
        <v>Iowa</v>
      </c>
    </row>
    <row r="2862" spans="1:21" hidden="1" x14ac:dyDescent="0.25">
      <c r="A2862" s="3">
        <v>3</v>
      </c>
      <c r="B2862" s="3">
        <v>515</v>
      </c>
      <c r="C2862" s="2">
        <v>41395</v>
      </c>
      <c r="D2862">
        <v>20</v>
      </c>
      <c r="E2862">
        <v>30</v>
      </c>
      <c r="F2862">
        <v>20</v>
      </c>
      <c r="G2862">
        <v>50</v>
      </c>
      <c r="H2862">
        <v>22</v>
      </c>
      <c r="I2862">
        <v>611</v>
      </c>
      <c r="J2862">
        <v>30</v>
      </c>
      <c r="K2862">
        <v>7</v>
      </c>
      <c r="L2862">
        <v>15</v>
      </c>
      <c r="M2862">
        <v>52</v>
      </c>
      <c r="N2862">
        <v>18</v>
      </c>
      <c r="O2862" t="str">
        <f>VLOOKUP($A2862,Product!$A$1:$E$14,2)</f>
        <v>Decaf Irish Cream</v>
      </c>
      <c r="P2862" t="str">
        <f>VLOOKUP($A2862,Product!$A$1:$E$14,3)</f>
        <v>Beans</v>
      </c>
      <c r="Q2862" t="str">
        <f>VLOOKUP($A2862,Product!$A$1:$E$14,4)</f>
        <v>Coffee</v>
      </c>
      <c r="R2862" t="str">
        <f>VLOOKUP($A2862,Product!$A$1:$E$14,5)</f>
        <v>Decaf</v>
      </c>
      <c r="S2862" t="str">
        <f>VLOOKUP($B2862,Location!$A$1:$D$157,2)</f>
        <v>Small Market</v>
      </c>
      <c r="T2862" t="str">
        <f>VLOOKUP($B2862,Location!$A$1:$D$157,3)</f>
        <v>Central</v>
      </c>
      <c r="U2862" t="str">
        <f>VLOOKUP($B2862,Location!$A$1:$D$157,4)</f>
        <v>Iowa</v>
      </c>
    </row>
    <row r="2863" spans="1:21" hidden="1" x14ac:dyDescent="0.25">
      <c r="A2863" s="3">
        <v>8</v>
      </c>
      <c r="B2863" s="3">
        <v>314</v>
      </c>
      <c r="C2863" s="2">
        <v>41395</v>
      </c>
      <c r="D2863">
        <v>30</v>
      </c>
      <c r="E2863">
        <v>60</v>
      </c>
      <c r="F2863">
        <v>10</v>
      </c>
      <c r="G2863">
        <v>90</v>
      </c>
      <c r="H2863">
        <v>43</v>
      </c>
      <c r="I2863">
        <v>282</v>
      </c>
      <c r="J2863">
        <v>61</v>
      </c>
      <c r="K2863">
        <v>39</v>
      </c>
      <c r="L2863">
        <v>-11</v>
      </c>
      <c r="M2863">
        <v>103</v>
      </c>
      <c r="N2863">
        <v>64</v>
      </c>
      <c r="O2863" t="str">
        <f>VLOOKUP($A2863,Product!$A$1:$E$14,2)</f>
        <v>Chamomile</v>
      </c>
      <c r="P2863" t="str">
        <f>VLOOKUP($A2863,Product!$A$1:$E$14,3)</f>
        <v>Leaves</v>
      </c>
      <c r="Q2863" t="str">
        <f>VLOOKUP($A2863,Product!$A$1:$E$14,4)</f>
        <v>Herbal Tea</v>
      </c>
      <c r="R2863" t="str">
        <f>VLOOKUP($A2863,Product!$A$1:$E$14,5)</f>
        <v>Decaf</v>
      </c>
      <c r="S2863" t="str">
        <f>VLOOKUP($B2863,Location!$A$1:$D$157,2)</f>
        <v>Small Market</v>
      </c>
      <c r="T2863" t="str">
        <f>VLOOKUP($B2863,Location!$A$1:$D$157,3)</f>
        <v>Central</v>
      </c>
      <c r="U2863" t="str">
        <f>VLOOKUP($B2863,Location!$A$1:$D$157,4)</f>
        <v>Missouri</v>
      </c>
    </row>
    <row r="2864" spans="1:21" hidden="1" x14ac:dyDescent="0.25">
      <c r="A2864" s="3">
        <v>9</v>
      </c>
      <c r="B2864" s="3">
        <v>636</v>
      </c>
      <c r="C2864" s="2">
        <v>41395</v>
      </c>
      <c r="D2864">
        <v>80</v>
      </c>
      <c r="E2864">
        <v>30</v>
      </c>
      <c r="F2864">
        <v>0</v>
      </c>
      <c r="G2864">
        <v>110</v>
      </c>
      <c r="H2864">
        <v>98</v>
      </c>
      <c r="I2864">
        <v>973</v>
      </c>
      <c r="J2864">
        <v>38</v>
      </c>
      <c r="K2864">
        <v>30</v>
      </c>
      <c r="L2864">
        <v>-21</v>
      </c>
      <c r="M2864">
        <v>135</v>
      </c>
      <c r="N2864">
        <v>49</v>
      </c>
      <c r="O2864" t="str">
        <f>VLOOKUP($A2864,Product!$A$1:$E$14,2)</f>
        <v>Lemon</v>
      </c>
      <c r="P2864" t="str">
        <f>VLOOKUP($A2864,Product!$A$1:$E$14,3)</f>
        <v>Leaves</v>
      </c>
      <c r="Q2864" t="str">
        <f>VLOOKUP($A2864,Product!$A$1:$E$14,4)</f>
        <v>Herbal Tea</v>
      </c>
      <c r="R2864" t="str">
        <f>VLOOKUP($A2864,Product!$A$1:$E$14,5)</f>
        <v>Decaf</v>
      </c>
      <c r="S2864" t="str">
        <f>VLOOKUP($B2864,Location!$A$1:$D$157,2)</f>
        <v>Small Market</v>
      </c>
      <c r="T2864" t="str">
        <f>VLOOKUP($B2864,Location!$A$1:$D$157,3)</f>
        <v>Central</v>
      </c>
      <c r="U2864" t="str">
        <f>VLOOKUP($B2864,Location!$A$1:$D$157,4)</f>
        <v>Missouri</v>
      </c>
    </row>
    <row r="2865" spans="1:21" hidden="1" x14ac:dyDescent="0.25">
      <c r="A2865" s="3">
        <v>11</v>
      </c>
      <c r="B2865" s="3">
        <v>417</v>
      </c>
      <c r="C2865" s="2">
        <v>41395</v>
      </c>
      <c r="D2865">
        <v>30</v>
      </c>
      <c r="E2865">
        <v>50</v>
      </c>
      <c r="F2865">
        <v>20</v>
      </c>
      <c r="G2865">
        <v>80</v>
      </c>
      <c r="H2865">
        <v>39</v>
      </c>
      <c r="I2865">
        <v>212</v>
      </c>
      <c r="J2865">
        <v>53</v>
      </c>
      <c r="K2865">
        <v>12</v>
      </c>
      <c r="L2865">
        <v>19</v>
      </c>
      <c r="M2865">
        <v>91</v>
      </c>
      <c r="N2865">
        <v>36</v>
      </c>
      <c r="O2865" t="str">
        <f>VLOOKUP($A2865,Product!$A$1:$E$14,2)</f>
        <v>Darjeeling</v>
      </c>
      <c r="P2865" t="str">
        <f>VLOOKUP($A2865,Product!$A$1:$E$14,3)</f>
        <v>Leaves</v>
      </c>
      <c r="Q2865" t="str">
        <f>VLOOKUP($A2865,Product!$A$1:$E$14,4)</f>
        <v>Tea</v>
      </c>
      <c r="R2865" t="str">
        <f>VLOOKUP($A2865,Product!$A$1:$E$14,5)</f>
        <v>Regular</v>
      </c>
      <c r="S2865" t="str">
        <f>VLOOKUP($B2865,Location!$A$1:$D$157,2)</f>
        <v>Small Market</v>
      </c>
      <c r="T2865" t="str">
        <f>VLOOKUP($B2865,Location!$A$1:$D$157,3)</f>
        <v>Central</v>
      </c>
      <c r="U2865" t="str">
        <f>VLOOKUP($B2865,Location!$A$1:$D$157,4)</f>
        <v>Missouri</v>
      </c>
    </row>
    <row r="2866" spans="1:21" hidden="1" x14ac:dyDescent="0.25">
      <c r="A2866" s="3">
        <v>12</v>
      </c>
      <c r="B2866" s="3">
        <v>417</v>
      </c>
      <c r="C2866" s="2">
        <v>41395</v>
      </c>
      <c r="D2866">
        <v>20</v>
      </c>
      <c r="E2866">
        <v>40</v>
      </c>
      <c r="F2866">
        <v>0</v>
      </c>
      <c r="G2866">
        <v>60</v>
      </c>
      <c r="H2866">
        <v>34</v>
      </c>
      <c r="I2866">
        <v>182</v>
      </c>
      <c r="J2866">
        <v>42</v>
      </c>
      <c r="K2866">
        <v>12</v>
      </c>
      <c r="L2866">
        <v>-6</v>
      </c>
      <c r="M2866">
        <v>75</v>
      </c>
      <c r="N2866">
        <v>43</v>
      </c>
      <c r="O2866" t="str">
        <f>VLOOKUP($A2866,Product!$A$1:$E$14,2)</f>
        <v>Earl Grey</v>
      </c>
      <c r="P2866" t="str">
        <f>VLOOKUP($A2866,Product!$A$1:$E$14,3)</f>
        <v>Leaves</v>
      </c>
      <c r="Q2866" t="str">
        <f>VLOOKUP($A2866,Product!$A$1:$E$14,4)</f>
        <v>Tea</v>
      </c>
      <c r="R2866" t="str">
        <f>VLOOKUP($A2866,Product!$A$1:$E$14,5)</f>
        <v>Regular</v>
      </c>
      <c r="S2866" t="str">
        <f>VLOOKUP($B2866,Location!$A$1:$D$157,2)</f>
        <v>Small Market</v>
      </c>
      <c r="T2866" t="str">
        <f>VLOOKUP($B2866,Location!$A$1:$D$157,3)</f>
        <v>Central</v>
      </c>
      <c r="U2866" t="str">
        <f>VLOOKUP($B2866,Location!$A$1:$D$157,4)</f>
        <v>Missouri</v>
      </c>
    </row>
    <row r="2867" spans="1:21" hidden="1" x14ac:dyDescent="0.25">
      <c r="A2867" s="3">
        <v>13</v>
      </c>
      <c r="B2867" s="3">
        <v>314</v>
      </c>
      <c r="C2867" s="2">
        <v>41395</v>
      </c>
      <c r="D2867">
        <v>30</v>
      </c>
      <c r="E2867">
        <v>40</v>
      </c>
      <c r="F2867">
        <v>0</v>
      </c>
      <c r="G2867">
        <v>70</v>
      </c>
      <c r="H2867">
        <v>36</v>
      </c>
      <c r="I2867">
        <v>212</v>
      </c>
      <c r="J2867">
        <v>45</v>
      </c>
      <c r="K2867">
        <v>13</v>
      </c>
      <c r="L2867">
        <v>-3</v>
      </c>
      <c r="M2867">
        <v>80</v>
      </c>
      <c r="N2867">
        <v>44</v>
      </c>
      <c r="O2867" t="str">
        <f>VLOOKUP($A2867,Product!$A$1:$E$14,2)</f>
        <v>Green Tea</v>
      </c>
      <c r="P2867" t="str">
        <f>VLOOKUP($A2867,Product!$A$1:$E$14,3)</f>
        <v>Leaves</v>
      </c>
      <c r="Q2867" t="str">
        <f>VLOOKUP($A2867,Product!$A$1:$E$14,4)</f>
        <v>Tea</v>
      </c>
      <c r="R2867" t="str">
        <f>VLOOKUP($A2867,Product!$A$1:$E$14,5)</f>
        <v>Regular</v>
      </c>
      <c r="S2867" t="str">
        <f>VLOOKUP($B2867,Location!$A$1:$D$157,2)</f>
        <v>Small Market</v>
      </c>
      <c r="T2867" t="str">
        <f>VLOOKUP($B2867,Location!$A$1:$D$157,3)</f>
        <v>Central</v>
      </c>
      <c r="U2867" t="str">
        <f>VLOOKUP($B2867,Location!$A$1:$D$157,4)</f>
        <v>Missouri</v>
      </c>
    </row>
    <row r="2868" spans="1:21" hidden="1" x14ac:dyDescent="0.25">
      <c r="A2868" s="3">
        <v>5</v>
      </c>
      <c r="B2868" s="3">
        <v>636</v>
      </c>
      <c r="C2868" s="2">
        <v>41395</v>
      </c>
      <c r="D2868">
        <v>50</v>
      </c>
      <c r="E2868">
        <v>70</v>
      </c>
      <c r="F2868">
        <v>50</v>
      </c>
      <c r="G2868">
        <v>120</v>
      </c>
      <c r="H2868">
        <v>44</v>
      </c>
      <c r="I2868">
        <v>844</v>
      </c>
      <c r="J2868">
        <v>65</v>
      </c>
      <c r="K2868">
        <v>12</v>
      </c>
      <c r="L2868">
        <v>57</v>
      </c>
      <c r="M2868">
        <v>108</v>
      </c>
      <c r="N2868">
        <v>22</v>
      </c>
      <c r="O2868" t="str">
        <f>VLOOKUP($A2868,Product!$A$1:$E$14,2)</f>
        <v>Caffe Mocha</v>
      </c>
      <c r="P2868" t="str">
        <f>VLOOKUP($A2868,Product!$A$1:$E$14,3)</f>
        <v>Beans</v>
      </c>
      <c r="Q2868" t="str">
        <f>VLOOKUP($A2868,Product!$A$1:$E$14,4)</f>
        <v>Espresso</v>
      </c>
      <c r="R2868" t="str">
        <f>VLOOKUP($A2868,Product!$A$1:$E$14,5)</f>
        <v>Regular</v>
      </c>
      <c r="S2868" t="str">
        <f>VLOOKUP($B2868,Location!$A$1:$D$157,2)</f>
        <v>Small Market</v>
      </c>
      <c r="T2868" t="str">
        <f>VLOOKUP($B2868,Location!$A$1:$D$157,3)</f>
        <v>Central</v>
      </c>
      <c r="U2868" t="str">
        <f>VLOOKUP($B2868,Location!$A$1:$D$157,4)</f>
        <v>Missouri</v>
      </c>
    </row>
    <row r="2869" spans="1:21" hidden="1" x14ac:dyDescent="0.25">
      <c r="A2869" s="3">
        <v>6</v>
      </c>
      <c r="B2869" s="3">
        <v>660</v>
      </c>
      <c r="C2869" s="2">
        <v>41395</v>
      </c>
      <c r="D2869">
        <v>40</v>
      </c>
      <c r="E2869">
        <v>70</v>
      </c>
      <c r="F2869">
        <v>50</v>
      </c>
      <c r="G2869">
        <v>110</v>
      </c>
      <c r="H2869">
        <v>39</v>
      </c>
      <c r="I2869">
        <v>799</v>
      </c>
      <c r="J2869">
        <v>58</v>
      </c>
      <c r="K2869">
        <v>10</v>
      </c>
      <c r="L2869">
        <v>50</v>
      </c>
      <c r="M2869">
        <v>96</v>
      </c>
      <c r="N2869">
        <v>20</v>
      </c>
      <c r="O2869" t="str">
        <f>VLOOKUP($A2869,Product!$A$1:$E$14,2)</f>
        <v>Decaf Espresso</v>
      </c>
      <c r="P2869" t="str">
        <f>VLOOKUP($A2869,Product!$A$1:$E$14,3)</f>
        <v>Beans</v>
      </c>
      <c r="Q2869" t="str">
        <f>VLOOKUP($A2869,Product!$A$1:$E$14,4)</f>
        <v>Espresso</v>
      </c>
      <c r="R2869" t="str">
        <f>VLOOKUP($A2869,Product!$A$1:$E$14,5)</f>
        <v>Decaf</v>
      </c>
      <c r="S2869" t="str">
        <f>VLOOKUP($B2869,Location!$A$1:$D$157,2)</f>
        <v>Small Market</v>
      </c>
      <c r="T2869" t="str">
        <f>VLOOKUP($B2869,Location!$A$1:$D$157,3)</f>
        <v>Central</v>
      </c>
      <c r="U2869" t="str">
        <f>VLOOKUP($B2869,Location!$A$1:$D$157,4)</f>
        <v>Missouri</v>
      </c>
    </row>
    <row r="2870" spans="1:21" hidden="1" x14ac:dyDescent="0.25">
      <c r="A2870" s="3">
        <v>2</v>
      </c>
      <c r="B2870" s="3">
        <v>573</v>
      </c>
      <c r="C2870" s="2">
        <v>41395</v>
      </c>
      <c r="D2870">
        <v>80</v>
      </c>
      <c r="E2870">
        <v>100</v>
      </c>
      <c r="F2870">
        <v>50</v>
      </c>
      <c r="G2870">
        <v>180</v>
      </c>
      <c r="H2870">
        <v>77</v>
      </c>
      <c r="I2870">
        <v>529</v>
      </c>
      <c r="J2870">
        <v>96</v>
      </c>
      <c r="K2870">
        <v>29</v>
      </c>
      <c r="L2870">
        <v>46</v>
      </c>
      <c r="M2870">
        <v>171</v>
      </c>
      <c r="N2870">
        <v>59</v>
      </c>
      <c r="O2870" t="str">
        <f>VLOOKUP($A2870,Product!$A$1:$E$14,2)</f>
        <v>Columbian</v>
      </c>
      <c r="P2870" t="str">
        <f>VLOOKUP($A2870,Product!$A$1:$E$14,3)</f>
        <v>Beans</v>
      </c>
      <c r="Q2870" t="str">
        <f>VLOOKUP($A2870,Product!$A$1:$E$14,4)</f>
        <v>Coffee</v>
      </c>
      <c r="R2870" t="str">
        <f>VLOOKUP($A2870,Product!$A$1:$E$14,5)</f>
        <v>Regular</v>
      </c>
      <c r="S2870" t="str">
        <f>VLOOKUP($B2870,Location!$A$1:$D$157,2)</f>
        <v>Small Market</v>
      </c>
      <c r="T2870" t="str">
        <f>VLOOKUP($B2870,Location!$A$1:$D$157,3)</f>
        <v>Central</v>
      </c>
      <c r="U2870" t="str">
        <f>VLOOKUP($B2870,Location!$A$1:$D$157,4)</f>
        <v>Missouri</v>
      </c>
    </row>
    <row r="2871" spans="1:21" hidden="1" x14ac:dyDescent="0.25">
      <c r="A2871" s="3">
        <v>3</v>
      </c>
      <c r="B2871" s="3">
        <v>660</v>
      </c>
      <c r="C2871" s="2">
        <v>41395</v>
      </c>
      <c r="D2871">
        <v>70</v>
      </c>
      <c r="E2871">
        <v>80</v>
      </c>
      <c r="F2871">
        <v>40</v>
      </c>
      <c r="G2871">
        <v>150</v>
      </c>
      <c r="H2871">
        <v>68</v>
      </c>
      <c r="I2871">
        <v>998</v>
      </c>
      <c r="J2871">
        <v>80</v>
      </c>
      <c r="K2871">
        <v>21</v>
      </c>
      <c r="L2871">
        <v>52</v>
      </c>
      <c r="M2871">
        <v>147</v>
      </c>
      <c r="N2871">
        <v>39</v>
      </c>
      <c r="O2871" t="str">
        <f>VLOOKUP($A2871,Product!$A$1:$E$14,2)</f>
        <v>Decaf Irish Cream</v>
      </c>
      <c r="P2871" t="str">
        <f>VLOOKUP($A2871,Product!$A$1:$E$14,3)</f>
        <v>Beans</v>
      </c>
      <c r="Q2871" t="str">
        <f>VLOOKUP($A2871,Product!$A$1:$E$14,4)</f>
        <v>Coffee</v>
      </c>
      <c r="R2871" t="str">
        <f>VLOOKUP($A2871,Product!$A$1:$E$14,5)</f>
        <v>Decaf</v>
      </c>
      <c r="S2871" t="str">
        <f>VLOOKUP($B2871,Location!$A$1:$D$157,2)</f>
        <v>Small Market</v>
      </c>
      <c r="T2871" t="str">
        <f>VLOOKUP($B2871,Location!$A$1:$D$157,3)</f>
        <v>Central</v>
      </c>
      <c r="U2871" t="str">
        <f>VLOOKUP($B2871,Location!$A$1:$D$157,4)</f>
        <v>Missouri</v>
      </c>
    </row>
    <row r="2872" spans="1:21" x14ac:dyDescent="0.25">
      <c r="A2872" s="3">
        <v>8</v>
      </c>
      <c r="B2872" s="3">
        <v>614</v>
      </c>
      <c r="C2872" s="2">
        <v>41395</v>
      </c>
      <c r="D2872">
        <v>10</v>
      </c>
      <c r="E2872">
        <v>30</v>
      </c>
      <c r="F2872">
        <v>30</v>
      </c>
      <c r="G2872">
        <v>40</v>
      </c>
      <c r="H2872">
        <v>20</v>
      </c>
      <c r="I2872">
        <v>464</v>
      </c>
      <c r="J2872">
        <v>29</v>
      </c>
      <c r="K2872">
        <v>5</v>
      </c>
      <c r="L2872">
        <v>17</v>
      </c>
      <c r="M2872">
        <v>49</v>
      </c>
      <c r="N2872">
        <v>16</v>
      </c>
      <c r="O2872" t="str">
        <f>VLOOKUP($A2872,Product!$A$1:$E$14,2)</f>
        <v>Chamomile</v>
      </c>
      <c r="P2872" t="str">
        <f>VLOOKUP($A2872,Product!$A$1:$E$14,3)</f>
        <v>Leaves</v>
      </c>
      <c r="Q2872" t="str">
        <f>VLOOKUP($A2872,Product!$A$1:$E$14,4)</f>
        <v>Herbal Tea</v>
      </c>
      <c r="R2872" t="str">
        <f>VLOOKUP($A2872,Product!$A$1:$E$14,5)</f>
        <v>Decaf</v>
      </c>
      <c r="S2872" t="str">
        <f>VLOOKUP($B2872,Location!$A$1:$D$157,2)</f>
        <v>Major Market</v>
      </c>
      <c r="T2872" t="str">
        <f>VLOOKUP($B2872,Location!$A$1:$D$157,3)</f>
        <v>Central</v>
      </c>
      <c r="U2872" t="str">
        <f>VLOOKUP($B2872,Location!$A$1:$D$157,4)</f>
        <v>Ohio</v>
      </c>
    </row>
    <row r="2873" spans="1:21" x14ac:dyDescent="0.25">
      <c r="A2873" s="3">
        <v>9</v>
      </c>
      <c r="B2873" s="3">
        <v>440</v>
      </c>
      <c r="C2873" s="2">
        <v>41395</v>
      </c>
      <c r="D2873">
        <v>20</v>
      </c>
      <c r="E2873">
        <v>40</v>
      </c>
      <c r="F2873">
        <v>40</v>
      </c>
      <c r="G2873">
        <v>60</v>
      </c>
      <c r="H2873">
        <v>29</v>
      </c>
      <c r="I2873">
        <v>835</v>
      </c>
      <c r="J2873">
        <v>42</v>
      </c>
      <c r="K2873">
        <v>8</v>
      </c>
      <c r="L2873">
        <v>32</v>
      </c>
      <c r="M2873">
        <v>70</v>
      </c>
      <c r="N2873">
        <v>18</v>
      </c>
      <c r="O2873" t="str">
        <f>VLOOKUP($A2873,Product!$A$1:$E$14,2)</f>
        <v>Lemon</v>
      </c>
      <c r="P2873" t="str">
        <f>VLOOKUP($A2873,Product!$A$1:$E$14,3)</f>
        <v>Leaves</v>
      </c>
      <c r="Q2873" t="str">
        <f>VLOOKUP($A2873,Product!$A$1:$E$14,4)</f>
        <v>Herbal Tea</v>
      </c>
      <c r="R2873" t="str">
        <f>VLOOKUP($A2873,Product!$A$1:$E$14,5)</f>
        <v>Decaf</v>
      </c>
      <c r="S2873" t="str">
        <f>VLOOKUP($B2873,Location!$A$1:$D$157,2)</f>
        <v>Major Market</v>
      </c>
      <c r="T2873" t="str">
        <f>VLOOKUP($B2873,Location!$A$1:$D$157,3)</f>
        <v>Central</v>
      </c>
      <c r="U2873" t="str">
        <f>VLOOKUP($B2873,Location!$A$1:$D$157,4)</f>
        <v>Ohio</v>
      </c>
    </row>
    <row r="2874" spans="1:21" x14ac:dyDescent="0.25">
      <c r="A2874" s="3">
        <v>11</v>
      </c>
      <c r="B2874" s="3">
        <v>513</v>
      </c>
      <c r="C2874" s="2">
        <v>41395</v>
      </c>
      <c r="D2874">
        <v>80</v>
      </c>
      <c r="E2874">
        <v>120</v>
      </c>
      <c r="F2874">
        <v>70</v>
      </c>
      <c r="G2874">
        <v>200</v>
      </c>
      <c r="H2874">
        <v>94</v>
      </c>
      <c r="I2874">
        <v>697</v>
      </c>
      <c r="J2874">
        <v>141</v>
      </c>
      <c r="K2874">
        <v>31</v>
      </c>
      <c r="L2874">
        <v>109</v>
      </c>
      <c r="M2874">
        <v>233</v>
      </c>
      <c r="N2874">
        <v>58</v>
      </c>
      <c r="O2874" t="str">
        <f>VLOOKUP($A2874,Product!$A$1:$E$14,2)</f>
        <v>Darjeeling</v>
      </c>
      <c r="P2874" t="str">
        <f>VLOOKUP($A2874,Product!$A$1:$E$14,3)</f>
        <v>Leaves</v>
      </c>
      <c r="Q2874" t="str">
        <f>VLOOKUP($A2874,Product!$A$1:$E$14,4)</f>
        <v>Tea</v>
      </c>
      <c r="R2874" t="str">
        <f>VLOOKUP($A2874,Product!$A$1:$E$14,5)</f>
        <v>Regular</v>
      </c>
      <c r="S2874" t="str">
        <f>VLOOKUP($B2874,Location!$A$1:$D$157,2)</f>
        <v>Major Market</v>
      </c>
      <c r="T2874" t="str">
        <f>VLOOKUP($B2874,Location!$A$1:$D$157,3)</f>
        <v>Central</v>
      </c>
      <c r="U2874" t="str">
        <f>VLOOKUP($B2874,Location!$A$1:$D$157,4)</f>
        <v>Ohio</v>
      </c>
    </row>
    <row r="2875" spans="1:21" x14ac:dyDescent="0.25">
      <c r="A2875" s="3">
        <v>12</v>
      </c>
      <c r="B2875" s="3">
        <v>513</v>
      </c>
      <c r="C2875" s="2">
        <v>41395</v>
      </c>
      <c r="D2875">
        <v>90</v>
      </c>
      <c r="E2875">
        <v>150</v>
      </c>
      <c r="F2875">
        <v>100</v>
      </c>
      <c r="G2875">
        <v>240</v>
      </c>
      <c r="H2875">
        <v>114</v>
      </c>
      <c r="I2875">
        <v>555</v>
      </c>
      <c r="J2875">
        <v>159</v>
      </c>
      <c r="K2875">
        <v>35</v>
      </c>
      <c r="L2875">
        <v>139</v>
      </c>
      <c r="M2875">
        <v>271</v>
      </c>
      <c r="N2875">
        <v>54</v>
      </c>
      <c r="O2875" t="str">
        <f>VLOOKUP($A2875,Product!$A$1:$E$14,2)</f>
        <v>Earl Grey</v>
      </c>
      <c r="P2875" t="str">
        <f>VLOOKUP($A2875,Product!$A$1:$E$14,3)</f>
        <v>Leaves</v>
      </c>
      <c r="Q2875" t="str">
        <f>VLOOKUP($A2875,Product!$A$1:$E$14,4)</f>
        <v>Tea</v>
      </c>
      <c r="R2875" t="str">
        <f>VLOOKUP($A2875,Product!$A$1:$E$14,5)</f>
        <v>Regular</v>
      </c>
      <c r="S2875" t="str">
        <f>VLOOKUP($B2875,Location!$A$1:$D$157,2)</f>
        <v>Major Market</v>
      </c>
      <c r="T2875" t="str">
        <f>VLOOKUP($B2875,Location!$A$1:$D$157,3)</f>
        <v>Central</v>
      </c>
      <c r="U2875" t="str">
        <f>VLOOKUP($B2875,Location!$A$1:$D$157,4)</f>
        <v>Ohio</v>
      </c>
    </row>
    <row r="2876" spans="1:21" x14ac:dyDescent="0.25">
      <c r="A2876" s="3">
        <v>5</v>
      </c>
      <c r="B2876" s="3">
        <v>216</v>
      </c>
      <c r="C2876" s="2">
        <v>41395</v>
      </c>
      <c r="D2876">
        <v>170</v>
      </c>
      <c r="E2876">
        <v>180</v>
      </c>
      <c r="F2876">
        <v>120</v>
      </c>
      <c r="G2876">
        <v>350</v>
      </c>
      <c r="H2876">
        <v>149</v>
      </c>
      <c r="I2876" s="1">
        <v>1156</v>
      </c>
      <c r="J2876">
        <v>149</v>
      </c>
      <c r="K2876">
        <v>41</v>
      </c>
      <c r="L2876">
        <v>116</v>
      </c>
      <c r="M2876">
        <v>295</v>
      </c>
      <c r="N2876">
        <v>60</v>
      </c>
      <c r="O2876" t="str">
        <f>VLOOKUP($A2876,Product!$A$1:$E$14,2)</f>
        <v>Caffe Mocha</v>
      </c>
      <c r="P2876" t="str">
        <f>VLOOKUP($A2876,Product!$A$1:$E$14,3)</f>
        <v>Beans</v>
      </c>
      <c r="Q2876" t="str">
        <f>VLOOKUP($A2876,Product!$A$1:$E$14,4)</f>
        <v>Espresso</v>
      </c>
      <c r="R2876" t="str">
        <f>VLOOKUP($A2876,Product!$A$1:$E$14,5)</f>
        <v>Regular</v>
      </c>
      <c r="S2876" t="str">
        <f>VLOOKUP($B2876,Location!$A$1:$D$157,2)</f>
        <v>Major Market</v>
      </c>
      <c r="T2876" t="str">
        <f>VLOOKUP($B2876,Location!$A$1:$D$157,3)</f>
        <v>Central</v>
      </c>
      <c r="U2876" t="str">
        <f>VLOOKUP($B2876,Location!$A$1:$D$157,4)</f>
        <v>Ohio</v>
      </c>
    </row>
    <row r="2877" spans="1:21" x14ac:dyDescent="0.25">
      <c r="A2877" s="3">
        <v>6</v>
      </c>
      <c r="B2877" s="3">
        <v>216</v>
      </c>
      <c r="C2877" s="2">
        <v>41395</v>
      </c>
      <c r="D2877">
        <v>60</v>
      </c>
      <c r="E2877">
        <v>70</v>
      </c>
      <c r="F2877">
        <v>20</v>
      </c>
      <c r="G2877">
        <v>130</v>
      </c>
      <c r="H2877">
        <v>53</v>
      </c>
      <c r="I2877">
        <v>361</v>
      </c>
      <c r="J2877">
        <v>65</v>
      </c>
      <c r="K2877">
        <v>20</v>
      </c>
      <c r="L2877">
        <v>15</v>
      </c>
      <c r="M2877">
        <v>117</v>
      </c>
      <c r="N2877">
        <v>50</v>
      </c>
      <c r="O2877" t="str">
        <f>VLOOKUP($A2877,Product!$A$1:$E$14,2)</f>
        <v>Decaf Espresso</v>
      </c>
      <c r="P2877" t="str">
        <f>VLOOKUP($A2877,Product!$A$1:$E$14,3)</f>
        <v>Beans</v>
      </c>
      <c r="Q2877" t="str">
        <f>VLOOKUP($A2877,Product!$A$1:$E$14,4)</f>
        <v>Espresso</v>
      </c>
      <c r="R2877" t="str">
        <f>VLOOKUP($A2877,Product!$A$1:$E$14,5)</f>
        <v>Decaf</v>
      </c>
      <c r="S2877" t="str">
        <f>VLOOKUP($B2877,Location!$A$1:$D$157,2)</f>
        <v>Major Market</v>
      </c>
      <c r="T2877" t="str">
        <f>VLOOKUP($B2877,Location!$A$1:$D$157,3)</f>
        <v>Central</v>
      </c>
      <c r="U2877" t="str">
        <f>VLOOKUP($B2877,Location!$A$1:$D$157,4)</f>
        <v>Ohio</v>
      </c>
    </row>
    <row r="2878" spans="1:21" x14ac:dyDescent="0.25">
      <c r="A2878" s="3">
        <v>1</v>
      </c>
      <c r="B2878" s="3">
        <v>216</v>
      </c>
      <c r="C2878" s="2">
        <v>41395</v>
      </c>
      <c r="D2878">
        <v>50</v>
      </c>
      <c r="E2878">
        <v>70</v>
      </c>
      <c r="F2878">
        <v>40</v>
      </c>
      <c r="G2878">
        <v>120</v>
      </c>
      <c r="H2878">
        <v>52</v>
      </c>
      <c r="I2878">
        <v>361</v>
      </c>
      <c r="J2878">
        <v>71</v>
      </c>
      <c r="K2878">
        <v>17</v>
      </c>
      <c r="L2878">
        <v>37</v>
      </c>
      <c r="M2878">
        <v>122</v>
      </c>
      <c r="N2878">
        <v>41</v>
      </c>
      <c r="O2878" t="str">
        <f>VLOOKUP($A2878,Product!$A$1:$E$14,2)</f>
        <v>Amaretto</v>
      </c>
      <c r="P2878" t="str">
        <f>VLOOKUP($A2878,Product!$A$1:$E$14,3)</f>
        <v>Beans</v>
      </c>
      <c r="Q2878" t="str">
        <f>VLOOKUP($A2878,Product!$A$1:$E$14,4)</f>
        <v>Coffee</v>
      </c>
      <c r="R2878" t="str">
        <f>VLOOKUP($A2878,Product!$A$1:$E$14,5)</f>
        <v>Regular</v>
      </c>
      <c r="S2878" t="str">
        <f>VLOOKUP($B2878,Location!$A$1:$D$157,2)</f>
        <v>Major Market</v>
      </c>
      <c r="T2878" t="str">
        <f>VLOOKUP($B2878,Location!$A$1:$D$157,3)</f>
        <v>Central</v>
      </c>
      <c r="U2878" t="str">
        <f>VLOOKUP($B2878,Location!$A$1:$D$157,4)</f>
        <v>Ohio</v>
      </c>
    </row>
    <row r="2879" spans="1:21" x14ac:dyDescent="0.25">
      <c r="A2879" s="3">
        <v>2</v>
      </c>
      <c r="B2879" s="3">
        <v>234</v>
      </c>
      <c r="C2879" s="2">
        <v>41395</v>
      </c>
      <c r="D2879">
        <v>40</v>
      </c>
      <c r="E2879">
        <v>60</v>
      </c>
      <c r="F2879">
        <v>30</v>
      </c>
      <c r="G2879">
        <v>100</v>
      </c>
      <c r="H2879">
        <v>42</v>
      </c>
      <c r="I2879">
        <v>384</v>
      </c>
      <c r="J2879">
        <v>61</v>
      </c>
      <c r="K2879">
        <v>13</v>
      </c>
      <c r="L2879">
        <v>33</v>
      </c>
      <c r="M2879">
        <v>102</v>
      </c>
      <c r="N2879">
        <v>34</v>
      </c>
      <c r="O2879" t="str">
        <f>VLOOKUP($A2879,Product!$A$1:$E$14,2)</f>
        <v>Columbian</v>
      </c>
      <c r="P2879" t="str">
        <f>VLOOKUP($A2879,Product!$A$1:$E$14,3)</f>
        <v>Beans</v>
      </c>
      <c r="Q2879" t="str">
        <f>VLOOKUP($A2879,Product!$A$1:$E$14,4)</f>
        <v>Coffee</v>
      </c>
      <c r="R2879" t="str">
        <f>VLOOKUP($A2879,Product!$A$1:$E$14,5)</f>
        <v>Regular</v>
      </c>
      <c r="S2879" t="str">
        <f>VLOOKUP($B2879,Location!$A$1:$D$157,2)</f>
        <v>Major Market</v>
      </c>
      <c r="T2879" t="str">
        <f>VLOOKUP($B2879,Location!$A$1:$D$157,3)</f>
        <v>Central</v>
      </c>
      <c r="U2879" t="str">
        <f>VLOOKUP($B2879,Location!$A$1:$D$157,4)</f>
        <v>Ohio</v>
      </c>
    </row>
    <row r="2880" spans="1:21" x14ac:dyDescent="0.25">
      <c r="A2880" s="3">
        <v>3</v>
      </c>
      <c r="B2880" s="3">
        <v>234</v>
      </c>
      <c r="C2880" s="2">
        <v>41395</v>
      </c>
      <c r="D2880">
        <v>50</v>
      </c>
      <c r="E2880">
        <v>80</v>
      </c>
      <c r="F2880">
        <v>20</v>
      </c>
      <c r="G2880">
        <v>130</v>
      </c>
      <c r="H2880">
        <v>53</v>
      </c>
      <c r="I2880">
        <v>458</v>
      </c>
      <c r="J2880">
        <v>75</v>
      </c>
      <c r="K2880">
        <v>48</v>
      </c>
      <c r="L2880">
        <v>-3</v>
      </c>
      <c r="M2880">
        <v>127</v>
      </c>
      <c r="N2880">
        <v>72</v>
      </c>
      <c r="O2880" t="str">
        <f>VLOOKUP($A2880,Product!$A$1:$E$14,2)</f>
        <v>Decaf Irish Cream</v>
      </c>
      <c r="P2880" t="str">
        <f>VLOOKUP($A2880,Product!$A$1:$E$14,3)</f>
        <v>Beans</v>
      </c>
      <c r="Q2880" t="str">
        <f>VLOOKUP($A2880,Product!$A$1:$E$14,4)</f>
        <v>Coffee</v>
      </c>
      <c r="R2880" t="str">
        <f>VLOOKUP($A2880,Product!$A$1:$E$14,5)</f>
        <v>Decaf</v>
      </c>
      <c r="S2880" t="str">
        <f>VLOOKUP($B2880,Location!$A$1:$D$157,2)</f>
        <v>Major Market</v>
      </c>
      <c r="T2880" t="str">
        <f>VLOOKUP($B2880,Location!$A$1:$D$157,3)</f>
        <v>Central</v>
      </c>
      <c r="U2880" t="str">
        <f>VLOOKUP($B2880,Location!$A$1:$D$157,4)</f>
        <v>Ohio</v>
      </c>
    </row>
    <row r="2881" spans="1:21" hidden="1" x14ac:dyDescent="0.25">
      <c r="A2881" s="3">
        <v>8</v>
      </c>
      <c r="B2881" s="3">
        <v>608</v>
      </c>
      <c r="C2881" s="2">
        <v>41395</v>
      </c>
      <c r="D2881">
        <v>40</v>
      </c>
      <c r="E2881">
        <v>70</v>
      </c>
      <c r="F2881">
        <v>50</v>
      </c>
      <c r="G2881">
        <v>110</v>
      </c>
      <c r="H2881">
        <v>48</v>
      </c>
      <c r="I2881">
        <v>351</v>
      </c>
      <c r="J2881">
        <v>82</v>
      </c>
      <c r="K2881">
        <v>14</v>
      </c>
      <c r="L2881">
        <v>62</v>
      </c>
      <c r="M2881">
        <v>129</v>
      </c>
      <c r="N2881">
        <v>34</v>
      </c>
      <c r="O2881" t="str">
        <f>VLOOKUP($A2881,Product!$A$1:$E$14,2)</f>
        <v>Chamomile</v>
      </c>
      <c r="P2881" t="str">
        <f>VLOOKUP($A2881,Product!$A$1:$E$14,3)</f>
        <v>Leaves</v>
      </c>
      <c r="Q2881" t="str">
        <f>VLOOKUP($A2881,Product!$A$1:$E$14,4)</f>
        <v>Herbal Tea</v>
      </c>
      <c r="R2881" t="str">
        <f>VLOOKUP($A2881,Product!$A$1:$E$14,5)</f>
        <v>Decaf</v>
      </c>
      <c r="S2881" t="str">
        <f>VLOOKUP($B2881,Location!$A$1:$D$157,2)</f>
        <v>Small Market</v>
      </c>
      <c r="T2881" t="str">
        <f>VLOOKUP($B2881,Location!$A$1:$D$157,3)</f>
        <v>Central</v>
      </c>
      <c r="U2881" t="str">
        <f>VLOOKUP($B2881,Location!$A$1:$D$157,4)</f>
        <v>Wisconsin</v>
      </c>
    </row>
    <row r="2882" spans="1:21" hidden="1" x14ac:dyDescent="0.25">
      <c r="A2882" s="3">
        <v>9</v>
      </c>
      <c r="B2882" s="3">
        <v>262</v>
      </c>
      <c r="C2882" s="2">
        <v>41395</v>
      </c>
      <c r="D2882">
        <v>40</v>
      </c>
      <c r="E2882">
        <v>70</v>
      </c>
      <c r="F2882">
        <v>60</v>
      </c>
      <c r="G2882">
        <v>110</v>
      </c>
      <c r="H2882">
        <v>53</v>
      </c>
      <c r="I2882">
        <v>803</v>
      </c>
      <c r="J2882">
        <v>77</v>
      </c>
      <c r="K2882">
        <v>14</v>
      </c>
      <c r="L2882">
        <v>70</v>
      </c>
      <c r="M2882">
        <v>129</v>
      </c>
      <c r="N2882">
        <v>24</v>
      </c>
      <c r="O2882" t="str">
        <f>VLOOKUP($A2882,Product!$A$1:$E$14,2)</f>
        <v>Lemon</v>
      </c>
      <c r="P2882" t="str">
        <f>VLOOKUP($A2882,Product!$A$1:$E$14,3)</f>
        <v>Leaves</v>
      </c>
      <c r="Q2882" t="str">
        <f>VLOOKUP($A2882,Product!$A$1:$E$14,4)</f>
        <v>Herbal Tea</v>
      </c>
      <c r="R2882" t="str">
        <f>VLOOKUP($A2882,Product!$A$1:$E$14,5)</f>
        <v>Decaf</v>
      </c>
      <c r="S2882" t="str">
        <f>VLOOKUP($B2882,Location!$A$1:$D$157,2)</f>
        <v>Small Market</v>
      </c>
      <c r="T2882" t="str">
        <f>VLOOKUP($B2882,Location!$A$1:$D$157,3)</f>
        <v>Central</v>
      </c>
      <c r="U2882" t="str">
        <f>VLOOKUP($B2882,Location!$A$1:$D$157,4)</f>
        <v>Wisconsin</v>
      </c>
    </row>
    <row r="2883" spans="1:21" hidden="1" x14ac:dyDescent="0.25">
      <c r="A2883" s="3">
        <v>11</v>
      </c>
      <c r="B2883" s="3">
        <v>715</v>
      </c>
      <c r="C2883" s="2">
        <v>41395</v>
      </c>
      <c r="D2883">
        <v>30</v>
      </c>
      <c r="E2883">
        <v>60</v>
      </c>
      <c r="F2883">
        <v>30</v>
      </c>
      <c r="G2883">
        <v>90</v>
      </c>
      <c r="H2883">
        <v>45</v>
      </c>
      <c r="I2883">
        <v>410</v>
      </c>
      <c r="J2883">
        <v>65</v>
      </c>
      <c r="K2883">
        <v>14</v>
      </c>
      <c r="L2883">
        <v>37</v>
      </c>
      <c r="M2883">
        <v>109</v>
      </c>
      <c r="N2883">
        <v>35</v>
      </c>
      <c r="O2883" t="str">
        <f>VLOOKUP($A2883,Product!$A$1:$E$14,2)</f>
        <v>Darjeeling</v>
      </c>
      <c r="P2883" t="str">
        <f>VLOOKUP($A2883,Product!$A$1:$E$14,3)</f>
        <v>Leaves</v>
      </c>
      <c r="Q2883" t="str">
        <f>VLOOKUP($A2883,Product!$A$1:$E$14,4)</f>
        <v>Tea</v>
      </c>
      <c r="R2883" t="str">
        <f>VLOOKUP($A2883,Product!$A$1:$E$14,5)</f>
        <v>Regular</v>
      </c>
      <c r="S2883" t="str">
        <f>VLOOKUP($B2883,Location!$A$1:$D$157,2)</f>
        <v>Small Market</v>
      </c>
      <c r="T2883" t="str">
        <f>VLOOKUP($B2883,Location!$A$1:$D$157,3)</f>
        <v>Central</v>
      </c>
      <c r="U2883" t="str">
        <f>VLOOKUP($B2883,Location!$A$1:$D$157,4)</f>
        <v>Wisconsin</v>
      </c>
    </row>
    <row r="2884" spans="1:21" hidden="1" x14ac:dyDescent="0.25">
      <c r="A2884" s="3">
        <v>12</v>
      </c>
      <c r="B2884" s="3">
        <v>608</v>
      </c>
      <c r="C2884" s="2">
        <v>41395</v>
      </c>
      <c r="D2884">
        <v>50</v>
      </c>
      <c r="E2884">
        <v>80</v>
      </c>
      <c r="F2884">
        <v>10</v>
      </c>
      <c r="G2884">
        <v>130</v>
      </c>
      <c r="H2884">
        <v>64</v>
      </c>
      <c r="I2884">
        <v>551</v>
      </c>
      <c r="J2884">
        <v>90</v>
      </c>
      <c r="K2884">
        <v>58</v>
      </c>
      <c r="L2884">
        <v>3</v>
      </c>
      <c r="M2884">
        <v>153</v>
      </c>
      <c r="N2884">
        <v>82</v>
      </c>
      <c r="O2884" t="str">
        <f>VLOOKUP($A2884,Product!$A$1:$E$14,2)</f>
        <v>Earl Grey</v>
      </c>
      <c r="P2884" t="str">
        <f>VLOOKUP($A2884,Product!$A$1:$E$14,3)</f>
        <v>Leaves</v>
      </c>
      <c r="Q2884" t="str">
        <f>VLOOKUP($A2884,Product!$A$1:$E$14,4)</f>
        <v>Tea</v>
      </c>
      <c r="R2884" t="str">
        <f>VLOOKUP($A2884,Product!$A$1:$E$14,5)</f>
        <v>Regular</v>
      </c>
      <c r="S2884" t="str">
        <f>VLOOKUP($B2884,Location!$A$1:$D$157,2)</f>
        <v>Small Market</v>
      </c>
      <c r="T2884" t="str">
        <f>VLOOKUP($B2884,Location!$A$1:$D$157,3)</f>
        <v>Central</v>
      </c>
      <c r="U2884" t="str">
        <f>VLOOKUP($B2884,Location!$A$1:$D$157,4)</f>
        <v>Wisconsin</v>
      </c>
    </row>
    <row r="2885" spans="1:21" hidden="1" x14ac:dyDescent="0.25">
      <c r="A2885" s="3">
        <v>5</v>
      </c>
      <c r="B2885" s="3">
        <v>608</v>
      </c>
      <c r="C2885" s="2">
        <v>41395</v>
      </c>
      <c r="D2885">
        <v>90</v>
      </c>
      <c r="E2885">
        <v>110</v>
      </c>
      <c r="F2885">
        <v>70</v>
      </c>
      <c r="G2885">
        <v>200</v>
      </c>
      <c r="H2885">
        <v>78</v>
      </c>
      <c r="I2885">
        <v>995</v>
      </c>
      <c r="J2885">
        <v>92</v>
      </c>
      <c r="K2885">
        <v>24</v>
      </c>
      <c r="L2885">
        <v>65</v>
      </c>
      <c r="M2885">
        <v>168</v>
      </c>
      <c r="N2885">
        <v>42</v>
      </c>
      <c r="O2885" t="str">
        <f>VLOOKUP($A2885,Product!$A$1:$E$14,2)</f>
        <v>Caffe Mocha</v>
      </c>
      <c r="P2885" t="str">
        <f>VLOOKUP($A2885,Product!$A$1:$E$14,3)</f>
        <v>Beans</v>
      </c>
      <c r="Q2885" t="str">
        <f>VLOOKUP($A2885,Product!$A$1:$E$14,4)</f>
        <v>Espresso</v>
      </c>
      <c r="R2885" t="str">
        <f>VLOOKUP($A2885,Product!$A$1:$E$14,5)</f>
        <v>Regular</v>
      </c>
      <c r="S2885" t="str">
        <f>VLOOKUP($B2885,Location!$A$1:$D$157,2)</f>
        <v>Small Market</v>
      </c>
      <c r="T2885" t="str">
        <f>VLOOKUP($B2885,Location!$A$1:$D$157,3)</f>
        <v>Central</v>
      </c>
      <c r="U2885" t="str">
        <f>VLOOKUP($B2885,Location!$A$1:$D$157,4)</f>
        <v>Wisconsin</v>
      </c>
    </row>
    <row r="2886" spans="1:21" hidden="1" x14ac:dyDescent="0.25">
      <c r="A2886" s="3">
        <v>6</v>
      </c>
      <c r="B2886" s="3">
        <v>715</v>
      </c>
      <c r="C2886" s="2">
        <v>41395</v>
      </c>
      <c r="D2886">
        <v>50</v>
      </c>
      <c r="E2886">
        <v>70</v>
      </c>
      <c r="F2886">
        <v>50</v>
      </c>
      <c r="G2886">
        <v>120</v>
      </c>
      <c r="H2886">
        <v>48</v>
      </c>
      <c r="I2886">
        <v>599</v>
      </c>
      <c r="J2886">
        <v>62</v>
      </c>
      <c r="K2886">
        <v>15</v>
      </c>
      <c r="L2886">
        <v>48</v>
      </c>
      <c r="M2886">
        <v>109</v>
      </c>
      <c r="N2886">
        <v>25</v>
      </c>
      <c r="O2886" t="str">
        <f>VLOOKUP($A2886,Product!$A$1:$E$14,2)</f>
        <v>Decaf Espresso</v>
      </c>
      <c r="P2886" t="str">
        <f>VLOOKUP($A2886,Product!$A$1:$E$14,3)</f>
        <v>Beans</v>
      </c>
      <c r="Q2886" t="str">
        <f>VLOOKUP($A2886,Product!$A$1:$E$14,4)</f>
        <v>Espresso</v>
      </c>
      <c r="R2886" t="str">
        <f>VLOOKUP($A2886,Product!$A$1:$E$14,5)</f>
        <v>Decaf</v>
      </c>
      <c r="S2886" t="str">
        <f>VLOOKUP($B2886,Location!$A$1:$D$157,2)</f>
        <v>Small Market</v>
      </c>
      <c r="T2886" t="str">
        <f>VLOOKUP($B2886,Location!$A$1:$D$157,3)</f>
        <v>Central</v>
      </c>
      <c r="U2886" t="str">
        <f>VLOOKUP($B2886,Location!$A$1:$D$157,4)</f>
        <v>Wisconsin</v>
      </c>
    </row>
    <row r="2887" spans="1:21" hidden="1" x14ac:dyDescent="0.25">
      <c r="A2887" s="3">
        <v>1</v>
      </c>
      <c r="B2887" s="3">
        <v>414</v>
      </c>
      <c r="C2887" s="2">
        <v>41395</v>
      </c>
      <c r="D2887">
        <v>60</v>
      </c>
      <c r="E2887">
        <v>70</v>
      </c>
      <c r="F2887">
        <v>20</v>
      </c>
      <c r="G2887">
        <v>130</v>
      </c>
      <c r="H2887">
        <v>58</v>
      </c>
      <c r="I2887">
        <v>338</v>
      </c>
      <c r="J2887">
        <v>72</v>
      </c>
      <c r="K2887">
        <v>22</v>
      </c>
      <c r="L2887">
        <v>23</v>
      </c>
      <c r="M2887">
        <v>129</v>
      </c>
      <c r="N2887">
        <v>51</v>
      </c>
      <c r="O2887" t="str">
        <f>VLOOKUP($A2887,Product!$A$1:$E$14,2)</f>
        <v>Amaretto</v>
      </c>
      <c r="P2887" t="str">
        <f>VLOOKUP($A2887,Product!$A$1:$E$14,3)</f>
        <v>Beans</v>
      </c>
      <c r="Q2887" t="str">
        <f>VLOOKUP($A2887,Product!$A$1:$E$14,4)</f>
        <v>Coffee</v>
      </c>
      <c r="R2887" t="str">
        <f>VLOOKUP($A2887,Product!$A$1:$E$14,5)</f>
        <v>Regular</v>
      </c>
      <c r="S2887" t="str">
        <f>VLOOKUP($B2887,Location!$A$1:$D$157,2)</f>
        <v>Small Market</v>
      </c>
      <c r="T2887" t="str">
        <f>VLOOKUP($B2887,Location!$A$1:$D$157,3)</f>
        <v>Central</v>
      </c>
      <c r="U2887" t="str">
        <f>VLOOKUP($B2887,Location!$A$1:$D$157,4)</f>
        <v>Wisconsin</v>
      </c>
    </row>
    <row r="2888" spans="1:21" hidden="1" x14ac:dyDescent="0.25">
      <c r="A2888" s="3">
        <v>2</v>
      </c>
      <c r="B2888" s="3">
        <v>262</v>
      </c>
      <c r="C2888" s="2">
        <v>41395</v>
      </c>
      <c r="D2888">
        <v>90</v>
      </c>
      <c r="E2888">
        <v>140</v>
      </c>
      <c r="F2888">
        <v>40</v>
      </c>
      <c r="G2888">
        <v>230</v>
      </c>
      <c r="H2888">
        <v>92</v>
      </c>
      <c r="I2888">
        <v>599</v>
      </c>
      <c r="J2888">
        <v>129</v>
      </c>
      <c r="K2888">
        <v>83</v>
      </c>
      <c r="L2888">
        <v>23</v>
      </c>
      <c r="M2888">
        <v>219</v>
      </c>
      <c r="N2888">
        <v>104</v>
      </c>
      <c r="O2888" t="str">
        <f>VLOOKUP($A2888,Product!$A$1:$E$14,2)</f>
        <v>Columbian</v>
      </c>
      <c r="P2888" t="str">
        <f>VLOOKUP($A2888,Product!$A$1:$E$14,3)</f>
        <v>Beans</v>
      </c>
      <c r="Q2888" t="str">
        <f>VLOOKUP($A2888,Product!$A$1:$E$14,4)</f>
        <v>Coffee</v>
      </c>
      <c r="R2888" t="str">
        <f>VLOOKUP($A2888,Product!$A$1:$E$14,5)</f>
        <v>Regular</v>
      </c>
      <c r="S2888" t="str">
        <f>VLOOKUP($B2888,Location!$A$1:$D$157,2)</f>
        <v>Small Market</v>
      </c>
      <c r="T2888" t="str">
        <f>VLOOKUP($B2888,Location!$A$1:$D$157,3)</f>
        <v>Central</v>
      </c>
      <c r="U2888" t="str">
        <f>VLOOKUP($B2888,Location!$A$1:$D$157,4)</f>
        <v>Wisconsin</v>
      </c>
    </row>
    <row r="2889" spans="1:21" hidden="1" x14ac:dyDescent="0.25">
      <c r="A2889" s="3">
        <v>3</v>
      </c>
      <c r="B2889" s="3">
        <v>715</v>
      </c>
      <c r="C2889" s="2">
        <v>41395</v>
      </c>
      <c r="D2889">
        <v>90</v>
      </c>
      <c r="E2889">
        <v>120</v>
      </c>
      <c r="F2889">
        <v>80</v>
      </c>
      <c r="G2889">
        <v>210</v>
      </c>
      <c r="H2889">
        <v>87</v>
      </c>
      <c r="I2889">
        <v>472</v>
      </c>
      <c r="J2889">
        <v>117</v>
      </c>
      <c r="K2889">
        <v>28</v>
      </c>
      <c r="L2889">
        <v>86</v>
      </c>
      <c r="M2889">
        <v>202</v>
      </c>
      <c r="N2889">
        <v>51</v>
      </c>
      <c r="O2889" t="str">
        <f>VLOOKUP($A2889,Product!$A$1:$E$14,2)</f>
        <v>Decaf Irish Cream</v>
      </c>
      <c r="P2889" t="str">
        <f>VLOOKUP($A2889,Product!$A$1:$E$14,3)</f>
        <v>Beans</v>
      </c>
      <c r="Q2889" t="str">
        <f>VLOOKUP($A2889,Product!$A$1:$E$14,4)</f>
        <v>Coffee</v>
      </c>
      <c r="R2889" t="str">
        <f>VLOOKUP($A2889,Product!$A$1:$E$14,5)</f>
        <v>Decaf</v>
      </c>
      <c r="S2889" t="str">
        <f>VLOOKUP($B2889,Location!$A$1:$D$157,2)</f>
        <v>Small Market</v>
      </c>
      <c r="T2889" t="str">
        <f>VLOOKUP($B2889,Location!$A$1:$D$157,3)</f>
        <v>Central</v>
      </c>
      <c r="U2889" t="str">
        <f>VLOOKUP($B2889,Location!$A$1:$D$157,4)</f>
        <v>Wisconsin</v>
      </c>
    </row>
    <row r="2890" spans="1:21" hidden="1" x14ac:dyDescent="0.25">
      <c r="A2890" s="3">
        <v>9</v>
      </c>
      <c r="B2890" s="3">
        <v>475</v>
      </c>
      <c r="C2890" s="2">
        <v>41395</v>
      </c>
      <c r="D2890">
        <v>50</v>
      </c>
      <c r="E2890">
        <v>80</v>
      </c>
      <c r="F2890">
        <v>40</v>
      </c>
      <c r="G2890">
        <v>130</v>
      </c>
      <c r="H2890">
        <v>77</v>
      </c>
      <c r="I2890">
        <v>529</v>
      </c>
      <c r="J2890">
        <v>96</v>
      </c>
      <c r="K2890">
        <v>29</v>
      </c>
      <c r="L2890">
        <v>46</v>
      </c>
      <c r="M2890">
        <v>171</v>
      </c>
      <c r="N2890">
        <v>59</v>
      </c>
      <c r="O2890" t="str">
        <f>VLOOKUP($A2890,Product!$A$1:$E$14,2)</f>
        <v>Lemon</v>
      </c>
      <c r="P2890" t="str">
        <f>VLOOKUP($A2890,Product!$A$1:$E$14,3)</f>
        <v>Leaves</v>
      </c>
      <c r="Q2890" t="str">
        <f>VLOOKUP($A2890,Product!$A$1:$E$14,4)</f>
        <v>Herbal Tea</v>
      </c>
      <c r="R2890" t="str">
        <f>VLOOKUP($A2890,Product!$A$1:$E$14,5)</f>
        <v>Decaf</v>
      </c>
      <c r="S2890" t="str">
        <f>VLOOKUP($B2890,Location!$A$1:$D$157,2)</f>
        <v>Small Market</v>
      </c>
      <c r="T2890" t="str">
        <f>VLOOKUP($B2890,Location!$A$1:$D$157,3)</f>
        <v>East</v>
      </c>
      <c r="U2890" t="str">
        <f>VLOOKUP($B2890,Location!$A$1:$D$157,4)</f>
        <v>Connecticut</v>
      </c>
    </row>
    <row r="2891" spans="1:21" hidden="1" x14ac:dyDescent="0.25">
      <c r="A2891" s="3">
        <v>10</v>
      </c>
      <c r="B2891" s="3">
        <v>203</v>
      </c>
      <c r="C2891" s="2">
        <v>41395</v>
      </c>
      <c r="D2891">
        <v>50</v>
      </c>
      <c r="E2891">
        <v>60</v>
      </c>
      <c r="F2891">
        <v>40</v>
      </c>
      <c r="G2891">
        <v>110</v>
      </c>
      <c r="H2891">
        <v>68</v>
      </c>
      <c r="I2891">
        <v>998</v>
      </c>
      <c r="J2891">
        <v>80</v>
      </c>
      <c r="K2891">
        <v>21</v>
      </c>
      <c r="L2891">
        <v>52</v>
      </c>
      <c r="M2891">
        <v>147</v>
      </c>
      <c r="N2891">
        <v>39</v>
      </c>
      <c r="O2891" t="str">
        <f>VLOOKUP($A2891,Product!$A$1:$E$14,2)</f>
        <v>Mint</v>
      </c>
      <c r="P2891" t="str">
        <f>VLOOKUP($A2891,Product!$A$1:$E$14,3)</f>
        <v>Leaves</v>
      </c>
      <c r="Q2891" t="str">
        <f>VLOOKUP($A2891,Product!$A$1:$E$14,4)</f>
        <v>Herbal Tea</v>
      </c>
      <c r="R2891" t="str">
        <f>VLOOKUP($A2891,Product!$A$1:$E$14,5)</f>
        <v>Decaf</v>
      </c>
      <c r="S2891" t="str">
        <f>VLOOKUP($B2891,Location!$A$1:$D$157,2)</f>
        <v>Small Market</v>
      </c>
      <c r="T2891" t="str">
        <f>VLOOKUP($B2891,Location!$A$1:$D$157,3)</f>
        <v>East</v>
      </c>
      <c r="U2891" t="str">
        <f>VLOOKUP($B2891,Location!$A$1:$D$157,4)</f>
        <v>Connecticut</v>
      </c>
    </row>
    <row r="2892" spans="1:21" hidden="1" x14ac:dyDescent="0.25">
      <c r="A2892" s="3">
        <v>11</v>
      </c>
      <c r="B2892" s="3">
        <v>475</v>
      </c>
      <c r="C2892" s="2">
        <v>41395</v>
      </c>
      <c r="D2892">
        <v>40</v>
      </c>
      <c r="E2892">
        <v>70</v>
      </c>
      <c r="F2892">
        <v>50</v>
      </c>
      <c r="G2892">
        <v>110</v>
      </c>
      <c r="H2892">
        <v>44</v>
      </c>
      <c r="I2892">
        <v>844</v>
      </c>
      <c r="J2892">
        <v>65</v>
      </c>
      <c r="K2892">
        <v>12</v>
      </c>
      <c r="L2892">
        <v>58</v>
      </c>
      <c r="M2892">
        <v>108</v>
      </c>
      <c r="N2892">
        <v>21</v>
      </c>
      <c r="O2892" t="str">
        <f>VLOOKUP($A2892,Product!$A$1:$E$14,2)</f>
        <v>Darjeeling</v>
      </c>
      <c r="P2892" t="str">
        <f>VLOOKUP($A2892,Product!$A$1:$E$14,3)</f>
        <v>Leaves</v>
      </c>
      <c r="Q2892" t="str">
        <f>VLOOKUP($A2892,Product!$A$1:$E$14,4)</f>
        <v>Tea</v>
      </c>
      <c r="R2892" t="str">
        <f>VLOOKUP($A2892,Product!$A$1:$E$14,5)</f>
        <v>Regular</v>
      </c>
      <c r="S2892" t="str">
        <f>VLOOKUP($B2892,Location!$A$1:$D$157,2)</f>
        <v>Small Market</v>
      </c>
      <c r="T2892" t="str">
        <f>VLOOKUP($B2892,Location!$A$1:$D$157,3)</f>
        <v>East</v>
      </c>
      <c r="U2892" t="str">
        <f>VLOOKUP($B2892,Location!$A$1:$D$157,4)</f>
        <v>Connecticut</v>
      </c>
    </row>
    <row r="2893" spans="1:21" hidden="1" x14ac:dyDescent="0.25">
      <c r="A2893" s="3">
        <v>13</v>
      </c>
      <c r="B2893" s="3">
        <v>860</v>
      </c>
      <c r="C2893" s="2">
        <v>41395</v>
      </c>
      <c r="D2893">
        <v>20</v>
      </c>
      <c r="E2893">
        <v>40</v>
      </c>
      <c r="F2893">
        <v>30</v>
      </c>
      <c r="G2893">
        <v>60</v>
      </c>
      <c r="H2893">
        <v>23</v>
      </c>
      <c r="I2893">
        <v>787</v>
      </c>
      <c r="J2893">
        <v>34</v>
      </c>
      <c r="K2893">
        <v>6</v>
      </c>
      <c r="L2893">
        <v>23</v>
      </c>
      <c r="M2893">
        <v>56</v>
      </c>
      <c r="N2893">
        <v>16</v>
      </c>
      <c r="O2893" t="str">
        <f>VLOOKUP($A2893,Product!$A$1:$E$14,2)</f>
        <v>Green Tea</v>
      </c>
      <c r="P2893" t="str">
        <f>VLOOKUP($A2893,Product!$A$1:$E$14,3)</f>
        <v>Leaves</v>
      </c>
      <c r="Q2893" t="str">
        <f>VLOOKUP($A2893,Product!$A$1:$E$14,4)</f>
        <v>Tea</v>
      </c>
      <c r="R2893" t="str">
        <f>VLOOKUP($A2893,Product!$A$1:$E$14,5)</f>
        <v>Regular</v>
      </c>
      <c r="S2893" t="str">
        <f>VLOOKUP($B2893,Location!$A$1:$D$157,2)</f>
        <v>Small Market</v>
      </c>
      <c r="T2893" t="str">
        <f>VLOOKUP($B2893,Location!$A$1:$D$157,3)</f>
        <v>East</v>
      </c>
      <c r="U2893" t="str">
        <f>VLOOKUP($B2893,Location!$A$1:$D$157,4)</f>
        <v>Connecticut</v>
      </c>
    </row>
    <row r="2894" spans="1:21" hidden="1" x14ac:dyDescent="0.25">
      <c r="A2894" s="3">
        <v>2</v>
      </c>
      <c r="B2894" s="3">
        <v>475</v>
      </c>
      <c r="C2894" s="2">
        <v>41395</v>
      </c>
      <c r="D2894">
        <v>100</v>
      </c>
      <c r="E2894">
        <v>160</v>
      </c>
      <c r="F2894">
        <v>110</v>
      </c>
      <c r="G2894">
        <v>260</v>
      </c>
      <c r="H2894">
        <v>110</v>
      </c>
      <c r="I2894" s="1">
        <v>1020</v>
      </c>
      <c r="J2894">
        <v>165</v>
      </c>
      <c r="K2894">
        <v>36</v>
      </c>
      <c r="L2894">
        <v>135</v>
      </c>
      <c r="M2894">
        <v>273</v>
      </c>
      <c r="N2894">
        <v>62</v>
      </c>
      <c r="O2894" t="str">
        <f>VLOOKUP($A2894,Product!$A$1:$E$14,2)</f>
        <v>Columbian</v>
      </c>
      <c r="P2894" t="str">
        <f>VLOOKUP($A2894,Product!$A$1:$E$14,3)</f>
        <v>Beans</v>
      </c>
      <c r="Q2894" t="str">
        <f>VLOOKUP($A2894,Product!$A$1:$E$14,4)</f>
        <v>Coffee</v>
      </c>
      <c r="R2894" t="str">
        <f>VLOOKUP($A2894,Product!$A$1:$E$14,5)</f>
        <v>Regular</v>
      </c>
      <c r="S2894" t="str">
        <f>VLOOKUP($B2894,Location!$A$1:$D$157,2)</f>
        <v>Small Market</v>
      </c>
      <c r="T2894" t="str">
        <f>VLOOKUP($B2894,Location!$A$1:$D$157,3)</f>
        <v>East</v>
      </c>
      <c r="U2894" t="str">
        <f>VLOOKUP($B2894,Location!$A$1:$D$157,4)</f>
        <v>Connecticut</v>
      </c>
    </row>
    <row r="2895" spans="1:21" hidden="1" x14ac:dyDescent="0.25">
      <c r="A2895" s="3">
        <v>5</v>
      </c>
      <c r="B2895" s="3">
        <v>203</v>
      </c>
      <c r="C2895" s="2">
        <v>41395</v>
      </c>
      <c r="D2895">
        <v>60</v>
      </c>
      <c r="E2895">
        <v>90</v>
      </c>
      <c r="F2895">
        <v>20</v>
      </c>
      <c r="G2895">
        <v>150</v>
      </c>
      <c r="H2895">
        <v>64</v>
      </c>
      <c r="I2895">
        <v>551</v>
      </c>
      <c r="J2895">
        <v>90</v>
      </c>
      <c r="K2895">
        <v>58</v>
      </c>
      <c r="L2895">
        <v>4</v>
      </c>
      <c r="M2895">
        <v>153</v>
      </c>
      <c r="N2895">
        <v>81</v>
      </c>
      <c r="O2895" t="str">
        <f>VLOOKUP($A2895,Product!$A$1:$E$14,2)</f>
        <v>Caffe Mocha</v>
      </c>
      <c r="P2895" t="str">
        <f>VLOOKUP($A2895,Product!$A$1:$E$14,3)</f>
        <v>Beans</v>
      </c>
      <c r="Q2895" t="str">
        <f>VLOOKUP($A2895,Product!$A$1:$E$14,4)</f>
        <v>Espresso</v>
      </c>
      <c r="R2895" t="str">
        <f>VLOOKUP($A2895,Product!$A$1:$E$14,5)</f>
        <v>Regular</v>
      </c>
      <c r="S2895" t="str">
        <f>VLOOKUP($B2895,Location!$A$1:$D$157,2)</f>
        <v>Small Market</v>
      </c>
      <c r="T2895" t="str">
        <f>VLOOKUP($B2895,Location!$A$1:$D$157,3)</f>
        <v>East</v>
      </c>
      <c r="U2895" t="str">
        <f>VLOOKUP($B2895,Location!$A$1:$D$157,4)</f>
        <v>Connecticut</v>
      </c>
    </row>
    <row r="2896" spans="1:21" hidden="1" x14ac:dyDescent="0.25">
      <c r="A2896" s="3">
        <v>6</v>
      </c>
      <c r="B2896" s="3">
        <v>860</v>
      </c>
      <c r="C2896" s="2">
        <v>41395</v>
      </c>
      <c r="D2896">
        <v>40</v>
      </c>
      <c r="E2896">
        <v>70</v>
      </c>
      <c r="F2896">
        <v>40</v>
      </c>
      <c r="G2896">
        <v>110</v>
      </c>
      <c r="H2896">
        <v>48</v>
      </c>
      <c r="I2896">
        <v>334</v>
      </c>
      <c r="J2896">
        <v>65</v>
      </c>
      <c r="K2896">
        <v>15</v>
      </c>
      <c r="L2896">
        <v>30</v>
      </c>
      <c r="M2896">
        <v>112</v>
      </c>
      <c r="N2896">
        <v>40</v>
      </c>
      <c r="O2896" t="str">
        <f>VLOOKUP($A2896,Product!$A$1:$E$14,2)</f>
        <v>Decaf Espresso</v>
      </c>
      <c r="P2896" t="str">
        <f>VLOOKUP($A2896,Product!$A$1:$E$14,3)</f>
        <v>Beans</v>
      </c>
      <c r="Q2896" t="str">
        <f>VLOOKUP($A2896,Product!$A$1:$E$14,4)</f>
        <v>Espresso</v>
      </c>
      <c r="R2896" t="str">
        <f>VLOOKUP($A2896,Product!$A$1:$E$14,5)</f>
        <v>Decaf</v>
      </c>
      <c r="S2896" t="str">
        <f>VLOOKUP($B2896,Location!$A$1:$D$157,2)</f>
        <v>Small Market</v>
      </c>
      <c r="T2896" t="str">
        <f>VLOOKUP($B2896,Location!$A$1:$D$157,3)</f>
        <v>East</v>
      </c>
      <c r="U2896" t="str">
        <f>VLOOKUP($B2896,Location!$A$1:$D$157,4)</f>
        <v>Connecticut</v>
      </c>
    </row>
    <row r="2897" spans="1:21" hidden="1" x14ac:dyDescent="0.25">
      <c r="A2897" s="3">
        <v>8</v>
      </c>
      <c r="B2897" s="3">
        <v>786</v>
      </c>
      <c r="C2897" s="2">
        <v>41395</v>
      </c>
      <c r="D2897">
        <v>30</v>
      </c>
      <c r="E2897">
        <v>50</v>
      </c>
      <c r="F2897">
        <v>30</v>
      </c>
      <c r="G2897">
        <v>80</v>
      </c>
      <c r="H2897">
        <v>48</v>
      </c>
      <c r="I2897">
        <v>599</v>
      </c>
      <c r="J2897">
        <v>62</v>
      </c>
      <c r="K2897">
        <v>15</v>
      </c>
      <c r="L2897">
        <v>48</v>
      </c>
      <c r="M2897">
        <v>109</v>
      </c>
      <c r="N2897">
        <v>25</v>
      </c>
      <c r="O2897" t="str">
        <f>VLOOKUP($A2897,Product!$A$1:$E$14,2)</f>
        <v>Chamomile</v>
      </c>
      <c r="P2897" t="str">
        <f>VLOOKUP($A2897,Product!$A$1:$E$14,3)</f>
        <v>Leaves</v>
      </c>
      <c r="Q2897" t="str">
        <f>VLOOKUP($A2897,Product!$A$1:$E$14,4)</f>
        <v>Herbal Tea</v>
      </c>
      <c r="R2897" t="str">
        <f>VLOOKUP($A2897,Product!$A$1:$E$14,5)</f>
        <v>Decaf</v>
      </c>
      <c r="S2897" t="str">
        <f>VLOOKUP($B2897,Location!$A$1:$D$157,2)</f>
        <v>Major Market</v>
      </c>
      <c r="T2897" t="str">
        <f>VLOOKUP($B2897,Location!$A$1:$D$157,3)</f>
        <v>East</v>
      </c>
      <c r="U2897" t="str">
        <f>VLOOKUP($B2897,Location!$A$1:$D$157,4)</f>
        <v>Florida</v>
      </c>
    </row>
    <row r="2898" spans="1:21" hidden="1" x14ac:dyDescent="0.25">
      <c r="A2898" s="3">
        <v>9</v>
      </c>
      <c r="B2898" s="3">
        <v>904</v>
      </c>
      <c r="C2898" s="2">
        <v>41395</v>
      </c>
      <c r="D2898">
        <v>40</v>
      </c>
      <c r="E2898">
        <v>60</v>
      </c>
      <c r="F2898">
        <v>30</v>
      </c>
      <c r="G2898">
        <v>100</v>
      </c>
      <c r="H2898">
        <v>58</v>
      </c>
      <c r="I2898">
        <v>338</v>
      </c>
      <c r="J2898">
        <v>72</v>
      </c>
      <c r="K2898">
        <v>22</v>
      </c>
      <c r="L2898">
        <v>23</v>
      </c>
      <c r="M2898">
        <v>129</v>
      </c>
      <c r="N2898">
        <v>51</v>
      </c>
      <c r="O2898" t="str">
        <f>VLOOKUP($A2898,Product!$A$1:$E$14,2)</f>
        <v>Lemon</v>
      </c>
      <c r="P2898" t="str">
        <f>VLOOKUP($A2898,Product!$A$1:$E$14,3)</f>
        <v>Leaves</v>
      </c>
      <c r="Q2898" t="str">
        <f>VLOOKUP($A2898,Product!$A$1:$E$14,4)</f>
        <v>Herbal Tea</v>
      </c>
      <c r="R2898" t="str">
        <f>VLOOKUP($A2898,Product!$A$1:$E$14,5)</f>
        <v>Decaf</v>
      </c>
      <c r="S2898" t="str">
        <f>VLOOKUP($B2898,Location!$A$1:$D$157,2)</f>
        <v>Major Market</v>
      </c>
      <c r="T2898" t="str">
        <f>VLOOKUP($B2898,Location!$A$1:$D$157,3)</f>
        <v>East</v>
      </c>
      <c r="U2898" t="str">
        <f>VLOOKUP($B2898,Location!$A$1:$D$157,4)</f>
        <v>Florida</v>
      </c>
    </row>
    <row r="2899" spans="1:21" hidden="1" x14ac:dyDescent="0.25">
      <c r="A2899" s="3">
        <v>10</v>
      </c>
      <c r="B2899" s="3">
        <v>941</v>
      </c>
      <c r="C2899" s="2">
        <v>41395</v>
      </c>
      <c r="D2899">
        <v>50</v>
      </c>
      <c r="E2899">
        <v>80</v>
      </c>
      <c r="F2899">
        <v>50</v>
      </c>
      <c r="G2899">
        <v>130</v>
      </c>
      <c r="H2899">
        <v>78</v>
      </c>
      <c r="I2899">
        <v>995</v>
      </c>
      <c r="J2899">
        <v>92</v>
      </c>
      <c r="K2899">
        <v>24</v>
      </c>
      <c r="L2899">
        <v>65</v>
      </c>
      <c r="M2899">
        <v>168</v>
      </c>
      <c r="N2899">
        <v>42</v>
      </c>
      <c r="O2899" t="str">
        <f>VLOOKUP($A2899,Product!$A$1:$E$14,2)</f>
        <v>Mint</v>
      </c>
      <c r="P2899" t="str">
        <f>VLOOKUP($A2899,Product!$A$1:$E$14,3)</f>
        <v>Leaves</v>
      </c>
      <c r="Q2899" t="str">
        <f>VLOOKUP($A2899,Product!$A$1:$E$14,4)</f>
        <v>Herbal Tea</v>
      </c>
      <c r="R2899" t="str">
        <f>VLOOKUP($A2899,Product!$A$1:$E$14,5)</f>
        <v>Decaf</v>
      </c>
      <c r="S2899" t="str">
        <f>VLOOKUP($B2899,Location!$A$1:$D$157,2)</f>
        <v>Major Market</v>
      </c>
      <c r="T2899" t="str">
        <f>VLOOKUP($B2899,Location!$A$1:$D$157,3)</f>
        <v>East</v>
      </c>
      <c r="U2899" t="str">
        <f>VLOOKUP($B2899,Location!$A$1:$D$157,4)</f>
        <v>Florida</v>
      </c>
    </row>
    <row r="2900" spans="1:21" hidden="1" x14ac:dyDescent="0.25">
      <c r="A2900" s="3">
        <v>11</v>
      </c>
      <c r="B2900" s="3">
        <v>863</v>
      </c>
      <c r="C2900" s="2">
        <v>41395</v>
      </c>
      <c r="D2900">
        <v>30</v>
      </c>
      <c r="E2900">
        <v>60</v>
      </c>
      <c r="F2900">
        <v>40</v>
      </c>
      <c r="G2900">
        <v>90</v>
      </c>
      <c r="H2900">
        <v>36</v>
      </c>
      <c r="I2900">
        <v>838</v>
      </c>
      <c r="J2900">
        <v>53</v>
      </c>
      <c r="K2900">
        <v>10</v>
      </c>
      <c r="L2900">
        <v>44</v>
      </c>
      <c r="M2900">
        <v>88</v>
      </c>
      <c r="N2900">
        <v>20</v>
      </c>
      <c r="O2900" t="str">
        <f>VLOOKUP($A2900,Product!$A$1:$E$14,2)</f>
        <v>Darjeeling</v>
      </c>
      <c r="P2900" t="str">
        <f>VLOOKUP($A2900,Product!$A$1:$E$14,3)</f>
        <v>Leaves</v>
      </c>
      <c r="Q2900" t="str">
        <f>VLOOKUP($A2900,Product!$A$1:$E$14,4)</f>
        <v>Tea</v>
      </c>
      <c r="R2900" t="str">
        <f>VLOOKUP($A2900,Product!$A$1:$E$14,5)</f>
        <v>Regular</v>
      </c>
      <c r="S2900" t="str">
        <f>VLOOKUP($B2900,Location!$A$1:$D$157,2)</f>
        <v>Major Market</v>
      </c>
      <c r="T2900" t="str">
        <f>VLOOKUP($B2900,Location!$A$1:$D$157,3)</f>
        <v>East</v>
      </c>
      <c r="U2900" t="str">
        <f>VLOOKUP($B2900,Location!$A$1:$D$157,4)</f>
        <v>Florida</v>
      </c>
    </row>
    <row r="2901" spans="1:21" hidden="1" x14ac:dyDescent="0.25">
      <c r="A2901" s="3">
        <v>13</v>
      </c>
      <c r="B2901" s="3">
        <v>321</v>
      </c>
      <c r="C2901" s="2">
        <v>41395</v>
      </c>
      <c r="D2901">
        <v>50</v>
      </c>
      <c r="E2901">
        <v>90</v>
      </c>
      <c r="F2901">
        <v>70</v>
      </c>
      <c r="G2901">
        <v>140</v>
      </c>
      <c r="H2901">
        <v>53</v>
      </c>
      <c r="I2901">
        <v>803</v>
      </c>
      <c r="J2901">
        <v>77</v>
      </c>
      <c r="K2901">
        <v>14</v>
      </c>
      <c r="L2901">
        <v>72</v>
      </c>
      <c r="M2901">
        <v>129</v>
      </c>
      <c r="N2901">
        <v>23</v>
      </c>
      <c r="O2901" t="str">
        <f>VLOOKUP($A2901,Product!$A$1:$E$14,2)</f>
        <v>Green Tea</v>
      </c>
      <c r="P2901" t="str">
        <f>VLOOKUP($A2901,Product!$A$1:$E$14,3)</f>
        <v>Leaves</v>
      </c>
      <c r="Q2901" t="str">
        <f>VLOOKUP($A2901,Product!$A$1:$E$14,4)</f>
        <v>Tea</v>
      </c>
      <c r="R2901" t="str">
        <f>VLOOKUP($A2901,Product!$A$1:$E$14,5)</f>
        <v>Regular</v>
      </c>
      <c r="S2901" t="str">
        <f>VLOOKUP($B2901,Location!$A$1:$D$157,2)</f>
        <v>Major Market</v>
      </c>
      <c r="T2901" t="str">
        <f>VLOOKUP($B2901,Location!$A$1:$D$157,3)</f>
        <v>East</v>
      </c>
      <c r="U2901" t="str">
        <f>VLOOKUP($B2901,Location!$A$1:$D$157,4)</f>
        <v>Florida</v>
      </c>
    </row>
    <row r="2902" spans="1:21" hidden="1" x14ac:dyDescent="0.25">
      <c r="A2902" s="3">
        <v>2</v>
      </c>
      <c r="B2902" s="3">
        <v>754</v>
      </c>
      <c r="C2902" s="2">
        <v>41395</v>
      </c>
      <c r="D2902">
        <v>90</v>
      </c>
      <c r="E2902">
        <v>130</v>
      </c>
      <c r="F2902">
        <v>90</v>
      </c>
      <c r="G2902">
        <v>220</v>
      </c>
      <c r="H2902">
        <v>94</v>
      </c>
      <c r="I2902">
        <v>697</v>
      </c>
      <c r="J2902">
        <v>141</v>
      </c>
      <c r="K2902">
        <v>31</v>
      </c>
      <c r="L2902">
        <v>108</v>
      </c>
      <c r="M2902">
        <v>233</v>
      </c>
      <c r="N2902">
        <v>59</v>
      </c>
      <c r="O2902" t="str">
        <f>VLOOKUP($A2902,Product!$A$1:$E$14,2)</f>
        <v>Columbian</v>
      </c>
      <c r="P2902" t="str">
        <f>VLOOKUP($A2902,Product!$A$1:$E$14,3)</f>
        <v>Beans</v>
      </c>
      <c r="Q2902" t="str">
        <f>VLOOKUP($A2902,Product!$A$1:$E$14,4)</f>
        <v>Coffee</v>
      </c>
      <c r="R2902" t="str">
        <f>VLOOKUP($A2902,Product!$A$1:$E$14,5)</f>
        <v>Regular</v>
      </c>
      <c r="S2902" t="str">
        <f>VLOOKUP($B2902,Location!$A$1:$D$157,2)</f>
        <v>Major Market</v>
      </c>
      <c r="T2902" t="str">
        <f>VLOOKUP($B2902,Location!$A$1:$D$157,3)</f>
        <v>East</v>
      </c>
      <c r="U2902" t="str">
        <f>VLOOKUP($B2902,Location!$A$1:$D$157,4)</f>
        <v>Florida</v>
      </c>
    </row>
    <row r="2903" spans="1:21" hidden="1" x14ac:dyDescent="0.25">
      <c r="A2903" s="3">
        <v>3</v>
      </c>
      <c r="B2903" s="3">
        <v>863</v>
      </c>
      <c r="C2903" s="2">
        <v>41395</v>
      </c>
      <c r="D2903">
        <v>100</v>
      </c>
      <c r="E2903">
        <v>150</v>
      </c>
      <c r="F2903">
        <v>100</v>
      </c>
      <c r="G2903">
        <v>250</v>
      </c>
      <c r="H2903">
        <v>114</v>
      </c>
      <c r="I2903">
        <v>555</v>
      </c>
      <c r="J2903">
        <v>159</v>
      </c>
      <c r="K2903">
        <v>35</v>
      </c>
      <c r="L2903">
        <v>138</v>
      </c>
      <c r="M2903">
        <v>271</v>
      </c>
      <c r="N2903">
        <v>55</v>
      </c>
      <c r="O2903" t="str">
        <f>VLOOKUP($A2903,Product!$A$1:$E$14,2)</f>
        <v>Decaf Irish Cream</v>
      </c>
      <c r="P2903" t="str">
        <f>VLOOKUP($A2903,Product!$A$1:$E$14,3)</f>
        <v>Beans</v>
      </c>
      <c r="Q2903" t="str">
        <f>VLOOKUP($A2903,Product!$A$1:$E$14,4)</f>
        <v>Coffee</v>
      </c>
      <c r="R2903" t="str">
        <f>VLOOKUP($A2903,Product!$A$1:$E$14,5)</f>
        <v>Decaf</v>
      </c>
      <c r="S2903" t="str">
        <f>VLOOKUP($B2903,Location!$A$1:$D$157,2)</f>
        <v>Major Market</v>
      </c>
      <c r="T2903" t="str">
        <f>VLOOKUP($B2903,Location!$A$1:$D$157,3)</f>
        <v>East</v>
      </c>
      <c r="U2903" t="str">
        <f>VLOOKUP($B2903,Location!$A$1:$D$157,4)</f>
        <v>Florida</v>
      </c>
    </row>
    <row r="2904" spans="1:21" hidden="1" x14ac:dyDescent="0.25">
      <c r="A2904" s="3">
        <v>5</v>
      </c>
      <c r="B2904" s="3">
        <v>850</v>
      </c>
      <c r="C2904" s="2">
        <v>41395</v>
      </c>
      <c r="D2904">
        <v>80</v>
      </c>
      <c r="E2904">
        <v>130</v>
      </c>
      <c r="F2904">
        <v>40</v>
      </c>
      <c r="G2904">
        <v>210</v>
      </c>
      <c r="H2904">
        <v>92</v>
      </c>
      <c r="I2904">
        <v>599</v>
      </c>
      <c r="J2904">
        <v>129</v>
      </c>
      <c r="K2904">
        <v>83</v>
      </c>
      <c r="L2904">
        <v>23</v>
      </c>
      <c r="M2904">
        <v>219</v>
      </c>
      <c r="N2904">
        <v>104</v>
      </c>
      <c r="O2904" t="str">
        <f>VLOOKUP($A2904,Product!$A$1:$E$14,2)</f>
        <v>Caffe Mocha</v>
      </c>
      <c r="P2904" t="str">
        <f>VLOOKUP($A2904,Product!$A$1:$E$14,3)</f>
        <v>Beans</v>
      </c>
      <c r="Q2904" t="str">
        <f>VLOOKUP($A2904,Product!$A$1:$E$14,4)</f>
        <v>Espresso</v>
      </c>
      <c r="R2904" t="str">
        <f>VLOOKUP($A2904,Product!$A$1:$E$14,5)</f>
        <v>Regular</v>
      </c>
      <c r="S2904" t="str">
        <f>VLOOKUP($B2904,Location!$A$1:$D$157,2)</f>
        <v>Major Market</v>
      </c>
      <c r="T2904" t="str">
        <f>VLOOKUP($B2904,Location!$A$1:$D$157,3)</f>
        <v>East</v>
      </c>
      <c r="U2904" t="str">
        <f>VLOOKUP($B2904,Location!$A$1:$D$157,4)</f>
        <v>Florida</v>
      </c>
    </row>
    <row r="2905" spans="1:21" hidden="1" x14ac:dyDescent="0.25">
      <c r="A2905" s="3">
        <v>6</v>
      </c>
      <c r="B2905" s="3">
        <v>786</v>
      </c>
      <c r="C2905" s="2">
        <v>41395</v>
      </c>
      <c r="D2905">
        <v>80</v>
      </c>
      <c r="E2905">
        <v>110</v>
      </c>
      <c r="F2905">
        <v>70</v>
      </c>
      <c r="G2905">
        <v>190</v>
      </c>
      <c r="H2905">
        <v>87</v>
      </c>
      <c r="I2905">
        <v>472</v>
      </c>
      <c r="J2905">
        <v>117</v>
      </c>
      <c r="K2905">
        <v>28</v>
      </c>
      <c r="L2905">
        <v>86</v>
      </c>
      <c r="M2905">
        <v>202</v>
      </c>
      <c r="N2905">
        <v>51</v>
      </c>
      <c r="O2905" t="str">
        <f>VLOOKUP($A2905,Product!$A$1:$E$14,2)</f>
        <v>Decaf Espresso</v>
      </c>
      <c r="P2905" t="str">
        <f>VLOOKUP($A2905,Product!$A$1:$E$14,3)</f>
        <v>Beans</v>
      </c>
      <c r="Q2905" t="str">
        <f>VLOOKUP($A2905,Product!$A$1:$E$14,4)</f>
        <v>Espresso</v>
      </c>
      <c r="R2905" t="str">
        <f>VLOOKUP($A2905,Product!$A$1:$E$14,5)</f>
        <v>Decaf</v>
      </c>
      <c r="S2905" t="str">
        <f>VLOOKUP($B2905,Location!$A$1:$D$157,2)</f>
        <v>Major Market</v>
      </c>
      <c r="T2905" t="str">
        <f>VLOOKUP($B2905,Location!$A$1:$D$157,3)</f>
        <v>East</v>
      </c>
      <c r="U2905" t="str">
        <f>VLOOKUP($B2905,Location!$A$1:$D$157,4)</f>
        <v>Florida</v>
      </c>
    </row>
    <row r="2906" spans="1:21" hidden="1" x14ac:dyDescent="0.25">
      <c r="A2906" s="3">
        <v>9</v>
      </c>
      <c r="B2906" s="3">
        <v>413</v>
      </c>
      <c r="C2906" s="2">
        <v>41395</v>
      </c>
      <c r="D2906">
        <v>40</v>
      </c>
      <c r="E2906">
        <v>50</v>
      </c>
      <c r="F2906">
        <v>20</v>
      </c>
      <c r="G2906">
        <v>90</v>
      </c>
      <c r="H2906">
        <v>53</v>
      </c>
      <c r="I2906">
        <v>361</v>
      </c>
      <c r="J2906">
        <v>65</v>
      </c>
      <c r="K2906">
        <v>20</v>
      </c>
      <c r="L2906">
        <v>17</v>
      </c>
      <c r="M2906">
        <v>117</v>
      </c>
      <c r="N2906">
        <v>49</v>
      </c>
      <c r="O2906" t="str">
        <f>VLOOKUP($A2906,Product!$A$1:$E$14,2)</f>
        <v>Lemon</v>
      </c>
      <c r="P2906" t="str">
        <f>VLOOKUP($A2906,Product!$A$1:$E$14,3)</f>
        <v>Leaves</v>
      </c>
      <c r="Q2906" t="str">
        <f>VLOOKUP($A2906,Product!$A$1:$E$14,4)</f>
        <v>Herbal Tea</v>
      </c>
      <c r="R2906" t="str">
        <f>VLOOKUP($A2906,Product!$A$1:$E$14,5)</f>
        <v>Decaf</v>
      </c>
      <c r="S2906" t="str">
        <f>VLOOKUP($B2906,Location!$A$1:$D$157,2)</f>
        <v>Major Market</v>
      </c>
      <c r="T2906" t="str">
        <f>VLOOKUP($B2906,Location!$A$1:$D$157,3)</f>
        <v>East</v>
      </c>
      <c r="U2906" t="str">
        <f>VLOOKUP($B2906,Location!$A$1:$D$157,4)</f>
        <v>Massachusetts</v>
      </c>
    </row>
    <row r="2907" spans="1:21" hidden="1" x14ac:dyDescent="0.25">
      <c r="A2907" s="3">
        <v>11</v>
      </c>
      <c r="B2907" s="3">
        <v>774</v>
      </c>
      <c r="C2907" s="2">
        <v>41395</v>
      </c>
      <c r="D2907">
        <v>30</v>
      </c>
      <c r="E2907">
        <v>40</v>
      </c>
      <c r="F2907">
        <v>30</v>
      </c>
      <c r="G2907">
        <v>70</v>
      </c>
      <c r="H2907">
        <v>29</v>
      </c>
      <c r="I2907">
        <v>835</v>
      </c>
      <c r="J2907">
        <v>42</v>
      </c>
      <c r="K2907">
        <v>8</v>
      </c>
      <c r="L2907">
        <v>30</v>
      </c>
      <c r="M2907">
        <v>70</v>
      </c>
      <c r="N2907">
        <v>19</v>
      </c>
      <c r="O2907" t="str">
        <f>VLOOKUP($A2907,Product!$A$1:$E$14,2)</f>
        <v>Darjeeling</v>
      </c>
      <c r="P2907" t="str">
        <f>VLOOKUP($A2907,Product!$A$1:$E$14,3)</f>
        <v>Leaves</v>
      </c>
      <c r="Q2907" t="str">
        <f>VLOOKUP($A2907,Product!$A$1:$E$14,4)</f>
        <v>Tea</v>
      </c>
      <c r="R2907" t="str">
        <f>VLOOKUP($A2907,Product!$A$1:$E$14,5)</f>
        <v>Regular</v>
      </c>
      <c r="S2907" t="str">
        <f>VLOOKUP($B2907,Location!$A$1:$D$157,2)</f>
        <v>Major Market</v>
      </c>
      <c r="T2907" t="str">
        <f>VLOOKUP($B2907,Location!$A$1:$D$157,3)</f>
        <v>East</v>
      </c>
      <c r="U2907" t="str">
        <f>VLOOKUP($B2907,Location!$A$1:$D$157,4)</f>
        <v>Massachusetts</v>
      </c>
    </row>
    <row r="2908" spans="1:21" hidden="1" x14ac:dyDescent="0.25">
      <c r="A2908" s="3">
        <v>13</v>
      </c>
      <c r="B2908" s="3">
        <v>781</v>
      </c>
      <c r="C2908" s="2">
        <v>41395</v>
      </c>
      <c r="D2908">
        <v>20</v>
      </c>
      <c r="E2908">
        <v>30</v>
      </c>
      <c r="F2908">
        <v>20</v>
      </c>
      <c r="G2908">
        <v>50</v>
      </c>
      <c r="H2908">
        <v>20</v>
      </c>
      <c r="I2908">
        <v>464</v>
      </c>
      <c r="J2908">
        <v>29</v>
      </c>
      <c r="K2908">
        <v>5</v>
      </c>
      <c r="L2908">
        <v>17</v>
      </c>
      <c r="M2908">
        <v>49</v>
      </c>
      <c r="N2908">
        <v>16</v>
      </c>
      <c r="O2908" t="str">
        <f>VLOOKUP($A2908,Product!$A$1:$E$14,2)</f>
        <v>Green Tea</v>
      </c>
      <c r="P2908" t="str">
        <f>VLOOKUP($A2908,Product!$A$1:$E$14,3)</f>
        <v>Leaves</v>
      </c>
      <c r="Q2908" t="str">
        <f>VLOOKUP($A2908,Product!$A$1:$E$14,4)</f>
        <v>Tea</v>
      </c>
      <c r="R2908" t="str">
        <f>VLOOKUP($A2908,Product!$A$1:$E$14,5)</f>
        <v>Regular</v>
      </c>
      <c r="S2908" t="str">
        <f>VLOOKUP($B2908,Location!$A$1:$D$157,2)</f>
        <v>Major Market</v>
      </c>
      <c r="T2908" t="str">
        <f>VLOOKUP($B2908,Location!$A$1:$D$157,3)</f>
        <v>East</v>
      </c>
      <c r="U2908" t="str">
        <f>VLOOKUP($B2908,Location!$A$1:$D$157,4)</f>
        <v>Massachusetts</v>
      </c>
    </row>
    <row r="2909" spans="1:21" hidden="1" x14ac:dyDescent="0.25">
      <c r="A2909" s="3">
        <v>2</v>
      </c>
      <c r="B2909" s="3">
        <v>351</v>
      </c>
      <c r="C2909" s="2">
        <v>41395</v>
      </c>
      <c r="D2909">
        <v>60</v>
      </c>
      <c r="E2909">
        <v>460</v>
      </c>
      <c r="F2909">
        <v>430</v>
      </c>
      <c r="G2909">
        <v>520</v>
      </c>
      <c r="H2909">
        <v>64</v>
      </c>
      <c r="I2909">
        <v>-663</v>
      </c>
      <c r="J2909">
        <v>487</v>
      </c>
      <c r="K2909">
        <v>21</v>
      </c>
      <c r="L2909">
        <v>599</v>
      </c>
      <c r="M2909">
        <v>546</v>
      </c>
      <c r="N2909">
        <v>49</v>
      </c>
      <c r="O2909" t="str">
        <f>VLOOKUP($A2909,Product!$A$1:$E$14,2)</f>
        <v>Columbian</v>
      </c>
      <c r="P2909" t="str">
        <f>VLOOKUP($A2909,Product!$A$1:$E$14,3)</f>
        <v>Beans</v>
      </c>
      <c r="Q2909" t="str">
        <f>VLOOKUP($A2909,Product!$A$1:$E$14,4)</f>
        <v>Coffee</v>
      </c>
      <c r="R2909" t="str">
        <f>VLOOKUP($A2909,Product!$A$1:$E$14,5)</f>
        <v>Regular</v>
      </c>
      <c r="S2909" t="str">
        <f>VLOOKUP($B2909,Location!$A$1:$D$157,2)</f>
        <v>Major Market</v>
      </c>
      <c r="T2909" t="str">
        <f>VLOOKUP($B2909,Location!$A$1:$D$157,3)</f>
        <v>East</v>
      </c>
      <c r="U2909" t="str">
        <f>VLOOKUP($B2909,Location!$A$1:$D$157,4)</f>
        <v>Massachusetts</v>
      </c>
    </row>
    <row r="2910" spans="1:21" hidden="1" x14ac:dyDescent="0.25">
      <c r="A2910" s="3">
        <v>5</v>
      </c>
      <c r="B2910" s="3">
        <v>413</v>
      </c>
      <c r="C2910" s="2">
        <v>41395</v>
      </c>
      <c r="D2910">
        <v>50</v>
      </c>
      <c r="E2910">
        <v>60</v>
      </c>
      <c r="F2910">
        <v>0</v>
      </c>
      <c r="G2910">
        <v>110</v>
      </c>
      <c r="H2910">
        <v>53</v>
      </c>
      <c r="I2910">
        <v>491</v>
      </c>
      <c r="J2910">
        <v>61</v>
      </c>
      <c r="K2910">
        <v>48</v>
      </c>
      <c r="L2910">
        <v>-22</v>
      </c>
      <c r="M2910">
        <v>113</v>
      </c>
      <c r="N2910">
        <v>72</v>
      </c>
      <c r="O2910" t="str">
        <f>VLOOKUP($A2910,Product!$A$1:$E$14,2)</f>
        <v>Caffe Mocha</v>
      </c>
      <c r="P2910" t="str">
        <f>VLOOKUP($A2910,Product!$A$1:$E$14,3)</f>
        <v>Beans</v>
      </c>
      <c r="Q2910" t="str">
        <f>VLOOKUP($A2910,Product!$A$1:$E$14,4)</f>
        <v>Espresso</v>
      </c>
      <c r="R2910" t="str">
        <f>VLOOKUP($A2910,Product!$A$1:$E$14,5)</f>
        <v>Regular</v>
      </c>
      <c r="S2910" t="str">
        <f>VLOOKUP($B2910,Location!$A$1:$D$157,2)</f>
        <v>Major Market</v>
      </c>
      <c r="T2910" t="str">
        <f>VLOOKUP($B2910,Location!$A$1:$D$157,3)</f>
        <v>East</v>
      </c>
      <c r="U2910" t="str">
        <f>VLOOKUP($B2910,Location!$A$1:$D$157,4)</f>
        <v>Massachusetts</v>
      </c>
    </row>
    <row r="2911" spans="1:21" hidden="1" x14ac:dyDescent="0.25">
      <c r="A2911" s="3">
        <v>7</v>
      </c>
      <c r="B2911" s="3">
        <v>781</v>
      </c>
      <c r="C2911" s="2">
        <v>41395</v>
      </c>
      <c r="D2911">
        <v>140</v>
      </c>
      <c r="E2911">
        <v>150</v>
      </c>
      <c r="F2911">
        <v>100</v>
      </c>
      <c r="G2911">
        <v>290</v>
      </c>
      <c r="H2911">
        <v>149</v>
      </c>
      <c r="I2911" s="1">
        <v>1156</v>
      </c>
      <c r="J2911">
        <v>149</v>
      </c>
      <c r="K2911">
        <v>41</v>
      </c>
      <c r="L2911">
        <v>116</v>
      </c>
      <c r="M2911">
        <v>295</v>
      </c>
      <c r="N2911">
        <v>60</v>
      </c>
      <c r="O2911" t="str">
        <f>VLOOKUP($A2911,Product!$A$1:$E$14,2)</f>
        <v>Regular Espresso</v>
      </c>
      <c r="P2911" t="str">
        <f>VLOOKUP($A2911,Product!$A$1:$E$14,3)</f>
        <v>Beans</v>
      </c>
      <c r="Q2911" t="str">
        <f>VLOOKUP($A2911,Product!$A$1:$E$14,4)</f>
        <v>Espresso</v>
      </c>
      <c r="R2911" t="str">
        <f>VLOOKUP($A2911,Product!$A$1:$E$14,5)</f>
        <v>Regular</v>
      </c>
      <c r="S2911" t="str">
        <f>VLOOKUP($B2911,Location!$A$1:$D$157,2)</f>
        <v>Major Market</v>
      </c>
      <c r="T2911" t="str">
        <f>VLOOKUP($B2911,Location!$A$1:$D$157,3)</f>
        <v>East</v>
      </c>
      <c r="U2911" t="str">
        <f>VLOOKUP($B2911,Location!$A$1:$D$157,4)</f>
        <v>Massachusetts</v>
      </c>
    </row>
    <row r="2912" spans="1:21" hidden="1" x14ac:dyDescent="0.25">
      <c r="A2912" s="3">
        <v>13</v>
      </c>
      <c r="B2912" s="3">
        <v>603</v>
      </c>
      <c r="C2912" s="2">
        <v>41395</v>
      </c>
      <c r="D2912">
        <v>0</v>
      </c>
      <c r="E2912">
        <v>40</v>
      </c>
      <c r="F2912">
        <v>30</v>
      </c>
      <c r="G2912">
        <v>40</v>
      </c>
      <c r="H2912">
        <v>0</v>
      </c>
      <c r="I2912">
        <v>645</v>
      </c>
      <c r="J2912">
        <v>43</v>
      </c>
      <c r="K2912">
        <v>0</v>
      </c>
      <c r="L2912">
        <v>44</v>
      </c>
      <c r="M2912">
        <v>43</v>
      </c>
      <c r="N2912">
        <v>10</v>
      </c>
      <c r="O2912" t="str">
        <f>VLOOKUP($A2912,Product!$A$1:$E$14,2)</f>
        <v>Green Tea</v>
      </c>
      <c r="P2912" t="str">
        <f>VLOOKUP($A2912,Product!$A$1:$E$14,3)</f>
        <v>Leaves</v>
      </c>
      <c r="Q2912" t="str">
        <f>VLOOKUP($A2912,Product!$A$1:$E$14,4)</f>
        <v>Tea</v>
      </c>
      <c r="R2912" t="str">
        <f>VLOOKUP($A2912,Product!$A$1:$E$14,5)</f>
        <v>Regular</v>
      </c>
      <c r="S2912" t="str">
        <f>VLOOKUP($B2912,Location!$A$1:$D$157,2)</f>
        <v>Small Market</v>
      </c>
      <c r="T2912" t="str">
        <f>VLOOKUP($B2912,Location!$A$1:$D$157,3)</f>
        <v>East</v>
      </c>
      <c r="U2912" t="str">
        <f>VLOOKUP($B2912,Location!$A$1:$D$157,4)</f>
        <v>New Hampshire</v>
      </c>
    </row>
    <row r="2913" spans="1:21" hidden="1" x14ac:dyDescent="0.25">
      <c r="A2913" s="3">
        <v>9</v>
      </c>
      <c r="B2913" s="3">
        <v>603</v>
      </c>
      <c r="C2913" s="2">
        <v>41395</v>
      </c>
      <c r="D2913">
        <v>20</v>
      </c>
      <c r="E2913">
        <v>40</v>
      </c>
      <c r="F2913">
        <v>10</v>
      </c>
      <c r="G2913">
        <v>60</v>
      </c>
      <c r="H2913">
        <v>36</v>
      </c>
      <c r="I2913">
        <v>212</v>
      </c>
      <c r="J2913">
        <v>45</v>
      </c>
      <c r="K2913">
        <v>13</v>
      </c>
      <c r="L2913">
        <v>-1</v>
      </c>
      <c r="M2913">
        <v>80</v>
      </c>
      <c r="N2913">
        <v>43</v>
      </c>
      <c r="O2913" t="str">
        <f>VLOOKUP($A2913,Product!$A$1:$E$14,2)</f>
        <v>Lemon</v>
      </c>
      <c r="P2913" t="str">
        <f>VLOOKUP($A2913,Product!$A$1:$E$14,3)</f>
        <v>Leaves</v>
      </c>
      <c r="Q2913" t="str">
        <f>VLOOKUP($A2913,Product!$A$1:$E$14,4)</f>
        <v>Herbal Tea</v>
      </c>
      <c r="R2913" t="str">
        <f>VLOOKUP($A2913,Product!$A$1:$E$14,5)</f>
        <v>Decaf</v>
      </c>
      <c r="S2913" t="str">
        <f>VLOOKUP($B2913,Location!$A$1:$D$157,2)</f>
        <v>Small Market</v>
      </c>
      <c r="T2913" t="str">
        <f>VLOOKUP($B2913,Location!$A$1:$D$157,3)</f>
        <v>East</v>
      </c>
      <c r="U2913" t="str">
        <f>VLOOKUP($B2913,Location!$A$1:$D$157,4)</f>
        <v>New Hampshire</v>
      </c>
    </row>
    <row r="2914" spans="1:21" hidden="1" x14ac:dyDescent="0.25">
      <c r="A2914" s="3">
        <v>11</v>
      </c>
      <c r="B2914" s="3">
        <v>603</v>
      </c>
      <c r="C2914" s="2">
        <v>41395</v>
      </c>
      <c r="D2914">
        <v>20</v>
      </c>
      <c r="E2914">
        <v>30</v>
      </c>
      <c r="F2914">
        <v>20</v>
      </c>
      <c r="G2914">
        <v>50</v>
      </c>
      <c r="H2914">
        <v>20</v>
      </c>
      <c r="I2914">
        <v>829</v>
      </c>
      <c r="J2914">
        <v>29</v>
      </c>
      <c r="K2914">
        <v>5</v>
      </c>
      <c r="L2914">
        <v>17</v>
      </c>
      <c r="M2914">
        <v>49</v>
      </c>
      <c r="N2914">
        <v>16</v>
      </c>
      <c r="O2914" t="str">
        <f>VLOOKUP($A2914,Product!$A$1:$E$14,2)</f>
        <v>Darjeeling</v>
      </c>
      <c r="P2914" t="str">
        <f>VLOOKUP($A2914,Product!$A$1:$E$14,3)</f>
        <v>Leaves</v>
      </c>
      <c r="Q2914" t="str">
        <f>VLOOKUP($A2914,Product!$A$1:$E$14,4)</f>
        <v>Tea</v>
      </c>
      <c r="R2914" t="str">
        <f>VLOOKUP($A2914,Product!$A$1:$E$14,5)</f>
        <v>Regular</v>
      </c>
      <c r="S2914" t="str">
        <f>VLOOKUP($B2914,Location!$A$1:$D$157,2)</f>
        <v>Small Market</v>
      </c>
      <c r="T2914" t="str">
        <f>VLOOKUP($B2914,Location!$A$1:$D$157,3)</f>
        <v>East</v>
      </c>
      <c r="U2914" t="str">
        <f>VLOOKUP($B2914,Location!$A$1:$D$157,4)</f>
        <v>New Hampshire</v>
      </c>
    </row>
    <row r="2915" spans="1:21" hidden="1" x14ac:dyDescent="0.25">
      <c r="A2915" s="3">
        <v>1</v>
      </c>
      <c r="B2915" s="3">
        <v>603</v>
      </c>
      <c r="C2915" s="2">
        <v>41395</v>
      </c>
      <c r="D2915">
        <v>40</v>
      </c>
      <c r="E2915">
        <v>70</v>
      </c>
      <c r="F2915">
        <v>40</v>
      </c>
      <c r="G2915">
        <v>110</v>
      </c>
      <c r="H2915">
        <v>51</v>
      </c>
      <c r="I2915">
        <v>265</v>
      </c>
      <c r="J2915">
        <v>74</v>
      </c>
      <c r="K2915">
        <v>16</v>
      </c>
      <c r="L2915">
        <v>48</v>
      </c>
      <c r="M2915">
        <v>124</v>
      </c>
      <c r="N2915">
        <v>36</v>
      </c>
      <c r="O2915" t="str">
        <f>VLOOKUP($A2915,Product!$A$1:$E$14,2)</f>
        <v>Amaretto</v>
      </c>
      <c r="P2915" t="str">
        <f>VLOOKUP($A2915,Product!$A$1:$E$14,3)</f>
        <v>Beans</v>
      </c>
      <c r="Q2915" t="str">
        <f>VLOOKUP($A2915,Product!$A$1:$E$14,4)</f>
        <v>Coffee</v>
      </c>
      <c r="R2915" t="str">
        <f>VLOOKUP($A2915,Product!$A$1:$E$14,5)</f>
        <v>Regular</v>
      </c>
      <c r="S2915" t="str">
        <f>VLOOKUP($B2915,Location!$A$1:$D$157,2)</f>
        <v>Small Market</v>
      </c>
      <c r="T2915" t="str">
        <f>VLOOKUP($B2915,Location!$A$1:$D$157,3)</f>
        <v>East</v>
      </c>
      <c r="U2915" t="str">
        <f>VLOOKUP($B2915,Location!$A$1:$D$157,4)</f>
        <v>New Hampshire</v>
      </c>
    </row>
    <row r="2916" spans="1:21" hidden="1" x14ac:dyDescent="0.25">
      <c r="A2916" s="3">
        <v>2</v>
      </c>
      <c r="B2916" s="3">
        <v>603</v>
      </c>
      <c r="C2916" s="2">
        <v>41395</v>
      </c>
      <c r="D2916">
        <v>40</v>
      </c>
      <c r="E2916">
        <v>80</v>
      </c>
      <c r="F2916">
        <v>50</v>
      </c>
      <c r="G2916">
        <v>120</v>
      </c>
      <c r="H2916">
        <v>52</v>
      </c>
      <c r="I2916">
        <v>397</v>
      </c>
      <c r="J2916">
        <v>80</v>
      </c>
      <c r="K2916">
        <v>17</v>
      </c>
      <c r="L2916">
        <v>43</v>
      </c>
      <c r="M2916">
        <v>131</v>
      </c>
      <c r="N2916">
        <v>46</v>
      </c>
      <c r="O2916" t="str">
        <f>VLOOKUP($A2916,Product!$A$1:$E$14,2)</f>
        <v>Columbian</v>
      </c>
      <c r="P2916" t="str">
        <f>VLOOKUP($A2916,Product!$A$1:$E$14,3)</f>
        <v>Beans</v>
      </c>
      <c r="Q2916" t="str">
        <f>VLOOKUP($A2916,Product!$A$1:$E$14,4)</f>
        <v>Coffee</v>
      </c>
      <c r="R2916" t="str">
        <f>VLOOKUP($A2916,Product!$A$1:$E$14,5)</f>
        <v>Regular</v>
      </c>
      <c r="S2916" t="str">
        <f>VLOOKUP($B2916,Location!$A$1:$D$157,2)</f>
        <v>Small Market</v>
      </c>
      <c r="T2916" t="str">
        <f>VLOOKUP($B2916,Location!$A$1:$D$157,3)</f>
        <v>East</v>
      </c>
      <c r="U2916" t="str">
        <f>VLOOKUP($B2916,Location!$A$1:$D$157,4)</f>
        <v>New Hampshire</v>
      </c>
    </row>
    <row r="2917" spans="1:21" hidden="1" x14ac:dyDescent="0.25">
      <c r="A2917" s="3">
        <v>5</v>
      </c>
      <c r="B2917" s="3">
        <v>603</v>
      </c>
      <c r="C2917" s="2">
        <v>41395</v>
      </c>
      <c r="D2917">
        <v>40</v>
      </c>
      <c r="E2917">
        <v>60</v>
      </c>
      <c r="F2917">
        <v>10</v>
      </c>
      <c r="G2917">
        <v>100</v>
      </c>
      <c r="H2917">
        <v>43</v>
      </c>
      <c r="I2917">
        <v>282</v>
      </c>
      <c r="J2917">
        <v>61</v>
      </c>
      <c r="K2917">
        <v>39</v>
      </c>
      <c r="L2917">
        <v>-10</v>
      </c>
      <c r="M2917">
        <v>103</v>
      </c>
      <c r="N2917">
        <v>63</v>
      </c>
      <c r="O2917" t="str">
        <f>VLOOKUP($A2917,Product!$A$1:$E$14,2)</f>
        <v>Caffe Mocha</v>
      </c>
      <c r="P2917" t="str">
        <f>VLOOKUP($A2917,Product!$A$1:$E$14,3)</f>
        <v>Beans</v>
      </c>
      <c r="Q2917" t="str">
        <f>VLOOKUP($A2917,Product!$A$1:$E$14,4)</f>
        <v>Espresso</v>
      </c>
      <c r="R2917" t="str">
        <f>VLOOKUP($A2917,Product!$A$1:$E$14,5)</f>
        <v>Regular</v>
      </c>
      <c r="S2917" t="str">
        <f>VLOOKUP($B2917,Location!$A$1:$D$157,2)</f>
        <v>Small Market</v>
      </c>
      <c r="T2917" t="str">
        <f>VLOOKUP($B2917,Location!$A$1:$D$157,3)</f>
        <v>East</v>
      </c>
      <c r="U2917" t="str">
        <f>VLOOKUP($B2917,Location!$A$1:$D$157,4)</f>
        <v>New Hampshire</v>
      </c>
    </row>
    <row r="2918" spans="1:21" hidden="1" x14ac:dyDescent="0.25">
      <c r="A2918" s="3">
        <v>7</v>
      </c>
      <c r="B2918" s="3">
        <v>603</v>
      </c>
      <c r="C2918" s="2">
        <v>41395</v>
      </c>
      <c r="D2918">
        <v>30</v>
      </c>
      <c r="E2918">
        <v>40</v>
      </c>
      <c r="F2918">
        <v>0</v>
      </c>
      <c r="G2918">
        <v>70</v>
      </c>
      <c r="H2918">
        <v>34</v>
      </c>
      <c r="I2918">
        <v>182</v>
      </c>
      <c r="J2918">
        <v>42</v>
      </c>
      <c r="K2918">
        <v>12</v>
      </c>
      <c r="L2918">
        <v>-4</v>
      </c>
      <c r="M2918">
        <v>75</v>
      </c>
      <c r="N2918">
        <v>42</v>
      </c>
      <c r="O2918" t="str">
        <f>VLOOKUP($A2918,Product!$A$1:$E$14,2)</f>
        <v>Regular Espresso</v>
      </c>
      <c r="P2918" t="str">
        <f>VLOOKUP($A2918,Product!$A$1:$E$14,3)</f>
        <v>Beans</v>
      </c>
      <c r="Q2918" t="str">
        <f>VLOOKUP($A2918,Product!$A$1:$E$14,4)</f>
        <v>Espresso</v>
      </c>
      <c r="R2918" t="str">
        <f>VLOOKUP($A2918,Product!$A$1:$E$14,5)</f>
        <v>Regular</v>
      </c>
      <c r="S2918" t="str">
        <f>VLOOKUP($B2918,Location!$A$1:$D$157,2)</f>
        <v>Small Market</v>
      </c>
      <c r="T2918" t="str">
        <f>VLOOKUP($B2918,Location!$A$1:$D$157,3)</f>
        <v>East</v>
      </c>
      <c r="U2918" t="str">
        <f>VLOOKUP($B2918,Location!$A$1:$D$157,4)</f>
        <v>New Hampshire</v>
      </c>
    </row>
    <row r="2919" spans="1:21" hidden="1" x14ac:dyDescent="0.25">
      <c r="A2919" s="3">
        <v>13</v>
      </c>
      <c r="B2919" s="3">
        <v>212</v>
      </c>
      <c r="C2919" s="2">
        <v>41395</v>
      </c>
      <c r="D2919">
        <v>90</v>
      </c>
      <c r="E2919">
        <v>130</v>
      </c>
      <c r="F2919">
        <v>100</v>
      </c>
      <c r="G2919">
        <v>220</v>
      </c>
      <c r="H2919">
        <v>86</v>
      </c>
      <c r="I2919">
        <v>499</v>
      </c>
      <c r="J2919">
        <v>124</v>
      </c>
      <c r="K2919">
        <v>24</v>
      </c>
      <c r="L2919">
        <v>123</v>
      </c>
      <c r="M2919">
        <v>208</v>
      </c>
      <c r="N2919">
        <v>33</v>
      </c>
      <c r="O2919" t="str">
        <f>VLOOKUP($A2919,Product!$A$1:$E$14,2)</f>
        <v>Green Tea</v>
      </c>
      <c r="P2919" t="str">
        <f>VLOOKUP($A2919,Product!$A$1:$E$14,3)</f>
        <v>Leaves</v>
      </c>
      <c r="Q2919" t="str">
        <f>VLOOKUP($A2919,Product!$A$1:$E$14,4)</f>
        <v>Tea</v>
      </c>
      <c r="R2919" t="str">
        <f>VLOOKUP($A2919,Product!$A$1:$E$14,5)</f>
        <v>Regular</v>
      </c>
      <c r="S2919" t="str">
        <f>VLOOKUP($B2919,Location!$A$1:$D$157,2)</f>
        <v>Major Market</v>
      </c>
      <c r="T2919" t="str">
        <f>VLOOKUP($B2919,Location!$A$1:$D$157,3)</f>
        <v>East</v>
      </c>
      <c r="U2919" t="str">
        <f>VLOOKUP($B2919,Location!$A$1:$D$157,4)</f>
        <v>New York</v>
      </c>
    </row>
    <row r="2920" spans="1:21" hidden="1" x14ac:dyDescent="0.25">
      <c r="A2920" s="3">
        <v>9</v>
      </c>
      <c r="B2920" s="3">
        <v>518</v>
      </c>
      <c r="C2920" s="2">
        <v>41395</v>
      </c>
      <c r="D2920">
        <v>200</v>
      </c>
      <c r="E2920">
        <v>300</v>
      </c>
      <c r="F2920">
        <v>200</v>
      </c>
      <c r="G2920">
        <v>500</v>
      </c>
      <c r="H2920">
        <v>265</v>
      </c>
      <c r="I2920" s="1">
        <v>1613</v>
      </c>
      <c r="J2920">
        <v>386</v>
      </c>
      <c r="K2920">
        <v>100</v>
      </c>
      <c r="L2920">
        <v>348</v>
      </c>
      <c r="M2920">
        <v>645</v>
      </c>
      <c r="N2920">
        <v>125</v>
      </c>
      <c r="O2920" t="str">
        <f>VLOOKUP($A2920,Product!$A$1:$E$14,2)</f>
        <v>Lemon</v>
      </c>
      <c r="P2920" t="str">
        <f>VLOOKUP($A2920,Product!$A$1:$E$14,3)</f>
        <v>Leaves</v>
      </c>
      <c r="Q2920" t="str">
        <f>VLOOKUP($A2920,Product!$A$1:$E$14,4)</f>
        <v>Herbal Tea</v>
      </c>
      <c r="R2920" t="str">
        <f>VLOOKUP($A2920,Product!$A$1:$E$14,5)</f>
        <v>Decaf</v>
      </c>
      <c r="S2920" t="str">
        <f>VLOOKUP($B2920,Location!$A$1:$D$157,2)</f>
        <v>Major Market</v>
      </c>
      <c r="T2920" t="str">
        <f>VLOOKUP($B2920,Location!$A$1:$D$157,3)</f>
        <v>East</v>
      </c>
      <c r="U2920" t="str">
        <f>VLOOKUP($B2920,Location!$A$1:$D$157,4)</f>
        <v>New York</v>
      </c>
    </row>
    <row r="2921" spans="1:21" hidden="1" x14ac:dyDescent="0.25">
      <c r="A2921" s="3">
        <v>10</v>
      </c>
      <c r="B2921" s="3">
        <v>607</v>
      </c>
      <c r="C2921" s="2">
        <v>41395</v>
      </c>
      <c r="D2921">
        <v>170</v>
      </c>
      <c r="E2921">
        <v>-20</v>
      </c>
      <c r="F2921">
        <v>-90</v>
      </c>
      <c r="G2921">
        <v>150</v>
      </c>
      <c r="H2921">
        <v>235</v>
      </c>
      <c r="I2921" s="1">
        <v>2169</v>
      </c>
      <c r="J2921">
        <v>-37</v>
      </c>
      <c r="K2921">
        <v>72</v>
      </c>
      <c r="L2921">
        <v>-181</v>
      </c>
      <c r="M2921">
        <v>196</v>
      </c>
      <c r="N2921">
        <v>87</v>
      </c>
      <c r="O2921" t="str">
        <f>VLOOKUP($A2921,Product!$A$1:$E$14,2)</f>
        <v>Mint</v>
      </c>
      <c r="P2921" t="str">
        <f>VLOOKUP($A2921,Product!$A$1:$E$14,3)</f>
        <v>Leaves</v>
      </c>
      <c r="Q2921" t="str">
        <f>VLOOKUP($A2921,Product!$A$1:$E$14,4)</f>
        <v>Herbal Tea</v>
      </c>
      <c r="R2921" t="str">
        <f>VLOOKUP($A2921,Product!$A$1:$E$14,5)</f>
        <v>Decaf</v>
      </c>
      <c r="S2921" t="str">
        <f>VLOOKUP($B2921,Location!$A$1:$D$157,2)</f>
        <v>Major Market</v>
      </c>
      <c r="T2921" t="str">
        <f>VLOOKUP($B2921,Location!$A$1:$D$157,3)</f>
        <v>East</v>
      </c>
      <c r="U2921" t="str">
        <f>VLOOKUP($B2921,Location!$A$1:$D$157,4)</f>
        <v>New York</v>
      </c>
    </row>
    <row r="2922" spans="1:21" hidden="1" x14ac:dyDescent="0.25">
      <c r="A2922" s="3">
        <v>11</v>
      </c>
      <c r="B2922" s="3">
        <v>516</v>
      </c>
      <c r="C2922" s="2">
        <v>41395</v>
      </c>
      <c r="D2922">
        <v>110</v>
      </c>
      <c r="E2922">
        <v>160</v>
      </c>
      <c r="F2922">
        <v>120</v>
      </c>
      <c r="G2922">
        <v>270</v>
      </c>
      <c r="H2922">
        <v>104</v>
      </c>
      <c r="I2922">
        <v>871</v>
      </c>
      <c r="J2922">
        <v>152</v>
      </c>
      <c r="K2922">
        <v>29</v>
      </c>
      <c r="L2922">
        <v>155</v>
      </c>
      <c r="M2922">
        <v>254</v>
      </c>
      <c r="N2922">
        <v>37</v>
      </c>
      <c r="O2922" t="str">
        <f>VLOOKUP($A2922,Product!$A$1:$E$14,2)</f>
        <v>Darjeeling</v>
      </c>
      <c r="P2922" t="str">
        <f>VLOOKUP($A2922,Product!$A$1:$E$14,3)</f>
        <v>Leaves</v>
      </c>
      <c r="Q2922" t="str">
        <f>VLOOKUP($A2922,Product!$A$1:$E$14,4)</f>
        <v>Tea</v>
      </c>
      <c r="R2922" t="str">
        <f>VLOOKUP($A2922,Product!$A$1:$E$14,5)</f>
        <v>Regular</v>
      </c>
      <c r="S2922" t="str">
        <f>VLOOKUP($B2922,Location!$A$1:$D$157,2)</f>
        <v>Major Market</v>
      </c>
      <c r="T2922" t="str">
        <f>VLOOKUP($B2922,Location!$A$1:$D$157,3)</f>
        <v>East</v>
      </c>
      <c r="U2922" t="str">
        <f>VLOOKUP($B2922,Location!$A$1:$D$157,4)</f>
        <v>New York</v>
      </c>
    </row>
    <row r="2923" spans="1:21" hidden="1" x14ac:dyDescent="0.25">
      <c r="A2923" s="3">
        <v>12</v>
      </c>
      <c r="B2923" s="3">
        <v>646</v>
      </c>
      <c r="C2923" s="2">
        <v>41395</v>
      </c>
      <c r="D2923">
        <v>110</v>
      </c>
      <c r="E2923">
        <v>160</v>
      </c>
      <c r="F2923">
        <v>120</v>
      </c>
      <c r="G2923">
        <v>270</v>
      </c>
      <c r="H2923">
        <v>104</v>
      </c>
      <c r="I2923">
        <v>821</v>
      </c>
      <c r="J2923">
        <v>152</v>
      </c>
      <c r="K2923">
        <v>29</v>
      </c>
      <c r="L2923">
        <v>153</v>
      </c>
      <c r="M2923">
        <v>254</v>
      </c>
      <c r="N2923">
        <v>38</v>
      </c>
      <c r="O2923" t="str">
        <f>VLOOKUP($A2923,Product!$A$1:$E$14,2)</f>
        <v>Earl Grey</v>
      </c>
      <c r="P2923" t="str">
        <f>VLOOKUP($A2923,Product!$A$1:$E$14,3)</f>
        <v>Leaves</v>
      </c>
      <c r="Q2923" t="str">
        <f>VLOOKUP($A2923,Product!$A$1:$E$14,4)</f>
        <v>Tea</v>
      </c>
      <c r="R2923" t="str">
        <f>VLOOKUP($A2923,Product!$A$1:$E$14,5)</f>
        <v>Regular</v>
      </c>
      <c r="S2923" t="str">
        <f>VLOOKUP($B2923,Location!$A$1:$D$157,2)</f>
        <v>Major Market</v>
      </c>
      <c r="T2923" t="str">
        <f>VLOOKUP($B2923,Location!$A$1:$D$157,3)</f>
        <v>East</v>
      </c>
      <c r="U2923" t="str">
        <f>VLOOKUP($B2923,Location!$A$1:$D$157,4)</f>
        <v>New York</v>
      </c>
    </row>
    <row r="2924" spans="1:21" hidden="1" x14ac:dyDescent="0.25">
      <c r="A2924" s="3">
        <v>2</v>
      </c>
      <c r="B2924" s="3">
        <v>646</v>
      </c>
      <c r="C2924" s="2">
        <v>41395</v>
      </c>
      <c r="D2924">
        <v>280</v>
      </c>
      <c r="E2924">
        <v>430</v>
      </c>
      <c r="F2924">
        <v>300</v>
      </c>
      <c r="G2924">
        <v>710</v>
      </c>
      <c r="H2924">
        <v>302</v>
      </c>
      <c r="I2924" s="1">
        <v>2250</v>
      </c>
      <c r="J2924">
        <v>454</v>
      </c>
      <c r="K2924">
        <v>105</v>
      </c>
      <c r="L2924">
        <v>407</v>
      </c>
      <c r="M2924">
        <v>749</v>
      </c>
      <c r="N2924">
        <v>148</v>
      </c>
      <c r="O2924" t="str">
        <f>VLOOKUP($A2924,Product!$A$1:$E$14,2)</f>
        <v>Columbian</v>
      </c>
      <c r="P2924" t="str">
        <f>VLOOKUP($A2924,Product!$A$1:$E$14,3)</f>
        <v>Beans</v>
      </c>
      <c r="Q2924" t="str">
        <f>VLOOKUP($A2924,Product!$A$1:$E$14,4)</f>
        <v>Coffee</v>
      </c>
      <c r="R2924" t="str">
        <f>VLOOKUP($A2924,Product!$A$1:$E$14,5)</f>
        <v>Regular</v>
      </c>
      <c r="S2924" t="str">
        <f>VLOOKUP($B2924,Location!$A$1:$D$157,2)</f>
        <v>Major Market</v>
      </c>
      <c r="T2924" t="str">
        <f>VLOOKUP($B2924,Location!$A$1:$D$157,3)</f>
        <v>East</v>
      </c>
      <c r="U2924" t="str">
        <f>VLOOKUP($B2924,Location!$A$1:$D$157,4)</f>
        <v>New York</v>
      </c>
    </row>
    <row r="2925" spans="1:21" hidden="1" x14ac:dyDescent="0.25">
      <c r="A2925" s="3">
        <v>5</v>
      </c>
      <c r="B2925" s="3">
        <v>646</v>
      </c>
      <c r="C2925" s="2">
        <v>41395</v>
      </c>
      <c r="D2925">
        <v>110</v>
      </c>
      <c r="E2925">
        <v>-50</v>
      </c>
      <c r="F2925">
        <v>-180</v>
      </c>
      <c r="G2925">
        <v>60</v>
      </c>
      <c r="H2925">
        <v>121</v>
      </c>
      <c r="I2925" s="1">
        <v>1673</v>
      </c>
      <c r="J2925">
        <v>-52</v>
      </c>
      <c r="K2925">
        <v>109</v>
      </c>
      <c r="L2925">
        <v>-269</v>
      </c>
      <c r="M2925">
        <v>68</v>
      </c>
      <c r="N2925">
        <v>133</v>
      </c>
      <c r="O2925" t="str">
        <f>VLOOKUP($A2925,Product!$A$1:$E$14,2)</f>
        <v>Caffe Mocha</v>
      </c>
      <c r="P2925" t="str">
        <f>VLOOKUP($A2925,Product!$A$1:$E$14,3)</f>
        <v>Beans</v>
      </c>
      <c r="Q2925" t="str">
        <f>VLOOKUP($A2925,Product!$A$1:$E$14,4)</f>
        <v>Espresso</v>
      </c>
      <c r="R2925" t="str">
        <f>VLOOKUP($A2925,Product!$A$1:$E$14,5)</f>
        <v>Regular</v>
      </c>
      <c r="S2925" t="str">
        <f>VLOOKUP($B2925,Location!$A$1:$D$157,2)</f>
        <v>Major Market</v>
      </c>
      <c r="T2925" t="str">
        <f>VLOOKUP($B2925,Location!$A$1:$D$157,3)</f>
        <v>East</v>
      </c>
      <c r="U2925" t="str">
        <f>VLOOKUP($B2925,Location!$A$1:$D$157,4)</f>
        <v>New York</v>
      </c>
    </row>
    <row r="2926" spans="1:21" hidden="1" x14ac:dyDescent="0.25">
      <c r="A2926" s="3">
        <v>7</v>
      </c>
      <c r="B2926" s="3">
        <v>516</v>
      </c>
      <c r="C2926" s="2">
        <v>41395</v>
      </c>
      <c r="D2926">
        <v>240</v>
      </c>
      <c r="E2926">
        <v>290</v>
      </c>
      <c r="F2926">
        <v>210</v>
      </c>
      <c r="G2926">
        <v>530</v>
      </c>
      <c r="H2926">
        <v>260</v>
      </c>
      <c r="I2926" s="1">
        <v>1271</v>
      </c>
      <c r="J2926">
        <v>283</v>
      </c>
      <c r="K2926">
        <v>72</v>
      </c>
      <c r="L2926">
        <v>258</v>
      </c>
      <c r="M2926">
        <v>538</v>
      </c>
      <c r="N2926">
        <v>89</v>
      </c>
      <c r="O2926" t="str">
        <f>VLOOKUP($A2926,Product!$A$1:$E$14,2)</f>
        <v>Regular Espresso</v>
      </c>
      <c r="P2926" t="str">
        <f>VLOOKUP($A2926,Product!$A$1:$E$14,3)</f>
        <v>Beans</v>
      </c>
      <c r="Q2926" t="str">
        <f>VLOOKUP($A2926,Product!$A$1:$E$14,4)</f>
        <v>Espresso</v>
      </c>
      <c r="R2926" t="str">
        <f>VLOOKUP($A2926,Product!$A$1:$E$14,5)</f>
        <v>Regular</v>
      </c>
      <c r="S2926" t="str">
        <f>VLOOKUP($B2926,Location!$A$1:$D$157,2)</f>
        <v>Major Market</v>
      </c>
      <c r="T2926" t="str">
        <f>VLOOKUP($B2926,Location!$A$1:$D$157,3)</f>
        <v>East</v>
      </c>
      <c r="U2926" t="str">
        <f>VLOOKUP($B2926,Location!$A$1:$D$157,4)</f>
        <v>New York</v>
      </c>
    </row>
    <row r="2927" spans="1:21" hidden="1" x14ac:dyDescent="0.25">
      <c r="A2927" s="3">
        <v>8</v>
      </c>
      <c r="B2927" s="3">
        <v>985</v>
      </c>
      <c r="C2927" s="2">
        <v>41395</v>
      </c>
      <c r="D2927">
        <v>40</v>
      </c>
      <c r="E2927">
        <v>60</v>
      </c>
      <c r="F2927">
        <v>40</v>
      </c>
      <c r="G2927">
        <v>100</v>
      </c>
      <c r="H2927">
        <v>48</v>
      </c>
      <c r="I2927">
        <v>599</v>
      </c>
      <c r="J2927">
        <v>63</v>
      </c>
      <c r="K2927">
        <v>15</v>
      </c>
      <c r="L2927">
        <v>48</v>
      </c>
      <c r="M2927">
        <v>110</v>
      </c>
      <c r="N2927">
        <v>26</v>
      </c>
      <c r="O2927" t="str">
        <f>VLOOKUP($A2927,Product!$A$1:$E$14,2)</f>
        <v>Chamomile</v>
      </c>
      <c r="P2927" t="str">
        <f>VLOOKUP($A2927,Product!$A$1:$E$14,3)</f>
        <v>Leaves</v>
      </c>
      <c r="Q2927" t="str">
        <f>VLOOKUP($A2927,Product!$A$1:$E$14,4)</f>
        <v>Herbal Tea</v>
      </c>
      <c r="R2927" t="str">
        <f>VLOOKUP($A2927,Product!$A$1:$E$14,5)</f>
        <v>Decaf</v>
      </c>
      <c r="S2927" t="str">
        <f>VLOOKUP($B2927,Location!$A$1:$D$157,2)</f>
        <v>Small Market</v>
      </c>
      <c r="T2927" t="str">
        <f>VLOOKUP($B2927,Location!$A$1:$D$157,3)</f>
        <v>South</v>
      </c>
      <c r="U2927" t="str">
        <f>VLOOKUP($B2927,Location!$A$1:$D$157,4)</f>
        <v>Louisiana</v>
      </c>
    </row>
    <row r="2928" spans="1:21" hidden="1" x14ac:dyDescent="0.25">
      <c r="A2928" s="3">
        <v>9</v>
      </c>
      <c r="B2928" s="3">
        <v>337</v>
      </c>
      <c r="C2928" s="2">
        <v>41395</v>
      </c>
      <c r="D2928">
        <v>70</v>
      </c>
      <c r="E2928">
        <v>90</v>
      </c>
      <c r="F2928">
        <v>40</v>
      </c>
      <c r="G2928">
        <v>160</v>
      </c>
      <c r="H2928">
        <v>77</v>
      </c>
      <c r="I2928">
        <v>529</v>
      </c>
      <c r="J2928">
        <v>96</v>
      </c>
      <c r="K2928">
        <v>29</v>
      </c>
      <c r="L2928">
        <v>46</v>
      </c>
      <c r="M2928">
        <v>171</v>
      </c>
      <c r="N2928">
        <v>59</v>
      </c>
      <c r="O2928" t="str">
        <f>VLOOKUP($A2928,Product!$A$1:$E$14,2)</f>
        <v>Lemon</v>
      </c>
      <c r="P2928" t="str">
        <f>VLOOKUP($A2928,Product!$A$1:$E$14,3)</f>
        <v>Leaves</v>
      </c>
      <c r="Q2928" t="str">
        <f>VLOOKUP($A2928,Product!$A$1:$E$14,4)</f>
        <v>Herbal Tea</v>
      </c>
      <c r="R2928" t="str">
        <f>VLOOKUP($A2928,Product!$A$1:$E$14,5)</f>
        <v>Decaf</v>
      </c>
      <c r="S2928" t="str">
        <f>VLOOKUP($B2928,Location!$A$1:$D$157,2)</f>
        <v>Small Market</v>
      </c>
      <c r="T2928" t="str">
        <f>VLOOKUP($B2928,Location!$A$1:$D$157,3)</f>
        <v>South</v>
      </c>
      <c r="U2928" t="str">
        <f>VLOOKUP($B2928,Location!$A$1:$D$157,4)</f>
        <v>Louisiana</v>
      </c>
    </row>
    <row r="2929" spans="1:21" hidden="1" x14ac:dyDescent="0.25">
      <c r="A2929" s="3">
        <v>2</v>
      </c>
      <c r="B2929" s="3">
        <v>318</v>
      </c>
      <c r="C2929" s="2">
        <v>41395</v>
      </c>
      <c r="D2929">
        <v>50</v>
      </c>
      <c r="E2929">
        <v>70</v>
      </c>
      <c r="F2929">
        <v>50</v>
      </c>
      <c r="G2929">
        <v>120</v>
      </c>
      <c r="H2929">
        <v>40</v>
      </c>
      <c r="I2929">
        <v>793</v>
      </c>
      <c r="J2929">
        <v>59</v>
      </c>
      <c r="K2929">
        <v>11</v>
      </c>
      <c r="L2929">
        <v>50</v>
      </c>
      <c r="M2929">
        <v>98</v>
      </c>
      <c r="N2929">
        <v>21</v>
      </c>
      <c r="O2929" t="str">
        <f>VLOOKUP($A2929,Product!$A$1:$E$14,2)</f>
        <v>Columbian</v>
      </c>
      <c r="P2929" t="str">
        <f>VLOOKUP($A2929,Product!$A$1:$E$14,3)</f>
        <v>Beans</v>
      </c>
      <c r="Q2929" t="str">
        <f>VLOOKUP($A2929,Product!$A$1:$E$14,4)</f>
        <v>Coffee</v>
      </c>
      <c r="R2929" t="str">
        <f>VLOOKUP($A2929,Product!$A$1:$E$14,5)</f>
        <v>Regular</v>
      </c>
      <c r="S2929" t="str">
        <f>VLOOKUP($B2929,Location!$A$1:$D$157,2)</f>
        <v>Small Market</v>
      </c>
      <c r="T2929" t="str">
        <f>VLOOKUP($B2929,Location!$A$1:$D$157,3)</f>
        <v>South</v>
      </c>
      <c r="U2929" t="str">
        <f>VLOOKUP($B2929,Location!$A$1:$D$157,4)</f>
        <v>Louisiana</v>
      </c>
    </row>
    <row r="2930" spans="1:21" hidden="1" x14ac:dyDescent="0.25">
      <c r="A2930" s="3">
        <v>3</v>
      </c>
      <c r="B2930" s="3">
        <v>337</v>
      </c>
      <c r="C2930" s="2">
        <v>41395</v>
      </c>
      <c r="D2930">
        <v>60</v>
      </c>
      <c r="E2930">
        <v>100</v>
      </c>
      <c r="F2930">
        <v>80</v>
      </c>
      <c r="G2930">
        <v>160</v>
      </c>
      <c r="H2930">
        <v>53</v>
      </c>
      <c r="I2930">
        <v>803</v>
      </c>
      <c r="J2930">
        <v>77</v>
      </c>
      <c r="K2930">
        <v>14</v>
      </c>
      <c r="L2930">
        <v>72</v>
      </c>
      <c r="M2930">
        <v>129</v>
      </c>
      <c r="N2930">
        <v>23</v>
      </c>
      <c r="O2930" t="str">
        <f>VLOOKUP($A2930,Product!$A$1:$E$14,2)</f>
        <v>Decaf Irish Cream</v>
      </c>
      <c r="P2930" t="str">
        <f>VLOOKUP($A2930,Product!$A$1:$E$14,3)</f>
        <v>Beans</v>
      </c>
      <c r="Q2930" t="str">
        <f>VLOOKUP($A2930,Product!$A$1:$E$14,4)</f>
        <v>Coffee</v>
      </c>
      <c r="R2930" t="str">
        <f>VLOOKUP($A2930,Product!$A$1:$E$14,5)</f>
        <v>Decaf</v>
      </c>
      <c r="S2930" t="str">
        <f>VLOOKUP($B2930,Location!$A$1:$D$157,2)</f>
        <v>Small Market</v>
      </c>
      <c r="T2930" t="str">
        <f>VLOOKUP($B2930,Location!$A$1:$D$157,3)</f>
        <v>South</v>
      </c>
      <c r="U2930" t="str">
        <f>VLOOKUP($B2930,Location!$A$1:$D$157,4)</f>
        <v>Louisiana</v>
      </c>
    </row>
    <row r="2931" spans="1:21" hidden="1" x14ac:dyDescent="0.25">
      <c r="A2931" s="3">
        <v>4</v>
      </c>
      <c r="B2931" s="3">
        <v>985</v>
      </c>
      <c r="C2931" s="2">
        <v>41395</v>
      </c>
      <c r="D2931">
        <v>50</v>
      </c>
      <c r="E2931">
        <v>80</v>
      </c>
      <c r="F2931">
        <v>10</v>
      </c>
      <c r="G2931">
        <v>130</v>
      </c>
      <c r="H2931">
        <v>64</v>
      </c>
      <c r="I2931">
        <v>-113</v>
      </c>
      <c r="J2931">
        <v>90</v>
      </c>
      <c r="K2931">
        <v>58</v>
      </c>
      <c r="L2931">
        <v>4</v>
      </c>
      <c r="M2931">
        <v>153</v>
      </c>
      <c r="N2931">
        <v>81</v>
      </c>
      <c r="O2931" t="str">
        <f>VLOOKUP($A2931,Product!$A$1:$E$14,2)</f>
        <v>Caffe Latte</v>
      </c>
      <c r="P2931" t="str">
        <f>VLOOKUP($A2931,Product!$A$1:$E$14,3)</f>
        <v>Beans</v>
      </c>
      <c r="Q2931" t="str">
        <f>VLOOKUP($A2931,Product!$A$1:$E$14,4)</f>
        <v>Espresso</v>
      </c>
      <c r="R2931" t="str">
        <f>VLOOKUP($A2931,Product!$A$1:$E$14,5)</f>
        <v>Regular</v>
      </c>
      <c r="S2931" t="str">
        <f>VLOOKUP($B2931,Location!$A$1:$D$157,2)</f>
        <v>Small Market</v>
      </c>
      <c r="T2931" t="str">
        <f>VLOOKUP($B2931,Location!$A$1:$D$157,3)</f>
        <v>South</v>
      </c>
      <c r="U2931" t="str">
        <f>VLOOKUP($B2931,Location!$A$1:$D$157,4)</f>
        <v>Louisiana</v>
      </c>
    </row>
    <row r="2932" spans="1:21" hidden="1" x14ac:dyDescent="0.25">
      <c r="A2932" s="3">
        <v>5</v>
      </c>
      <c r="B2932" s="3">
        <v>985</v>
      </c>
      <c r="C2932" s="2">
        <v>41395</v>
      </c>
      <c r="D2932">
        <v>40</v>
      </c>
      <c r="E2932">
        <v>70</v>
      </c>
      <c r="F2932">
        <v>50</v>
      </c>
      <c r="G2932">
        <v>110</v>
      </c>
      <c r="H2932">
        <v>48</v>
      </c>
      <c r="I2932">
        <v>351</v>
      </c>
      <c r="J2932">
        <v>82</v>
      </c>
      <c r="K2932">
        <v>14</v>
      </c>
      <c r="L2932">
        <v>61</v>
      </c>
      <c r="M2932">
        <v>129</v>
      </c>
      <c r="N2932">
        <v>35</v>
      </c>
      <c r="O2932" t="str">
        <f>VLOOKUP($A2932,Product!$A$1:$E$14,2)</f>
        <v>Caffe Mocha</v>
      </c>
      <c r="P2932" t="str">
        <f>VLOOKUP($A2932,Product!$A$1:$E$14,3)</f>
        <v>Beans</v>
      </c>
      <c r="Q2932" t="str">
        <f>VLOOKUP($A2932,Product!$A$1:$E$14,4)</f>
        <v>Espresso</v>
      </c>
      <c r="R2932" t="str">
        <f>VLOOKUP($A2932,Product!$A$1:$E$14,5)</f>
        <v>Regular</v>
      </c>
      <c r="S2932" t="str">
        <f>VLOOKUP($B2932,Location!$A$1:$D$157,2)</f>
        <v>Small Market</v>
      </c>
      <c r="T2932" t="str">
        <f>VLOOKUP($B2932,Location!$A$1:$D$157,3)</f>
        <v>South</v>
      </c>
      <c r="U2932" t="str">
        <f>VLOOKUP($B2932,Location!$A$1:$D$157,4)</f>
        <v>Louisiana</v>
      </c>
    </row>
    <row r="2933" spans="1:21" hidden="1" x14ac:dyDescent="0.25">
      <c r="A2933" s="3">
        <v>6</v>
      </c>
      <c r="B2933" s="3">
        <v>225</v>
      </c>
      <c r="C2933" s="2">
        <v>41395</v>
      </c>
      <c r="D2933">
        <v>30</v>
      </c>
      <c r="E2933">
        <v>60</v>
      </c>
      <c r="F2933">
        <v>40</v>
      </c>
      <c r="G2933">
        <v>90</v>
      </c>
      <c r="H2933">
        <v>45</v>
      </c>
      <c r="I2933">
        <v>410</v>
      </c>
      <c r="J2933">
        <v>65</v>
      </c>
      <c r="K2933">
        <v>14</v>
      </c>
      <c r="L2933">
        <v>39</v>
      </c>
      <c r="M2933">
        <v>109</v>
      </c>
      <c r="N2933">
        <v>34</v>
      </c>
      <c r="O2933" t="str">
        <f>VLOOKUP($A2933,Product!$A$1:$E$14,2)</f>
        <v>Decaf Espresso</v>
      </c>
      <c r="P2933" t="str">
        <f>VLOOKUP($A2933,Product!$A$1:$E$14,3)</f>
        <v>Beans</v>
      </c>
      <c r="Q2933" t="str">
        <f>VLOOKUP($A2933,Product!$A$1:$E$14,4)</f>
        <v>Espresso</v>
      </c>
      <c r="R2933" t="str">
        <f>VLOOKUP($A2933,Product!$A$1:$E$14,5)</f>
        <v>Decaf</v>
      </c>
      <c r="S2933" t="str">
        <f>VLOOKUP($B2933,Location!$A$1:$D$157,2)</f>
        <v>Small Market</v>
      </c>
      <c r="T2933" t="str">
        <f>VLOOKUP($B2933,Location!$A$1:$D$157,3)</f>
        <v>South</v>
      </c>
      <c r="U2933" t="str">
        <f>VLOOKUP($B2933,Location!$A$1:$D$157,4)</f>
        <v>Louisiana</v>
      </c>
    </row>
    <row r="2934" spans="1:21" hidden="1" x14ac:dyDescent="0.25">
      <c r="A2934" s="3">
        <v>8</v>
      </c>
      <c r="B2934" s="3">
        <v>505</v>
      </c>
      <c r="C2934" s="2">
        <v>41395</v>
      </c>
      <c r="D2934">
        <v>10</v>
      </c>
      <c r="E2934">
        <v>30</v>
      </c>
      <c r="F2934">
        <v>20</v>
      </c>
      <c r="G2934">
        <v>40</v>
      </c>
      <c r="H2934">
        <v>20</v>
      </c>
      <c r="I2934">
        <v>829</v>
      </c>
      <c r="J2934">
        <v>29</v>
      </c>
      <c r="K2934">
        <v>5</v>
      </c>
      <c r="L2934">
        <v>17</v>
      </c>
      <c r="M2934">
        <v>49</v>
      </c>
      <c r="N2934">
        <v>16</v>
      </c>
      <c r="O2934" t="str">
        <f>VLOOKUP($A2934,Product!$A$1:$E$14,2)</f>
        <v>Chamomile</v>
      </c>
      <c r="P2934" t="str">
        <f>VLOOKUP($A2934,Product!$A$1:$E$14,3)</f>
        <v>Leaves</v>
      </c>
      <c r="Q2934" t="str">
        <f>VLOOKUP($A2934,Product!$A$1:$E$14,4)</f>
        <v>Herbal Tea</v>
      </c>
      <c r="R2934" t="str">
        <f>VLOOKUP($A2934,Product!$A$1:$E$14,5)</f>
        <v>Decaf</v>
      </c>
      <c r="S2934" t="str">
        <f>VLOOKUP($B2934,Location!$A$1:$D$157,2)</f>
        <v>Small Market</v>
      </c>
      <c r="T2934" t="str">
        <f>VLOOKUP($B2934,Location!$A$1:$D$157,3)</f>
        <v>South</v>
      </c>
      <c r="U2934" t="str">
        <f>VLOOKUP($B2934,Location!$A$1:$D$157,4)</f>
        <v>New Mexico</v>
      </c>
    </row>
    <row r="2935" spans="1:21" hidden="1" x14ac:dyDescent="0.25">
      <c r="A2935" s="3">
        <v>9</v>
      </c>
      <c r="B2935" s="3">
        <v>505</v>
      </c>
      <c r="C2935" s="2">
        <v>41395</v>
      </c>
      <c r="D2935">
        <v>20</v>
      </c>
      <c r="E2935">
        <v>40</v>
      </c>
      <c r="F2935">
        <v>20</v>
      </c>
      <c r="G2935">
        <v>60</v>
      </c>
      <c r="H2935">
        <v>31</v>
      </c>
      <c r="I2935">
        <v>976</v>
      </c>
      <c r="J2935">
        <v>37</v>
      </c>
      <c r="K2935">
        <v>9</v>
      </c>
      <c r="L2935">
        <v>10</v>
      </c>
      <c r="M2935">
        <v>67</v>
      </c>
      <c r="N2935">
        <v>28</v>
      </c>
      <c r="O2935" t="str">
        <f>VLOOKUP($A2935,Product!$A$1:$E$14,2)</f>
        <v>Lemon</v>
      </c>
      <c r="P2935" t="str">
        <f>VLOOKUP($A2935,Product!$A$1:$E$14,3)</f>
        <v>Leaves</v>
      </c>
      <c r="Q2935" t="str">
        <f>VLOOKUP($A2935,Product!$A$1:$E$14,4)</f>
        <v>Herbal Tea</v>
      </c>
      <c r="R2935" t="str">
        <f>VLOOKUP($A2935,Product!$A$1:$E$14,5)</f>
        <v>Decaf</v>
      </c>
      <c r="S2935" t="str">
        <f>VLOOKUP($B2935,Location!$A$1:$D$157,2)</f>
        <v>Small Market</v>
      </c>
      <c r="T2935" t="str">
        <f>VLOOKUP($B2935,Location!$A$1:$D$157,3)</f>
        <v>South</v>
      </c>
      <c r="U2935" t="str">
        <f>VLOOKUP($B2935,Location!$A$1:$D$157,4)</f>
        <v>New Mexico</v>
      </c>
    </row>
    <row r="2936" spans="1:21" hidden="1" x14ac:dyDescent="0.25">
      <c r="A2936" s="3">
        <v>2</v>
      </c>
      <c r="B2936" s="3">
        <v>505</v>
      </c>
      <c r="C2936" s="2">
        <v>41395</v>
      </c>
      <c r="D2936">
        <v>60</v>
      </c>
      <c r="E2936">
        <v>100</v>
      </c>
      <c r="F2936">
        <v>60</v>
      </c>
      <c r="G2936">
        <v>160</v>
      </c>
      <c r="H2936">
        <v>52</v>
      </c>
      <c r="I2936">
        <v>397</v>
      </c>
      <c r="J2936">
        <v>80</v>
      </c>
      <c r="K2936">
        <v>17</v>
      </c>
      <c r="L2936">
        <v>43</v>
      </c>
      <c r="M2936">
        <v>131</v>
      </c>
      <c r="N2936">
        <v>46</v>
      </c>
      <c r="O2936" t="str">
        <f>VLOOKUP($A2936,Product!$A$1:$E$14,2)</f>
        <v>Columbian</v>
      </c>
      <c r="P2936" t="str">
        <f>VLOOKUP($A2936,Product!$A$1:$E$14,3)</f>
        <v>Beans</v>
      </c>
      <c r="Q2936" t="str">
        <f>VLOOKUP($A2936,Product!$A$1:$E$14,4)</f>
        <v>Coffee</v>
      </c>
      <c r="R2936" t="str">
        <f>VLOOKUP($A2936,Product!$A$1:$E$14,5)</f>
        <v>Regular</v>
      </c>
      <c r="S2936" t="str">
        <f>VLOOKUP($B2936,Location!$A$1:$D$157,2)</f>
        <v>Small Market</v>
      </c>
      <c r="T2936" t="str">
        <f>VLOOKUP($B2936,Location!$A$1:$D$157,3)</f>
        <v>South</v>
      </c>
      <c r="U2936" t="str">
        <f>VLOOKUP($B2936,Location!$A$1:$D$157,4)</f>
        <v>New Mexico</v>
      </c>
    </row>
    <row r="2937" spans="1:21" hidden="1" x14ac:dyDescent="0.25">
      <c r="A2937" s="3">
        <v>3</v>
      </c>
      <c r="B2937" s="3">
        <v>505</v>
      </c>
      <c r="C2937" s="2">
        <v>41395</v>
      </c>
      <c r="D2937">
        <v>120</v>
      </c>
      <c r="E2937">
        <v>50</v>
      </c>
      <c r="F2937">
        <v>10</v>
      </c>
      <c r="G2937">
        <v>170</v>
      </c>
      <c r="H2937">
        <v>98</v>
      </c>
      <c r="I2937">
        <v>973</v>
      </c>
      <c r="J2937">
        <v>38</v>
      </c>
      <c r="K2937">
        <v>30</v>
      </c>
      <c r="L2937">
        <v>-21</v>
      </c>
      <c r="M2937">
        <v>135</v>
      </c>
      <c r="N2937">
        <v>49</v>
      </c>
      <c r="O2937" t="str">
        <f>VLOOKUP($A2937,Product!$A$1:$E$14,2)</f>
        <v>Decaf Irish Cream</v>
      </c>
      <c r="P2937" t="str">
        <f>VLOOKUP($A2937,Product!$A$1:$E$14,3)</f>
        <v>Beans</v>
      </c>
      <c r="Q2937" t="str">
        <f>VLOOKUP($A2937,Product!$A$1:$E$14,4)</f>
        <v>Coffee</v>
      </c>
      <c r="R2937" t="str">
        <f>VLOOKUP($A2937,Product!$A$1:$E$14,5)</f>
        <v>Decaf</v>
      </c>
      <c r="S2937" t="str">
        <f>VLOOKUP($B2937,Location!$A$1:$D$157,2)</f>
        <v>Small Market</v>
      </c>
      <c r="T2937" t="str">
        <f>VLOOKUP($B2937,Location!$A$1:$D$157,3)</f>
        <v>South</v>
      </c>
      <c r="U2937" t="str">
        <f>VLOOKUP($B2937,Location!$A$1:$D$157,4)</f>
        <v>New Mexico</v>
      </c>
    </row>
    <row r="2938" spans="1:21" hidden="1" x14ac:dyDescent="0.25">
      <c r="A2938" s="3">
        <v>4</v>
      </c>
      <c r="B2938" s="3">
        <v>505</v>
      </c>
      <c r="C2938" s="2">
        <v>41395</v>
      </c>
      <c r="D2938">
        <v>20</v>
      </c>
      <c r="E2938">
        <v>40</v>
      </c>
      <c r="F2938">
        <v>10</v>
      </c>
      <c r="G2938">
        <v>60</v>
      </c>
      <c r="H2938">
        <v>34</v>
      </c>
      <c r="I2938">
        <v>-104</v>
      </c>
      <c r="J2938">
        <v>42</v>
      </c>
      <c r="K2938">
        <v>12</v>
      </c>
      <c r="L2938">
        <v>-6</v>
      </c>
      <c r="M2938">
        <v>75</v>
      </c>
      <c r="N2938">
        <v>43</v>
      </c>
      <c r="O2938" t="str">
        <f>VLOOKUP($A2938,Product!$A$1:$E$14,2)</f>
        <v>Caffe Latte</v>
      </c>
      <c r="P2938" t="str">
        <f>VLOOKUP($A2938,Product!$A$1:$E$14,3)</f>
        <v>Beans</v>
      </c>
      <c r="Q2938" t="str">
        <f>VLOOKUP($A2938,Product!$A$1:$E$14,4)</f>
        <v>Espresso</v>
      </c>
      <c r="R2938" t="str">
        <f>VLOOKUP($A2938,Product!$A$1:$E$14,5)</f>
        <v>Regular</v>
      </c>
      <c r="S2938" t="str">
        <f>VLOOKUP($B2938,Location!$A$1:$D$157,2)</f>
        <v>Small Market</v>
      </c>
      <c r="T2938" t="str">
        <f>VLOOKUP($B2938,Location!$A$1:$D$157,3)</f>
        <v>South</v>
      </c>
      <c r="U2938" t="str">
        <f>VLOOKUP($B2938,Location!$A$1:$D$157,4)</f>
        <v>New Mexico</v>
      </c>
    </row>
    <row r="2939" spans="1:21" hidden="1" x14ac:dyDescent="0.25">
      <c r="A2939" s="3">
        <v>5</v>
      </c>
      <c r="B2939" s="3">
        <v>505</v>
      </c>
      <c r="C2939" s="2">
        <v>41395</v>
      </c>
      <c r="D2939">
        <v>30</v>
      </c>
      <c r="E2939">
        <v>50</v>
      </c>
      <c r="F2939">
        <v>0</v>
      </c>
      <c r="G2939">
        <v>80</v>
      </c>
      <c r="H2939">
        <v>43</v>
      </c>
      <c r="I2939">
        <v>282</v>
      </c>
      <c r="J2939">
        <v>61</v>
      </c>
      <c r="K2939">
        <v>39</v>
      </c>
      <c r="L2939">
        <v>-10</v>
      </c>
      <c r="M2939">
        <v>103</v>
      </c>
      <c r="N2939">
        <v>63</v>
      </c>
      <c r="O2939" t="str">
        <f>VLOOKUP($A2939,Product!$A$1:$E$14,2)</f>
        <v>Caffe Mocha</v>
      </c>
      <c r="P2939" t="str">
        <f>VLOOKUP($A2939,Product!$A$1:$E$14,3)</f>
        <v>Beans</v>
      </c>
      <c r="Q2939" t="str">
        <f>VLOOKUP($A2939,Product!$A$1:$E$14,4)</f>
        <v>Espresso</v>
      </c>
      <c r="R2939" t="str">
        <f>VLOOKUP($A2939,Product!$A$1:$E$14,5)</f>
        <v>Regular</v>
      </c>
      <c r="S2939" t="str">
        <f>VLOOKUP($B2939,Location!$A$1:$D$157,2)</f>
        <v>Small Market</v>
      </c>
      <c r="T2939" t="str">
        <f>VLOOKUP($B2939,Location!$A$1:$D$157,3)</f>
        <v>South</v>
      </c>
      <c r="U2939" t="str">
        <f>VLOOKUP($B2939,Location!$A$1:$D$157,4)</f>
        <v>New Mexico</v>
      </c>
    </row>
    <row r="2940" spans="1:21" hidden="1" x14ac:dyDescent="0.25">
      <c r="A2940" s="3">
        <v>6</v>
      </c>
      <c r="B2940" s="3">
        <v>505</v>
      </c>
      <c r="C2940" s="2">
        <v>41395</v>
      </c>
      <c r="D2940">
        <v>30</v>
      </c>
      <c r="E2940">
        <v>40</v>
      </c>
      <c r="F2940">
        <v>10</v>
      </c>
      <c r="G2940">
        <v>70</v>
      </c>
      <c r="H2940">
        <v>39</v>
      </c>
      <c r="I2940">
        <v>212</v>
      </c>
      <c r="J2940">
        <v>53</v>
      </c>
      <c r="K2940">
        <v>12</v>
      </c>
      <c r="L2940">
        <v>19</v>
      </c>
      <c r="M2940">
        <v>91</v>
      </c>
      <c r="N2940">
        <v>36</v>
      </c>
      <c r="O2940" t="str">
        <f>VLOOKUP($A2940,Product!$A$1:$E$14,2)</f>
        <v>Decaf Espresso</v>
      </c>
      <c r="P2940" t="str">
        <f>VLOOKUP($A2940,Product!$A$1:$E$14,3)</f>
        <v>Beans</v>
      </c>
      <c r="Q2940" t="str">
        <f>VLOOKUP($A2940,Product!$A$1:$E$14,4)</f>
        <v>Espresso</v>
      </c>
      <c r="R2940" t="str">
        <f>VLOOKUP($A2940,Product!$A$1:$E$14,5)</f>
        <v>Decaf</v>
      </c>
      <c r="S2940" t="str">
        <f>VLOOKUP($B2940,Location!$A$1:$D$157,2)</f>
        <v>Small Market</v>
      </c>
      <c r="T2940" t="str">
        <f>VLOOKUP($B2940,Location!$A$1:$D$157,3)</f>
        <v>South</v>
      </c>
      <c r="U2940" t="str">
        <f>VLOOKUP($B2940,Location!$A$1:$D$157,4)</f>
        <v>New Mexico</v>
      </c>
    </row>
    <row r="2941" spans="1:21" hidden="1" x14ac:dyDescent="0.25">
      <c r="A2941" s="3">
        <v>8</v>
      </c>
      <c r="B2941" s="3">
        <v>405</v>
      </c>
      <c r="C2941" s="2">
        <v>41395</v>
      </c>
      <c r="D2941">
        <v>50</v>
      </c>
      <c r="E2941">
        <v>70</v>
      </c>
      <c r="F2941">
        <v>20</v>
      </c>
      <c r="G2941">
        <v>120</v>
      </c>
      <c r="H2941">
        <v>58</v>
      </c>
      <c r="I2941">
        <v>338</v>
      </c>
      <c r="J2941">
        <v>72</v>
      </c>
      <c r="K2941">
        <v>22</v>
      </c>
      <c r="L2941">
        <v>23</v>
      </c>
      <c r="M2941">
        <v>129</v>
      </c>
      <c r="N2941">
        <v>51</v>
      </c>
      <c r="O2941" t="str">
        <f>VLOOKUP($A2941,Product!$A$1:$E$14,2)</f>
        <v>Chamomile</v>
      </c>
      <c r="P2941" t="str">
        <f>VLOOKUP($A2941,Product!$A$1:$E$14,3)</f>
        <v>Leaves</v>
      </c>
      <c r="Q2941" t="str">
        <f>VLOOKUP($A2941,Product!$A$1:$E$14,4)</f>
        <v>Herbal Tea</v>
      </c>
      <c r="R2941" t="str">
        <f>VLOOKUP($A2941,Product!$A$1:$E$14,5)</f>
        <v>Decaf</v>
      </c>
      <c r="S2941" t="str">
        <f>VLOOKUP($B2941,Location!$A$1:$D$157,2)</f>
        <v>Small Market</v>
      </c>
      <c r="T2941" t="str">
        <f>VLOOKUP($B2941,Location!$A$1:$D$157,3)</f>
        <v>South</v>
      </c>
      <c r="U2941" t="str">
        <f>VLOOKUP($B2941,Location!$A$1:$D$157,4)</f>
        <v>Oklahoma</v>
      </c>
    </row>
    <row r="2942" spans="1:21" hidden="1" x14ac:dyDescent="0.25">
      <c r="A2942" s="3">
        <v>9</v>
      </c>
      <c r="B2942" s="3">
        <v>580</v>
      </c>
      <c r="C2942" s="2">
        <v>41395</v>
      </c>
      <c r="D2942">
        <v>80</v>
      </c>
      <c r="E2942">
        <v>130</v>
      </c>
      <c r="F2942">
        <v>40</v>
      </c>
      <c r="G2942">
        <v>210</v>
      </c>
      <c r="H2942">
        <v>92</v>
      </c>
      <c r="I2942">
        <v>599</v>
      </c>
      <c r="J2942">
        <v>129</v>
      </c>
      <c r="K2942">
        <v>83</v>
      </c>
      <c r="L2942">
        <v>23</v>
      </c>
      <c r="M2942">
        <v>219</v>
      </c>
      <c r="N2942">
        <v>104</v>
      </c>
      <c r="O2942" t="str">
        <f>VLOOKUP($A2942,Product!$A$1:$E$14,2)</f>
        <v>Lemon</v>
      </c>
      <c r="P2942" t="str">
        <f>VLOOKUP($A2942,Product!$A$1:$E$14,3)</f>
        <v>Leaves</v>
      </c>
      <c r="Q2942" t="str">
        <f>VLOOKUP($A2942,Product!$A$1:$E$14,4)</f>
        <v>Herbal Tea</v>
      </c>
      <c r="R2942" t="str">
        <f>VLOOKUP($A2942,Product!$A$1:$E$14,5)</f>
        <v>Decaf</v>
      </c>
      <c r="S2942" t="str">
        <f>VLOOKUP($B2942,Location!$A$1:$D$157,2)</f>
        <v>Small Market</v>
      </c>
      <c r="T2942" t="str">
        <f>VLOOKUP($B2942,Location!$A$1:$D$157,3)</f>
        <v>South</v>
      </c>
      <c r="U2942" t="str">
        <f>VLOOKUP($B2942,Location!$A$1:$D$157,4)</f>
        <v>Oklahoma</v>
      </c>
    </row>
    <row r="2943" spans="1:21" hidden="1" x14ac:dyDescent="0.25">
      <c r="A2943" s="3">
        <v>2</v>
      </c>
      <c r="B2943" s="3">
        <v>918</v>
      </c>
      <c r="C2943" s="2">
        <v>41395</v>
      </c>
      <c r="D2943">
        <v>50</v>
      </c>
      <c r="E2943">
        <v>70</v>
      </c>
      <c r="F2943">
        <v>50</v>
      </c>
      <c r="G2943">
        <v>120</v>
      </c>
      <c r="H2943">
        <v>43</v>
      </c>
      <c r="I2943">
        <v>602</v>
      </c>
      <c r="J2943">
        <v>56</v>
      </c>
      <c r="K2943">
        <v>14</v>
      </c>
      <c r="L2943">
        <v>41</v>
      </c>
      <c r="M2943">
        <v>98</v>
      </c>
      <c r="N2943">
        <v>24</v>
      </c>
      <c r="O2943" t="str">
        <f>VLOOKUP($A2943,Product!$A$1:$E$14,2)</f>
        <v>Columbian</v>
      </c>
      <c r="P2943" t="str">
        <f>VLOOKUP($A2943,Product!$A$1:$E$14,3)</f>
        <v>Beans</v>
      </c>
      <c r="Q2943" t="str">
        <f>VLOOKUP($A2943,Product!$A$1:$E$14,4)</f>
        <v>Coffee</v>
      </c>
      <c r="R2943" t="str">
        <f>VLOOKUP($A2943,Product!$A$1:$E$14,5)</f>
        <v>Regular</v>
      </c>
      <c r="S2943" t="str">
        <f>VLOOKUP($B2943,Location!$A$1:$D$157,2)</f>
        <v>Small Market</v>
      </c>
      <c r="T2943" t="str">
        <f>VLOOKUP($B2943,Location!$A$1:$D$157,3)</f>
        <v>South</v>
      </c>
      <c r="U2943" t="str">
        <f>VLOOKUP($B2943,Location!$A$1:$D$157,4)</f>
        <v>Oklahoma</v>
      </c>
    </row>
    <row r="2944" spans="1:21" hidden="1" x14ac:dyDescent="0.25">
      <c r="A2944" s="3">
        <v>3</v>
      </c>
      <c r="B2944" s="3">
        <v>918</v>
      </c>
      <c r="C2944" s="2">
        <v>41395</v>
      </c>
      <c r="D2944">
        <v>30</v>
      </c>
      <c r="E2944">
        <v>50</v>
      </c>
      <c r="F2944">
        <v>40</v>
      </c>
      <c r="G2944">
        <v>80</v>
      </c>
      <c r="H2944">
        <v>29</v>
      </c>
      <c r="I2944">
        <v>835</v>
      </c>
      <c r="J2944">
        <v>42</v>
      </c>
      <c r="K2944">
        <v>8</v>
      </c>
      <c r="L2944">
        <v>30</v>
      </c>
      <c r="M2944">
        <v>70</v>
      </c>
      <c r="N2944">
        <v>19</v>
      </c>
      <c r="O2944" t="str">
        <f>VLOOKUP($A2944,Product!$A$1:$E$14,2)</f>
        <v>Decaf Irish Cream</v>
      </c>
      <c r="P2944" t="str">
        <f>VLOOKUP($A2944,Product!$A$1:$E$14,3)</f>
        <v>Beans</v>
      </c>
      <c r="Q2944" t="str">
        <f>VLOOKUP($A2944,Product!$A$1:$E$14,4)</f>
        <v>Coffee</v>
      </c>
      <c r="R2944" t="str">
        <f>VLOOKUP($A2944,Product!$A$1:$E$14,5)</f>
        <v>Decaf</v>
      </c>
      <c r="S2944" t="str">
        <f>VLOOKUP($B2944,Location!$A$1:$D$157,2)</f>
        <v>Small Market</v>
      </c>
      <c r="T2944" t="str">
        <f>VLOOKUP($B2944,Location!$A$1:$D$157,3)</f>
        <v>South</v>
      </c>
      <c r="U2944" t="str">
        <f>VLOOKUP($B2944,Location!$A$1:$D$157,4)</f>
        <v>Oklahoma</v>
      </c>
    </row>
    <row r="2945" spans="1:21" hidden="1" x14ac:dyDescent="0.25">
      <c r="A2945" s="3">
        <v>4</v>
      </c>
      <c r="B2945" s="3">
        <v>918</v>
      </c>
      <c r="C2945" s="2">
        <v>41395</v>
      </c>
      <c r="D2945">
        <v>90</v>
      </c>
      <c r="E2945">
        <v>140</v>
      </c>
      <c r="F2945">
        <v>100</v>
      </c>
      <c r="G2945">
        <v>230</v>
      </c>
      <c r="H2945">
        <v>114</v>
      </c>
      <c r="I2945">
        <v>-387</v>
      </c>
      <c r="J2945">
        <v>159</v>
      </c>
      <c r="K2945">
        <v>35</v>
      </c>
      <c r="L2945">
        <v>139</v>
      </c>
      <c r="M2945">
        <v>271</v>
      </c>
      <c r="N2945">
        <v>54</v>
      </c>
      <c r="O2945" t="str">
        <f>VLOOKUP($A2945,Product!$A$1:$E$14,2)</f>
        <v>Caffe Latte</v>
      </c>
      <c r="P2945" t="str">
        <f>VLOOKUP($A2945,Product!$A$1:$E$14,3)</f>
        <v>Beans</v>
      </c>
      <c r="Q2945" t="str">
        <f>VLOOKUP($A2945,Product!$A$1:$E$14,4)</f>
        <v>Espresso</v>
      </c>
      <c r="R2945" t="str">
        <f>VLOOKUP($A2945,Product!$A$1:$E$14,5)</f>
        <v>Regular</v>
      </c>
      <c r="S2945" t="str">
        <f>VLOOKUP($B2945,Location!$A$1:$D$157,2)</f>
        <v>Small Market</v>
      </c>
      <c r="T2945" t="str">
        <f>VLOOKUP($B2945,Location!$A$1:$D$157,3)</f>
        <v>South</v>
      </c>
      <c r="U2945" t="str">
        <f>VLOOKUP($B2945,Location!$A$1:$D$157,4)</f>
        <v>Oklahoma</v>
      </c>
    </row>
    <row r="2946" spans="1:21" hidden="1" x14ac:dyDescent="0.25">
      <c r="A2946" s="3">
        <v>5</v>
      </c>
      <c r="B2946" s="3">
        <v>918</v>
      </c>
      <c r="C2946" s="2">
        <v>41395</v>
      </c>
      <c r="D2946">
        <v>10</v>
      </c>
      <c r="E2946">
        <v>30</v>
      </c>
      <c r="F2946">
        <v>30</v>
      </c>
      <c r="G2946">
        <v>40</v>
      </c>
      <c r="H2946">
        <v>20</v>
      </c>
      <c r="I2946">
        <v>464</v>
      </c>
      <c r="J2946">
        <v>29</v>
      </c>
      <c r="K2946">
        <v>5</v>
      </c>
      <c r="L2946">
        <v>18</v>
      </c>
      <c r="M2946">
        <v>49</v>
      </c>
      <c r="N2946">
        <v>15</v>
      </c>
      <c r="O2946" t="str">
        <f>VLOOKUP($A2946,Product!$A$1:$E$14,2)</f>
        <v>Caffe Mocha</v>
      </c>
      <c r="P2946" t="str">
        <f>VLOOKUP($A2946,Product!$A$1:$E$14,3)</f>
        <v>Beans</v>
      </c>
      <c r="Q2946" t="str">
        <f>VLOOKUP($A2946,Product!$A$1:$E$14,4)</f>
        <v>Espresso</v>
      </c>
      <c r="R2946" t="str">
        <f>VLOOKUP($A2946,Product!$A$1:$E$14,5)</f>
        <v>Regular</v>
      </c>
      <c r="S2946" t="str">
        <f>VLOOKUP($B2946,Location!$A$1:$D$157,2)</f>
        <v>Small Market</v>
      </c>
      <c r="T2946" t="str">
        <f>VLOOKUP($B2946,Location!$A$1:$D$157,3)</f>
        <v>South</v>
      </c>
      <c r="U2946" t="str">
        <f>VLOOKUP($B2946,Location!$A$1:$D$157,4)</f>
        <v>Oklahoma</v>
      </c>
    </row>
    <row r="2947" spans="1:21" hidden="1" x14ac:dyDescent="0.25">
      <c r="A2947" s="3">
        <v>6</v>
      </c>
      <c r="B2947" s="3">
        <v>580</v>
      </c>
      <c r="C2947" s="2">
        <v>41395</v>
      </c>
      <c r="D2947">
        <v>80</v>
      </c>
      <c r="E2947">
        <v>120</v>
      </c>
      <c r="F2947">
        <v>80</v>
      </c>
      <c r="G2947">
        <v>200</v>
      </c>
      <c r="H2947">
        <v>94</v>
      </c>
      <c r="I2947">
        <v>697</v>
      </c>
      <c r="J2947">
        <v>141</v>
      </c>
      <c r="K2947">
        <v>31</v>
      </c>
      <c r="L2947">
        <v>109</v>
      </c>
      <c r="M2947">
        <v>233</v>
      </c>
      <c r="N2947">
        <v>58</v>
      </c>
      <c r="O2947" t="str">
        <f>VLOOKUP($A2947,Product!$A$1:$E$14,2)</f>
        <v>Decaf Espresso</v>
      </c>
      <c r="P2947" t="str">
        <f>VLOOKUP($A2947,Product!$A$1:$E$14,3)</f>
        <v>Beans</v>
      </c>
      <c r="Q2947" t="str">
        <f>VLOOKUP($A2947,Product!$A$1:$E$14,4)</f>
        <v>Espresso</v>
      </c>
      <c r="R2947" t="str">
        <f>VLOOKUP($A2947,Product!$A$1:$E$14,5)</f>
        <v>Decaf</v>
      </c>
      <c r="S2947" t="str">
        <f>VLOOKUP($B2947,Location!$A$1:$D$157,2)</f>
        <v>Small Market</v>
      </c>
      <c r="T2947" t="str">
        <f>VLOOKUP($B2947,Location!$A$1:$D$157,3)</f>
        <v>South</v>
      </c>
      <c r="U2947" t="str">
        <f>VLOOKUP($B2947,Location!$A$1:$D$157,4)</f>
        <v>Oklahoma</v>
      </c>
    </row>
    <row r="2948" spans="1:21" hidden="1" x14ac:dyDescent="0.25">
      <c r="A2948" s="3">
        <v>6</v>
      </c>
      <c r="B2948" s="3">
        <v>512</v>
      </c>
      <c r="C2948" s="2">
        <v>41122</v>
      </c>
      <c r="D2948">
        <v>80</v>
      </c>
      <c r="E2948">
        <v>130</v>
      </c>
      <c r="F2948">
        <v>110</v>
      </c>
      <c r="G2948">
        <v>210</v>
      </c>
      <c r="H2948">
        <v>100</v>
      </c>
      <c r="I2948">
        <v>598</v>
      </c>
      <c r="J2948">
        <v>145</v>
      </c>
      <c r="K2948">
        <v>28</v>
      </c>
      <c r="L2948">
        <v>105</v>
      </c>
      <c r="M2948">
        <v>245</v>
      </c>
      <c r="N2948">
        <v>40</v>
      </c>
      <c r="O2948" t="str">
        <f>VLOOKUP($A2948,Product!$A$1:$E$14,2)</f>
        <v>Decaf Espresso</v>
      </c>
      <c r="P2948" t="str">
        <f>VLOOKUP($A2948,Product!$A$1:$E$14,3)</f>
        <v>Beans</v>
      </c>
      <c r="Q2948" t="str">
        <f>VLOOKUP($A2948,Product!$A$1:$E$14,4)</f>
        <v>Espresso</v>
      </c>
      <c r="R2948" t="str">
        <f>VLOOKUP($A2948,Product!$A$1:$E$14,5)</f>
        <v>Decaf</v>
      </c>
      <c r="S2948" t="str">
        <f>VLOOKUP($B2948,Location!$A$1:$D$157,2)</f>
        <v>Major Market</v>
      </c>
      <c r="T2948" t="str">
        <f>VLOOKUP($B2948,Location!$A$1:$D$157,3)</f>
        <v>South</v>
      </c>
      <c r="U2948" t="str">
        <f>VLOOKUP($B2948,Location!$A$1:$D$157,4)</f>
        <v>Texas</v>
      </c>
    </row>
    <row r="2949" spans="1:21" hidden="1" x14ac:dyDescent="0.25">
      <c r="A2949" s="3">
        <v>3</v>
      </c>
      <c r="B2949" s="3">
        <v>361</v>
      </c>
      <c r="C2949" s="2">
        <v>41275</v>
      </c>
      <c r="D2949">
        <v>100</v>
      </c>
      <c r="E2949">
        <v>130</v>
      </c>
      <c r="F2949">
        <v>100</v>
      </c>
      <c r="G2949">
        <v>230</v>
      </c>
      <c r="H2949">
        <v>83</v>
      </c>
      <c r="I2949">
        <v>623</v>
      </c>
      <c r="J2949">
        <v>107</v>
      </c>
      <c r="K2949">
        <v>27</v>
      </c>
      <c r="L2949">
        <v>106</v>
      </c>
      <c r="M2949">
        <v>213</v>
      </c>
      <c r="N2949">
        <v>41</v>
      </c>
      <c r="O2949" t="str">
        <f>VLOOKUP($A2949,Product!$A$1:$E$14,2)</f>
        <v>Decaf Irish Cream</v>
      </c>
      <c r="P2949" t="str">
        <f>VLOOKUP($A2949,Product!$A$1:$E$14,3)</f>
        <v>Beans</v>
      </c>
      <c r="Q2949" t="str">
        <f>VLOOKUP($A2949,Product!$A$1:$E$14,4)</f>
        <v>Coffee</v>
      </c>
      <c r="R2949" t="str">
        <f>VLOOKUP($A2949,Product!$A$1:$E$14,5)</f>
        <v>Decaf</v>
      </c>
      <c r="S2949" t="str">
        <f>VLOOKUP($B2949,Location!$A$1:$D$157,2)</f>
        <v>Major Market</v>
      </c>
      <c r="T2949" t="str">
        <f>VLOOKUP($B2949,Location!$A$1:$D$157,3)</f>
        <v>South</v>
      </c>
      <c r="U2949" t="str">
        <f>VLOOKUP($B2949,Location!$A$1:$D$157,4)</f>
        <v>Texas</v>
      </c>
    </row>
    <row r="2950" spans="1:21" hidden="1" x14ac:dyDescent="0.25">
      <c r="A2950" s="3">
        <v>5</v>
      </c>
      <c r="B2950" s="3">
        <v>903</v>
      </c>
      <c r="C2950" s="2">
        <v>40940</v>
      </c>
      <c r="D2950">
        <v>80</v>
      </c>
      <c r="E2950">
        <v>120</v>
      </c>
      <c r="F2950">
        <v>100</v>
      </c>
      <c r="G2950">
        <v>200</v>
      </c>
      <c r="H2950">
        <v>99</v>
      </c>
      <c r="I2950">
        <v>766</v>
      </c>
      <c r="J2950">
        <v>144</v>
      </c>
      <c r="K2950">
        <v>27</v>
      </c>
      <c r="L2950">
        <v>106</v>
      </c>
      <c r="M2950">
        <v>243</v>
      </c>
      <c r="N2950">
        <v>38</v>
      </c>
      <c r="O2950" t="str">
        <f>VLOOKUP($A2950,Product!$A$1:$E$14,2)</f>
        <v>Caffe Mocha</v>
      </c>
      <c r="P2950" t="str">
        <f>VLOOKUP($A2950,Product!$A$1:$E$14,3)</f>
        <v>Beans</v>
      </c>
      <c r="Q2950" t="str">
        <f>VLOOKUP($A2950,Product!$A$1:$E$14,4)</f>
        <v>Espresso</v>
      </c>
      <c r="R2950" t="str">
        <f>VLOOKUP($A2950,Product!$A$1:$E$14,5)</f>
        <v>Regular</v>
      </c>
      <c r="S2950" t="str">
        <f>VLOOKUP($B2950,Location!$A$1:$D$157,2)</f>
        <v>Major Market</v>
      </c>
      <c r="T2950" t="str">
        <f>VLOOKUP($B2950,Location!$A$1:$D$157,3)</f>
        <v>South</v>
      </c>
      <c r="U2950" t="str">
        <f>VLOOKUP($B2950,Location!$A$1:$D$157,4)</f>
        <v>Texas</v>
      </c>
    </row>
    <row r="2951" spans="1:21" hidden="1" x14ac:dyDescent="0.25">
      <c r="A2951" s="3">
        <v>5</v>
      </c>
      <c r="B2951" s="3">
        <v>254</v>
      </c>
      <c r="C2951" s="2">
        <v>41030</v>
      </c>
      <c r="D2951">
        <v>80</v>
      </c>
      <c r="E2951">
        <v>140</v>
      </c>
      <c r="F2951">
        <v>120</v>
      </c>
      <c r="G2951">
        <v>220</v>
      </c>
      <c r="H2951">
        <v>104</v>
      </c>
      <c r="I2951">
        <v>821</v>
      </c>
      <c r="J2951">
        <v>152</v>
      </c>
      <c r="K2951">
        <v>29</v>
      </c>
      <c r="L2951">
        <v>112</v>
      </c>
      <c r="M2951">
        <v>256</v>
      </c>
      <c r="N2951">
        <v>40</v>
      </c>
      <c r="O2951" t="str">
        <f>VLOOKUP($A2951,Product!$A$1:$E$14,2)</f>
        <v>Caffe Mocha</v>
      </c>
      <c r="P2951" t="str">
        <f>VLOOKUP($A2951,Product!$A$1:$E$14,3)</f>
        <v>Beans</v>
      </c>
      <c r="Q2951" t="str">
        <f>VLOOKUP($A2951,Product!$A$1:$E$14,4)</f>
        <v>Espresso</v>
      </c>
      <c r="R2951" t="str">
        <f>VLOOKUP($A2951,Product!$A$1:$E$14,5)</f>
        <v>Regular</v>
      </c>
      <c r="S2951" t="str">
        <f>VLOOKUP($B2951,Location!$A$1:$D$157,2)</f>
        <v>Major Market</v>
      </c>
      <c r="T2951" t="str">
        <f>VLOOKUP($B2951,Location!$A$1:$D$157,3)</f>
        <v>South</v>
      </c>
      <c r="U2951" t="str">
        <f>VLOOKUP($B2951,Location!$A$1:$D$157,4)</f>
        <v>Texas</v>
      </c>
    </row>
    <row r="2952" spans="1:21" hidden="1" x14ac:dyDescent="0.25">
      <c r="A2952" s="3">
        <v>5</v>
      </c>
      <c r="B2952" s="3">
        <v>210</v>
      </c>
      <c r="C2952" s="2">
        <v>41091</v>
      </c>
      <c r="D2952">
        <v>80</v>
      </c>
      <c r="E2952">
        <v>140</v>
      </c>
      <c r="F2952">
        <v>120</v>
      </c>
      <c r="G2952">
        <v>220</v>
      </c>
      <c r="H2952">
        <v>104</v>
      </c>
      <c r="I2952">
        <v>952</v>
      </c>
      <c r="J2952">
        <v>152</v>
      </c>
      <c r="K2952">
        <v>29</v>
      </c>
      <c r="L2952">
        <v>112</v>
      </c>
      <c r="M2952">
        <v>256</v>
      </c>
      <c r="N2952">
        <v>40</v>
      </c>
      <c r="O2952" t="str">
        <f>VLOOKUP($A2952,Product!$A$1:$E$14,2)</f>
        <v>Caffe Mocha</v>
      </c>
      <c r="P2952" t="str">
        <f>VLOOKUP($A2952,Product!$A$1:$E$14,3)</f>
        <v>Beans</v>
      </c>
      <c r="Q2952" t="str">
        <f>VLOOKUP($A2952,Product!$A$1:$E$14,4)</f>
        <v>Espresso</v>
      </c>
      <c r="R2952" t="str">
        <f>VLOOKUP($A2952,Product!$A$1:$E$14,5)</f>
        <v>Regular</v>
      </c>
      <c r="S2952" t="str">
        <f>VLOOKUP($B2952,Location!$A$1:$D$157,2)</f>
        <v>Major Market</v>
      </c>
      <c r="T2952" t="str">
        <f>VLOOKUP($B2952,Location!$A$1:$D$157,3)</f>
        <v>South</v>
      </c>
      <c r="U2952" t="str">
        <f>VLOOKUP($B2952,Location!$A$1:$D$157,4)</f>
        <v>Texas</v>
      </c>
    </row>
    <row r="2953" spans="1:21" hidden="1" x14ac:dyDescent="0.25">
      <c r="A2953" s="3">
        <v>6</v>
      </c>
      <c r="B2953" s="3">
        <v>432</v>
      </c>
      <c r="C2953" s="2">
        <v>41548</v>
      </c>
      <c r="D2953">
        <v>40</v>
      </c>
      <c r="E2953">
        <v>80</v>
      </c>
      <c r="F2953">
        <v>80</v>
      </c>
      <c r="G2953">
        <v>120</v>
      </c>
      <c r="H2953">
        <v>76</v>
      </c>
      <c r="I2953">
        <v>580</v>
      </c>
      <c r="J2953">
        <v>111</v>
      </c>
      <c r="K2953">
        <v>21</v>
      </c>
      <c r="L2953">
        <v>116</v>
      </c>
      <c r="M2953">
        <v>199</v>
      </c>
      <c r="N2953">
        <v>33</v>
      </c>
      <c r="O2953" t="str">
        <f>VLOOKUP($A2953,Product!$A$1:$E$14,2)</f>
        <v>Decaf Espresso</v>
      </c>
      <c r="P2953" t="str">
        <f>VLOOKUP($A2953,Product!$A$1:$E$14,3)</f>
        <v>Beans</v>
      </c>
      <c r="Q2953" t="str">
        <f>VLOOKUP($A2953,Product!$A$1:$E$14,4)</f>
        <v>Espresso</v>
      </c>
      <c r="R2953" t="str">
        <f>VLOOKUP($A2953,Product!$A$1:$E$14,5)</f>
        <v>Decaf</v>
      </c>
      <c r="S2953" t="str">
        <f>VLOOKUP($B2953,Location!$A$1:$D$157,2)</f>
        <v>Major Market</v>
      </c>
      <c r="T2953" t="str">
        <f>VLOOKUP($B2953,Location!$A$1:$D$157,3)</f>
        <v>South</v>
      </c>
      <c r="U2953" t="str">
        <f>VLOOKUP($B2953,Location!$A$1:$D$157,4)</f>
        <v>Texas</v>
      </c>
    </row>
    <row r="2954" spans="1:21" hidden="1" x14ac:dyDescent="0.25">
      <c r="A2954" s="3">
        <v>6</v>
      </c>
      <c r="B2954" s="3">
        <v>214</v>
      </c>
      <c r="C2954" s="2">
        <v>41306</v>
      </c>
      <c r="D2954">
        <v>60</v>
      </c>
      <c r="E2954">
        <v>100</v>
      </c>
      <c r="F2954">
        <v>90</v>
      </c>
      <c r="G2954">
        <v>160</v>
      </c>
      <c r="H2954">
        <v>77</v>
      </c>
      <c r="I2954">
        <v>449</v>
      </c>
      <c r="J2954">
        <v>112</v>
      </c>
      <c r="K2954">
        <v>21</v>
      </c>
      <c r="L2954">
        <v>119</v>
      </c>
      <c r="M2954">
        <v>201</v>
      </c>
      <c r="N2954">
        <v>32</v>
      </c>
      <c r="O2954" t="str">
        <f>VLOOKUP($A2954,Product!$A$1:$E$14,2)</f>
        <v>Decaf Espresso</v>
      </c>
      <c r="P2954" t="str">
        <f>VLOOKUP($A2954,Product!$A$1:$E$14,3)</f>
        <v>Beans</v>
      </c>
      <c r="Q2954" t="str">
        <f>VLOOKUP($A2954,Product!$A$1:$E$14,4)</f>
        <v>Espresso</v>
      </c>
      <c r="R2954" t="str">
        <f>VLOOKUP($A2954,Product!$A$1:$E$14,5)</f>
        <v>Decaf</v>
      </c>
      <c r="S2954" t="str">
        <f>VLOOKUP($B2954,Location!$A$1:$D$157,2)</f>
        <v>Major Market</v>
      </c>
      <c r="T2954" t="str">
        <f>VLOOKUP($B2954,Location!$A$1:$D$157,3)</f>
        <v>South</v>
      </c>
      <c r="U2954" t="str">
        <f>VLOOKUP($B2954,Location!$A$1:$D$157,4)</f>
        <v>Texas</v>
      </c>
    </row>
    <row r="2955" spans="1:21" hidden="1" x14ac:dyDescent="0.25">
      <c r="A2955" s="3">
        <v>8</v>
      </c>
      <c r="B2955" s="3">
        <v>435</v>
      </c>
      <c r="C2955" s="2">
        <v>41395</v>
      </c>
      <c r="D2955">
        <v>40</v>
      </c>
      <c r="E2955">
        <v>70</v>
      </c>
      <c r="F2955">
        <v>40</v>
      </c>
      <c r="G2955">
        <v>110</v>
      </c>
      <c r="H2955">
        <v>51</v>
      </c>
      <c r="I2955">
        <v>265</v>
      </c>
      <c r="J2955">
        <v>74</v>
      </c>
      <c r="K2955">
        <v>16</v>
      </c>
      <c r="L2955">
        <v>47</v>
      </c>
      <c r="M2955">
        <v>124</v>
      </c>
      <c r="N2955">
        <v>37</v>
      </c>
      <c r="O2955" t="str">
        <f>VLOOKUP($A2955,Product!$A$1:$E$14,2)</f>
        <v>Chamomile</v>
      </c>
      <c r="P2955" t="str">
        <f>VLOOKUP($A2955,Product!$A$1:$E$14,3)</f>
        <v>Leaves</v>
      </c>
      <c r="Q2955" t="str">
        <f>VLOOKUP($A2955,Product!$A$1:$E$14,4)</f>
        <v>Herbal Tea</v>
      </c>
      <c r="R2955" t="str">
        <f>VLOOKUP($A2955,Product!$A$1:$E$14,5)</f>
        <v>Decaf</v>
      </c>
      <c r="S2955" t="str">
        <f>VLOOKUP($B2955,Location!$A$1:$D$157,2)</f>
        <v>Small Market</v>
      </c>
      <c r="T2955" t="str">
        <f>VLOOKUP($B2955,Location!$A$1:$D$157,3)</f>
        <v>West</v>
      </c>
      <c r="U2955" t="str">
        <f>VLOOKUP($B2955,Location!$A$1:$D$157,4)</f>
        <v>Utah</v>
      </c>
    </row>
    <row r="2956" spans="1:21" hidden="1" x14ac:dyDescent="0.25">
      <c r="A2956" s="3">
        <v>9</v>
      </c>
      <c r="B2956" s="3">
        <v>435</v>
      </c>
      <c r="C2956" s="2">
        <v>41395</v>
      </c>
      <c r="D2956">
        <v>40</v>
      </c>
      <c r="E2956">
        <v>70</v>
      </c>
      <c r="F2956">
        <v>40</v>
      </c>
      <c r="G2956">
        <v>110</v>
      </c>
      <c r="H2956">
        <v>52</v>
      </c>
      <c r="I2956">
        <v>397</v>
      </c>
      <c r="J2956">
        <v>80</v>
      </c>
      <c r="K2956">
        <v>17</v>
      </c>
      <c r="L2956">
        <v>44</v>
      </c>
      <c r="M2956">
        <v>131</v>
      </c>
      <c r="N2956">
        <v>45</v>
      </c>
      <c r="O2956" t="str">
        <f>VLOOKUP($A2956,Product!$A$1:$E$14,2)</f>
        <v>Lemon</v>
      </c>
      <c r="P2956" t="str">
        <f>VLOOKUP($A2956,Product!$A$1:$E$14,3)</f>
        <v>Leaves</v>
      </c>
      <c r="Q2956" t="str">
        <f>VLOOKUP($A2956,Product!$A$1:$E$14,4)</f>
        <v>Herbal Tea</v>
      </c>
      <c r="R2956" t="str">
        <f>VLOOKUP($A2956,Product!$A$1:$E$14,5)</f>
        <v>Decaf</v>
      </c>
      <c r="S2956" t="str">
        <f>VLOOKUP($B2956,Location!$A$1:$D$157,2)</f>
        <v>Small Market</v>
      </c>
      <c r="T2956" t="str">
        <f>VLOOKUP($B2956,Location!$A$1:$D$157,3)</f>
        <v>West</v>
      </c>
      <c r="U2956" t="str">
        <f>VLOOKUP($B2956,Location!$A$1:$D$157,4)</f>
        <v>Utah</v>
      </c>
    </row>
    <row r="2957" spans="1:21" hidden="1" x14ac:dyDescent="0.25">
      <c r="A2957" s="3">
        <v>10</v>
      </c>
      <c r="B2957" s="3">
        <v>801</v>
      </c>
      <c r="C2957" s="2">
        <v>41395</v>
      </c>
      <c r="D2957">
        <v>80</v>
      </c>
      <c r="E2957">
        <v>30</v>
      </c>
      <c r="F2957">
        <v>-10</v>
      </c>
      <c r="G2957">
        <v>110</v>
      </c>
      <c r="H2957">
        <v>98</v>
      </c>
      <c r="I2957">
        <v>973</v>
      </c>
      <c r="J2957">
        <v>38</v>
      </c>
      <c r="K2957">
        <v>30</v>
      </c>
      <c r="L2957">
        <v>-21</v>
      </c>
      <c r="M2957">
        <v>135</v>
      </c>
      <c r="N2957">
        <v>49</v>
      </c>
      <c r="O2957" t="str">
        <f>VLOOKUP($A2957,Product!$A$1:$E$14,2)</f>
        <v>Mint</v>
      </c>
      <c r="P2957" t="str">
        <f>VLOOKUP($A2957,Product!$A$1:$E$14,3)</f>
        <v>Leaves</v>
      </c>
      <c r="Q2957" t="str">
        <f>VLOOKUP($A2957,Product!$A$1:$E$14,4)</f>
        <v>Herbal Tea</v>
      </c>
      <c r="R2957" t="str">
        <f>VLOOKUP($A2957,Product!$A$1:$E$14,5)</f>
        <v>Decaf</v>
      </c>
      <c r="S2957" t="str">
        <f>VLOOKUP($B2957,Location!$A$1:$D$157,2)</f>
        <v>Small Market</v>
      </c>
      <c r="T2957" t="str">
        <f>VLOOKUP($B2957,Location!$A$1:$D$157,3)</f>
        <v>West</v>
      </c>
      <c r="U2957" t="str">
        <f>VLOOKUP($B2957,Location!$A$1:$D$157,4)</f>
        <v>Utah</v>
      </c>
    </row>
    <row r="2958" spans="1:21" hidden="1" x14ac:dyDescent="0.25">
      <c r="A2958" s="3">
        <v>11</v>
      </c>
      <c r="B2958" s="3">
        <v>435</v>
      </c>
      <c r="C2958" s="2">
        <v>41395</v>
      </c>
      <c r="D2958">
        <v>20</v>
      </c>
      <c r="E2958">
        <v>50</v>
      </c>
      <c r="F2958">
        <v>10</v>
      </c>
      <c r="G2958">
        <v>70</v>
      </c>
      <c r="H2958">
        <v>43</v>
      </c>
      <c r="I2958">
        <v>282</v>
      </c>
      <c r="J2958">
        <v>61</v>
      </c>
      <c r="K2958">
        <v>39</v>
      </c>
      <c r="L2958">
        <v>-11</v>
      </c>
      <c r="M2958">
        <v>103</v>
      </c>
      <c r="N2958">
        <v>64</v>
      </c>
      <c r="O2958" t="str">
        <f>VLOOKUP($A2958,Product!$A$1:$E$14,2)</f>
        <v>Darjeeling</v>
      </c>
      <c r="P2958" t="str">
        <f>VLOOKUP($A2958,Product!$A$1:$E$14,3)</f>
        <v>Leaves</v>
      </c>
      <c r="Q2958" t="str">
        <f>VLOOKUP($A2958,Product!$A$1:$E$14,4)</f>
        <v>Tea</v>
      </c>
      <c r="R2958" t="str">
        <f>VLOOKUP($A2958,Product!$A$1:$E$14,5)</f>
        <v>Regular</v>
      </c>
      <c r="S2958" t="str">
        <f>VLOOKUP($B2958,Location!$A$1:$D$157,2)</f>
        <v>Small Market</v>
      </c>
      <c r="T2958" t="str">
        <f>VLOOKUP($B2958,Location!$A$1:$D$157,3)</f>
        <v>West</v>
      </c>
      <c r="U2958" t="str">
        <f>VLOOKUP($B2958,Location!$A$1:$D$157,4)</f>
        <v>Utah</v>
      </c>
    </row>
    <row r="2959" spans="1:21" hidden="1" x14ac:dyDescent="0.25">
      <c r="A2959" s="3">
        <v>12</v>
      </c>
      <c r="B2959" s="3">
        <v>435</v>
      </c>
      <c r="C2959" s="2">
        <v>41395</v>
      </c>
      <c r="D2959">
        <v>20</v>
      </c>
      <c r="E2959">
        <v>40</v>
      </c>
      <c r="F2959">
        <v>20</v>
      </c>
      <c r="G2959">
        <v>60</v>
      </c>
      <c r="H2959">
        <v>39</v>
      </c>
      <c r="I2959">
        <v>212</v>
      </c>
      <c r="J2959">
        <v>53</v>
      </c>
      <c r="K2959">
        <v>12</v>
      </c>
      <c r="L2959">
        <v>19</v>
      </c>
      <c r="M2959">
        <v>91</v>
      </c>
      <c r="N2959">
        <v>36</v>
      </c>
      <c r="O2959" t="str">
        <f>VLOOKUP($A2959,Product!$A$1:$E$14,2)</f>
        <v>Earl Grey</v>
      </c>
      <c r="P2959" t="str">
        <f>VLOOKUP($A2959,Product!$A$1:$E$14,3)</f>
        <v>Leaves</v>
      </c>
      <c r="Q2959" t="str">
        <f>VLOOKUP($A2959,Product!$A$1:$E$14,4)</f>
        <v>Tea</v>
      </c>
      <c r="R2959" t="str">
        <f>VLOOKUP($A2959,Product!$A$1:$E$14,5)</f>
        <v>Regular</v>
      </c>
      <c r="S2959" t="str">
        <f>VLOOKUP($B2959,Location!$A$1:$D$157,2)</f>
        <v>Small Market</v>
      </c>
      <c r="T2959" t="str">
        <f>VLOOKUP($B2959,Location!$A$1:$D$157,3)</f>
        <v>West</v>
      </c>
      <c r="U2959" t="str">
        <f>VLOOKUP($B2959,Location!$A$1:$D$157,4)</f>
        <v>Utah</v>
      </c>
    </row>
    <row r="2960" spans="1:21" hidden="1" x14ac:dyDescent="0.25">
      <c r="A2960" s="3">
        <v>13</v>
      </c>
      <c r="B2960" s="3">
        <v>801</v>
      </c>
      <c r="C2960" s="2">
        <v>41395</v>
      </c>
      <c r="D2960">
        <v>20</v>
      </c>
      <c r="E2960">
        <v>30</v>
      </c>
      <c r="F2960">
        <v>10</v>
      </c>
      <c r="G2960">
        <v>50</v>
      </c>
      <c r="H2960">
        <v>34</v>
      </c>
      <c r="I2960">
        <v>182</v>
      </c>
      <c r="J2960">
        <v>42</v>
      </c>
      <c r="K2960">
        <v>12</v>
      </c>
      <c r="L2960">
        <v>-4</v>
      </c>
      <c r="M2960">
        <v>75</v>
      </c>
      <c r="N2960">
        <v>42</v>
      </c>
      <c r="O2960" t="str">
        <f>VLOOKUP($A2960,Product!$A$1:$E$14,2)</f>
        <v>Green Tea</v>
      </c>
      <c r="P2960" t="str">
        <f>VLOOKUP($A2960,Product!$A$1:$E$14,3)</f>
        <v>Leaves</v>
      </c>
      <c r="Q2960" t="str">
        <f>VLOOKUP($A2960,Product!$A$1:$E$14,4)</f>
        <v>Tea</v>
      </c>
      <c r="R2960" t="str">
        <f>VLOOKUP($A2960,Product!$A$1:$E$14,5)</f>
        <v>Regular</v>
      </c>
      <c r="S2960" t="str">
        <f>VLOOKUP($B2960,Location!$A$1:$D$157,2)</f>
        <v>Small Market</v>
      </c>
      <c r="T2960" t="str">
        <f>VLOOKUP($B2960,Location!$A$1:$D$157,3)</f>
        <v>West</v>
      </c>
      <c r="U2960" t="str">
        <f>VLOOKUP($B2960,Location!$A$1:$D$157,4)</f>
        <v>Utah</v>
      </c>
    </row>
    <row r="2961" spans="1:21" hidden="1" x14ac:dyDescent="0.25">
      <c r="A2961" s="3">
        <v>4</v>
      </c>
      <c r="B2961" s="3">
        <v>435</v>
      </c>
      <c r="C2961" s="2">
        <v>41395</v>
      </c>
      <c r="D2961">
        <v>30</v>
      </c>
      <c r="E2961">
        <v>60</v>
      </c>
      <c r="F2961">
        <v>50</v>
      </c>
      <c r="G2961">
        <v>90</v>
      </c>
      <c r="H2961">
        <v>39</v>
      </c>
      <c r="I2961">
        <v>799</v>
      </c>
      <c r="J2961">
        <v>58</v>
      </c>
      <c r="K2961">
        <v>10</v>
      </c>
      <c r="L2961">
        <v>50</v>
      </c>
      <c r="M2961">
        <v>96</v>
      </c>
      <c r="N2961">
        <v>20</v>
      </c>
      <c r="O2961" t="str">
        <f>VLOOKUP($A2961,Product!$A$1:$E$14,2)</f>
        <v>Caffe Latte</v>
      </c>
      <c r="P2961" t="str">
        <f>VLOOKUP($A2961,Product!$A$1:$E$14,3)</f>
        <v>Beans</v>
      </c>
      <c r="Q2961" t="str">
        <f>VLOOKUP($A2961,Product!$A$1:$E$14,4)</f>
        <v>Espresso</v>
      </c>
      <c r="R2961" t="str">
        <f>VLOOKUP($A2961,Product!$A$1:$E$14,5)</f>
        <v>Regular</v>
      </c>
      <c r="S2961" t="str">
        <f>VLOOKUP($B2961,Location!$A$1:$D$157,2)</f>
        <v>Small Market</v>
      </c>
      <c r="T2961" t="str">
        <f>VLOOKUP($B2961,Location!$A$1:$D$157,3)</f>
        <v>West</v>
      </c>
      <c r="U2961" t="str">
        <f>VLOOKUP($B2961,Location!$A$1:$D$157,4)</f>
        <v>Utah</v>
      </c>
    </row>
    <row r="2962" spans="1:21" hidden="1" x14ac:dyDescent="0.25">
      <c r="A2962" s="3">
        <v>5</v>
      </c>
      <c r="B2962" s="3">
        <v>435</v>
      </c>
      <c r="C2962" s="2">
        <v>41395</v>
      </c>
      <c r="D2962">
        <v>40</v>
      </c>
      <c r="E2962">
        <v>60</v>
      </c>
      <c r="F2962">
        <v>40</v>
      </c>
      <c r="G2962">
        <v>100</v>
      </c>
      <c r="H2962">
        <v>48</v>
      </c>
      <c r="I2962">
        <v>599</v>
      </c>
      <c r="J2962">
        <v>63</v>
      </c>
      <c r="K2962">
        <v>15</v>
      </c>
      <c r="L2962">
        <v>50</v>
      </c>
      <c r="M2962">
        <v>110</v>
      </c>
      <c r="N2962">
        <v>25</v>
      </c>
      <c r="O2962" t="str">
        <f>VLOOKUP($A2962,Product!$A$1:$E$14,2)</f>
        <v>Caffe Mocha</v>
      </c>
      <c r="P2962" t="str">
        <f>VLOOKUP($A2962,Product!$A$1:$E$14,3)</f>
        <v>Beans</v>
      </c>
      <c r="Q2962" t="str">
        <f>VLOOKUP($A2962,Product!$A$1:$E$14,4)</f>
        <v>Espresso</v>
      </c>
      <c r="R2962" t="str">
        <f>VLOOKUP($A2962,Product!$A$1:$E$14,5)</f>
        <v>Regular</v>
      </c>
      <c r="S2962" t="str">
        <f>VLOOKUP($B2962,Location!$A$1:$D$157,2)</f>
        <v>Small Market</v>
      </c>
      <c r="T2962" t="str">
        <f>VLOOKUP($B2962,Location!$A$1:$D$157,3)</f>
        <v>West</v>
      </c>
      <c r="U2962" t="str">
        <f>VLOOKUP($B2962,Location!$A$1:$D$157,4)</f>
        <v>Utah</v>
      </c>
    </row>
    <row r="2963" spans="1:21" hidden="1" x14ac:dyDescent="0.25">
      <c r="A2963" s="3">
        <v>6</v>
      </c>
      <c r="B2963" s="3">
        <v>435</v>
      </c>
      <c r="C2963" s="2">
        <v>41395</v>
      </c>
      <c r="D2963">
        <v>40</v>
      </c>
      <c r="E2963">
        <v>60</v>
      </c>
      <c r="F2963">
        <v>40</v>
      </c>
      <c r="G2963">
        <v>100</v>
      </c>
      <c r="H2963">
        <v>44</v>
      </c>
      <c r="I2963">
        <v>844</v>
      </c>
      <c r="J2963">
        <v>65</v>
      </c>
      <c r="K2963">
        <v>12</v>
      </c>
      <c r="L2963">
        <v>58</v>
      </c>
      <c r="M2963">
        <v>108</v>
      </c>
      <c r="N2963">
        <v>21</v>
      </c>
      <c r="O2963" t="str">
        <f>VLOOKUP($A2963,Product!$A$1:$E$14,2)</f>
        <v>Decaf Espresso</v>
      </c>
      <c r="P2963" t="str">
        <f>VLOOKUP($A2963,Product!$A$1:$E$14,3)</f>
        <v>Beans</v>
      </c>
      <c r="Q2963" t="str">
        <f>VLOOKUP($A2963,Product!$A$1:$E$14,4)</f>
        <v>Espresso</v>
      </c>
      <c r="R2963" t="str">
        <f>VLOOKUP($A2963,Product!$A$1:$E$14,5)</f>
        <v>Decaf</v>
      </c>
      <c r="S2963" t="str">
        <f>VLOOKUP($B2963,Location!$A$1:$D$157,2)</f>
        <v>Small Market</v>
      </c>
      <c r="T2963" t="str">
        <f>VLOOKUP($B2963,Location!$A$1:$D$157,3)</f>
        <v>West</v>
      </c>
      <c r="U2963" t="str">
        <f>VLOOKUP($B2963,Location!$A$1:$D$157,4)</f>
        <v>Utah</v>
      </c>
    </row>
    <row r="2964" spans="1:21" hidden="1" x14ac:dyDescent="0.25">
      <c r="A2964" s="3">
        <v>1</v>
      </c>
      <c r="B2964" s="3">
        <v>435</v>
      </c>
      <c r="C2964" s="2">
        <v>41395</v>
      </c>
      <c r="D2964">
        <v>80</v>
      </c>
      <c r="E2964">
        <v>100</v>
      </c>
      <c r="F2964">
        <v>60</v>
      </c>
      <c r="G2964">
        <v>180</v>
      </c>
      <c r="H2964">
        <v>68</v>
      </c>
      <c r="I2964">
        <v>998</v>
      </c>
      <c r="J2964">
        <v>80</v>
      </c>
      <c r="K2964">
        <v>21</v>
      </c>
      <c r="L2964">
        <v>52</v>
      </c>
      <c r="M2964">
        <v>147</v>
      </c>
      <c r="N2964">
        <v>39</v>
      </c>
      <c r="O2964" t="str">
        <f>VLOOKUP($A2964,Product!$A$1:$E$14,2)</f>
        <v>Amaretto</v>
      </c>
      <c r="P2964" t="str">
        <f>VLOOKUP($A2964,Product!$A$1:$E$14,3)</f>
        <v>Beans</v>
      </c>
      <c r="Q2964" t="str">
        <f>VLOOKUP($A2964,Product!$A$1:$E$14,4)</f>
        <v>Coffee</v>
      </c>
      <c r="R2964" t="str">
        <f>VLOOKUP($A2964,Product!$A$1:$E$14,5)</f>
        <v>Regular</v>
      </c>
      <c r="S2964" t="str">
        <f>VLOOKUP($B2964,Location!$A$1:$D$157,2)</f>
        <v>Small Market</v>
      </c>
      <c r="T2964" t="str">
        <f>VLOOKUP($B2964,Location!$A$1:$D$157,3)</f>
        <v>West</v>
      </c>
      <c r="U2964" t="str">
        <f>VLOOKUP($B2964,Location!$A$1:$D$157,4)</f>
        <v>Utah</v>
      </c>
    </row>
    <row r="2965" spans="1:21" hidden="1" x14ac:dyDescent="0.25">
      <c r="A2965" s="3">
        <v>2</v>
      </c>
      <c r="B2965" s="3">
        <v>435</v>
      </c>
      <c r="C2965" s="2">
        <v>41395</v>
      </c>
      <c r="D2965">
        <v>60</v>
      </c>
      <c r="E2965">
        <v>80</v>
      </c>
      <c r="F2965">
        <v>50</v>
      </c>
      <c r="G2965">
        <v>140</v>
      </c>
      <c r="H2965">
        <v>48</v>
      </c>
      <c r="I2965">
        <v>334</v>
      </c>
      <c r="J2965">
        <v>65</v>
      </c>
      <c r="K2965">
        <v>15</v>
      </c>
      <c r="L2965">
        <v>30</v>
      </c>
      <c r="M2965">
        <v>112</v>
      </c>
      <c r="N2965">
        <v>40</v>
      </c>
      <c r="O2965" t="str">
        <f>VLOOKUP($A2965,Product!$A$1:$E$14,2)</f>
        <v>Columbian</v>
      </c>
      <c r="P2965" t="str">
        <f>VLOOKUP($A2965,Product!$A$1:$E$14,3)</f>
        <v>Beans</v>
      </c>
      <c r="Q2965" t="str">
        <f>VLOOKUP($A2965,Product!$A$1:$E$14,4)</f>
        <v>Coffee</v>
      </c>
      <c r="R2965" t="str">
        <f>VLOOKUP($A2965,Product!$A$1:$E$14,5)</f>
        <v>Regular</v>
      </c>
      <c r="S2965" t="str">
        <f>VLOOKUP($B2965,Location!$A$1:$D$157,2)</f>
        <v>Small Market</v>
      </c>
      <c r="T2965" t="str">
        <f>VLOOKUP($B2965,Location!$A$1:$D$157,3)</f>
        <v>West</v>
      </c>
      <c r="U2965" t="str">
        <f>VLOOKUP($B2965,Location!$A$1:$D$157,4)</f>
        <v>Utah</v>
      </c>
    </row>
    <row r="2966" spans="1:21" hidden="1" x14ac:dyDescent="0.25">
      <c r="A2966" s="3">
        <v>3</v>
      </c>
      <c r="B2966" s="3">
        <v>435</v>
      </c>
      <c r="C2966" s="2">
        <v>41395</v>
      </c>
      <c r="D2966">
        <v>90</v>
      </c>
      <c r="E2966">
        <v>120</v>
      </c>
      <c r="F2966">
        <v>70</v>
      </c>
      <c r="G2966">
        <v>210</v>
      </c>
      <c r="H2966">
        <v>77</v>
      </c>
      <c r="I2966">
        <v>529</v>
      </c>
      <c r="J2966">
        <v>96</v>
      </c>
      <c r="K2966">
        <v>29</v>
      </c>
      <c r="L2966">
        <v>47</v>
      </c>
      <c r="M2966">
        <v>171</v>
      </c>
      <c r="N2966">
        <v>58</v>
      </c>
      <c r="O2966" t="str">
        <f>VLOOKUP($A2966,Product!$A$1:$E$14,2)</f>
        <v>Decaf Irish Cream</v>
      </c>
      <c r="P2966" t="str">
        <f>VLOOKUP($A2966,Product!$A$1:$E$14,3)</f>
        <v>Beans</v>
      </c>
      <c r="Q2966" t="str">
        <f>VLOOKUP($A2966,Product!$A$1:$E$14,4)</f>
        <v>Coffee</v>
      </c>
      <c r="R2966" t="str">
        <f>VLOOKUP($A2966,Product!$A$1:$E$14,5)</f>
        <v>Decaf</v>
      </c>
      <c r="S2966" t="str">
        <f>VLOOKUP($B2966,Location!$A$1:$D$157,2)</f>
        <v>Small Market</v>
      </c>
      <c r="T2966" t="str">
        <f>VLOOKUP($B2966,Location!$A$1:$D$157,3)</f>
        <v>West</v>
      </c>
      <c r="U2966" t="str">
        <f>VLOOKUP($B2966,Location!$A$1:$D$157,4)</f>
        <v>Utah</v>
      </c>
    </row>
    <row r="2967" spans="1:21" hidden="1" x14ac:dyDescent="0.25">
      <c r="A2967" s="3">
        <v>8</v>
      </c>
      <c r="B2967" s="3">
        <v>619</v>
      </c>
      <c r="C2967" s="2">
        <v>41395</v>
      </c>
      <c r="D2967">
        <v>80</v>
      </c>
      <c r="E2967">
        <v>140</v>
      </c>
      <c r="F2967">
        <v>120</v>
      </c>
      <c r="G2967">
        <v>220</v>
      </c>
      <c r="H2967">
        <v>104</v>
      </c>
      <c r="I2967">
        <v>871</v>
      </c>
      <c r="J2967">
        <v>152</v>
      </c>
      <c r="K2967">
        <v>29</v>
      </c>
      <c r="L2967">
        <v>153</v>
      </c>
      <c r="M2967">
        <v>254</v>
      </c>
      <c r="N2967">
        <v>38</v>
      </c>
      <c r="O2967" t="str">
        <f>VLOOKUP($A2967,Product!$A$1:$E$14,2)</f>
        <v>Chamomile</v>
      </c>
      <c r="P2967" t="str">
        <f>VLOOKUP($A2967,Product!$A$1:$E$14,3)</f>
        <v>Leaves</v>
      </c>
      <c r="Q2967" t="str">
        <f>VLOOKUP($A2967,Product!$A$1:$E$14,4)</f>
        <v>Herbal Tea</v>
      </c>
      <c r="R2967" t="str">
        <f>VLOOKUP($A2967,Product!$A$1:$E$14,5)</f>
        <v>Decaf</v>
      </c>
      <c r="S2967" t="str">
        <f>VLOOKUP($B2967,Location!$A$1:$D$157,2)</f>
        <v>Major Market</v>
      </c>
      <c r="T2967" t="str">
        <f>VLOOKUP($B2967,Location!$A$1:$D$157,3)</f>
        <v>West</v>
      </c>
      <c r="U2967" t="str">
        <f>VLOOKUP($B2967,Location!$A$1:$D$157,4)</f>
        <v>California</v>
      </c>
    </row>
    <row r="2968" spans="1:21" hidden="1" x14ac:dyDescent="0.25">
      <c r="A2968" s="3">
        <v>9</v>
      </c>
      <c r="B2968" s="3">
        <v>559</v>
      </c>
      <c r="C2968" s="2">
        <v>41395</v>
      </c>
      <c r="D2968">
        <v>200</v>
      </c>
      <c r="E2968">
        <v>250</v>
      </c>
      <c r="F2968">
        <v>180</v>
      </c>
      <c r="G2968">
        <v>450</v>
      </c>
      <c r="H2968">
        <v>235</v>
      </c>
      <c r="I2968" s="1">
        <v>1060</v>
      </c>
      <c r="J2968">
        <v>277</v>
      </c>
      <c r="K2968">
        <v>72</v>
      </c>
      <c r="L2968">
        <v>253</v>
      </c>
      <c r="M2968">
        <v>507</v>
      </c>
      <c r="N2968">
        <v>87</v>
      </c>
      <c r="O2968" t="str">
        <f>VLOOKUP($A2968,Product!$A$1:$E$14,2)</f>
        <v>Lemon</v>
      </c>
      <c r="P2968" t="str">
        <f>VLOOKUP($A2968,Product!$A$1:$E$14,3)</f>
        <v>Leaves</v>
      </c>
      <c r="Q2968" t="str">
        <f>VLOOKUP($A2968,Product!$A$1:$E$14,4)</f>
        <v>Herbal Tea</v>
      </c>
      <c r="R2968" t="str">
        <f>VLOOKUP($A2968,Product!$A$1:$E$14,5)</f>
        <v>Decaf</v>
      </c>
      <c r="S2968" t="str">
        <f>VLOOKUP($B2968,Location!$A$1:$D$157,2)</f>
        <v>Major Market</v>
      </c>
      <c r="T2968" t="str">
        <f>VLOOKUP($B2968,Location!$A$1:$D$157,3)</f>
        <v>West</v>
      </c>
      <c r="U2968" t="str">
        <f>VLOOKUP($B2968,Location!$A$1:$D$157,4)</f>
        <v>California</v>
      </c>
    </row>
    <row r="2969" spans="1:21" hidden="1" x14ac:dyDescent="0.25">
      <c r="A2969" s="3">
        <v>10</v>
      </c>
      <c r="B2969" s="3">
        <v>530</v>
      </c>
      <c r="C2969" s="2">
        <v>41395</v>
      </c>
      <c r="D2969">
        <v>70</v>
      </c>
      <c r="E2969">
        <v>90</v>
      </c>
      <c r="F2969">
        <v>60</v>
      </c>
      <c r="G2969">
        <v>160</v>
      </c>
      <c r="H2969">
        <v>83</v>
      </c>
      <c r="I2969">
        <v>584</v>
      </c>
      <c r="J2969">
        <v>107</v>
      </c>
      <c r="K2969">
        <v>27</v>
      </c>
      <c r="L2969">
        <v>92</v>
      </c>
      <c r="M2969">
        <v>188</v>
      </c>
      <c r="N2969">
        <v>37</v>
      </c>
      <c r="O2969" t="str">
        <f>VLOOKUP($A2969,Product!$A$1:$E$14,2)</f>
        <v>Mint</v>
      </c>
      <c r="P2969" t="str">
        <f>VLOOKUP($A2969,Product!$A$1:$E$14,3)</f>
        <v>Leaves</v>
      </c>
      <c r="Q2969" t="str">
        <f>VLOOKUP($A2969,Product!$A$1:$E$14,4)</f>
        <v>Herbal Tea</v>
      </c>
      <c r="R2969" t="str">
        <f>VLOOKUP($A2969,Product!$A$1:$E$14,5)</f>
        <v>Decaf</v>
      </c>
      <c r="S2969" t="str">
        <f>VLOOKUP($B2969,Location!$A$1:$D$157,2)</f>
        <v>Major Market</v>
      </c>
      <c r="T2969" t="str">
        <f>VLOOKUP($B2969,Location!$A$1:$D$157,3)</f>
        <v>West</v>
      </c>
      <c r="U2969" t="str">
        <f>VLOOKUP($B2969,Location!$A$1:$D$157,4)</f>
        <v>California</v>
      </c>
    </row>
    <row r="2970" spans="1:21" hidden="1" x14ac:dyDescent="0.25">
      <c r="A2970" s="3">
        <v>11</v>
      </c>
      <c r="B2970" s="3">
        <v>530</v>
      </c>
      <c r="C2970" s="2">
        <v>41395</v>
      </c>
      <c r="D2970">
        <v>60</v>
      </c>
      <c r="E2970">
        <v>110</v>
      </c>
      <c r="F2970">
        <v>100</v>
      </c>
      <c r="G2970">
        <v>170</v>
      </c>
      <c r="H2970">
        <v>104</v>
      </c>
      <c r="I2970">
        <v>821</v>
      </c>
      <c r="J2970">
        <v>152</v>
      </c>
      <c r="K2970">
        <v>29</v>
      </c>
      <c r="L2970">
        <v>153</v>
      </c>
      <c r="M2970">
        <v>254</v>
      </c>
      <c r="N2970">
        <v>38</v>
      </c>
      <c r="O2970" t="str">
        <f>VLOOKUP($A2970,Product!$A$1:$E$14,2)</f>
        <v>Darjeeling</v>
      </c>
      <c r="P2970" t="str">
        <f>VLOOKUP($A2970,Product!$A$1:$E$14,3)</f>
        <v>Leaves</v>
      </c>
      <c r="Q2970" t="str">
        <f>VLOOKUP($A2970,Product!$A$1:$E$14,4)</f>
        <v>Tea</v>
      </c>
      <c r="R2970" t="str">
        <f>VLOOKUP($A2970,Product!$A$1:$E$14,5)</f>
        <v>Regular</v>
      </c>
      <c r="S2970" t="str">
        <f>VLOOKUP($B2970,Location!$A$1:$D$157,2)</f>
        <v>Major Market</v>
      </c>
      <c r="T2970" t="str">
        <f>VLOOKUP($B2970,Location!$A$1:$D$157,3)</f>
        <v>West</v>
      </c>
      <c r="U2970" t="str">
        <f>VLOOKUP($B2970,Location!$A$1:$D$157,4)</f>
        <v>California</v>
      </c>
    </row>
    <row r="2971" spans="1:21" hidden="1" x14ac:dyDescent="0.25">
      <c r="A2971" s="3">
        <v>12</v>
      </c>
      <c r="B2971" s="3">
        <v>562</v>
      </c>
      <c r="C2971" s="2">
        <v>41395</v>
      </c>
      <c r="D2971">
        <v>50</v>
      </c>
      <c r="E2971">
        <v>90</v>
      </c>
      <c r="F2971">
        <v>80</v>
      </c>
      <c r="G2971">
        <v>140</v>
      </c>
      <c r="H2971">
        <v>86</v>
      </c>
      <c r="I2971">
        <v>499</v>
      </c>
      <c r="J2971">
        <v>124</v>
      </c>
      <c r="K2971">
        <v>24</v>
      </c>
      <c r="L2971">
        <v>123</v>
      </c>
      <c r="M2971">
        <v>208</v>
      </c>
      <c r="N2971">
        <v>33</v>
      </c>
      <c r="O2971" t="str">
        <f>VLOOKUP($A2971,Product!$A$1:$E$14,2)</f>
        <v>Earl Grey</v>
      </c>
      <c r="P2971" t="str">
        <f>VLOOKUP($A2971,Product!$A$1:$E$14,3)</f>
        <v>Leaves</v>
      </c>
      <c r="Q2971" t="str">
        <f>VLOOKUP($A2971,Product!$A$1:$E$14,4)</f>
        <v>Tea</v>
      </c>
      <c r="R2971" t="str">
        <f>VLOOKUP($A2971,Product!$A$1:$E$14,5)</f>
        <v>Regular</v>
      </c>
      <c r="S2971" t="str">
        <f>VLOOKUP($B2971,Location!$A$1:$D$157,2)</f>
        <v>Major Market</v>
      </c>
      <c r="T2971" t="str">
        <f>VLOOKUP($B2971,Location!$A$1:$D$157,3)</f>
        <v>West</v>
      </c>
      <c r="U2971" t="str">
        <f>VLOOKUP($B2971,Location!$A$1:$D$157,4)</f>
        <v>California</v>
      </c>
    </row>
    <row r="2972" spans="1:21" hidden="1" x14ac:dyDescent="0.25">
      <c r="A2972" s="3">
        <v>13</v>
      </c>
      <c r="B2972" s="3">
        <v>310</v>
      </c>
      <c r="C2972" s="2">
        <v>41395</v>
      </c>
      <c r="D2972">
        <v>40</v>
      </c>
      <c r="E2972">
        <v>60</v>
      </c>
      <c r="F2972">
        <v>30</v>
      </c>
      <c r="G2972">
        <v>100</v>
      </c>
      <c r="H2972">
        <v>64</v>
      </c>
      <c r="I2972">
        <v>593</v>
      </c>
      <c r="J2972">
        <v>96</v>
      </c>
      <c r="K2972">
        <v>21</v>
      </c>
      <c r="L2972">
        <v>59</v>
      </c>
      <c r="M2972">
        <v>159</v>
      </c>
      <c r="N2972">
        <v>49</v>
      </c>
      <c r="O2972" t="str">
        <f>VLOOKUP($A2972,Product!$A$1:$E$14,2)</f>
        <v>Green Tea</v>
      </c>
      <c r="P2972" t="str">
        <f>VLOOKUP($A2972,Product!$A$1:$E$14,3)</f>
        <v>Leaves</v>
      </c>
      <c r="Q2972" t="str">
        <f>VLOOKUP($A2972,Product!$A$1:$E$14,4)</f>
        <v>Tea</v>
      </c>
      <c r="R2972" t="str">
        <f>VLOOKUP($A2972,Product!$A$1:$E$14,5)</f>
        <v>Regular</v>
      </c>
      <c r="S2972" t="str">
        <f>VLOOKUP($B2972,Location!$A$1:$D$157,2)</f>
        <v>Major Market</v>
      </c>
      <c r="T2972" t="str">
        <f>VLOOKUP($B2972,Location!$A$1:$D$157,3)</f>
        <v>West</v>
      </c>
      <c r="U2972" t="str">
        <f>VLOOKUP($B2972,Location!$A$1:$D$157,4)</f>
        <v>California</v>
      </c>
    </row>
    <row r="2973" spans="1:21" hidden="1" x14ac:dyDescent="0.25">
      <c r="A2973" s="3">
        <v>4</v>
      </c>
      <c r="B2973" s="3">
        <v>650</v>
      </c>
      <c r="C2973" s="2">
        <v>41395</v>
      </c>
      <c r="D2973">
        <v>240</v>
      </c>
      <c r="E2973">
        <v>260</v>
      </c>
      <c r="F2973">
        <v>180</v>
      </c>
      <c r="G2973">
        <v>500</v>
      </c>
      <c r="H2973">
        <v>260</v>
      </c>
      <c r="I2973" s="1">
        <v>1559</v>
      </c>
      <c r="J2973">
        <v>261</v>
      </c>
      <c r="K2973">
        <v>72</v>
      </c>
      <c r="L2973">
        <v>228</v>
      </c>
      <c r="M2973">
        <v>516</v>
      </c>
      <c r="N2973">
        <v>89</v>
      </c>
      <c r="O2973" t="str">
        <f>VLOOKUP($A2973,Product!$A$1:$E$14,2)</f>
        <v>Caffe Latte</v>
      </c>
      <c r="P2973" t="str">
        <f>VLOOKUP($A2973,Product!$A$1:$E$14,3)</f>
        <v>Beans</v>
      </c>
      <c r="Q2973" t="str">
        <f>VLOOKUP($A2973,Product!$A$1:$E$14,4)</f>
        <v>Espresso</v>
      </c>
      <c r="R2973" t="str">
        <f>VLOOKUP($A2973,Product!$A$1:$E$14,5)</f>
        <v>Regular</v>
      </c>
      <c r="S2973" t="str">
        <f>VLOOKUP($B2973,Location!$A$1:$D$157,2)</f>
        <v>Major Market</v>
      </c>
      <c r="T2973" t="str">
        <f>VLOOKUP($B2973,Location!$A$1:$D$157,3)</f>
        <v>West</v>
      </c>
      <c r="U2973" t="str">
        <f>VLOOKUP($B2973,Location!$A$1:$D$157,4)</f>
        <v>California</v>
      </c>
    </row>
    <row r="2974" spans="1:21" hidden="1" x14ac:dyDescent="0.25">
      <c r="A2974" s="3">
        <v>5</v>
      </c>
      <c r="B2974" s="3">
        <v>707</v>
      </c>
      <c r="C2974" s="2">
        <v>41395</v>
      </c>
      <c r="D2974">
        <v>110</v>
      </c>
      <c r="E2974">
        <v>160</v>
      </c>
      <c r="F2974">
        <v>30</v>
      </c>
      <c r="G2974">
        <v>270</v>
      </c>
      <c r="H2974">
        <v>121</v>
      </c>
      <c r="I2974">
        <v>788</v>
      </c>
      <c r="J2974">
        <v>168</v>
      </c>
      <c r="K2974">
        <v>109</v>
      </c>
      <c r="L2974">
        <v>35</v>
      </c>
      <c r="M2974">
        <v>286</v>
      </c>
      <c r="N2974">
        <v>133</v>
      </c>
      <c r="O2974" t="str">
        <f>VLOOKUP($A2974,Product!$A$1:$E$14,2)</f>
        <v>Caffe Mocha</v>
      </c>
      <c r="P2974" t="str">
        <f>VLOOKUP($A2974,Product!$A$1:$E$14,3)</f>
        <v>Beans</v>
      </c>
      <c r="Q2974" t="str">
        <f>VLOOKUP($A2974,Product!$A$1:$E$14,4)</f>
        <v>Espresso</v>
      </c>
      <c r="R2974" t="str">
        <f>VLOOKUP($A2974,Product!$A$1:$E$14,5)</f>
        <v>Regular</v>
      </c>
      <c r="S2974" t="str">
        <f>VLOOKUP($B2974,Location!$A$1:$D$157,2)</f>
        <v>Major Market</v>
      </c>
      <c r="T2974" t="str">
        <f>VLOOKUP($B2974,Location!$A$1:$D$157,3)</f>
        <v>West</v>
      </c>
      <c r="U2974" t="str">
        <f>VLOOKUP($B2974,Location!$A$1:$D$157,4)</f>
        <v>California</v>
      </c>
    </row>
    <row r="2975" spans="1:21" hidden="1" x14ac:dyDescent="0.25">
      <c r="A2975" s="3">
        <v>6</v>
      </c>
      <c r="B2975" s="3">
        <v>310</v>
      </c>
      <c r="C2975" s="2">
        <v>41395</v>
      </c>
      <c r="D2975">
        <v>250</v>
      </c>
      <c r="E2975">
        <v>330</v>
      </c>
      <c r="F2975">
        <v>220</v>
      </c>
      <c r="G2975">
        <v>580</v>
      </c>
      <c r="H2975">
        <v>263</v>
      </c>
      <c r="I2975" s="1">
        <v>1433</v>
      </c>
      <c r="J2975">
        <v>349</v>
      </c>
      <c r="K2975">
        <v>86</v>
      </c>
      <c r="L2975">
        <v>317</v>
      </c>
      <c r="M2975">
        <v>607</v>
      </c>
      <c r="N2975">
        <v>111</v>
      </c>
      <c r="O2975" t="str">
        <f>VLOOKUP($A2975,Product!$A$1:$E$14,2)</f>
        <v>Decaf Espresso</v>
      </c>
      <c r="P2975" t="str">
        <f>VLOOKUP($A2975,Product!$A$1:$E$14,3)</f>
        <v>Beans</v>
      </c>
      <c r="Q2975" t="str">
        <f>VLOOKUP($A2975,Product!$A$1:$E$14,4)</f>
        <v>Espresso</v>
      </c>
      <c r="R2975" t="str">
        <f>VLOOKUP($A2975,Product!$A$1:$E$14,5)</f>
        <v>Decaf</v>
      </c>
      <c r="S2975" t="str">
        <f>VLOOKUP($B2975,Location!$A$1:$D$157,2)</f>
        <v>Major Market</v>
      </c>
      <c r="T2975" t="str">
        <f>VLOOKUP($B2975,Location!$A$1:$D$157,3)</f>
        <v>West</v>
      </c>
      <c r="U2975" t="str">
        <f>VLOOKUP($B2975,Location!$A$1:$D$157,4)</f>
        <v>California</v>
      </c>
    </row>
    <row r="2976" spans="1:21" hidden="1" x14ac:dyDescent="0.25">
      <c r="A2976" s="3">
        <v>1</v>
      </c>
      <c r="B2976" s="3">
        <v>805</v>
      </c>
      <c r="C2976" s="2">
        <v>41395</v>
      </c>
      <c r="D2976">
        <v>160</v>
      </c>
      <c r="E2976">
        <v>-30</v>
      </c>
      <c r="F2976">
        <v>-80</v>
      </c>
      <c r="G2976">
        <v>130</v>
      </c>
      <c r="H2976">
        <v>127</v>
      </c>
      <c r="I2976" s="1">
        <v>1215</v>
      </c>
      <c r="J2976">
        <v>-21</v>
      </c>
      <c r="K2976">
        <v>40</v>
      </c>
      <c r="L2976">
        <v>-116</v>
      </c>
      <c r="M2976">
        <v>105</v>
      </c>
      <c r="N2976">
        <v>59</v>
      </c>
      <c r="O2976" t="str">
        <f>VLOOKUP($A2976,Product!$A$1:$E$14,2)</f>
        <v>Amaretto</v>
      </c>
      <c r="P2976" t="str">
        <f>VLOOKUP($A2976,Product!$A$1:$E$14,3)</f>
        <v>Beans</v>
      </c>
      <c r="Q2976" t="str">
        <f>VLOOKUP($A2976,Product!$A$1:$E$14,4)</f>
        <v>Coffee</v>
      </c>
      <c r="R2976" t="str">
        <f>VLOOKUP($A2976,Product!$A$1:$E$14,5)</f>
        <v>Regular</v>
      </c>
      <c r="S2976" t="str">
        <f>VLOOKUP($B2976,Location!$A$1:$D$157,2)</f>
        <v>Major Market</v>
      </c>
      <c r="T2976" t="str">
        <f>VLOOKUP($B2976,Location!$A$1:$D$157,3)</f>
        <v>West</v>
      </c>
      <c r="U2976" t="str">
        <f>VLOOKUP($B2976,Location!$A$1:$D$157,4)</f>
        <v>California</v>
      </c>
    </row>
    <row r="2977" spans="1:21" hidden="1" x14ac:dyDescent="0.25">
      <c r="A2977" s="3">
        <v>2</v>
      </c>
      <c r="B2977" s="3">
        <v>707</v>
      </c>
      <c r="C2977" s="2">
        <v>41395</v>
      </c>
      <c r="D2977">
        <v>380</v>
      </c>
      <c r="E2977">
        <v>560</v>
      </c>
      <c r="F2977">
        <v>410</v>
      </c>
      <c r="G2977">
        <v>940</v>
      </c>
      <c r="H2977">
        <v>302</v>
      </c>
      <c r="I2977" s="1">
        <v>2250</v>
      </c>
      <c r="J2977">
        <v>454</v>
      </c>
      <c r="K2977">
        <v>105</v>
      </c>
      <c r="L2977">
        <v>407</v>
      </c>
      <c r="M2977">
        <v>749</v>
      </c>
      <c r="N2977">
        <v>148</v>
      </c>
      <c r="O2977" t="str">
        <f>VLOOKUP($A2977,Product!$A$1:$E$14,2)</f>
        <v>Columbian</v>
      </c>
      <c r="P2977" t="str">
        <f>VLOOKUP($A2977,Product!$A$1:$E$14,3)</f>
        <v>Beans</v>
      </c>
      <c r="Q2977" t="str">
        <f>VLOOKUP($A2977,Product!$A$1:$E$14,4)</f>
        <v>Coffee</v>
      </c>
      <c r="R2977" t="str">
        <f>VLOOKUP($A2977,Product!$A$1:$E$14,5)</f>
        <v>Regular</v>
      </c>
      <c r="S2977" t="str">
        <f>VLOOKUP($B2977,Location!$A$1:$D$157,2)</f>
        <v>Major Market</v>
      </c>
      <c r="T2977" t="str">
        <f>VLOOKUP($B2977,Location!$A$1:$D$157,3)</f>
        <v>West</v>
      </c>
      <c r="U2977" t="str">
        <f>VLOOKUP($B2977,Location!$A$1:$D$157,4)</f>
        <v>California</v>
      </c>
    </row>
    <row r="2978" spans="1:21" hidden="1" x14ac:dyDescent="0.25">
      <c r="A2978" s="3">
        <v>3</v>
      </c>
      <c r="B2978" s="3">
        <v>925</v>
      </c>
      <c r="C2978" s="2">
        <v>41395</v>
      </c>
      <c r="D2978">
        <v>240</v>
      </c>
      <c r="E2978">
        <v>-40</v>
      </c>
      <c r="F2978">
        <v>-140</v>
      </c>
      <c r="G2978">
        <v>200</v>
      </c>
      <c r="H2978">
        <v>195</v>
      </c>
      <c r="I2978" s="1">
        <v>1952</v>
      </c>
      <c r="J2978">
        <v>-32</v>
      </c>
      <c r="K2978">
        <v>64</v>
      </c>
      <c r="L2978">
        <v>-196</v>
      </c>
      <c r="M2978">
        <v>162</v>
      </c>
      <c r="N2978">
        <v>102</v>
      </c>
      <c r="O2978" t="str">
        <f>VLOOKUP($A2978,Product!$A$1:$E$14,2)</f>
        <v>Decaf Irish Cream</v>
      </c>
      <c r="P2978" t="str">
        <f>VLOOKUP($A2978,Product!$A$1:$E$14,3)</f>
        <v>Beans</v>
      </c>
      <c r="Q2978" t="str">
        <f>VLOOKUP($A2978,Product!$A$1:$E$14,4)</f>
        <v>Coffee</v>
      </c>
      <c r="R2978" t="str">
        <f>VLOOKUP($A2978,Product!$A$1:$E$14,5)</f>
        <v>Decaf</v>
      </c>
      <c r="S2978" t="str">
        <f>VLOOKUP($B2978,Location!$A$1:$D$157,2)</f>
        <v>Major Market</v>
      </c>
      <c r="T2978" t="str">
        <f>VLOOKUP($B2978,Location!$A$1:$D$157,3)</f>
        <v>West</v>
      </c>
      <c r="U2978" t="str">
        <f>VLOOKUP($B2978,Location!$A$1:$D$157,4)</f>
        <v>California</v>
      </c>
    </row>
    <row r="2979" spans="1:21" hidden="1" x14ac:dyDescent="0.25">
      <c r="A2979" s="3">
        <v>8</v>
      </c>
      <c r="B2979" s="3">
        <v>775</v>
      </c>
      <c r="C2979" s="2">
        <v>41395</v>
      </c>
      <c r="D2979">
        <v>100</v>
      </c>
      <c r="E2979">
        <v>150</v>
      </c>
      <c r="F2979">
        <v>40</v>
      </c>
      <c r="G2979">
        <v>250</v>
      </c>
      <c r="H2979">
        <v>121</v>
      </c>
      <c r="I2979">
        <v>788</v>
      </c>
      <c r="J2979">
        <v>168</v>
      </c>
      <c r="K2979">
        <v>109</v>
      </c>
      <c r="L2979">
        <v>35</v>
      </c>
      <c r="M2979">
        <v>286</v>
      </c>
      <c r="N2979">
        <v>133</v>
      </c>
      <c r="O2979" t="str">
        <f>VLOOKUP($A2979,Product!$A$1:$E$14,2)</f>
        <v>Chamomile</v>
      </c>
      <c r="P2979" t="str">
        <f>VLOOKUP($A2979,Product!$A$1:$E$14,3)</f>
        <v>Leaves</v>
      </c>
      <c r="Q2979" t="str">
        <f>VLOOKUP($A2979,Product!$A$1:$E$14,4)</f>
        <v>Herbal Tea</v>
      </c>
      <c r="R2979" t="str">
        <f>VLOOKUP($A2979,Product!$A$1:$E$14,5)</f>
        <v>Decaf</v>
      </c>
      <c r="S2979" t="str">
        <f>VLOOKUP($B2979,Location!$A$1:$D$157,2)</f>
        <v>Small Market</v>
      </c>
      <c r="T2979" t="str">
        <f>VLOOKUP($B2979,Location!$A$1:$D$157,3)</f>
        <v>West</v>
      </c>
      <c r="U2979" t="str">
        <f>VLOOKUP($B2979,Location!$A$1:$D$157,4)</f>
        <v>Nevada</v>
      </c>
    </row>
    <row r="2980" spans="1:21" hidden="1" x14ac:dyDescent="0.25">
      <c r="A2980" s="3">
        <v>9</v>
      </c>
      <c r="B2980" s="3">
        <v>702</v>
      </c>
      <c r="C2980" s="2">
        <v>41395</v>
      </c>
      <c r="D2980">
        <v>160</v>
      </c>
      <c r="E2980">
        <v>240</v>
      </c>
      <c r="F2980">
        <v>160</v>
      </c>
      <c r="G2980">
        <v>400</v>
      </c>
      <c r="H2980">
        <v>195</v>
      </c>
      <c r="I2980">
        <v>956</v>
      </c>
      <c r="J2980">
        <v>270</v>
      </c>
      <c r="K2980">
        <v>64</v>
      </c>
      <c r="L2980">
        <v>221</v>
      </c>
      <c r="M2980">
        <v>461</v>
      </c>
      <c r="N2980">
        <v>102</v>
      </c>
      <c r="O2980" t="str">
        <f>VLOOKUP($A2980,Product!$A$1:$E$14,2)</f>
        <v>Lemon</v>
      </c>
      <c r="P2980" t="str">
        <f>VLOOKUP($A2980,Product!$A$1:$E$14,3)</f>
        <v>Leaves</v>
      </c>
      <c r="Q2980" t="str">
        <f>VLOOKUP($A2980,Product!$A$1:$E$14,4)</f>
        <v>Herbal Tea</v>
      </c>
      <c r="R2980" t="str">
        <f>VLOOKUP($A2980,Product!$A$1:$E$14,5)</f>
        <v>Decaf</v>
      </c>
      <c r="S2980" t="str">
        <f>VLOOKUP($B2980,Location!$A$1:$D$157,2)</f>
        <v>Small Market</v>
      </c>
      <c r="T2980" t="str">
        <f>VLOOKUP($B2980,Location!$A$1:$D$157,3)</f>
        <v>West</v>
      </c>
      <c r="U2980" t="str">
        <f>VLOOKUP($B2980,Location!$A$1:$D$157,4)</f>
        <v>Nevada</v>
      </c>
    </row>
    <row r="2981" spans="1:21" hidden="1" x14ac:dyDescent="0.25">
      <c r="A2981" s="3">
        <v>10</v>
      </c>
      <c r="B2981" s="3">
        <v>702</v>
      </c>
      <c r="C2981" s="2">
        <v>41395</v>
      </c>
      <c r="D2981">
        <v>100</v>
      </c>
      <c r="E2981">
        <v>170</v>
      </c>
      <c r="F2981">
        <v>120</v>
      </c>
      <c r="G2981">
        <v>270</v>
      </c>
      <c r="H2981">
        <v>127</v>
      </c>
      <c r="I2981">
        <v>671</v>
      </c>
      <c r="J2981">
        <v>185</v>
      </c>
      <c r="K2981">
        <v>40</v>
      </c>
      <c r="L2981">
        <v>167</v>
      </c>
      <c r="M2981">
        <v>309</v>
      </c>
      <c r="N2981">
        <v>60</v>
      </c>
      <c r="O2981" t="str">
        <f>VLOOKUP($A2981,Product!$A$1:$E$14,2)</f>
        <v>Mint</v>
      </c>
      <c r="P2981" t="str">
        <f>VLOOKUP($A2981,Product!$A$1:$E$14,3)</f>
        <v>Leaves</v>
      </c>
      <c r="Q2981" t="str">
        <f>VLOOKUP($A2981,Product!$A$1:$E$14,4)</f>
        <v>Herbal Tea</v>
      </c>
      <c r="R2981" t="str">
        <f>VLOOKUP($A2981,Product!$A$1:$E$14,5)</f>
        <v>Decaf</v>
      </c>
      <c r="S2981" t="str">
        <f>VLOOKUP($B2981,Location!$A$1:$D$157,2)</f>
        <v>Small Market</v>
      </c>
      <c r="T2981" t="str">
        <f>VLOOKUP($B2981,Location!$A$1:$D$157,3)</f>
        <v>West</v>
      </c>
      <c r="U2981" t="str">
        <f>VLOOKUP($B2981,Location!$A$1:$D$157,4)</f>
        <v>Nevada</v>
      </c>
    </row>
    <row r="2982" spans="1:21" hidden="1" x14ac:dyDescent="0.25">
      <c r="A2982" s="3">
        <v>11</v>
      </c>
      <c r="B2982" s="3">
        <v>775</v>
      </c>
      <c r="C2982" s="2">
        <v>41395</v>
      </c>
      <c r="D2982">
        <v>170</v>
      </c>
      <c r="E2982">
        <v>240</v>
      </c>
      <c r="F2982">
        <v>170</v>
      </c>
      <c r="G2982">
        <v>410</v>
      </c>
      <c r="H2982">
        <v>263</v>
      </c>
      <c r="I2982" s="1">
        <v>1433</v>
      </c>
      <c r="J2982">
        <v>349</v>
      </c>
      <c r="K2982">
        <v>86</v>
      </c>
      <c r="L2982">
        <v>319</v>
      </c>
      <c r="M2982">
        <v>607</v>
      </c>
      <c r="N2982">
        <v>110</v>
      </c>
      <c r="O2982" t="str">
        <f>VLOOKUP($A2982,Product!$A$1:$E$14,2)</f>
        <v>Darjeeling</v>
      </c>
      <c r="P2982" t="str">
        <f>VLOOKUP($A2982,Product!$A$1:$E$14,3)</f>
        <v>Leaves</v>
      </c>
      <c r="Q2982" t="str">
        <f>VLOOKUP($A2982,Product!$A$1:$E$14,4)</f>
        <v>Tea</v>
      </c>
      <c r="R2982" t="str">
        <f>VLOOKUP($A2982,Product!$A$1:$E$14,5)</f>
        <v>Regular</v>
      </c>
      <c r="S2982" t="str">
        <f>VLOOKUP($B2982,Location!$A$1:$D$157,2)</f>
        <v>Small Market</v>
      </c>
      <c r="T2982" t="str">
        <f>VLOOKUP($B2982,Location!$A$1:$D$157,3)</f>
        <v>West</v>
      </c>
      <c r="U2982" t="str">
        <f>VLOOKUP($B2982,Location!$A$1:$D$157,4)</f>
        <v>Nevada</v>
      </c>
    </row>
    <row r="2983" spans="1:21" hidden="1" x14ac:dyDescent="0.25">
      <c r="A2983" s="3">
        <v>12</v>
      </c>
      <c r="B2983" s="3">
        <v>775</v>
      </c>
      <c r="C2983" s="2">
        <v>41395</v>
      </c>
      <c r="D2983">
        <v>170</v>
      </c>
      <c r="E2983">
        <v>180</v>
      </c>
      <c r="F2983">
        <v>120</v>
      </c>
      <c r="G2983">
        <v>350</v>
      </c>
      <c r="H2983">
        <v>260</v>
      </c>
      <c r="I2983" s="1">
        <v>1559</v>
      </c>
      <c r="J2983">
        <v>261</v>
      </c>
      <c r="K2983">
        <v>72</v>
      </c>
      <c r="L2983">
        <v>226</v>
      </c>
      <c r="M2983">
        <v>516</v>
      </c>
      <c r="N2983">
        <v>90</v>
      </c>
      <c r="O2983" t="str">
        <f>VLOOKUP($A2983,Product!$A$1:$E$14,2)</f>
        <v>Earl Grey</v>
      </c>
      <c r="P2983" t="str">
        <f>VLOOKUP($A2983,Product!$A$1:$E$14,3)</f>
        <v>Leaves</v>
      </c>
      <c r="Q2983" t="str">
        <f>VLOOKUP($A2983,Product!$A$1:$E$14,4)</f>
        <v>Tea</v>
      </c>
      <c r="R2983" t="str">
        <f>VLOOKUP($A2983,Product!$A$1:$E$14,5)</f>
        <v>Regular</v>
      </c>
      <c r="S2983" t="str">
        <f>VLOOKUP($B2983,Location!$A$1:$D$157,2)</f>
        <v>Small Market</v>
      </c>
      <c r="T2983" t="str">
        <f>VLOOKUP($B2983,Location!$A$1:$D$157,3)</f>
        <v>West</v>
      </c>
      <c r="U2983" t="str">
        <f>VLOOKUP($B2983,Location!$A$1:$D$157,4)</f>
        <v>Nevada</v>
      </c>
    </row>
    <row r="2984" spans="1:21" hidden="1" x14ac:dyDescent="0.25">
      <c r="A2984" s="3">
        <v>13</v>
      </c>
      <c r="B2984" s="3">
        <v>702</v>
      </c>
      <c r="C2984" s="2">
        <v>41395</v>
      </c>
      <c r="D2984">
        <v>170</v>
      </c>
      <c r="E2984">
        <v>-170</v>
      </c>
      <c r="F2984">
        <v>-250</v>
      </c>
      <c r="G2984">
        <v>0</v>
      </c>
      <c r="H2984">
        <v>265</v>
      </c>
      <c r="I2984" s="1">
        <v>3742</v>
      </c>
      <c r="J2984">
        <v>-265</v>
      </c>
      <c r="K2984">
        <v>100</v>
      </c>
      <c r="L2984">
        <v>-524</v>
      </c>
      <c r="M2984">
        <v>18</v>
      </c>
      <c r="N2984">
        <v>124</v>
      </c>
      <c r="O2984" t="str">
        <f>VLOOKUP($A2984,Product!$A$1:$E$14,2)</f>
        <v>Green Tea</v>
      </c>
      <c r="P2984" t="str">
        <f>VLOOKUP($A2984,Product!$A$1:$E$14,3)</f>
        <v>Leaves</v>
      </c>
      <c r="Q2984" t="str">
        <f>VLOOKUP($A2984,Product!$A$1:$E$14,4)</f>
        <v>Tea</v>
      </c>
      <c r="R2984" t="str">
        <f>VLOOKUP($A2984,Product!$A$1:$E$14,5)</f>
        <v>Regular</v>
      </c>
      <c r="S2984" t="str">
        <f>VLOOKUP($B2984,Location!$A$1:$D$157,2)</f>
        <v>Small Market</v>
      </c>
      <c r="T2984" t="str">
        <f>VLOOKUP($B2984,Location!$A$1:$D$157,3)</f>
        <v>West</v>
      </c>
      <c r="U2984" t="str">
        <f>VLOOKUP($B2984,Location!$A$1:$D$157,4)</f>
        <v>Nevada</v>
      </c>
    </row>
    <row r="2985" spans="1:21" hidden="1" x14ac:dyDescent="0.25">
      <c r="A2985" s="3">
        <v>4</v>
      </c>
      <c r="B2985" s="3">
        <v>775</v>
      </c>
      <c r="C2985" s="2">
        <v>41395</v>
      </c>
      <c r="D2985">
        <v>0</v>
      </c>
      <c r="E2985">
        <v>40</v>
      </c>
      <c r="F2985">
        <v>30</v>
      </c>
      <c r="G2985">
        <v>40</v>
      </c>
      <c r="H2985">
        <v>0</v>
      </c>
      <c r="I2985">
        <v>645</v>
      </c>
      <c r="J2985">
        <v>43</v>
      </c>
      <c r="K2985">
        <v>0</v>
      </c>
      <c r="L2985">
        <v>43</v>
      </c>
      <c r="M2985">
        <v>43</v>
      </c>
      <c r="N2985">
        <v>11</v>
      </c>
      <c r="O2985" t="str">
        <f>VLOOKUP($A2985,Product!$A$1:$E$14,2)</f>
        <v>Caffe Latte</v>
      </c>
      <c r="P2985" t="str">
        <f>VLOOKUP($A2985,Product!$A$1:$E$14,3)</f>
        <v>Beans</v>
      </c>
      <c r="Q2985" t="str">
        <f>VLOOKUP($A2985,Product!$A$1:$E$14,4)</f>
        <v>Espresso</v>
      </c>
      <c r="R2985" t="str">
        <f>VLOOKUP($A2985,Product!$A$1:$E$14,5)</f>
        <v>Regular</v>
      </c>
      <c r="S2985" t="str">
        <f>VLOOKUP($B2985,Location!$A$1:$D$157,2)</f>
        <v>Small Market</v>
      </c>
      <c r="T2985" t="str">
        <f>VLOOKUP($B2985,Location!$A$1:$D$157,3)</f>
        <v>West</v>
      </c>
      <c r="U2985" t="str">
        <f>VLOOKUP($B2985,Location!$A$1:$D$157,4)</f>
        <v>Nevada</v>
      </c>
    </row>
    <row r="2986" spans="1:21" hidden="1" x14ac:dyDescent="0.25">
      <c r="A2986" s="3">
        <v>5</v>
      </c>
      <c r="B2986" s="3">
        <v>775</v>
      </c>
      <c r="C2986" s="2">
        <v>41395</v>
      </c>
      <c r="D2986">
        <v>10</v>
      </c>
      <c r="E2986">
        <v>30</v>
      </c>
      <c r="F2986">
        <v>20</v>
      </c>
      <c r="G2986">
        <v>40</v>
      </c>
      <c r="H2986">
        <v>20</v>
      </c>
      <c r="I2986">
        <v>829</v>
      </c>
      <c r="J2986">
        <v>29</v>
      </c>
      <c r="K2986">
        <v>5</v>
      </c>
      <c r="L2986">
        <v>18</v>
      </c>
      <c r="M2986">
        <v>49</v>
      </c>
      <c r="N2986">
        <v>15</v>
      </c>
      <c r="O2986" t="str">
        <f>VLOOKUP($A2986,Product!$A$1:$E$14,2)</f>
        <v>Caffe Mocha</v>
      </c>
      <c r="P2986" t="str">
        <f>VLOOKUP($A2986,Product!$A$1:$E$14,3)</f>
        <v>Beans</v>
      </c>
      <c r="Q2986" t="str">
        <f>VLOOKUP($A2986,Product!$A$1:$E$14,4)</f>
        <v>Espresso</v>
      </c>
      <c r="R2986" t="str">
        <f>VLOOKUP($A2986,Product!$A$1:$E$14,5)</f>
        <v>Regular</v>
      </c>
      <c r="S2986" t="str">
        <f>VLOOKUP($B2986,Location!$A$1:$D$157,2)</f>
        <v>Small Market</v>
      </c>
      <c r="T2986" t="str">
        <f>VLOOKUP($B2986,Location!$A$1:$D$157,3)</f>
        <v>West</v>
      </c>
      <c r="U2986" t="str">
        <f>VLOOKUP($B2986,Location!$A$1:$D$157,4)</f>
        <v>Nevada</v>
      </c>
    </row>
    <row r="2987" spans="1:21" hidden="1" x14ac:dyDescent="0.25">
      <c r="A2987" s="3">
        <v>6</v>
      </c>
      <c r="B2987" s="3">
        <v>702</v>
      </c>
      <c r="C2987" s="2">
        <v>41395</v>
      </c>
      <c r="D2987">
        <v>10</v>
      </c>
      <c r="E2987">
        <v>30</v>
      </c>
      <c r="F2987">
        <v>20</v>
      </c>
      <c r="G2987">
        <v>40</v>
      </c>
      <c r="H2987">
        <v>20</v>
      </c>
      <c r="I2987">
        <v>784</v>
      </c>
      <c r="J2987">
        <v>29</v>
      </c>
      <c r="K2987">
        <v>5</v>
      </c>
      <c r="L2987">
        <v>18</v>
      </c>
      <c r="M2987">
        <v>49</v>
      </c>
      <c r="N2987">
        <v>15</v>
      </c>
      <c r="O2987" t="str">
        <f>VLOOKUP($A2987,Product!$A$1:$E$14,2)</f>
        <v>Decaf Espresso</v>
      </c>
      <c r="P2987" t="str">
        <f>VLOOKUP($A2987,Product!$A$1:$E$14,3)</f>
        <v>Beans</v>
      </c>
      <c r="Q2987" t="str">
        <f>VLOOKUP($A2987,Product!$A$1:$E$14,4)</f>
        <v>Espresso</v>
      </c>
      <c r="R2987" t="str">
        <f>VLOOKUP($A2987,Product!$A$1:$E$14,5)</f>
        <v>Decaf</v>
      </c>
      <c r="S2987" t="str">
        <f>VLOOKUP($B2987,Location!$A$1:$D$157,2)</f>
        <v>Small Market</v>
      </c>
      <c r="T2987" t="str">
        <f>VLOOKUP($B2987,Location!$A$1:$D$157,3)</f>
        <v>West</v>
      </c>
      <c r="U2987" t="str">
        <f>VLOOKUP($B2987,Location!$A$1:$D$157,4)</f>
        <v>Nevada</v>
      </c>
    </row>
    <row r="2988" spans="1:21" hidden="1" x14ac:dyDescent="0.25">
      <c r="A2988" s="3">
        <v>2</v>
      </c>
      <c r="B2988" s="3">
        <v>702</v>
      </c>
      <c r="C2988" s="2">
        <v>41395</v>
      </c>
      <c r="D2988">
        <v>40</v>
      </c>
      <c r="E2988">
        <v>60</v>
      </c>
      <c r="F2988">
        <v>20</v>
      </c>
      <c r="G2988">
        <v>100</v>
      </c>
      <c r="H2988">
        <v>36</v>
      </c>
      <c r="I2988">
        <v>212</v>
      </c>
      <c r="J2988">
        <v>45</v>
      </c>
      <c r="K2988">
        <v>13</v>
      </c>
      <c r="L2988">
        <v>-1</v>
      </c>
      <c r="M2988">
        <v>80</v>
      </c>
      <c r="N2988">
        <v>43</v>
      </c>
      <c r="O2988" t="str">
        <f>VLOOKUP($A2988,Product!$A$1:$E$14,2)</f>
        <v>Columbian</v>
      </c>
      <c r="P2988" t="str">
        <f>VLOOKUP($A2988,Product!$A$1:$E$14,3)</f>
        <v>Beans</v>
      </c>
      <c r="Q2988" t="str">
        <f>VLOOKUP($A2988,Product!$A$1:$E$14,4)</f>
        <v>Coffee</v>
      </c>
      <c r="R2988" t="str">
        <f>VLOOKUP($A2988,Product!$A$1:$E$14,5)</f>
        <v>Regular</v>
      </c>
      <c r="S2988" t="str">
        <f>VLOOKUP($B2988,Location!$A$1:$D$157,2)</f>
        <v>Small Market</v>
      </c>
      <c r="T2988" t="str">
        <f>VLOOKUP($B2988,Location!$A$1:$D$157,3)</f>
        <v>West</v>
      </c>
      <c r="U2988" t="str">
        <f>VLOOKUP($B2988,Location!$A$1:$D$157,4)</f>
        <v>Nevada</v>
      </c>
    </row>
    <row r="2989" spans="1:21" hidden="1" x14ac:dyDescent="0.25">
      <c r="A2989" s="3">
        <v>3</v>
      </c>
      <c r="B2989" s="3">
        <v>775</v>
      </c>
      <c r="C2989" s="2">
        <v>41395</v>
      </c>
      <c r="D2989">
        <v>30</v>
      </c>
      <c r="E2989">
        <v>50</v>
      </c>
      <c r="F2989">
        <v>30</v>
      </c>
      <c r="G2989">
        <v>80</v>
      </c>
      <c r="H2989">
        <v>31</v>
      </c>
      <c r="I2989">
        <v>976</v>
      </c>
      <c r="J2989">
        <v>37</v>
      </c>
      <c r="K2989">
        <v>9</v>
      </c>
      <c r="L2989">
        <v>8</v>
      </c>
      <c r="M2989">
        <v>67</v>
      </c>
      <c r="N2989">
        <v>29</v>
      </c>
      <c r="O2989" t="str">
        <f>VLOOKUP($A2989,Product!$A$1:$E$14,2)</f>
        <v>Decaf Irish Cream</v>
      </c>
      <c r="P2989" t="str">
        <f>VLOOKUP($A2989,Product!$A$1:$E$14,3)</f>
        <v>Beans</v>
      </c>
      <c r="Q2989" t="str">
        <f>VLOOKUP($A2989,Product!$A$1:$E$14,4)</f>
        <v>Coffee</v>
      </c>
      <c r="R2989" t="str">
        <f>VLOOKUP($A2989,Product!$A$1:$E$14,5)</f>
        <v>Decaf</v>
      </c>
      <c r="S2989" t="str">
        <f>VLOOKUP($B2989,Location!$A$1:$D$157,2)</f>
        <v>Small Market</v>
      </c>
      <c r="T2989" t="str">
        <f>VLOOKUP($B2989,Location!$A$1:$D$157,3)</f>
        <v>West</v>
      </c>
      <c r="U2989" t="str">
        <f>VLOOKUP($B2989,Location!$A$1:$D$157,4)</f>
        <v>Nevada</v>
      </c>
    </row>
    <row r="2990" spans="1:21" hidden="1" x14ac:dyDescent="0.25">
      <c r="A2990" s="3">
        <v>8</v>
      </c>
      <c r="B2990" s="3">
        <v>503</v>
      </c>
      <c r="C2990" s="2">
        <v>41395</v>
      </c>
      <c r="D2990">
        <v>20</v>
      </c>
      <c r="E2990">
        <v>40</v>
      </c>
      <c r="F2990">
        <v>40</v>
      </c>
      <c r="G2990">
        <v>60</v>
      </c>
      <c r="H2990">
        <v>30</v>
      </c>
      <c r="I2990">
        <v>794</v>
      </c>
      <c r="J2990">
        <v>45</v>
      </c>
      <c r="K2990">
        <v>8</v>
      </c>
      <c r="L2990">
        <v>36</v>
      </c>
      <c r="M2990">
        <v>74</v>
      </c>
      <c r="N2990">
        <v>18</v>
      </c>
      <c r="O2990" t="str">
        <f>VLOOKUP($A2990,Product!$A$1:$E$14,2)</f>
        <v>Chamomile</v>
      </c>
      <c r="P2990" t="str">
        <f>VLOOKUP($A2990,Product!$A$1:$E$14,3)</f>
        <v>Leaves</v>
      </c>
      <c r="Q2990" t="str">
        <f>VLOOKUP($A2990,Product!$A$1:$E$14,4)</f>
        <v>Herbal Tea</v>
      </c>
      <c r="R2990" t="str">
        <f>VLOOKUP($A2990,Product!$A$1:$E$14,5)</f>
        <v>Decaf</v>
      </c>
      <c r="S2990" t="str">
        <f>VLOOKUP($B2990,Location!$A$1:$D$157,2)</f>
        <v>Small Market</v>
      </c>
      <c r="T2990" t="str">
        <f>VLOOKUP($B2990,Location!$A$1:$D$157,3)</f>
        <v>West</v>
      </c>
      <c r="U2990" t="str">
        <f>VLOOKUP($B2990,Location!$A$1:$D$157,4)</f>
        <v>Oregon</v>
      </c>
    </row>
    <row r="2991" spans="1:21" hidden="1" x14ac:dyDescent="0.25">
      <c r="A2991" s="3">
        <v>9</v>
      </c>
      <c r="B2991" s="3">
        <v>541</v>
      </c>
      <c r="C2991" s="2">
        <v>41395</v>
      </c>
      <c r="D2991">
        <v>30</v>
      </c>
      <c r="E2991">
        <v>50</v>
      </c>
      <c r="F2991">
        <v>30</v>
      </c>
      <c r="G2991">
        <v>80</v>
      </c>
      <c r="H2991">
        <v>43</v>
      </c>
      <c r="I2991">
        <v>602</v>
      </c>
      <c r="J2991">
        <v>56</v>
      </c>
      <c r="K2991">
        <v>14</v>
      </c>
      <c r="L2991">
        <v>41</v>
      </c>
      <c r="M2991">
        <v>98</v>
      </c>
      <c r="N2991">
        <v>24</v>
      </c>
      <c r="O2991" t="str">
        <f>VLOOKUP($A2991,Product!$A$1:$E$14,2)</f>
        <v>Lemon</v>
      </c>
      <c r="P2991" t="str">
        <f>VLOOKUP($A2991,Product!$A$1:$E$14,3)</f>
        <v>Leaves</v>
      </c>
      <c r="Q2991" t="str">
        <f>VLOOKUP($A2991,Product!$A$1:$E$14,4)</f>
        <v>Herbal Tea</v>
      </c>
      <c r="R2991" t="str">
        <f>VLOOKUP($A2991,Product!$A$1:$E$14,5)</f>
        <v>Decaf</v>
      </c>
      <c r="S2991" t="str">
        <f>VLOOKUP($B2991,Location!$A$1:$D$157,2)</f>
        <v>Small Market</v>
      </c>
      <c r="T2991" t="str">
        <f>VLOOKUP($B2991,Location!$A$1:$D$157,3)</f>
        <v>West</v>
      </c>
      <c r="U2991" t="str">
        <f>VLOOKUP($B2991,Location!$A$1:$D$157,4)</f>
        <v>Oregon</v>
      </c>
    </row>
    <row r="2992" spans="1:21" hidden="1" x14ac:dyDescent="0.25">
      <c r="A2992" s="3">
        <v>11</v>
      </c>
      <c r="B2992" s="3">
        <v>503</v>
      </c>
      <c r="C2992" s="2">
        <v>41395</v>
      </c>
      <c r="D2992">
        <v>10</v>
      </c>
      <c r="E2992">
        <v>20</v>
      </c>
      <c r="F2992">
        <v>20</v>
      </c>
      <c r="G2992">
        <v>30</v>
      </c>
      <c r="H2992">
        <v>20</v>
      </c>
      <c r="I2992">
        <v>464</v>
      </c>
      <c r="J2992">
        <v>29</v>
      </c>
      <c r="K2992">
        <v>5</v>
      </c>
      <c r="L2992">
        <v>17</v>
      </c>
      <c r="M2992">
        <v>49</v>
      </c>
      <c r="N2992">
        <v>16</v>
      </c>
      <c r="O2992" t="str">
        <f>VLOOKUP($A2992,Product!$A$1:$E$14,2)</f>
        <v>Darjeeling</v>
      </c>
      <c r="P2992" t="str">
        <f>VLOOKUP($A2992,Product!$A$1:$E$14,3)</f>
        <v>Leaves</v>
      </c>
      <c r="Q2992" t="str">
        <f>VLOOKUP($A2992,Product!$A$1:$E$14,4)</f>
        <v>Tea</v>
      </c>
      <c r="R2992" t="str">
        <f>VLOOKUP($A2992,Product!$A$1:$E$14,5)</f>
        <v>Regular</v>
      </c>
      <c r="S2992" t="str">
        <f>VLOOKUP($B2992,Location!$A$1:$D$157,2)</f>
        <v>Small Market</v>
      </c>
      <c r="T2992" t="str">
        <f>VLOOKUP($B2992,Location!$A$1:$D$157,3)</f>
        <v>West</v>
      </c>
      <c r="U2992" t="str">
        <f>VLOOKUP($B2992,Location!$A$1:$D$157,4)</f>
        <v>Oregon</v>
      </c>
    </row>
    <row r="2993" spans="1:21" hidden="1" x14ac:dyDescent="0.25">
      <c r="A2993" s="3">
        <v>12</v>
      </c>
      <c r="B2993" s="3">
        <v>503</v>
      </c>
      <c r="C2993" s="2">
        <v>41395</v>
      </c>
      <c r="D2993">
        <v>60</v>
      </c>
      <c r="E2993">
        <v>90</v>
      </c>
      <c r="F2993">
        <v>50</v>
      </c>
      <c r="G2993">
        <v>150</v>
      </c>
      <c r="H2993">
        <v>94</v>
      </c>
      <c r="I2993">
        <v>697</v>
      </c>
      <c r="J2993">
        <v>141</v>
      </c>
      <c r="K2993">
        <v>31</v>
      </c>
      <c r="L2993">
        <v>109</v>
      </c>
      <c r="M2993">
        <v>233</v>
      </c>
      <c r="N2993">
        <v>58</v>
      </c>
      <c r="O2993" t="str">
        <f>VLOOKUP($A2993,Product!$A$1:$E$14,2)</f>
        <v>Earl Grey</v>
      </c>
      <c r="P2993" t="str">
        <f>VLOOKUP($A2993,Product!$A$1:$E$14,3)</f>
        <v>Leaves</v>
      </c>
      <c r="Q2993" t="str">
        <f>VLOOKUP($A2993,Product!$A$1:$E$14,4)</f>
        <v>Tea</v>
      </c>
      <c r="R2993" t="str">
        <f>VLOOKUP($A2993,Product!$A$1:$E$14,5)</f>
        <v>Regular</v>
      </c>
      <c r="S2993" t="str">
        <f>VLOOKUP($B2993,Location!$A$1:$D$157,2)</f>
        <v>Small Market</v>
      </c>
      <c r="T2993" t="str">
        <f>VLOOKUP($B2993,Location!$A$1:$D$157,3)</f>
        <v>West</v>
      </c>
      <c r="U2993" t="str">
        <f>VLOOKUP($B2993,Location!$A$1:$D$157,4)</f>
        <v>Oregon</v>
      </c>
    </row>
    <row r="2994" spans="1:21" hidden="1" x14ac:dyDescent="0.25">
      <c r="A2994" s="3">
        <v>13</v>
      </c>
      <c r="B2994" s="3">
        <v>541</v>
      </c>
      <c r="C2994" s="2">
        <v>41395</v>
      </c>
      <c r="D2994">
        <v>70</v>
      </c>
      <c r="E2994">
        <v>110</v>
      </c>
      <c r="F2994">
        <v>70</v>
      </c>
      <c r="G2994">
        <v>180</v>
      </c>
      <c r="H2994">
        <v>114</v>
      </c>
      <c r="I2994">
        <v>555</v>
      </c>
      <c r="J2994">
        <v>159</v>
      </c>
      <c r="K2994">
        <v>35</v>
      </c>
      <c r="L2994">
        <v>139</v>
      </c>
      <c r="M2994">
        <v>271</v>
      </c>
      <c r="N2994">
        <v>54</v>
      </c>
      <c r="O2994" t="str">
        <f>VLOOKUP($A2994,Product!$A$1:$E$14,2)</f>
        <v>Green Tea</v>
      </c>
      <c r="P2994" t="str">
        <f>VLOOKUP($A2994,Product!$A$1:$E$14,3)</f>
        <v>Leaves</v>
      </c>
      <c r="Q2994" t="str">
        <f>VLOOKUP($A2994,Product!$A$1:$E$14,4)</f>
        <v>Tea</v>
      </c>
      <c r="R2994" t="str">
        <f>VLOOKUP($A2994,Product!$A$1:$E$14,5)</f>
        <v>Regular</v>
      </c>
      <c r="S2994" t="str">
        <f>VLOOKUP($B2994,Location!$A$1:$D$157,2)</f>
        <v>Small Market</v>
      </c>
      <c r="T2994" t="str">
        <f>VLOOKUP($B2994,Location!$A$1:$D$157,3)</f>
        <v>West</v>
      </c>
      <c r="U2994" t="str">
        <f>VLOOKUP($B2994,Location!$A$1:$D$157,4)</f>
        <v>Oregon</v>
      </c>
    </row>
    <row r="2995" spans="1:21" hidden="1" x14ac:dyDescent="0.25">
      <c r="A2995" s="3">
        <v>4</v>
      </c>
      <c r="B2995" s="3">
        <v>541</v>
      </c>
      <c r="C2995" s="2">
        <v>41395</v>
      </c>
      <c r="D2995">
        <v>50</v>
      </c>
      <c r="E2995">
        <v>60</v>
      </c>
      <c r="F2995">
        <v>20</v>
      </c>
      <c r="G2995">
        <v>110</v>
      </c>
      <c r="H2995">
        <v>53</v>
      </c>
      <c r="I2995">
        <v>361</v>
      </c>
      <c r="J2995">
        <v>65</v>
      </c>
      <c r="K2995">
        <v>20</v>
      </c>
      <c r="L2995">
        <v>15</v>
      </c>
      <c r="M2995">
        <v>117</v>
      </c>
      <c r="N2995">
        <v>50</v>
      </c>
      <c r="O2995" t="str">
        <f>VLOOKUP($A2995,Product!$A$1:$E$14,2)</f>
        <v>Caffe Latte</v>
      </c>
      <c r="P2995" t="str">
        <f>VLOOKUP($A2995,Product!$A$1:$E$14,3)</f>
        <v>Beans</v>
      </c>
      <c r="Q2995" t="str">
        <f>VLOOKUP($A2995,Product!$A$1:$E$14,4)</f>
        <v>Espresso</v>
      </c>
      <c r="R2995" t="str">
        <f>VLOOKUP($A2995,Product!$A$1:$E$14,5)</f>
        <v>Regular</v>
      </c>
      <c r="S2995" t="str">
        <f>VLOOKUP($B2995,Location!$A$1:$D$157,2)</f>
        <v>Small Market</v>
      </c>
      <c r="T2995" t="str">
        <f>VLOOKUP($B2995,Location!$A$1:$D$157,3)</f>
        <v>West</v>
      </c>
      <c r="U2995" t="str">
        <f>VLOOKUP($B2995,Location!$A$1:$D$157,4)</f>
        <v>Oregon</v>
      </c>
    </row>
    <row r="2996" spans="1:21" hidden="1" x14ac:dyDescent="0.25">
      <c r="A2996" s="3">
        <v>5</v>
      </c>
      <c r="B2996" s="3">
        <v>971</v>
      </c>
      <c r="C2996" s="2">
        <v>41395</v>
      </c>
      <c r="D2996">
        <v>40</v>
      </c>
      <c r="E2996">
        <v>70</v>
      </c>
      <c r="F2996">
        <v>40</v>
      </c>
      <c r="G2996">
        <v>110</v>
      </c>
      <c r="H2996">
        <v>52</v>
      </c>
      <c r="I2996">
        <v>361</v>
      </c>
      <c r="J2996">
        <v>71</v>
      </c>
      <c r="K2996">
        <v>17</v>
      </c>
      <c r="L2996">
        <v>37</v>
      </c>
      <c r="M2996">
        <v>122</v>
      </c>
      <c r="N2996">
        <v>41</v>
      </c>
      <c r="O2996" t="str">
        <f>VLOOKUP($A2996,Product!$A$1:$E$14,2)</f>
        <v>Caffe Mocha</v>
      </c>
      <c r="P2996" t="str">
        <f>VLOOKUP($A2996,Product!$A$1:$E$14,3)</f>
        <v>Beans</v>
      </c>
      <c r="Q2996" t="str">
        <f>VLOOKUP($A2996,Product!$A$1:$E$14,4)</f>
        <v>Espresso</v>
      </c>
      <c r="R2996" t="str">
        <f>VLOOKUP($A2996,Product!$A$1:$E$14,5)</f>
        <v>Regular</v>
      </c>
      <c r="S2996" t="str">
        <f>VLOOKUP($B2996,Location!$A$1:$D$157,2)</f>
        <v>Small Market</v>
      </c>
      <c r="T2996" t="str">
        <f>VLOOKUP($B2996,Location!$A$1:$D$157,3)</f>
        <v>West</v>
      </c>
      <c r="U2996" t="str">
        <f>VLOOKUP($B2996,Location!$A$1:$D$157,4)</f>
        <v>Oregon</v>
      </c>
    </row>
    <row r="2997" spans="1:21" hidden="1" x14ac:dyDescent="0.25">
      <c r="A2997" s="3">
        <v>6</v>
      </c>
      <c r="B2997" s="3">
        <v>541</v>
      </c>
      <c r="C2997" s="2">
        <v>41395</v>
      </c>
      <c r="D2997">
        <v>140</v>
      </c>
      <c r="E2997">
        <v>140</v>
      </c>
      <c r="F2997">
        <v>90</v>
      </c>
      <c r="G2997">
        <v>280</v>
      </c>
      <c r="H2997">
        <v>149</v>
      </c>
      <c r="I2997" s="1">
        <v>1156</v>
      </c>
      <c r="J2997">
        <v>149</v>
      </c>
      <c r="K2997">
        <v>41</v>
      </c>
      <c r="L2997">
        <v>115</v>
      </c>
      <c r="M2997">
        <v>295</v>
      </c>
      <c r="N2997">
        <v>61</v>
      </c>
      <c r="O2997" t="str">
        <f>VLOOKUP($A2997,Product!$A$1:$E$14,2)</f>
        <v>Decaf Espresso</v>
      </c>
      <c r="P2997" t="str">
        <f>VLOOKUP($A2997,Product!$A$1:$E$14,3)</f>
        <v>Beans</v>
      </c>
      <c r="Q2997" t="str">
        <f>VLOOKUP($A2997,Product!$A$1:$E$14,4)</f>
        <v>Espresso</v>
      </c>
      <c r="R2997" t="str">
        <f>VLOOKUP($A2997,Product!$A$1:$E$14,5)</f>
        <v>Decaf</v>
      </c>
      <c r="S2997" t="str">
        <f>VLOOKUP($B2997,Location!$A$1:$D$157,2)</f>
        <v>Small Market</v>
      </c>
      <c r="T2997" t="str">
        <f>VLOOKUP($B2997,Location!$A$1:$D$157,3)</f>
        <v>West</v>
      </c>
      <c r="U2997" t="str">
        <f>VLOOKUP($B2997,Location!$A$1:$D$157,4)</f>
        <v>Oregon</v>
      </c>
    </row>
    <row r="2998" spans="1:21" hidden="1" x14ac:dyDescent="0.25">
      <c r="A2998" s="3">
        <v>1</v>
      </c>
      <c r="B2998" s="3">
        <v>971</v>
      </c>
      <c r="C2998" s="2">
        <v>41395</v>
      </c>
      <c r="D2998">
        <v>60</v>
      </c>
      <c r="E2998">
        <v>100</v>
      </c>
      <c r="F2998">
        <v>40</v>
      </c>
      <c r="G2998">
        <v>160</v>
      </c>
      <c r="H2998">
        <v>53</v>
      </c>
      <c r="I2998">
        <v>458</v>
      </c>
      <c r="J2998">
        <v>75</v>
      </c>
      <c r="K2998">
        <v>48</v>
      </c>
      <c r="L2998">
        <v>-3</v>
      </c>
      <c r="M2998">
        <v>127</v>
      </c>
      <c r="N2998">
        <v>72</v>
      </c>
      <c r="O2998" t="str">
        <f>VLOOKUP($A2998,Product!$A$1:$E$14,2)</f>
        <v>Amaretto</v>
      </c>
      <c r="P2998" t="str">
        <f>VLOOKUP($A2998,Product!$A$1:$E$14,3)</f>
        <v>Beans</v>
      </c>
      <c r="Q2998" t="str">
        <f>VLOOKUP($A2998,Product!$A$1:$E$14,4)</f>
        <v>Coffee</v>
      </c>
      <c r="R2998" t="str">
        <f>VLOOKUP($A2998,Product!$A$1:$E$14,5)</f>
        <v>Regular</v>
      </c>
      <c r="S2998" t="str">
        <f>VLOOKUP($B2998,Location!$A$1:$D$157,2)</f>
        <v>Small Market</v>
      </c>
      <c r="T2998" t="str">
        <f>VLOOKUP($B2998,Location!$A$1:$D$157,3)</f>
        <v>West</v>
      </c>
      <c r="U2998" t="str">
        <f>VLOOKUP($B2998,Location!$A$1:$D$157,4)</f>
        <v>Oregon</v>
      </c>
    </row>
    <row r="2999" spans="1:21" hidden="1" x14ac:dyDescent="0.25">
      <c r="A2999" s="3">
        <v>2</v>
      </c>
      <c r="B2999" s="3">
        <v>971</v>
      </c>
      <c r="C2999" s="2">
        <v>41395</v>
      </c>
      <c r="D2999">
        <v>60</v>
      </c>
      <c r="E2999">
        <v>80</v>
      </c>
      <c r="F2999">
        <v>30</v>
      </c>
      <c r="G2999">
        <v>140</v>
      </c>
      <c r="H2999">
        <v>48</v>
      </c>
      <c r="I2999">
        <v>422</v>
      </c>
      <c r="J2999">
        <v>68</v>
      </c>
      <c r="K2999">
        <v>15</v>
      </c>
      <c r="L2999">
        <v>11</v>
      </c>
      <c r="M2999">
        <v>115</v>
      </c>
      <c r="N2999">
        <v>56</v>
      </c>
      <c r="O2999" t="str">
        <f>VLOOKUP($A2999,Product!$A$1:$E$14,2)</f>
        <v>Columbian</v>
      </c>
      <c r="P2999" t="str">
        <f>VLOOKUP($A2999,Product!$A$1:$E$14,3)</f>
        <v>Beans</v>
      </c>
      <c r="Q2999" t="str">
        <f>VLOOKUP($A2999,Product!$A$1:$E$14,4)</f>
        <v>Coffee</v>
      </c>
      <c r="R2999" t="str">
        <f>VLOOKUP($A2999,Product!$A$1:$E$14,5)</f>
        <v>Regular</v>
      </c>
      <c r="S2999" t="str">
        <f>VLOOKUP($B2999,Location!$A$1:$D$157,2)</f>
        <v>Small Market</v>
      </c>
      <c r="T2999" t="str">
        <f>VLOOKUP($B2999,Location!$A$1:$D$157,3)</f>
        <v>West</v>
      </c>
      <c r="U2999" t="str">
        <f>VLOOKUP($B2999,Location!$A$1:$D$157,4)</f>
        <v>Oregon</v>
      </c>
    </row>
    <row r="3000" spans="1:21" hidden="1" x14ac:dyDescent="0.25">
      <c r="A3000" s="3">
        <v>3</v>
      </c>
      <c r="B3000" s="3">
        <v>971</v>
      </c>
      <c r="C3000" s="2">
        <v>41395</v>
      </c>
      <c r="D3000">
        <v>50</v>
      </c>
      <c r="E3000">
        <v>70</v>
      </c>
      <c r="F3000">
        <v>40</v>
      </c>
      <c r="G3000">
        <v>120</v>
      </c>
      <c r="H3000">
        <v>42</v>
      </c>
      <c r="I3000">
        <v>384</v>
      </c>
      <c r="J3000">
        <v>61</v>
      </c>
      <c r="K3000">
        <v>13</v>
      </c>
      <c r="L3000">
        <v>35</v>
      </c>
      <c r="M3000">
        <v>102</v>
      </c>
      <c r="N3000">
        <v>33</v>
      </c>
      <c r="O3000" t="str">
        <f>VLOOKUP($A3000,Product!$A$1:$E$14,2)</f>
        <v>Decaf Irish Cream</v>
      </c>
      <c r="P3000" t="str">
        <f>VLOOKUP($A3000,Product!$A$1:$E$14,3)</f>
        <v>Beans</v>
      </c>
      <c r="Q3000" t="str">
        <f>VLOOKUP($A3000,Product!$A$1:$E$14,4)</f>
        <v>Coffee</v>
      </c>
      <c r="R3000" t="str">
        <f>VLOOKUP($A3000,Product!$A$1:$E$14,5)</f>
        <v>Decaf</v>
      </c>
      <c r="S3000" t="str">
        <f>VLOOKUP($B3000,Location!$A$1:$D$157,2)</f>
        <v>Small Market</v>
      </c>
      <c r="T3000" t="str">
        <f>VLOOKUP($B3000,Location!$A$1:$D$157,3)</f>
        <v>West</v>
      </c>
      <c r="U3000" t="str">
        <f>VLOOKUP($B3000,Location!$A$1:$D$157,4)</f>
        <v>Oregon</v>
      </c>
    </row>
    <row r="3001" spans="1:21" hidden="1" x14ac:dyDescent="0.25">
      <c r="A3001" s="3">
        <v>8</v>
      </c>
      <c r="B3001" s="3">
        <v>509</v>
      </c>
      <c r="C3001" s="2">
        <v>41395</v>
      </c>
      <c r="D3001">
        <v>90</v>
      </c>
      <c r="E3001">
        <v>150</v>
      </c>
      <c r="F3001">
        <v>100</v>
      </c>
      <c r="G3001">
        <v>240</v>
      </c>
      <c r="H3001">
        <v>110</v>
      </c>
      <c r="I3001" s="1">
        <v>1020</v>
      </c>
      <c r="J3001">
        <v>165</v>
      </c>
      <c r="K3001">
        <v>36</v>
      </c>
      <c r="L3001">
        <v>135</v>
      </c>
      <c r="M3001">
        <v>273</v>
      </c>
      <c r="N3001">
        <v>62</v>
      </c>
      <c r="O3001" t="str">
        <f>VLOOKUP($A3001,Product!$A$1:$E$14,2)</f>
        <v>Chamomile</v>
      </c>
      <c r="P3001" t="str">
        <f>VLOOKUP($A3001,Product!$A$1:$E$14,3)</f>
        <v>Leaves</v>
      </c>
      <c r="Q3001" t="str">
        <f>VLOOKUP($A3001,Product!$A$1:$E$14,4)</f>
        <v>Herbal Tea</v>
      </c>
      <c r="R3001" t="str">
        <f>VLOOKUP($A3001,Product!$A$1:$E$14,5)</f>
        <v>Decaf</v>
      </c>
      <c r="S3001" t="str">
        <f>VLOOKUP($B3001,Location!$A$1:$D$157,2)</f>
        <v>Small Market</v>
      </c>
      <c r="T3001" t="str">
        <f>VLOOKUP($B3001,Location!$A$1:$D$157,3)</f>
        <v>West</v>
      </c>
      <c r="U3001" t="str">
        <f>VLOOKUP($B3001,Location!$A$1:$D$157,4)</f>
        <v>Washington</v>
      </c>
    </row>
    <row r="3002" spans="1:21" hidden="1" x14ac:dyDescent="0.25">
      <c r="A3002" s="3">
        <v>9</v>
      </c>
      <c r="B3002" s="3">
        <v>206</v>
      </c>
      <c r="C3002" s="2">
        <v>41395</v>
      </c>
      <c r="D3002">
        <v>30</v>
      </c>
      <c r="E3002">
        <v>50</v>
      </c>
      <c r="F3002">
        <v>50</v>
      </c>
      <c r="G3002">
        <v>80</v>
      </c>
      <c r="H3002">
        <v>40</v>
      </c>
      <c r="I3002">
        <v>793</v>
      </c>
      <c r="J3002">
        <v>59</v>
      </c>
      <c r="K3002">
        <v>11</v>
      </c>
      <c r="L3002">
        <v>50</v>
      </c>
      <c r="M3002">
        <v>98</v>
      </c>
      <c r="N3002">
        <v>21</v>
      </c>
      <c r="O3002" t="str">
        <f>VLOOKUP($A3002,Product!$A$1:$E$14,2)</f>
        <v>Lemon</v>
      </c>
      <c r="P3002" t="str">
        <f>VLOOKUP($A3002,Product!$A$1:$E$14,3)</f>
        <v>Leaves</v>
      </c>
      <c r="Q3002" t="str">
        <f>VLOOKUP($A3002,Product!$A$1:$E$14,4)</f>
        <v>Herbal Tea</v>
      </c>
      <c r="R3002" t="str">
        <f>VLOOKUP($A3002,Product!$A$1:$E$14,5)</f>
        <v>Decaf</v>
      </c>
      <c r="S3002" t="str">
        <f>VLOOKUP($B3002,Location!$A$1:$D$157,2)</f>
        <v>Small Market</v>
      </c>
      <c r="T3002" t="str">
        <f>VLOOKUP($B3002,Location!$A$1:$D$157,3)</f>
        <v>West</v>
      </c>
      <c r="U3002" t="str">
        <f>VLOOKUP($B3002,Location!$A$1:$D$157,4)</f>
        <v>Washington</v>
      </c>
    </row>
    <row r="3003" spans="1:21" hidden="1" x14ac:dyDescent="0.25">
      <c r="A3003" s="3">
        <v>11</v>
      </c>
      <c r="B3003" s="3">
        <v>425</v>
      </c>
      <c r="C3003" s="2">
        <v>41395</v>
      </c>
      <c r="D3003">
        <v>30</v>
      </c>
      <c r="E3003">
        <v>50</v>
      </c>
      <c r="F3003">
        <v>30</v>
      </c>
      <c r="G3003">
        <v>80</v>
      </c>
      <c r="H3003">
        <v>48</v>
      </c>
      <c r="I3003">
        <v>351</v>
      </c>
      <c r="J3003">
        <v>82</v>
      </c>
      <c r="K3003">
        <v>14</v>
      </c>
      <c r="L3003">
        <v>61</v>
      </c>
      <c r="M3003">
        <v>129</v>
      </c>
      <c r="N3003">
        <v>35</v>
      </c>
      <c r="O3003" t="str">
        <f>VLOOKUP($A3003,Product!$A$1:$E$14,2)</f>
        <v>Darjeeling</v>
      </c>
      <c r="P3003" t="str">
        <f>VLOOKUP($A3003,Product!$A$1:$E$14,3)</f>
        <v>Leaves</v>
      </c>
      <c r="Q3003" t="str">
        <f>VLOOKUP($A3003,Product!$A$1:$E$14,4)</f>
        <v>Tea</v>
      </c>
      <c r="R3003" t="str">
        <f>VLOOKUP($A3003,Product!$A$1:$E$14,5)</f>
        <v>Regular</v>
      </c>
      <c r="S3003" t="str">
        <f>VLOOKUP($B3003,Location!$A$1:$D$157,2)</f>
        <v>Small Market</v>
      </c>
      <c r="T3003" t="str">
        <f>VLOOKUP($B3003,Location!$A$1:$D$157,3)</f>
        <v>West</v>
      </c>
      <c r="U3003" t="str">
        <f>VLOOKUP($B3003,Location!$A$1:$D$157,4)</f>
        <v>Washington</v>
      </c>
    </row>
    <row r="3004" spans="1:21" hidden="1" x14ac:dyDescent="0.25">
      <c r="A3004" s="3">
        <v>12</v>
      </c>
      <c r="B3004" s="3">
        <v>425</v>
      </c>
      <c r="C3004" s="2">
        <v>41395</v>
      </c>
      <c r="D3004">
        <v>20</v>
      </c>
      <c r="E3004">
        <v>50</v>
      </c>
      <c r="F3004">
        <v>30</v>
      </c>
      <c r="G3004">
        <v>70</v>
      </c>
      <c r="H3004">
        <v>45</v>
      </c>
      <c r="I3004">
        <v>410</v>
      </c>
      <c r="J3004">
        <v>65</v>
      </c>
      <c r="K3004">
        <v>14</v>
      </c>
      <c r="L3004">
        <v>37</v>
      </c>
      <c r="M3004">
        <v>109</v>
      </c>
      <c r="N3004">
        <v>35</v>
      </c>
      <c r="O3004" t="str">
        <f>VLOOKUP($A3004,Product!$A$1:$E$14,2)</f>
        <v>Earl Grey</v>
      </c>
      <c r="P3004" t="str">
        <f>VLOOKUP($A3004,Product!$A$1:$E$14,3)</f>
        <v>Leaves</v>
      </c>
      <c r="Q3004" t="str">
        <f>VLOOKUP($A3004,Product!$A$1:$E$14,4)</f>
        <v>Tea</v>
      </c>
      <c r="R3004" t="str">
        <f>VLOOKUP($A3004,Product!$A$1:$E$14,5)</f>
        <v>Regular</v>
      </c>
      <c r="S3004" t="str">
        <f>VLOOKUP($B3004,Location!$A$1:$D$157,2)</f>
        <v>Small Market</v>
      </c>
      <c r="T3004" t="str">
        <f>VLOOKUP($B3004,Location!$A$1:$D$157,3)</f>
        <v>West</v>
      </c>
      <c r="U3004" t="str">
        <f>VLOOKUP($B3004,Location!$A$1:$D$157,4)</f>
        <v>Washington</v>
      </c>
    </row>
    <row r="3005" spans="1:21" hidden="1" x14ac:dyDescent="0.25">
      <c r="A3005" s="3">
        <v>13</v>
      </c>
      <c r="B3005" s="3">
        <v>206</v>
      </c>
      <c r="C3005" s="2">
        <v>41395</v>
      </c>
      <c r="D3005">
        <v>40</v>
      </c>
      <c r="E3005">
        <v>60</v>
      </c>
      <c r="F3005">
        <v>10</v>
      </c>
      <c r="G3005">
        <v>100</v>
      </c>
      <c r="H3005">
        <v>64</v>
      </c>
      <c r="I3005">
        <v>551</v>
      </c>
      <c r="J3005">
        <v>90</v>
      </c>
      <c r="K3005">
        <v>58</v>
      </c>
      <c r="L3005">
        <v>3</v>
      </c>
      <c r="M3005">
        <v>153</v>
      </c>
      <c r="N3005">
        <v>82</v>
      </c>
      <c r="O3005" t="str">
        <f>VLOOKUP($A3005,Product!$A$1:$E$14,2)</f>
        <v>Green Tea</v>
      </c>
      <c r="P3005" t="str">
        <f>VLOOKUP($A3005,Product!$A$1:$E$14,3)</f>
        <v>Leaves</v>
      </c>
      <c r="Q3005" t="str">
        <f>VLOOKUP($A3005,Product!$A$1:$E$14,4)</f>
        <v>Tea</v>
      </c>
      <c r="R3005" t="str">
        <f>VLOOKUP($A3005,Product!$A$1:$E$14,5)</f>
        <v>Regular</v>
      </c>
      <c r="S3005" t="str">
        <f>VLOOKUP($B3005,Location!$A$1:$D$157,2)</f>
        <v>Small Market</v>
      </c>
      <c r="T3005" t="str">
        <f>VLOOKUP($B3005,Location!$A$1:$D$157,3)</f>
        <v>West</v>
      </c>
      <c r="U3005" t="str">
        <f>VLOOKUP($B3005,Location!$A$1:$D$157,4)</f>
        <v>Washington</v>
      </c>
    </row>
    <row r="3006" spans="1:21" hidden="1" x14ac:dyDescent="0.25">
      <c r="A3006" s="3">
        <v>4</v>
      </c>
      <c r="B3006" s="3">
        <v>206</v>
      </c>
      <c r="C3006" s="2">
        <v>41395</v>
      </c>
      <c r="D3006">
        <v>40</v>
      </c>
      <c r="E3006">
        <v>60</v>
      </c>
      <c r="F3006">
        <v>40</v>
      </c>
      <c r="G3006">
        <v>100</v>
      </c>
      <c r="H3006">
        <v>48</v>
      </c>
      <c r="I3006">
        <v>599</v>
      </c>
      <c r="J3006">
        <v>62</v>
      </c>
      <c r="K3006">
        <v>15</v>
      </c>
      <c r="L3006">
        <v>47</v>
      </c>
      <c r="M3006">
        <v>109</v>
      </c>
      <c r="N3006">
        <v>26</v>
      </c>
      <c r="O3006" t="str">
        <f>VLOOKUP($A3006,Product!$A$1:$E$14,2)</f>
        <v>Caffe Latte</v>
      </c>
      <c r="P3006" t="str">
        <f>VLOOKUP($A3006,Product!$A$1:$E$14,3)</f>
        <v>Beans</v>
      </c>
      <c r="Q3006" t="str">
        <f>VLOOKUP($A3006,Product!$A$1:$E$14,4)</f>
        <v>Espresso</v>
      </c>
      <c r="R3006" t="str">
        <f>VLOOKUP($A3006,Product!$A$1:$E$14,5)</f>
        <v>Regular</v>
      </c>
      <c r="S3006" t="str">
        <f>VLOOKUP($B3006,Location!$A$1:$D$157,2)</f>
        <v>Small Market</v>
      </c>
      <c r="T3006" t="str">
        <f>VLOOKUP($B3006,Location!$A$1:$D$157,3)</f>
        <v>West</v>
      </c>
      <c r="U3006" t="str">
        <f>VLOOKUP($B3006,Location!$A$1:$D$157,4)</f>
        <v>Washington</v>
      </c>
    </row>
    <row r="3007" spans="1:21" hidden="1" x14ac:dyDescent="0.25">
      <c r="A3007" s="3">
        <v>5</v>
      </c>
      <c r="B3007" s="3">
        <v>360</v>
      </c>
      <c r="C3007" s="2">
        <v>41395</v>
      </c>
      <c r="D3007">
        <v>50</v>
      </c>
      <c r="E3007">
        <v>70</v>
      </c>
      <c r="F3007">
        <v>20</v>
      </c>
      <c r="G3007">
        <v>120</v>
      </c>
      <c r="H3007">
        <v>58</v>
      </c>
      <c r="I3007">
        <v>338</v>
      </c>
      <c r="J3007">
        <v>72</v>
      </c>
      <c r="K3007">
        <v>22</v>
      </c>
      <c r="L3007">
        <v>22</v>
      </c>
      <c r="M3007">
        <v>129</v>
      </c>
      <c r="N3007">
        <v>52</v>
      </c>
      <c r="O3007" t="str">
        <f>VLOOKUP($A3007,Product!$A$1:$E$14,2)</f>
        <v>Caffe Mocha</v>
      </c>
      <c r="P3007" t="str">
        <f>VLOOKUP($A3007,Product!$A$1:$E$14,3)</f>
        <v>Beans</v>
      </c>
      <c r="Q3007" t="str">
        <f>VLOOKUP($A3007,Product!$A$1:$E$14,4)</f>
        <v>Espresso</v>
      </c>
      <c r="R3007" t="str">
        <f>VLOOKUP($A3007,Product!$A$1:$E$14,5)</f>
        <v>Regular</v>
      </c>
      <c r="S3007" t="str">
        <f>VLOOKUP($B3007,Location!$A$1:$D$157,2)</f>
        <v>Small Market</v>
      </c>
      <c r="T3007" t="str">
        <f>VLOOKUP($B3007,Location!$A$1:$D$157,3)</f>
        <v>West</v>
      </c>
      <c r="U3007" t="str">
        <f>VLOOKUP($B3007,Location!$A$1:$D$157,4)</f>
        <v>Washington</v>
      </c>
    </row>
    <row r="3008" spans="1:21" hidden="1" x14ac:dyDescent="0.25">
      <c r="A3008" s="3">
        <v>6</v>
      </c>
      <c r="B3008" s="3">
        <v>206</v>
      </c>
      <c r="C3008" s="2">
        <v>41395</v>
      </c>
      <c r="D3008">
        <v>70</v>
      </c>
      <c r="E3008">
        <v>90</v>
      </c>
      <c r="F3008">
        <v>60</v>
      </c>
      <c r="G3008">
        <v>160</v>
      </c>
      <c r="H3008">
        <v>78</v>
      </c>
      <c r="I3008">
        <v>995</v>
      </c>
      <c r="J3008">
        <v>92</v>
      </c>
      <c r="K3008">
        <v>24</v>
      </c>
      <c r="L3008">
        <v>65</v>
      </c>
      <c r="M3008">
        <v>168</v>
      </c>
      <c r="N3008">
        <v>42</v>
      </c>
      <c r="O3008" t="str">
        <f>VLOOKUP($A3008,Product!$A$1:$E$14,2)</f>
        <v>Decaf Espresso</v>
      </c>
      <c r="P3008" t="str">
        <f>VLOOKUP($A3008,Product!$A$1:$E$14,3)</f>
        <v>Beans</v>
      </c>
      <c r="Q3008" t="str">
        <f>VLOOKUP($A3008,Product!$A$1:$E$14,4)</f>
        <v>Espresso</v>
      </c>
      <c r="R3008" t="str">
        <f>VLOOKUP($A3008,Product!$A$1:$E$14,5)</f>
        <v>Decaf</v>
      </c>
      <c r="S3008" t="str">
        <f>VLOOKUP($B3008,Location!$A$1:$D$157,2)</f>
        <v>Small Market</v>
      </c>
      <c r="T3008" t="str">
        <f>VLOOKUP($B3008,Location!$A$1:$D$157,3)</f>
        <v>West</v>
      </c>
      <c r="U3008" t="str">
        <f>VLOOKUP($B3008,Location!$A$1:$D$157,4)</f>
        <v>Washington</v>
      </c>
    </row>
    <row r="3009" spans="1:21" hidden="1" x14ac:dyDescent="0.25">
      <c r="A3009" s="3">
        <v>2</v>
      </c>
      <c r="B3009" s="3">
        <v>253</v>
      </c>
      <c r="C3009" s="2">
        <v>41395</v>
      </c>
      <c r="D3009">
        <v>80</v>
      </c>
      <c r="E3009">
        <v>130</v>
      </c>
      <c r="F3009">
        <v>90</v>
      </c>
      <c r="G3009">
        <v>210</v>
      </c>
      <c r="H3009">
        <v>71</v>
      </c>
      <c r="I3009">
        <v>373</v>
      </c>
      <c r="J3009">
        <v>104</v>
      </c>
      <c r="K3009">
        <v>22</v>
      </c>
      <c r="L3009">
        <v>80</v>
      </c>
      <c r="M3009">
        <v>173</v>
      </c>
      <c r="N3009">
        <v>43</v>
      </c>
      <c r="O3009" t="str">
        <f>VLOOKUP($A3009,Product!$A$1:$E$14,2)</f>
        <v>Columbian</v>
      </c>
      <c r="P3009" t="str">
        <f>VLOOKUP($A3009,Product!$A$1:$E$14,3)</f>
        <v>Beans</v>
      </c>
      <c r="Q3009" t="str">
        <f>VLOOKUP($A3009,Product!$A$1:$E$14,4)</f>
        <v>Coffee</v>
      </c>
      <c r="R3009" t="str">
        <f>VLOOKUP($A3009,Product!$A$1:$E$14,5)</f>
        <v>Regular</v>
      </c>
      <c r="S3009" t="str">
        <f>VLOOKUP($B3009,Location!$A$1:$D$157,2)</f>
        <v>Small Market</v>
      </c>
      <c r="T3009" t="str">
        <f>VLOOKUP($B3009,Location!$A$1:$D$157,3)</f>
        <v>West</v>
      </c>
      <c r="U3009" t="str">
        <f>VLOOKUP($B3009,Location!$A$1:$D$157,4)</f>
        <v>Washington</v>
      </c>
    </row>
    <row r="3010" spans="1:21" hidden="1" x14ac:dyDescent="0.25">
      <c r="A3010" s="3">
        <v>3</v>
      </c>
      <c r="B3010" s="3">
        <v>253</v>
      </c>
      <c r="C3010" s="2">
        <v>41395</v>
      </c>
      <c r="D3010">
        <v>110</v>
      </c>
      <c r="E3010">
        <v>160</v>
      </c>
      <c r="F3010">
        <v>60</v>
      </c>
      <c r="G3010">
        <v>270</v>
      </c>
      <c r="H3010">
        <v>92</v>
      </c>
      <c r="I3010">
        <v>599</v>
      </c>
      <c r="J3010">
        <v>129</v>
      </c>
      <c r="K3010">
        <v>83</v>
      </c>
      <c r="L3010">
        <v>22</v>
      </c>
      <c r="M3010">
        <v>219</v>
      </c>
      <c r="N3010">
        <v>105</v>
      </c>
      <c r="O3010" t="str">
        <f>VLOOKUP($A3010,Product!$A$1:$E$14,2)</f>
        <v>Decaf Irish Cream</v>
      </c>
      <c r="P3010" t="str">
        <f>VLOOKUP($A3010,Product!$A$1:$E$14,3)</f>
        <v>Beans</v>
      </c>
      <c r="Q3010" t="str">
        <f>VLOOKUP($A3010,Product!$A$1:$E$14,4)</f>
        <v>Coffee</v>
      </c>
      <c r="R3010" t="str">
        <f>VLOOKUP($A3010,Product!$A$1:$E$14,5)</f>
        <v>Decaf</v>
      </c>
      <c r="S3010" t="str">
        <f>VLOOKUP($B3010,Location!$A$1:$D$157,2)</f>
        <v>Small Market</v>
      </c>
      <c r="T3010" t="str">
        <f>VLOOKUP($B3010,Location!$A$1:$D$157,3)</f>
        <v>West</v>
      </c>
      <c r="U3010" t="str">
        <f>VLOOKUP($B3010,Location!$A$1:$D$157,4)</f>
        <v>Washington</v>
      </c>
    </row>
    <row r="3011" spans="1:21" hidden="1" x14ac:dyDescent="0.25">
      <c r="A3011" s="3">
        <v>8</v>
      </c>
      <c r="B3011" s="3">
        <v>720</v>
      </c>
      <c r="C3011" s="2">
        <v>41426</v>
      </c>
      <c r="D3011">
        <v>120</v>
      </c>
      <c r="E3011">
        <v>140</v>
      </c>
      <c r="F3011">
        <v>90</v>
      </c>
      <c r="G3011">
        <v>260</v>
      </c>
      <c r="H3011">
        <v>149</v>
      </c>
      <c r="I3011" s="1">
        <v>1245</v>
      </c>
      <c r="J3011">
        <v>149</v>
      </c>
      <c r="K3011">
        <v>41</v>
      </c>
      <c r="L3011">
        <v>115</v>
      </c>
      <c r="M3011">
        <v>295</v>
      </c>
      <c r="N3011">
        <v>61</v>
      </c>
      <c r="O3011" t="str">
        <f>VLOOKUP($A3011,Product!$A$1:$E$14,2)</f>
        <v>Chamomile</v>
      </c>
      <c r="P3011" t="str">
        <f>VLOOKUP($A3011,Product!$A$1:$E$14,3)</f>
        <v>Leaves</v>
      </c>
      <c r="Q3011" t="str">
        <f>VLOOKUP($A3011,Product!$A$1:$E$14,4)</f>
        <v>Herbal Tea</v>
      </c>
      <c r="R3011" t="str">
        <f>VLOOKUP($A3011,Product!$A$1:$E$14,5)</f>
        <v>Decaf</v>
      </c>
      <c r="S3011" t="str">
        <f>VLOOKUP($B3011,Location!$A$1:$D$157,2)</f>
        <v>Major Market</v>
      </c>
      <c r="T3011" t="str">
        <f>VLOOKUP($B3011,Location!$A$1:$D$157,3)</f>
        <v>Central</v>
      </c>
      <c r="U3011" t="str">
        <f>VLOOKUP($B3011,Location!$A$1:$D$157,4)</f>
        <v>Colorado</v>
      </c>
    </row>
    <row r="3012" spans="1:21" hidden="1" x14ac:dyDescent="0.25">
      <c r="A3012" s="3">
        <v>9</v>
      </c>
      <c r="B3012" s="3">
        <v>303</v>
      </c>
      <c r="C3012" s="2">
        <v>41426</v>
      </c>
      <c r="D3012">
        <v>30</v>
      </c>
      <c r="E3012">
        <v>60</v>
      </c>
      <c r="F3012">
        <v>10</v>
      </c>
      <c r="G3012">
        <v>90</v>
      </c>
      <c r="H3012">
        <v>44</v>
      </c>
      <c r="I3012">
        <v>496</v>
      </c>
      <c r="J3012">
        <v>63</v>
      </c>
      <c r="K3012">
        <v>40</v>
      </c>
      <c r="L3012">
        <v>-10</v>
      </c>
      <c r="M3012">
        <v>106</v>
      </c>
      <c r="N3012">
        <v>65</v>
      </c>
      <c r="O3012" t="str">
        <f>VLOOKUP($A3012,Product!$A$1:$E$14,2)</f>
        <v>Lemon</v>
      </c>
      <c r="P3012" t="str">
        <f>VLOOKUP($A3012,Product!$A$1:$E$14,3)</f>
        <v>Leaves</v>
      </c>
      <c r="Q3012" t="str">
        <f>VLOOKUP($A3012,Product!$A$1:$E$14,4)</f>
        <v>Herbal Tea</v>
      </c>
      <c r="R3012" t="str">
        <f>VLOOKUP($A3012,Product!$A$1:$E$14,5)</f>
        <v>Decaf</v>
      </c>
      <c r="S3012" t="str">
        <f>VLOOKUP($B3012,Location!$A$1:$D$157,2)</f>
        <v>Major Market</v>
      </c>
      <c r="T3012" t="str">
        <f>VLOOKUP($B3012,Location!$A$1:$D$157,3)</f>
        <v>Central</v>
      </c>
      <c r="U3012" t="str">
        <f>VLOOKUP($B3012,Location!$A$1:$D$157,4)</f>
        <v>Colorado</v>
      </c>
    </row>
    <row r="3013" spans="1:21" hidden="1" x14ac:dyDescent="0.25">
      <c r="A3013" s="3">
        <v>10</v>
      </c>
      <c r="B3013" s="3">
        <v>720</v>
      </c>
      <c r="C3013" s="2">
        <v>41426</v>
      </c>
      <c r="D3013">
        <v>40</v>
      </c>
      <c r="E3013">
        <v>60</v>
      </c>
      <c r="F3013">
        <v>30</v>
      </c>
      <c r="G3013">
        <v>100</v>
      </c>
      <c r="H3013">
        <v>50</v>
      </c>
      <c r="I3013">
        <v>397</v>
      </c>
      <c r="J3013">
        <v>68</v>
      </c>
      <c r="K3013">
        <v>16</v>
      </c>
      <c r="L3013">
        <v>33</v>
      </c>
      <c r="M3013">
        <v>117</v>
      </c>
      <c r="N3013">
        <v>41</v>
      </c>
      <c r="O3013" t="str">
        <f>VLOOKUP($A3013,Product!$A$1:$E$14,2)</f>
        <v>Mint</v>
      </c>
      <c r="P3013" t="str">
        <f>VLOOKUP($A3013,Product!$A$1:$E$14,3)</f>
        <v>Leaves</v>
      </c>
      <c r="Q3013" t="str">
        <f>VLOOKUP($A3013,Product!$A$1:$E$14,4)</f>
        <v>Herbal Tea</v>
      </c>
      <c r="R3013" t="str">
        <f>VLOOKUP($A3013,Product!$A$1:$E$14,5)</f>
        <v>Decaf</v>
      </c>
      <c r="S3013" t="str">
        <f>VLOOKUP($B3013,Location!$A$1:$D$157,2)</f>
        <v>Major Market</v>
      </c>
      <c r="T3013" t="str">
        <f>VLOOKUP($B3013,Location!$A$1:$D$157,3)</f>
        <v>Central</v>
      </c>
      <c r="U3013" t="str">
        <f>VLOOKUP($B3013,Location!$A$1:$D$157,4)</f>
        <v>Colorado</v>
      </c>
    </row>
    <row r="3014" spans="1:21" hidden="1" x14ac:dyDescent="0.25">
      <c r="A3014" s="3">
        <v>11</v>
      </c>
      <c r="B3014" s="3">
        <v>970</v>
      </c>
      <c r="C3014" s="2">
        <v>41426</v>
      </c>
      <c r="D3014">
        <v>40</v>
      </c>
      <c r="E3014">
        <v>60</v>
      </c>
      <c r="F3014">
        <v>20</v>
      </c>
      <c r="G3014">
        <v>100</v>
      </c>
      <c r="H3014">
        <v>51</v>
      </c>
      <c r="I3014">
        <v>396</v>
      </c>
      <c r="J3014">
        <v>64</v>
      </c>
      <c r="K3014">
        <v>19</v>
      </c>
      <c r="L3014">
        <v>15</v>
      </c>
      <c r="M3014">
        <v>114</v>
      </c>
      <c r="N3014">
        <v>49</v>
      </c>
      <c r="O3014" t="str">
        <f>VLOOKUP($A3014,Product!$A$1:$E$14,2)</f>
        <v>Darjeeling</v>
      </c>
      <c r="P3014" t="str">
        <f>VLOOKUP($A3014,Product!$A$1:$E$14,3)</f>
        <v>Leaves</v>
      </c>
      <c r="Q3014" t="str">
        <f>VLOOKUP($A3014,Product!$A$1:$E$14,4)</f>
        <v>Tea</v>
      </c>
      <c r="R3014" t="str">
        <f>VLOOKUP($A3014,Product!$A$1:$E$14,5)</f>
        <v>Regular</v>
      </c>
      <c r="S3014" t="str">
        <f>VLOOKUP($B3014,Location!$A$1:$D$157,2)</f>
        <v>Major Market</v>
      </c>
      <c r="T3014" t="str">
        <f>VLOOKUP($B3014,Location!$A$1:$D$157,3)</f>
        <v>Central</v>
      </c>
      <c r="U3014" t="str">
        <f>VLOOKUP($B3014,Location!$A$1:$D$157,4)</f>
        <v>Colorado</v>
      </c>
    </row>
    <row r="3015" spans="1:21" hidden="1" x14ac:dyDescent="0.25">
      <c r="A3015" s="3">
        <v>12</v>
      </c>
      <c r="B3015" s="3">
        <v>719</v>
      </c>
      <c r="C3015" s="2">
        <v>41426</v>
      </c>
      <c r="D3015">
        <v>40</v>
      </c>
      <c r="E3015">
        <v>60</v>
      </c>
      <c r="F3015">
        <v>30</v>
      </c>
      <c r="G3015">
        <v>100</v>
      </c>
      <c r="H3015">
        <v>53</v>
      </c>
      <c r="I3015" s="1">
        <v>1028</v>
      </c>
      <c r="J3015">
        <v>64</v>
      </c>
      <c r="K3015">
        <v>16</v>
      </c>
      <c r="L3015">
        <v>37</v>
      </c>
      <c r="M3015">
        <v>116</v>
      </c>
      <c r="N3015">
        <v>34</v>
      </c>
      <c r="O3015" t="str">
        <f>VLOOKUP($A3015,Product!$A$1:$E$14,2)</f>
        <v>Earl Grey</v>
      </c>
      <c r="P3015" t="str">
        <f>VLOOKUP($A3015,Product!$A$1:$E$14,3)</f>
        <v>Leaves</v>
      </c>
      <c r="Q3015" t="str">
        <f>VLOOKUP($A3015,Product!$A$1:$E$14,4)</f>
        <v>Tea</v>
      </c>
      <c r="R3015" t="str">
        <f>VLOOKUP($A3015,Product!$A$1:$E$14,5)</f>
        <v>Regular</v>
      </c>
      <c r="S3015" t="str">
        <f>VLOOKUP($B3015,Location!$A$1:$D$157,2)</f>
        <v>Major Market</v>
      </c>
      <c r="T3015" t="str">
        <f>VLOOKUP($B3015,Location!$A$1:$D$157,3)</f>
        <v>Central</v>
      </c>
      <c r="U3015" t="str">
        <f>VLOOKUP($B3015,Location!$A$1:$D$157,4)</f>
        <v>Colorado</v>
      </c>
    </row>
    <row r="3016" spans="1:21" hidden="1" x14ac:dyDescent="0.25">
      <c r="A3016" s="3">
        <v>13</v>
      </c>
      <c r="B3016" s="3">
        <v>970</v>
      </c>
      <c r="C3016" s="2">
        <v>41426</v>
      </c>
      <c r="D3016">
        <v>30</v>
      </c>
      <c r="E3016">
        <v>50</v>
      </c>
      <c r="F3016">
        <v>30</v>
      </c>
      <c r="G3016">
        <v>80</v>
      </c>
      <c r="H3016">
        <v>43</v>
      </c>
      <c r="I3016">
        <v>597</v>
      </c>
      <c r="J3016">
        <v>56</v>
      </c>
      <c r="K3016">
        <v>14</v>
      </c>
      <c r="L3016">
        <v>40</v>
      </c>
      <c r="M3016">
        <v>98</v>
      </c>
      <c r="N3016">
        <v>25</v>
      </c>
      <c r="O3016" t="str">
        <f>VLOOKUP($A3016,Product!$A$1:$E$14,2)</f>
        <v>Green Tea</v>
      </c>
      <c r="P3016" t="str">
        <f>VLOOKUP($A3016,Product!$A$1:$E$14,3)</f>
        <v>Leaves</v>
      </c>
      <c r="Q3016" t="str">
        <f>VLOOKUP($A3016,Product!$A$1:$E$14,4)</f>
        <v>Tea</v>
      </c>
      <c r="R3016" t="str">
        <f>VLOOKUP($A3016,Product!$A$1:$E$14,5)</f>
        <v>Regular</v>
      </c>
      <c r="S3016" t="str">
        <f>VLOOKUP($B3016,Location!$A$1:$D$157,2)</f>
        <v>Major Market</v>
      </c>
      <c r="T3016" t="str">
        <f>VLOOKUP($B3016,Location!$A$1:$D$157,3)</f>
        <v>Central</v>
      </c>
      <c r="U3016" t="str">
        <f>VLOOKUP($B3016,Location!$A$1:$D$157,4)</f>
        <v>Colorado</v>
      </c>
    </row>
    <row r="3017" spans="1:21" hidden="1" x14ac:dyDescent="0.25">
      <c r="A3017" s="3">
        <v>5</v>
      </c>
      <c r="B3017" s="3">
        <v>303</v>
      </c>
      <c r="C3017" s="2">
        <v>41426</v>
      </c>
      <c r="D3017">
        <v>100</v>
      </c>
      <c r="E3017">
        <v>170</v>
      </c>
      <c r="F3017">
        <v>140</v>
      </c>
      <c r="G3017">
        <v>270</v>
      </c>
      <c r="H3017">
        <v>94</v>
      </c>
      <c r="I3017">
        <v>562</v>
      </c>
      <c r="J3017">
        <v>136</v>
      </c>
      <c r="K3017">
        <v>26</v>
      </c>
      <c r="L3017">
        <v>137</v>
      </c>
      <c r="M3017">
        <v>228</v>
      </c>
      <c r="N3017">
        <v>34</v>
      </c>
      <c r="O3017" t="str">
        <f>VLOOKUP($A3017,Product!$A$1:$E$14,2)</f>
        <v>Caffe Mocha</v>
      </c>
      <c r="P3017" t="str">
        <f>VLOOKUP($A3017,Product!$A$1:$E$14,3)</f>
        <v>Beans</v>
      </c>
      <c r="Q3017" t="str">
        <f>VLOOKUP($A3017,Product!$A$1:$E$14,4)</f>
        <v>Espresso</v>
      </c>
      <c r="R3017" t="str">
        <f>VLOOKUP($A3017,Product!$A$1:$E$14,5)</f>
        <v>Regular</v>
      </c>
      <c r="S3017" t="str">
        <f>VLOOKUP($B3017,Location!$A$1:$D$157,2)</f>
        <v>Major Market</v>
      </c>
      <c r="T3017" t="str">
        <f>VLOOKUP($B3017,Location!$A$1:$D$157,3)</f>
        <v>Central</v>
      </c>
      <c r="U3017" t="str">
        <f>VLOOKUP($B3017,Location!$A$1:$D$157,4)</f>
        <v>Colorado</v>
      </c>
    </row>
    <row r="3018" spans="1:21" hidden="1" x14ac:dyDescent="0.25">
      <c r="A3018" s="3">
        <v>6</v>
      </c>
      <c r="B3018" s="3">
        <v>970</v>
      </c>
      <c r="C3018" s="2">
        <v>41426</v>
      </c>
      <c r="D3018">
        <v>60</v>
      </c>
      <c r="E3018">
        <v>90</v>
      </c>
      <c r="F3018">
        <v>50</v>
      </c>
      <c r="G3018">
        <v>150</v>
      </c>
      <c r="H3018">
        <v>54</v>
      </c>
      <c r="I3018">
        <v>641</v>
      </c>
      <c r="J3018">
        <v>81</v>
      </c>
      <c r="K3018">
        <v>17</v>
      </c>
      <c r="L3018">
        <v>46</v>
      </c>
      <c r="M3018">
        <v>134</v>
      </c>
      <c r="N3018">
        <v>45</v>
      </c>
      <c r="O3018" t="str">
        <f>VLOOKUP($A3018,Product!$A$1:$E$14,2)</f>
        <v>Decaf Espresso</v>
      </c>
      <c r="P3018" t="str">
        <f>VLOOKUP($A3018,Product!$A$1:$E$14,3)</f>
        <v>Beans</v>
      </c>
      <c r="Q3018" t="str">
        <f>VLOOKUP($A3018,Product!$A$1:$E$14,4)</f>
        <v>Espresso</v>
      </c>
      <c r="R3018" t="str">
        <f>VLOOKUP($A3018,Product!$A$1:$E$14,5)</f>
        <v>Decaf</v>
      </c>
      <c r="S3018" t="str">
        <f>VLOOKUP($B3018,Location!$A$1:$D$157,2)</f>
        <v>Major Market</v>
      </c>
      <c r="T3018" t="str">
        <f>VLOOKUP($B3018,Location!$A$1:$D$157,3)</f>
        <v>Central</v>
      </c>
      <c r="U3018" t="str">
        <f>VLOOKUP($B3018,Location!$A$1:$D$157,4)</f>
        <v>Colorado</v>
      </c>
    </row>
    <row r="3019" spans="1:21" hidden="1" x14ac:dyDescent="0.25">
      <c r="A3019" s="3">
        <v>1</v>
      </c>
      <c r="B3019" s="3">
        <v>719</v>
      </c>
      <c r="C3019" s="2">
        <v>41426</v>
      </c>
      <c r="D3019">
        <v>110</v>
      </c>
      <c r="E3019">
        <v>170</v>
      </c>
      <c r="F3019">
        <v>130</v>
      </c>
      <c r="G3019">
        <v>280</v>
      </c>
      <c r="H3019">
        <v>113</v>
      </c>
      <c r="I3019">
        <v>897</v>
      </c>
      <c r="J3019">
        <v>163</v>
      </c>
      <c r="K3019">
        <v>31</v>
      </c>
      <c r="L3019">
        <v>167</v>
      </c>
      <c r="M3019">
        <v>274</v>
      </c>
      <c r="N3019">
        <v>39</v>
      </c>
      <c r="O3019" t="str">
        <f>VLOOKUP($A3019,Product!$A$1:$E$14,2)</f>
        <v>Amaretto</v>
      </c>
      <c r="P3019" t="str">
        <f>VLOOKUP($A3019,Product!$A$1:$E$14,3)</f>
        <v>Beans</v>
      </c>
      <c r="Q3019" t="str">
        <f>VLOOKUP($A3019,Product!$A$1:$E$14,4)</f>
        <v>Coffee</v>
      </c>
      <c r="R3019" t="str">
        <f>VLOOKUP($A3019,Product!$A$1:$E$14,5)</f>
        <v>Regular</v>
      </c>
      <c r="S3019" t="str">
        <f>VLOOKUP($B3019,Location!$A$1:$D$157,2)</f>
        <v>Major Market</v>
      </c>
      <c r="T3019" t="str">
        <f>VLOOKUP($B3019,Location!$A$1:$D$157,3)</f>
        <v>Central</v>
      </c>
      <c r="U3019" t="str">
        <f>VLOOKUP($B3019,Location!$A$1:$D$157,4)</f>
        <v>Colorado</v>
      </c>
    </row>
    <row r="3020" spans="1:21" hidden="1" x14ac:dyDescent="0.25">
      <c r="A3020" s="3">
        <v>2</v>
      </c>
      <c r="B3020" s="3">
        <v>970</v>
      </c>
      <c r="C3020" s="2">
        <v>41426</v>
      </c>
      <c r="D3020">
        <v>80</v>
      </c>
      <c r="E3020">
        <v>110</v>
      </c>
      <c r="F3020">
        <v>80</v>
      </c>
      <c r="G3020">
        <v>190</v>
      </c>
      <c r="H3020">
        <v>83</v>
      </c>
      <c r="I3020">
        <v>574</v>
      </c>
      <c r="J3020">
        <v>107</v>
      </c>
      <c r="K3020">
        <v>27</v>
      </c>
      <c r="L3020">
        <v>94</v>
      </c>
      <c r="M3020">
        <v>188</v>
      </c>
      <c r="N3020">
        <v>36</v>
      </c>
      <c r="O3020" t="str">
        <f>VLOOKUP($A3020,Product!$A$1:$E$14,2)</f>
        <v>Columbian</v>
      </c>
      <c r="P3020" t="str">
        <f>VLOOKUP($A3020,Product!$A$1:$E$14,3)</f>
        <v>Beans</v>
      </c>
      <c r="Q3020" t="str">
        <f>VLOOKUP($A3020,Product!$A$1:$E$14,4)</f>
        <v>Coffee</v>
      </c>
      <c r="R3020" t="str">
        <f>VLOOKUP($A3020,Product!$A$1:$E$14,5)</f>
        <v>Regular</v>
      </c>
      <c r="S3020" t="str">
        <f>VLOOKUP($B3020,Location!$A$1:$D$157,2)</f>
        <v>Major Market</v>
      </c>
      <c r="T3020" t="str">
        <f>VLOOKUP($B3020,Location!$A$1:$D$157,3)</f>
        <v>Central</v>
      </c>
      <c r="U3020" t="str">
        <f>VLOOKUP($B3020,Location!$A$1:$D$157,4)</f>
        <v>Colorado</v>
      </c>
    </row>
    <row r="3021" spans="1:21" hidden="1" x14ac:dyDescent="0.25">
      <c r="A3021" s="3">
        <v>3</v>
      </c>
      <c r="B3021" s="3">
        <v>720</v>
      </c>
      <c r="C3021" s="2">
        <v>41426</v>
      </c>
      <c r="D3021">
        <v>130</v>
      </c>
      <c r="E3021">
        <v>180</v>
      </c>
      <c r="F3021">
        <v>140</v>
      </c>
      <c r="G3021">
        <v>310</v>
      </c>
      <c r="H3021">
        <v>123</v>
      </c>
      <c r="I3021">
        <v>947</v>
      </c>
      <c r="J3021">
        <v>178</v>
      </c>
      <c r="K3021">
        <v>34</v>
      </c>
      <c r="L3021">
        <v>182</v>
      </c>
      <c r="M3021">
        <v>298</v>
      </c>
      <c r="N3021">
        <v>43</v>
      </c>
      <c r="O3021" t="str">
        <f>VLOOKUP($A3021,Product!$A$1:$E$14,2)</f>
        <v>Decaf Irish Cream</v>
      </c>
      <c r="P3021" t="str">
        <f>VLOOKUP($A3021,Product!$A$1:$E$14,3)</f>
        <v>Beans</v>
      </c>
      <c r="Q3021" t="str">
        <f>VLOOKUP($A3021,Product!$A$1:$E$14,4)</f>
        <v>Coffee</v>
      </c>
      <c r="R3021" t="str">
        <f>VLOOKUP($A3021,Product!$A$1:$E$14,5)</f>
        <v>Decaf</v>
      </c>
      <c r="S3021" t="str">
        <f>VLOOKUP($B3021,Location!$A$1:$D$157,2)</f>
        <v>Major Market</v>
      </c>
      <c r="T3021" t="str">
        <f>VLOOKUP($B3021,Location!$A$1:$D$157,3)</f>
        <v>Central</v>
      </c>
      <c r="U3021" t="str">
        <f>VLOOKUP($B3021,Location!$A$1:$D$157,4)</f>
        <v>Colorado</v>
      </c>
    </row>
    <row r="3022" spans="1:21" hidden="1" x14ac:dyDescent="0.25">
      <c r="A3022" s="3">
        <v>8</v>
      </c>
      <c r="B3022" s="3">
        <v>630</v>
      </c>
      <c r="C3022" s="2">
        <v>41426</v>
      </c>
      <c r="D3022">
        <v>90</v>
      </c>
      <c r="E3022">
        <v>150</v>
      </c>
      <c r="F3022">
        <v>130</v>
      </c>
      <c r="G3022">
        <v>240</v>
      </c>
      <c r="H3022">
        <v>113</v>
      </c>
      <c r="I3022">
        <v>897</v>
      </c>
      <c r="J3022">
        <v>163</v>
      </c>
      <c r="K3022">
        <v>31</v>
      </c>
      <c r="L3022">
        <v>167</v>
      </c>
      <c r="M3022">
        <v>274</v>
      </c>
      <c r="N3022">
        <v>39</v>
      </c>
      <c r="O3022" t="str">
        <f>VLOOKUP($A3022,Product!$A$1:$E$14,2)</f>
        <v>Chamomile</v>
      </c>
      <c r="P3022" t="str">
        <f>VLOOKUP($A3022,Product!$A$1:$E$14,3)</f>
        <v>Leaves</v>
      </c>
      <c r="Q3022" t="str">
        <f>VLOOKUP($A3022,Product!$A$1:$E$14,4)</f>
        <v>Herbal Tea</v>
      </c>
      <c r="R3022" t="str">
        <f>VLOOKUP($A3022,Product!$A$1:$E$14,5)</f>
        <v>Decaf</v>
      </c>
      <c r="S3022" t="str">
        <f>VLOOKUP($B3022,Location!$A$1:$D$157,2)</f>
        <v>Major Market</v>
      </c>
      <c r="T3022" t="str">
        <f>VLOOKUP($B3022,Location!$A$1:$D$157,3)</f>
        <v>Central</v>
      </c>
      <c r="U3022" t="str">
        <f>VLOOKUP($B3022,Location!$A$1:$D$157,4)</f>
        <v>Illinois</v>
      </c>
    </row>
    <row r="3023" spans="1:21" hidden="1" x14ac:dyDescent="0.25">
      <c r="A3023" s="3">
        <v>9</v>
      </c>
      <c r="B3023" s="3">
        <v>773</v>
      </c>
      <c r="C3023" s="2">
        <v>41426</v>
      </c>
      <c r="D3023">
        <v>70</v>
      </c>
      <c r="E3023">
        <v>90</v>
      </c>
      <c r="F3023">
        <v>60</v>
      </c>
      <c r="G3023">
        <v>160</v>
      </c>
      <c r="H3023">
        <v>83</v>
      </c>
      <c r="I3023">
        <v>574</v>
      </c>
      <c r="J3023">
        <v>107</v>
      </c>
      <c r="K3023">
        <v>27</v>
      </c>
      <c r="L3023">
        <v>92</v>
      </c>
      <c r="M3023">
        <v>188</v>
      </c>
      <c r="N3023">
        <v>37</v>
      </c>
      <c r="O3023" t="str">
        <f>VLOOKUP($A3023,Product!$A$1:$E$14,2)</f>
        <v>Lemon</v>
      </c>
      <c r="P3023" t="str">
        <f>VLOOKUP($A3023,Product!$A$1:$E$14,3)</f>
        <v>Leaves</v>
      </c>
      <c r="Q3023" t="str">
        <f>VLOOKUP($A3023,Product!$A$1:$E$14,4)</f>
        <v>Herbal Tea</v>
      </c>
      <c r="R3023" t="str">
        <f>VLOOKUP($A3023,Product!$A$1:$E$14,5)</f>
        <v>Decaf</v>
      </c>
      <c r="S3023" t="str">
        <f>VLOOKUP($B3023,Location!$A$1:$D$157,2)</f>
        <v>Major Market</v>
      </c>
      <c r="T3023" t="str">
        <f>VLOOKUP($B3023,Location!$A$1:$D$157,3)</f>
        <v>Central</v>
      </c>
      <c r="U3023" t="str">
        <f>VLOOKUP($B3023,Location!$A$1:$D$157,4)</f>
        <v>Illinois</v>
      </c>
    </row>
    <row r="3024" spans="1:21" hidden="1" x14ac:dyDescent="0.25">
      <c r="A3024" s="3">
        <v>10</v>
      </c>
      <c r="B3024" s="3">
        <v>630</v>
      </c>
      <c r="C3024" s="2">
        <v>41426</v>
      </c>
      <c r="D3024">
        <v>100</v>
      </c>
      <c r="E3024">
        <v>160</v>
      </c>
      <c r="F3024">
        <v>140</v>
      </c>
      <c r="G3024">
        <v>260</v>
      </c>
      <c r="H3024">
        <v>123</v>
      </c>
      <c r="I3024">
        <v>947</v>
      </c>
      <c r="J3024">
        <v>178</v>
      </c>
      <c r="K3024">
        <v>34</v>
      </c>
      <c r="L3024">
        <v>184</v>
      </c>
      <c r="M3024">
        <v>298</v>
      </c>
      <c r="N3024">
        <v>42</v>
      </c>
      <c r="O3024" t="str">
        <f>VLOOKUP($A3024,Product!$A$1:$E$14,2)</f>
        <v>Mint</v>
      </c>
      <c r="P3024" t="str">
        <f>VLOOKUP($A3024,Product!$A$1:$E$14,3)</f>
        <v>Leaves</v>
      </c>
      <c r="Q3024" t="str">
        <f>VLOOKUP($A3024,Product!$A$1:$E$14,4)</f>
        <v>Herbal Tea</v>
      </c>
      <c r="R3024" t="str">
        <f>VLOOKUP($A3024,Product!$A$1:$E$14,5)</f>
        <v>Decaf</v>
      </c>
      <c r="S3024" t="str">
        <f>VLOOKUP($B3024,Location!$A$1:$D$157,2)</f>
        <v>Major Market</v>
      </c>
      <c r="T3024" t="str">
        <f>VLOOKUP($B3024,Location!$A$1:$D$157,3)</f>
        <v>Central</v>
      </c>
      <c r="U3024" t="str">
        <f>VLOOKUP($B3024,Location!$A$1:$D$157,4)</f>
        <v>Illinois</v>
      </c>
    </row>
    <row r="3025" spans="1:21" hidden="1" x14ac:dyDescent="0.25">
      <c r="A3025" s="3">
        <v>11</v>
      </c>
      <c r="B3025" s="3">
        <v>618</v>
      </c>
      <c r="C3025" s="2">
        <v>41426</v>
      </c>
      <c r="D3025">
        <v>80</v>
      </c>
      <c r="E3025">
        <v>120</v>
      </c>
      <c r="F3025">
        <v>90</v>
      </c>
      <c r="G3025">
        <v>200</v>
      </c>
      <c r="H3025">
        <v>94</v>
      </c>
      <c r="I3025">
        <v>562</v>
      </c>
      <c r="J3025">
        <v>136</v>
      </c>
      <c r="K3025">
        <v>26</v>
      </c>
      <c r="L3025">
        <v>137</v>
      </c>
      <c r="M3025">
        <v>228</v>
      </c>
      <c r="N3025">
        <v>34</v>
      </c>
      <c r="O3025" t="str">
        <f>VLOOKUP($A3025,Product!$A$1:$E$14,2)</f>
        <v>Darjeeling</v>
      </c>
      <c r="P3025" t="str">
        <f>VLOOKUP($A3025,Product!$A$1:$E$14,3)</f>
        <v>Leaves</v>
      </c>
      <c r="Q3025" t="str">
        <f>VLOOKUP($A3025,Product!$A$1:$E$14,4)</f>
        <v>Tea</v>
      </c>
      <c r="R3025" t="str">
        <f>VLOOKUP($A3025,Product!$A$1:$E$14,5)</f>
        <v>Regular</v>
      </c>
      <c r="S3025" t="str">
        <f>VLOOKUP($B3025,Location!$A$1:$D$157,2)</f>
        <v>Major Market</v>
      </c>
      <c r="T3025" t="str">
        <f>VLOOKUP($B3025,Location!$A$1:$D$157,3)</f>
        <v>Central</v>
      </c>
      <c r="U3025" t="str">
        <f>VLOOKUP($B3025,Location!$A$1:$D$157,4)</f>
        <v>Illinois</v>
      </c>
    </row>
    <row r="3026" spans="1:21" hidden="1" x14ac:dyDescent="0.25">
      <c r="A3026" s="3">
        <v>12</v>
      </c>
      <c r="B3026" s="3">
        <v>309</v>
      </c>
      <c r="C3026" s="2">
        <v>41426</v>
      </c>
      <c r="D3026">
        <v>40</v>
      </c>
      <c r="E3026">
        <v>70</v>
      </c>
      <c r="F3026">
        <v>30</v>
      </c>
      <c r="G3026">
        <v>110</v>
      </c>
      <c r="H3026">
        <v>54</v>
      </c>
      <c r="I3026">
        <v>641</v>
      </c>
      <c r="J3026">
        <v>81</v>
      </c>
      <c r="K3026">
        <v>17</v>
      </c>
      <c r="L3026">
        <v>46</v>
      </c>
      <c r="M3026">
        <v>134</v>
      </c>
      <c r="N3026">
        <v>45</v>
      </c>
      <c r="O3026" t="str">
        <f>VLOOKUP($A3026,Product!$A$1:$E$14,2)</f>
        <v>Earl Grey</v>
      </c>
      <c r="P3026" t="str">
        <f>VLOOKUP($A3026,Product!$A$1:$E$14,3)</f>
        <v>Leaves</v>
      </c>
      <c r="Q3026" t="str">
        <f>VLOOKUP($A3026,Product!$A$1:$E$14,4)</f>
        <v>Tea</v>
      </c>
      <c r="R3026" t="str">
        <f>VLOOKUP($A3026,Product!$A$1:$E$14,5)</f>
        <v>Regular</v>
      </c>
      <c r="S3026" t="str">
        <f>VLOOKUP($B3026,Location!$A$1:$D$157,2)</f>
        <v>Major Market</v>
      </c>
      <c r="T3026" t="str">
        <f>VLOOKUP($B3026,Location!$A$1:$D$157,3)</f>
        <v>Central</v>
      </c>
      <c r="U3026" t="str">
        <f>VLOOKUP($B3026,Location!$A$1:$D$157,4)</f>
        <v>Illinois</v>
      </c>
    </row>
    <row r="3027" spans="1:21" hidden="1" x14ac:dyDescent="0.25">
      <c r="A3027" s="3">
        <v>5</v>
      </c>
      <c r="B3027" s="3">
        <v>773</v>
      </c>
      <c r="C3027" s="2">
        <v>41426</v>
      </c>
      <c r="D3027">
        <v>310</v>
      </c>
      <c r="E3027">
        <v>430</v>
      </c>
      <c r="F3027">
        <v>300</v>
      </c>
      <c r="G3027">
        <v>740</v>
      </c>
      <c r="H3027">
        <v>272</v>
      </c>
      <c r="I3027" s="1">
        <v>1616</v>
      </c>
      <c r="J3027">
        <v>362</v>
      </c>
      <c r="K3027">
        <v>89</v>
      </c>
      <c r="L3027">
        <v>333</v>
      </c>
      <c r="M3027">
        <v>628</v>
      </c>
      <c r="N3027">
        <v>113</v>
      </c>
      <c r="O3027" t="str">
        <f>VLOOKUP($A3027,Product!$A$1:$E$14,2)</f>
        <v>Caffe Mocha</v>
      </c>
      <c r="P3027" t="str">
        <f>VLOOKUP($A3027,Product!$A$1:$E$14,3)</f>
        <v>Beans</v>
      </c>
      <c r="Q3027" t="str">
        <f>VLOOKUP($A3027,Product!$A$1:$E$14,4)</f>
        <v>Espresso</v>
      </c>
      <c r="R3027" t="str">
        <f>VLOOKUP($A3027,Product!$A$1:$E$14,5)</f>
        <v>Regular</v>
      </c>
      <c r="S3027" t="str">
        <f>VLOOKUP($B3027,Location!$A$1:$D$157,2)</f>
        <v>Major Market</v>
      </c>
      <c r="T3027" t="str">
        <f>VLOOKUP($B3027,Location!$A$1:$D$157,3)</f>
        <v>Central</v>
      </c>
      <c r="U3027" t="str">
        <f>VLOOKUP($B3027,Location!$A$1:$D$157,4)</f>
        <v>Illinois</v>
      </c>
    </row>
    <row r="3028" spans="1:21" hidden="1" x14ac:dyDescent="0.25">
      <c r="A3028" s="3">
        <v>6</v>
      </c>
      <c r="B3028" s="3">
        <v>309</v>
      </c>
      <c r="C3028" s="2">
        <v>41426</v>
      </c>
      <c r="D3028">
        <v>300</v>
      </c>
      <c r="E3028">
        <v>310</v>
      </c>
      <c r="F3028">
        <v>210</v>
      </c>
      <c r="G3028">
        <v>610</v>
      </c>
      <c r="H3028">
        <v>260</v>
      </c>
      <c r="I3028" s="1">
        <v>1715</v>
      </c>
      <c r="J3028">
        <v>261</v>
      </c>
      <c r="K3028">
        <v>72</v>
      </c>
      <c r="L3028">
        <v>226</v>
      </c>
      <c r="M3028">
        <v>516</v>
      </c>
      <c r="N3028">
        <v>90</v>
      </c>
      <c r="O3028" t="str">
        <f>VLOOKUP($A3028,Product!$A$1:$E$14,2)</f>
        <v>Decaf Espresso</v>
      </c>
      <c r="P3028" t="str">
        <f>VLOOKUP($A3028,Product!$A$1:$E$14,3)</f>
        <v>Beans</v>
      </c>
      <c r="Q3028" t="str">
        <f>VLOOKUP($A3028,Product!$A$1:$E$14,4)</f>
        <v>Espresso</v>
      </c>
      <c r="R3028" t="str">
        <f>VLOOKUP($A3028,Product!$A$1:$E$14,5)</f>
        <v>Decaf</v>
      </c>
      <c r="S3028" t="str">
        <f>VLOOKUP($B3028,Location!$A$1:$D$157,2)</f>
        <v>Major Market</v>
      </c>
      <c r="T3028" t="str">
        <f>VLOOKUP($B3028,Location!$A$1:$D$157,3)</f>
        <v>Central</v>
      </c>
      <c r="U3028" t="str">
        <f>VLOOKUP($B3028,Location!$A$1:$D$157,4)</f>
        <v>Illinois</v>
      </c>
    </row>
    <row r="3029" spans="1:21" hidden="1" x14ac:dyDescent="0.25">
      <c r="A3029" s="3">
        <v>2</v>
      </c>
      <c r="B3029" s="3">
        <v>312</v>
      </c>
      <c r="C3029" s="2">
        <v>41426</v>
      </c>
      <c r="D3029">
        <v>210</v>
      </c>
      <c r="E3029">
        <v>290</v>
      </c>
      <c r="F3029">
        <v>190</v>
      </c>
      <c r="G3029">
        <v>500</v>
      </c>
      <c r="H3029">
        <v>200</v>
      </c>
      <c r="I3029" s="1">
        <v>1095</v>
      </c>
      <c r="J3029">
        <v>278</v>
      </c>
      <c r="K3029">
        <v>66</v>
      </c>
      <c r="L3029">
        <v>230</v>
      </c>
      <c r="M3029">
        <v>474</v>
      </c>
      <c r="N3029">
        <v>103</v>
      </c>
      <c r="O3029" t="str">
        <f>VLOOKUP($A3029,Product!$A$1:$E$14,2)</f>
        <v>Columbian</v>
      </c>
      <c r="P3029" t="str">
        <f>VLOOKUP($A3029,Product!$A$1:$E$14,3)</f>
        <v>Beans</v>
      </c>
      <c r="Q3029" t="str">
        <f>VLOOKUP($A3029,Product!$A$1:$E$14,4)</f>
        <v>Coffee</v>
      </c>
      <c r="R3029" t="str">
        <f>VLOOKUP($A3029,Product!$A$1:$E$14,5)</f>
        <v>Regular</v>
      </c>
      <c r="S3029" t="str">
        <f>VLOOKUP($B3029,Location!$A$1:$D$157,2)</f>
        <v>Major Market</v>
      </c>
      <c r="T3029" t="str">
        <f>VLOOKUP($B3029,Location!$A$1:$D$157,3)</f>
        <v>Central</v>
      </c>
      <c r="U3029" t="str">
        <f>VLOOKUP($B3029,Location!$A$1:$D$157,4)</f>
        <v>Illinois</v>
      </c>
    </row>
    <row r="3030" spans="1:21" hidden="1" x14ac:dyDescent="0.25">
      <c r="A3030" s="3">
        <v>3</v>
      </c>
      <c r="B3030" s="3">
        <v>815</v>
      </c>
      <c r="C3030" s="2">
        <v>41426</v>
      </c>
      <c r="D3030">
        <v>140</v>
      </c>
      <c r="E3030">
        <v>220</v>
      </c>
      <c r="F3030">
        <v>160</v>
      </c>
      <c r="G3030">
        <v>360</v>
      </c>
      <c r="H3030">
        <v>141</v>
      </c>
      <c r="I3030">
        <v>764</v>
      </c>
      <c r="J3030">
        <v>204</v>
      </c>
      <c r="K3030">
        <v>45</v>
      </c>
      <c r="L3030">
        <v>186</v>
      </c>
      <c r="M3030">
        <v>342</v>
      </c>
      <c r="N3030">
        <v>64</v>
      </c>
      <c r="O3030" t="str">
        <f>VLOOKUP($A3030,Product!$A$1:$E$14,2)</f>
        <v>Decaf Irish Cream</v>
      </c>
      <c r="P3030" t="str">
        <f>VLOOKUP($A3030,Product!$A$1:$E$14,3)</f>
        <v>Beans</v>
      </c>
      <c r="Q3030" t="str">
        <f>VLOOKUP($A3030,Product!$A$1:$E$14,4)</f>
        <v>Coffee</v>
      </c>
      <c r="R3030" t="str">
        <f>VLOOKUP($A3030,Product!$A$1:$E$14,5)</f>
        <v>Decaf</v>
      </c>
      <c r="S3030" t="str">
        <f>VLOOKUP($B3030,Location!$A$1:$D$157,2)</f>
        <v>Major Market</v>
      </c>
      <c r="T3030" t="str">
        <f>VLOOKUP($B3030,Location!$A$1:$D$157,3)</f>
        <v>Central</v>
      </c>
      <c r="U3030" t="str">
        <f>VLOOKUP($B3030,Location!$A$1:$D$157,4)</f>
        <v>Illinois</v>
      </c>
    </row>
    <row r="3031" spans="1:21" hidden="1" x14ac:dyDescent="0.25">
      <c r="A3031" s="3">
        <v>8</v>
      </c>
      <c r="B3031" s="3">
        <v>563</v>
      </c>
      <c r="C3031" s="2">
        <v>41426</v>
      </c>
      <c r="D3031">
        <v>230</v>
      </c>
      <c r="E3031">
        <v>320</v>
      </c>
      <c r="F3031">
        <v>230</v>
      </c>
      <c r="G3031">
        <v>550</v>
      </c>
      <c r="H3031">
        <v>272</v>
      </c>
      <c r="I3031" s="1">
        <v>1616</v>
      </c>
      <c r="J3031">
        <v>362</v>
      </c>
      <c r="K3031">
        <v>89</v>
      </c>
      <c r="L3031">
        <v>333</v>
      </c>
      <c r="M3031">
        <v>628</v>
      </c>
      <c r="N3031">
        <v>113</v>
      </c>
      <c r="O3031" t="str">
        <f>VLOOKUP($A3031,Product!$A$1:$E$14,2)</f>
        <v>Chamomile</v>
      </c>
      <c r="P3031" t="str">
        <f>VLOOKUP($A3031,Product!$A$1:$E$14,3)</f>
        <v>Leaves</v>
      </c>
      <c r="Q3031" t="str">
        <f>VLOOKUP($A3031,Product!$A$1:$E$14,4)</f>
        <v>Herbal Tea</v>
      </c>
      <c r="R3031" t="str">
        <f>VLOOKUP($A3031,Product!$A$1:$E$14,5)</f>
        <v>Decaf</v>
      </c>
      <c r="S3031" t="str">
        <f>VLOOKUP($B3031,Location!$A$1:$D$157,2)</f>
        <v>Small Market</v>
      </c>
      <c r="T3031" t="str">
        <f>VLOOKUP($B3031,Location!$A$1:$D$157,3)</f>
        <v>Central</v>
      </c>
      <c r="U3031" t="str">
        <f>VLOOKUP($B3031,Location!$A$1:$D$157,4)</f>
        <v>Iowa</v>
      </c>
    </row>
    <row r="3032" spans="1:21" hidden="1" x14ac:dyDescent="0.25">
      <c r="A3032" s="3">
        <v>9</v>
      </c>
      <c r="B3032" s="3">
        <v>712</v>
      </c>
      <c r="C3032" s="2">
        <v>41426</v>
      </c>
      <c r="D3032">
        <v>120</v>
      </c>
      <c r="E3032">
        <v>180</v>
      </c>
      <c r="F3032">
        <v>140</v>
      </c>
      <c r="G3032">
        <v>300</v>
      </c>
      <c r="H3032">
        <v>141</v>
      </c>
      <c r="I3032">
        <v>764</v>
      </c>
      <c r="J3032">
        <v>204</v>
      </c>
      <c r="K3032">
        <v>45</v>
      </c>
      <c r="L3032">
        <v>188</v>
      </c>
      <c r="M3032">
        <v>342</v>
      </c>
      <c r="N3032">
        <v>63</v>
      </c>
      <c r="O3032" t="str">
        <f>VLOOKUP($A3032,Product!$A$1:$E$14,2)</f>
        <v>Lemon</v>
      </c>
      <c r="P3032" t="str">
        <f>VLOOKUP($A3032,Product!$A$1:$E$14,3)</f>
        <v>Leaves</v>
      </c>
      <c r="Q3032" t="str">
        <f>VLOOKUP($A3032,Product!$A$1:$E$14,4)</f>
        <v>Herbal Tea</v>
      </c>
      <c r="R3032" t="str">
        <f>VLOOKUP($A3032,Product!$A$1:$E$14,5)</f>
        <v>Decaf</v>
      </c>
      <c r="S3032" t="str">
        <f>VLOOKUP($B3032,Location!$A$1:$D$157,2)</f>
        <v>Small Market</v>
      </c>
      <c r="T3032" t="str">
        <f>VLOOKUP($B3032,Location!$A$1:$D$157,3)</f>
        <v>Central</v>
      </c>
      <c r="U3032" t="str">
        <f>VLOOKUP($B3032,Location!$A$1:$D$157,4)</f>
        <v>Iowa</v>
      </c>
    </row>
    <row r="3033" spans="1:21" hidden="1" x14ac:dyDescent="0.25">
      <c r="A3033" s="3">
        <v>11</v>
      </c>
      <c r="B3033" s="3">
        <v>563</v>
      </c>
      <c r="C3033" s="2">
        <v>41426</v>
      </c>
      <c r="D3033">
        <v>220</v>
      </c>
      <c r="E3033">
        <v>230</v>
      </c>
      <c r="F3033">
        <v>150</v>
      </c>
      <c r="G3033">
        <v>450</v>
      </c>
      <c r="H3033">
        <v>260</v>
      </c>
      <c r="I3033" s="1">
        <v>1715</v>
      </c>
      <c r="J3033">
        <v>261</v>
      </c>
      <c r="K3033">
        <v>72</v>
      </c>
      <c r="L3033">
        <v>226</v>
      </c>
      <c r="M3033">
        <v>516</v>
      </c>
      <c r="N3033">
        <v>90</v>
      </c>
      <c r="O3033" t="str">
        <f>VLOOKUP($A3033,Product!$A$1:$E$14,2)</f>
        <v>Darjeeling</v>
      </c>
      <c r="P3033" t="str">
        <f>VLOOKUP($A3033,Product!$A$1:$E$14,3)</f>
        <v>Leaves</v>
      </c>
      <c r="Q3033" t="str">
        <f>VLOOKUP($A3033,Product!$A$1:$E$14,4)</f>
        <v>Tea</v>
      </c>
      <c r="R3033" t="str">
        <f>VLOOKUP($A3033,Product!$A$1:$E$14,5)</f>
        <v>Regular</v>
      </c>
      <c r="S3033" t="str">
        <f>VLOOKUP($B3033,Location!$A$1:$D$157,2)</f>
        <v>Small Market</v>
      </c>
      <c r="T3033" t="str">
        <f>VLOOKUP($B3033,Location!$A$1:$D$157,3)</f>
        <v>Central</v>
      </c>
      <c r="U3033" t="str">
        <f>VLOOKUP($B3033,Location!$A$1:$D$157,4)</f>
        <v>Iowa</v>
      </c>
    </row>
    <row r="3034" spans="1:21" hidden="1" x14ac:dyDescent="0.25">
      <c r="A3034" s="3">
        <v>12</v>
      </c>
      <c r="B3034" s="3">
        <v>515</v>
      </c>
      <c r="C3034" s="2">
        <v>41426</v>
      </c>
      <c r="D3034">
        <v>230</v>
      </c>
      <c r="E3034">
        <v>300</v>
      </c>
      <c r="F3034">
        <v>180</v>
      </c>
      <c r="G3034">
        <v>530</v>
      </c>
      <c r="H3034">
        <v>271</v>
      </c>
      <c r="I3034" s="1">
        <v>1714</v>
      </c>
      <c r="J3034">
        <v>332</v>
      </c>
      <c r="K3034">
        <v>102</v>
      </c>
      <c r="L3034">
        <v>272</v>
      </c>
      <c r="M3034">
        <v>598</v>
      </c>
      <c r="N3034">
        <v>126</v>
      </c>
      <c r="O3034" t="str">
        <f>VLOOKUP($A3034,Product!$A$1:$E$14,2)</f>
        <v>Earl Grey</v>
      </c>
      <c r="P3034" t="str">
        <f>VLOOKUP($A3034,Product!$A$1:$E$14,3)</f>
        <v>Leaves</v>
      </c>
      <c r="Q3034" t="str">
        <f>VLOOKUP($A3034,Product!$A$1:$E$14,4)</f>
        <v>Tea</v>
      </c>
      <c r="R3034" t="str">
        <f>VLOOKUP($A3034,Product!$A$1:$E$14,5)</f>
        <v>Regular</v>
      </c>
      <c r="S3034" t="str">
        <f>VLOOKUP($B3034,Location!$A$1:$D$157,2)</f>
        <v>Small Market</v>
      </c>
      <c r="T3034" t="str">
        <f>VLOOKUP($B3034,Location!$A$1:$D$157,3)</f>
        <v>Central</v>
      </c>
      <c r="U3034" t="str">
        <f>VLOOKUP($B3034,Location!$A$1:$D$157,4)</f>
        <v>Iowa</v>
      </c>
    </row>
    <row r="3035" spans="1:21" hidden="1" x14ac:dyDescent="0.25">
      <c r="A3035" s="3">
        <v>5</v>
      </c>
      <c r="B3035" s="3">
        <v>563</v>
      </c>
      <c r="C3035" s="2">
        <v>41426</v>
      </c>
      <c r="D3035">
        <v>20</v>
      </c>
      <c r="E3035">
        <v>40</v>
      </c>
      <c r="F3035">
        <v>30</v>
      </c>
      <c r="G3035">
        <v>60</v>
      </c>
      <c r="H3035">
        <v>21</v>
      </c>
      <c r="I3035">
        <v>798</v>
      </c>
      <c r="J3035">
        <v>32</v>
      </c>
      <c r="K3035">
        <v>5</v>
      </c>
      <c r="L3035">
        <v>21</v>
      </c>
      <c r="M3035">
        <v>53</v>
      </c>
      <c r="N3035">
        <v>16</v>
      </c>
      <c r="O3035" t="str">
        <f>VLOOKUP($A3035,Product!$A$1:$E$14,2)</f>
        <v>Caffe Mocha</v>
      </c>
      <c r="P3035" t="str">
        <f>VLOOKUP($A3035,Product!$A$1:$E$14,3)</f>
        <v>Beans</v>
      </c>
      <c r="Q3035" t="str">
        <f>VLOOKUP($A3035,Product!$A$1:$E$14,4)</f>
        <v>Espresso</v>
      </c>
      <c r="R3035" t="str">
        <f>VLOOKUP($A3035,Product!$A$1:$E$14,5)</f>
        <v>Regular</v>
      </c>
      <c r="S3035" t="str">
        <f>VLOOKUP($B3035,Location!$A$1:$D$157,2)</f>
        <v>Small Market</v>
      </c>
      <c r="T3035" t="str">
        <f>VLOOKUP($B3035,Location!$A$1:$D$157,3)</f>
        <v>Central</v>
      </c>
      <c r="U3035" t="str">
        <f>VLOOKUP($B3035,Location!$A$1:$D$157,4)</f>
        <v>Iowa</v>
      </c>
    </row>
    <row r="3036" spans="1:21" hidden="1" x14ac:dyDescent="0.25">
      <c r="A3036" s="3">
        <v>6</v>
      </c>
      <c r="B3036" s="3">
        <v>563</v>
      </c>
      <c r="C3036" s="2">
        <v>41426</v>
      </c>
      <c r="D3036">
        <v>0</v>
      </c>
      <c r="E3036">
        <v>50</v>
      </c>
      <c r="F3036">
        <v>40</v>
      </c>
      <c r="G3036">
        <v>50</v>
      </c>
      <c r="H3036">
        <v>0</v>
      </c>
      <c r="I3036">
        <v>602</v>
      </c>
      <c r="J3036">
        <v>43</v>
      </c>
      <c r="K3036">
        <v>0</v>
      </c>
      <c r="L3036">
        <v>43</v>
      </c>
      <c r="M3036">
        <v>43</v>
      </c>
      <c r="N3036">
        <v>11</v>
      </c>
      <c r="O3036" t="str">
        <f>VLOOKUP($A3036,Product!$A$1:$E$14,2)</f>
        <v>Decaf Espresso</v>
      </c>
      <c r="P3036" t="str">
        <f>VLOOKUP($A3036,Product!$A$1:$E$14,3)</f>
        <v>Beans</v>
      </c>
      <c r="Q3036" t="str">
        <f>VLOOKUP($A3036,Product!$A$1:$E$14,4)</f>
        <v>Espresso</v>
      </c>
      <c r="R3036" t="str">
        <f>VLOOKUP($A3036,Product!$A$1:$E$14,5)</f>
        <v>Decaf</v>
      </c>
      <c r="S3036" t="str">
        <f>VLOOKUP($B3036,Location!$A$1:$D$157,2)</f>
        <v>Small Market</v>
      </c>
      <c r="T3036" t="str">
        <f>VLOOKUP($B3036,Location!$A$1:$D$157,3)</f>
        <v>Central</v>
      </c>
      <c r="U3036" t="str">
        <f>VLOOKUP($B3036,Location!$A$1:$D$157,4)</f>
        <v>Iowa</v>
      </c>
    </row>
    <row r="3037" spans="1:21" hidden="1" x14ac:dyDescent="0.25">
      <c r="A3037" s="3">
        <v>1</v>
      </c>
      <c r="B3037" s="3">
        <v>319</v>
      </c>
      <c r="C3037" s="2">
        <v>41426</v>
      </c>
      <c r="D3037">
        <v>20</v>
      </c>
      <c r="E3037">
        <v>40</v>
      </c>
      <c r="F3037">
        <v>30</v>
      </c>
      <c r="G3037">
        <v>60</v>
      </c>
      <c r="H3037">
        <v>23</v>
      </c>
      <c r="I3037">
        <v>843</v>
      </c>
      <c r="J3037">
        <v>35</v>
      </c>
      <c r="K3037">
        <v>6</v>
      </c>
      <c r="L3037">
        <v>25</v>
      </c>
      <c r="M3037">
        <v>57</v>
      </c>
      <c r="N3037">
        <v>16</v>
      </c>
      <c r="O3037" t="str">
        <f>VLOOKUP($A3037,Product!$A$1:$E$14,2)</f>
        <v>Amaretto</v>
      </c>
      <c r="P3037" t="str">
        <f>VLOOKUP($A3037,Product!$A$1:$E$14,3)</f>
        <v>Beans</v>
      </c>
      <c r="Q3037" t="str">
        <f>VLOOKUP($A3037,Product!$A$1:$E$14,4)</f>
        <v>Coffee</v>
      </c>
      <c r="R3037" t="str">
        <f>VLOOKUP($A3037,Product!$A$1:$E$14,5)</f>
        <v>Regular</v>
      </c>
      <c r="S3037" t="str">
        <f>VLOOKUP($B3037,Location!$A$1:$D$157,2)</f>
        <v>Small Market</v>
      </c>
      <c r="T3037" t="str">
        <f>VLOOKUP($B3037,Location!$A$1:$D$157,3)</f>
        <v>Central</v>
      </c>
      <c r="U3037" t="str">
        <f>VLOOKUP($B3037,Location!$A$1:$D$157,4)</f>
        <v>Iowa</v>
      </c>
    </row>
    <row r="3038" spans="1:21" hidden="1" x14ac:dyDescent="0.25">
      <c r="A3038" s="3">
        <v>2</v>
      </c>
      <c r="B3038" s="3">
        <v>641</v>
      </c>
      <c r="C3038" s="2">
        <v>41426</v>
      </c>
      <c r="D3038">
        <v>30</v>
      </c>
      <c r="E3038">
        <v>40</v>
      </c>
      <c r="F3038">
        <v>20</v>
      </c>
      <c r="G3038">
        <v>70</v>
      </c>
      <c r="H3038">
        <v>32</v>
      </c>
      <c r="I3038">
        <v>996</v>
      </c>
      <c r="J3038">
        <v>38</v>
      </c>
      <c r="K3038">
        <v>9</v>
      </c>
      <c r="L3038">
        <v>11</v>
      </c>
      <c r="M3038">
        <v>69</v>
      </c>
      <c r="N3038">
        <v>28</v>
      </c>
      <c r="O3038" t="str">
        <f>VLOOKUP($A3038,Product!$A$1:$E$14,2)</f>
        <v>Columbian</v>
      </c>
      <c r="P3038" t="str">
        <f>VLOOKUP($A3038,Product!$A$1:$E$14,3)</f>
        <v>Beans</v>
      </c>
      <c r="Q3038" t="str">
        <f>VLOOKUP($A3038,Product!$A$1:$E$14,4)</f>
        <v>Coffee</v>
      </c>
      <c r="R3038" t="str">
        <f>VLOOKUP($A3038,Product!$A$1:$E$14,5)</f>
        <v>Regular</v>
      </c>
      <c r="S3038" t="str">
        <f>VLOOKUP($B3038,Location!$A$1:$D$157,2)</f>
        <v>Small Market</v>
      </c>
      <c r="T3038" t="str">
        <f>VLOOKUP($B3038,Location!$A$1:$D$157,3)</f>
        <v>Central</v>
      </c>
      <c r="U3038" t="str">
        <f>VLOOKUP($B3038,Location!$A$1:$D$157,4)</f>
        <v>Iowa</v>
      </c>
    </row>
    <row r="3039" spans="1:21" hidden="1" x14ac:dyDescent="0.25">
      <c r="A3039" s="3">
        <v>3</v>
      </c>
      <c r="B3039" s="3">
        <v>515</v>
      </c>
      <c r="C3039" s="2">
        <v>41426</v>
      </c>
      <c r="D3039">
        <v>20</v>
      </c>
      <c r="E3039">
        <v>30</v>
      </c>
      <c r="F3039">
        <v>20</v>
      </c>
      <c r="G3039">
        <v>50</v>
      </c>
      <c r="H3039">
        <v>22</v>
      </c>
      <c r="I3039">
        <v>608</v>
      </c>
      <c r="J3039">
        <v>30</v>
      </c>
      <c r="K3039">
        <v>7</v>
      </c>
      <c r="L3039">
        <v>15</v>
      </c>
      <c r="M3039">
        <v>52</v>
      </c>
      <c r="N3039">
        <v>18</v>
      </c>
      <c r="O3039" t="str">
        <f>VLOOKUP($A3039,Product!$A$1:$E$14,2)</f>
        <v>Decaf Irish Cream</v>
      </c>
      <c r="P3039" t="str">
        <f>VLOOKUP($A3039,Product!$A$1:$E$14,3)</f>
        <v>Beans</v>
      </c>
      <c r="Q3039" t="str">
        <f>VLOOKUP($A3039,Product!$A$1:$E$14,4)</f>
        <v>Coffee</v>
      </c>
      <c r="R3039" t="str">
        <f>VLOOKUP($A3039,Product!$A$1:$E$14,5)</f>
        <v>Decaf</v>
      </c>
      <c r="S3039" t="str">
        <f>VLOOKUP($B3039,Location!$A$1:$D$157,2)</f>
        <v>Small Market</v>
      </c>
      <c r="T3039" t="str">
        <f>VLOOKUP($B3039,Location!$A$1:$D$157,3)</f>
        <v>Central</v>
      </c>
      <c r="U3039" t="str">
        <f>VLOOKUP($B3039,Location!$A$1:$D$157,4)</f>
        <v>Iowa</v>
      </c>
    </row>
    <row r="3040" spans="1:21" hidden="1" x14ac:dyDescent="0.25">
      <c r="A3040" s="3">
        <v>8</v>
      </c>
      <c r="B3040" s="3">
        <v>816</v>
      </c>
      <c r="C3040" s="2">
        <v>41426</v>
      </c>
      <c r="D3040">
        <v>40</v>
      </c>
      <c r="E3040">
        <v>70</v>
      </c>
      <c r="F3040">
        <v>20</v>
      </c>
      <c r="G3040">
        <v>110</v>
      </c>
      <c r="H3040">
        <v>52</v>
      </c>
      <c r="I3040">
        <v>313</v>
      </c>
      <c r="J3040">
        <v>73</v>
      </c>
      <c r="K3040">
        <v>47</v>
      </c>
      <c r="L3040">
        <v>-6</v>
      </c>
      <c r="M3040">
        <v>124</v>
      </c>
      <c r="N3040">
        <v>72</v>
      </c>
      <c r="O3040" t="str">
        <f>VLOOKUP($A3040,Product!$A$1:$E$14,2)</f>
        <v>Chamomile</v>
      </c>
      <c r="P3040" t="str">
        <f>VLOOKUP($A3040,Product!$A$1:$E$14,3)</f>
        <v>Leaves</v>
      </c>
      <c r="Q3040" t="str">
        <f>VLOOKUP($A3040,Product!$A$1:$E$14,4)</f>
        <v>Herbal Tea</v>
      </c>
      <c r="R3040" t="str">
        <f>VLOOKUP($A3040,Product!$A$1:$E$14,5)</f>
        <v>Decaf</v>
      </c>
      <c r="S3040" t="str">
        <f>VLOOKUP($B3040,Location!$A$1:$D$157,2)</f>
        <v>Small Market</v>
      </c>
      <c r="T3040" t="str">
        <f>VLOOKUP($B3040,Location!$A$1:$D$157,3)</f>
        <v>Central</v>
      </c>
      <c r="U3040" t="str">
        <f>VLOOKUP($B3040,Location!$A$1:$D$157,4)</f>
        <v>Missouri</v>
      </c>
    </row>
    <row r="3041" spans="1:21" hidden="1" x14ac:dyDescent="0.25">
      <c r="A3041" s="3">
        <v>9</v>
      </c>
      <c r="B3041" s="3">
        <v>314</v>
      </c>
      <c r="C3041" s="2">
        <v>41426</v>
      </c>
      <c r="D3041">
        <v>90</v>
      </c>
      <c r="E3041">
        <v>30</v>
      </c>
      <c r="F3041">
        <v>0</v>
      </c>
      <c r="G3041">
        <v>120</v>
      </c>
      <c r="H3041">
        <v>116</v>
      </c>
      <c r="I3041" s="1">
        <v>1142</v>
      </c>
      <c r="J3041">
        <v>25</v>
      </c>
      <c r="K3041">
        <v>35</v>
      </c>
      <c r="L3041">
        <v>-46</v>
      </c>
      <c r="M3041">
        <v>140</v>
      </c>
      <c r="N3041">
        <v>54</v>
      </c>
      <c r="O3041" t="str">
        <f>VLOOKUP($A3041,Product!$A$1:$E$14,2)</f>
        <v>Lemon</v>
      </c>
      <c r="P3041" t="str">
        <f>VLOOKUP($A3041,Product!$A$1:$E$14,3)</f>
        <v>Leaves</v>
      </c>
      <c r="Q3041" t="str">
        <f>VLOOKUP($A3041,Product!$A$1:$E$14,4)</f>
        <v>Herbal Tea</v>
      </c>
      <c r="R3041" t="str">
        <f>VLOOKUP($A3041,Product!$A$1:$E$14,5)</f>
        <v>Decaf</v>
      </c>
      <c r="S3041" t="str">
        <f>VLOOKUP($B3041,Location!$A$1:$D$157,2)</f>
        <v>Small Market</v>
      </c>
      <c r="T3041" t="str">
        <f>VLOOKUP($B3041,Location!$A$1:$D$157,3)</f>
        <v>Central</v>
      </c>
      <c r="U3041" t="str">
        <f>VLOOKUP($B3041,Location!$A$1:$D$157,4)</f>
        <v>Missouri</v>
      </c>
    </row>
    <row r="3042" spans="1:21" hidden="1" x14ac:dyDescent="0.25">
      <c r="A3042" s="3">
        <v>11</v>
      </c>
      <c r="B3042" s="3">
        <v>816</v>
      </c>
      <c r="C3042" s="2">
        <v>41426</v>
      </c>
      <c r="D3042">
        <v>30</v>
      </c>
      <c r="E3042">
        <v>50</v>
      </c>
      <c r="F3042">
        <v>20</v>
      </c>
      <c r="G3042">
        <v>80</v>
      </c>
      <c r="H3042">
        <v>41</v>
      </c>
      <c r="I3042">
        <v>239</v>
      </c>
      <c r="J3042">
        <v>55</v>
      </c>
      <c r="K3042">
        <v>13</v>
      </c>
      <c r="L3042">
        <v>19</v>
      </c>
      <c r="M3042">
        <v>95</v>
      </c>
      <c r="N3042">
        <v>38</v>
      </c>
      <c r="O3042" t="str">
        <f>VLOOKUP($A3042,Product!$A$1:$E$14,2)</f>
        <v>Darjeeling</v>
      </c>
      <c r="P3042" t="str">
        <f>VLOOKUP($A3042,Product!$A$1:$E$14,3)</f>
        <v>Leaves</v>
      </c>
      <c r="Q3042" t="str">
        <f>VLOOKUP($A3042,Product!$A$1:$E$14,4)</f>
        <v>Tea</v>
      </c>
      <c r="R3042" t="str">
        <f>VLOOKUP($A3042,Product!$A$1:$E$14,5)</f>
        <v>Regular</v>
      </c>
      <c r="S3042" t="str">
        <f>VLOOKUP($B3042,Location!$A$1:$D$157,2)</f>
        <v>Small Market</v>
      </c>
      <c r="T3042" t="str">
        <f>VLOOKUP($B3042,Location!$A$1:$D$157,3)</f>
        <v>Central</v>
      </c>
      <c r="U3042" t="str">
        <f>VLOOKUP($B3042,Location!$A$1:$D$157,4)</f>
        <v>Missouri</v>
      </c>
    </row>
    <row r="3043" spans="1:21" hidden="1" x14ac:dyDescent="0.25">
      <c r="A3043" s="3">
        <v>12</v>
      </c>
      <c r="B3043" s="3">
        <v>660</v>
      </c>
      <c r="C3043" s="2">
        <v>41426</v>
      </c>
      <c r="D3043">
        <v>30</v>
      </c>
      <c r="E3043">
        <v>30</v>
      </c>
      <c r="F3043">
        <v>-10</v>
      </c>
      <c r="G3043">
        <v>60</v>
      </c>
      <c r="H3043">
        <v>35</v>
      </c>
      <c r="I3043">
        <v>204</v>
      </c>
      <c r="J3043">
        <v>43</v>
      </c>
      <c r="K3043">
        <v>13</v>
      </c>
      <c r="L3043">
        <v>-4</v>
      </c>
      <c r="M3043">
        <v>77</v>
      </c>
      <c r="N3043">
        <v>43</v>
      </c>
      <c r="O3043" t="str">
        <f>VLOOKUP($A3043,Product!$A$1:$E$14,2)</f>
        <v>Earl Grey</v>
      </c>
      <c r="P3043" t="str">
        <f>VLOOKUP($A3043,Product!$A$1:$E$14,3)</f>
        <v>Leaves</v>
      </c>
      <c r="Q3043" t="str">
        <f>VLOOKUP($A3043,Product!$A$1:$E$14,4)</f>
        <v>Tea</v>
      </c>
      <c r="R3043" t="str">
        <f>VLOOKUP($A3043,Product!$A$1:$E$14,5)</f>
        <v>Regular</v>
      </c>
      <c r="S3043" t="str">
        <f>VLOOKUP($B3043,Location!$A$1:$D$157,2)</f>
        <v>Small Market</v>
      </c>
      <c r="T3043" t="str">
        <f>VLOOKUP($B3043,Location!$A$1:$D$157,3)</f>
        <v>Central</v>
      </c>
      <c r="U3043" t="str">
        <f>VLOOKUP($B3043,Location!$A$1:$D$157,4)</f>
        <v>Missouri</v>
      </c>
    </row>
    <row r="3044" spans="1:21" hidden="1" x14ac:dyDescent="0.25">
      <c r="A3044" s="3">
        <v>13</v>
      </c>
      <c r="B3044" s="3">
        <v>816</v>
      </c>
      <c r="C3044" s="2">
        <v>41426</v>
      </c>
      <c r="D3044">
        <v>30</v>
      </c>
      <c r="E3044">
        <v>40</v>
      </c>
      <c r="F3044">
        <v>0</v>
      </c>
      <c r="G3044">
        <v>70</v>
      </c>
      <c r="H3044">
        <v>36</v>
      </c>
      <c r="I3044">
        <v>236</v>
      </c>
      <c r="J3044">
        <v>46</v>
      </c>
      <c r="K3044">
        <v>13</v>
      </c>
      <c r="L3044">
        <v>0</v>
      </c>
      <c r="M3044">
        <v>81</v>
      </c>
      <c r="N3044">
        <v>43</v>
      </c>
      <c r="O3044" t="str">
        <f>VLOOKUP($A3044,Product!$A$1:$E$14,2)</f>
        <v>Green Tea</v>
      </c>
      <c r="P3044" t="str">
        <f>VLOOKUP($A3044,Product!$A$1:$E$14,3)</f>
        <v>Leaves</v>
      </c>
      <c r="Q3044" t="str">
        <f>VLOOKUP($A3044,Product!$A$1:$E$14,4)</f>
        <v>Tea</v>
      </c>
      <c r="R3044" t="str">
        <f>VLOOKUP($A3044,Product!$A$1:$E$14,5)</f>
        <v>Regular</v>
      </c>
      <c r="S3044" t="str">
        <f>VLOOKUP($B3044,Location!$A$1:$D$157,2)</f>
        <v>Small Market</v>
      </c>
      <c r="T3044" t="str">
        <f>VLOOKUP($B3044,Location!$A$1:$D$157,3)</f>
        <v>Central</v>
      </c>
      <c r="U3044" t="str">
        <f>VLOOKUP($B3044,Location!$A$1:$D$157,4)</f>
        <v>Missouri</v>
      </c>
    </row>
    <row r="3045" spans="1:21" hidden="1" x14ac:dyDescent="0.25">
      <c r="A3045" s="3">
        <v>5</v>
      </c>
      <c r="B3045" s="3">
        <v>314</v>
      </c>
      <c r="C3045" s="2">
        <v>41426</v>
      </c>
      <c r="D3045">
        <v>40</v>
      </c>
      <c r="E3045">
        <v>60</v>
      </c>
      <c r="F3045">
        <v>40</v>
      </c>
      <c r="G3045">
        <v>100</v>
      </c>
      <c r="H3045">
        <v>37</v>
      </c>
      <c r="I3045">
        <v>876</v>
      </c>
      <c r="J3045">
        <v>55</v>
      </c>
      <c r="K3045">
        <v>10</v>
      </c>
      <c r="L3045">
        <v>46</v>
      </c>
      <c r="M3045">
        <v>91</v>
      </c>
      <c r="N3045">
        <v>20</v>
      </c>
      <c r="O3045" t="str">
        <f>VLOOKUP($A3045,Product!$A$1:$E$14,2)</f>
        <v>Caffe Mocha</v>
      </c>
      <c r="P3045" t="str">
        <f>VLOOKUP($A3045,Product!$A$1:$E$14,3)</f>
        <v>Beans</v>
      </c>
      <c r="Q3045" t="str">
        <f>VLOOKUP($A3045,Product!$A$1:$E$14,4)</f>
        <v>Espresso</v>
      </c>
      <c r="R3045" t="str">
        <f>VLOOKUP($A3045,Product!$A$1:$E$14,5)</f>
        <v>Regular</v>
      </c>
      <c r="S3045" t="str">
        <f>VLOOKUP($B3045,Location!$A$1:$D$157,2)</f>
        <v>Small Market</v>
      </c>
      <c r="T3045" t="str">
        <f>VLOOKUP($B3045,Location!$A$1:$D$157,3)</f>
        <v>Central</v>
      </c>
      <c r="U3045" t="str">
        <f>VLOOKUP($B3045,Location!$A$1:$D$157,4)</f>
        <v>Missouri</v>
      </c>
    </row>
    <row r="3046" spans="1:21" hidden="1" x14ac:dyDescent="0.25">
      <c r="A3046" s="3">
        <v>6</v>
      </c>
      <c r="B3046" s="3">
        <v>636</v>
      </c>
      <c r="C3046" s="2">
        <v>41426</v>
      </c>
      <c r="D3046">
        <v>40</v>
      </c>
      <c r="E3046">
        <v>60</v>
      </c>
      <c r="F3046">
        <v>40</v>
      </c>
      <c r="G3046">
        <v>100</v>
      </c>
      <c r="H3046">
        <v>36</v>
      </c>
      <c r="I3046">
        <v>828</v>
      </c>
      <c r="J3046">
        <v>53</v>
      </c>
      <c r="K3046">
        <v>10</v>
      </c>
      <c r="L3046">
        <v>43</v>
      </c>
      <c r="M3046">
        <v>88</v>
      </c>
      <c r="N3046">
        <v>20</v>
      </c>
      <c r="O3046" t="str">
        <f>VLOOKUP($A3046,Product!$A$1:$E$14,2)</f>
        <v>Decaf Espresso</v>
      </c>
      <c r="P3046" t="str">
        <f>VLOOKUP($A3046,Product!$A$1:$E$14,3)</f>
        <v>Beans</v>
      </c>
      <c r="Q3046" t="str">
        <f>VLOOKUP($A3046,Product!$A$1:$E$14,4)</f>
        <v>Espresso</v>
      </c>
      <c r="R3046" t="str">
        <f>VLOOKUP($A3046,Product!$A$1:$E$14,5)</f>
        <v>Decaf</v>
      </c>
      <c r="S3046" t="str">
        <f>VLOOKUP($B3046,Location!$A$1:$D$157,2)</f>
        <v>Small Market</v>
      </c>
      <c r="T3046" t="str">
        <f>VLOOKUP($B3046,Location!$A$1:$D$157,3)</f>
        <v>Central</v>
      </c>
      <c r="U3046" t="str">
        <f>VLOOKUP($B3046,Location!$A$1:$D$157,4)</f>
        <v>Missouri</v>
      </c>
    </row>
    <row r="3047" spans="1:21" hidden="1" x14ac:dyDescent="0.25">
      <c r="A3047" s="3">
        <v>2</v>
      </c>
      <c r="B3047" s="3">
        <v>573</v>
      </c>
      <c r="C3047" s="2">
        <v>41426</v>
      </c>
      <c r="D3047">
        <v>80</v>
      </c>
      <c r="E3047">
        <v>90</v>
      </c>
      <c r="F3047">
        <v>40</v>
      </c>
      <c r="G3047">
        <v>170</v>
      </c>
      <c r="H3047">
        <v>76</v>
      </c>
      <c r="I3047">
        <v>580</v>
      </c>
      <c r="J3047">
        <v>93</v>
      </c>
      <c r="K3047">
        <v>28</v>
      </c>
      <c r="L3047">
        <v>43</v>
      </c>
      <c r="M3047">
        <v>167</v>
      </c>
      <c r="N3047">
        <v>58</v>
      </c>
      <c r="O3047" t="str">
        <f>VLOOKUP($A3047,Product!$A$1:$E$14,2)</f>
        <v>Columbian</v>
      </c>
      <c r="P3047" t="str">
        <f>VLOOKUP($A3047,Product!$A$1:$E$14,3)</f>
        <v>Beans</v>
      </c>
      <c r="Q3047" t="str">
        <f>VLOOKUP($A3047,Product!$A$1:$E$14,4)</f>
        <v>Coffee</v>
      </c>
      <c r="R3047" t="str">
        <f>VLOOKUP($A3047,Product!$A$1:$E$14,5)</f>
        <v>Regular</v>
      </c>
      <c r="S3047" t="str">
        <f>VLOOKUP($B3047,Location!$A$1:$D$157,2)</f>
        <v>Small Market</v>
      </c>
      <c r="T3047" t="str">
        <f>VLOOKUP($B3047,Location!$A$1:$D$157,3)</f>
        <v>Central</v>
      </c>
      <c r="U3047" t="str">
        <f>VLOOKUP($B3047,Location!$A$1:$D$157,4)</f>
        <v>Missouri</v>
      </c>
    </row>
    <row r="3048" spans="1:21" hidden="1" x14ac:dyDescent="0.25">
      <c r="A3048" s="3">
        <v>3</v>
      </c>
      <c r="B3048" s="3">
        <v>660</v>
      </c>
      <c r="C3048" s="2">
        <v>41426</v>
      </c>
      <c r="D3048">
        <v>60</v>
      </c>
      <c r="E3048">
        <v>80</v>
      </c>
      <c r="F3048">
        <v>50</v>
      </c>
      <c r="G3048">
        <v>140</v>
      </c>
      <c r="H3048">
        <v>65</v>
      </c>
      <c r="I3048" s="1">
        <v>1042</v>
      </c>
      <c r="J3048">
        <v>77</v>
      </c>
      <c r="K3048">
        <v>20</v>
      </c>
      <c r="L3048">
        <v>48</v>
      </c>
      <c r="M3048">
        <v>141</v>
      </c>
      <c r="N3048">
        <v>39</v>
      </c>
      <c r="O3048" t="str">
        <f>VLOOKUP($A3048,Product!$A$1:$E$14,2)</f>
        <v>Decaf Irish Cream</v>
      </c>
      <c r="P3048" t="str">
        <f>VLOOKUP($A3048,Product!$A$1:$E$14,3)</f>
        <v>Beans</v>
      </c>
      <c r="Q3048" t="str">
        <f>VLOOKUP($A3048,Product!$A$1:$E$14,4)</f>
        <v>Coffee</v>
      </c>
      <c r="R3048" t="str">
        <f>VLOOKUP($A3048,Product!$A$1:$E$14,5)</f>
        <v>Decaf</v>
      </c>
      <c r="S3048" t="str">
        <f>VLOOKUP($B3048,Location!$A$1:$D$157,2)</f>
        <v>Small Market</v>
      </c>
      <c r="T3048" t="str">
        <f>VLOOKUP($B3048,Location!$A$1:$D$157,3)</f>
        <v>Central</v>
      </c>
      <c r="U3048" t="str">
        <f>VLOOKUP($B3048,Location!$A$1:$D$157,4)</f>
        <v>Missouri</v>
      </c>
    </row>
    <row r="3049" spans="1:21" x14ac:dyDescent="0.25">
      <c r="A3049" s="3">
        <v>8</v>
      </c>
      <c r="B3049" s="3">
        <v>216</v>
      </c>
      <c r="C3049" s="2">
        <v>41426</v>
      </c>
      <c r="D3049">
        <v>10</v>
      </c>
      <c r="E3049">
        <v>20</v>
      </c>
      <c r="F3049">
        <v>20</v>
      </c>
      <c r="G3049">
        <v>30</v>
      </c>
      <c r="H3049">
        <v>18</v>
      </c>
      <c r="I3049">
        <v>478</v>
      </c>
      <c r="J3049">
        <v>26</v>
      </c>
      <c r="K3049">
        <v>5</v>
      </c>
      <c r="L3049">
        <v>12</v>
      </c>
      <c r="M3049">
        <v>44</v>
      </c>
      <c r="N3049">
        <v>16</v>
      </c>
      <c r="O3049" t="str">
        <f>VLOOKUP($A3049,Product!$A$1:$E$14,2)</f>
        <v>Chamomile</v>
      </c>
      <c r="P3049" t="str">
        <f>VLOOKUP($A3049,Product!$A$1:$E$14,3)</f>
        <v>Leaves</v>
      </c>
      <c r="Q3049" t="str">
        <f>VLOOKUP($A3049,Product!$A$1:$E$14,4)</f>
        <v>Herbal Tea</v>
      </c>
      <c r="R3049" t="str">
        <f>VLOOKUP($A3049,Product!$A$1:$E$14,5)</f>
        <v>Decaf</v>
      </c>
      <c r="S3049" t="str">
        <f>VLOOKUP($B3049,Location!$A$1:$D$157,2)</f>
        <v>Major Market</v>
      </c>
      <c r="T3049" t="str">
        <f>VLOOKUP($B3049,Location!$A$1:$D$157,3)</f>
        <v>Central</v>
      </c>
      <c r="U3049" t="str">
        <f>VLOOKUP($B3049,Location!$A$1:$D$157,4)</f>
        <v>Ohio</v>
      </c>
    </row>
    <row r="3050" spans="1:21" x14ac:dyDescent="0.25">
      <c r="A3050" s="3">
        <v>9</v>
      </c>
      <c r="B3050" s="3">
        <v>513</v>
      </c>
      <c r="C3050" s="2">
        <v>41426</v>
      </c>
      <c r="D3050">
        <v>20</v>
      </c>
      <c r="E3050">
        <v>30</v>
      </c>
      <c r="F3050">
        <v>30</v>
      </c>
      <c r="G3050">
        <v>50</v>
      </c>
      <c r="H3050">
        <v>24</v>
      </c>
      <c r="I3050">
        <v>856</v>
      </c>
      <c r="J3050">
        <v>36</v>
      </c>
      <c r="K3050">
        <v>6</v>
      </c>
      <c r="L3050">
        <v>25</v>
      </c>
      <c r="M3050">
        <v>59</v>
      </c>
      <c r="N3050">
        <v>17</v>
      </c>
      <c r="O3050" t="str">
        <f>VLOOKUP($A3050,Product!$A$1:$E$14,2)</f>
        <v>Lemon</v>
      </c>
      <c r="P3050" t="str">
        <f>VLOOKUP($A3050,Product!$A$1:$E$14,3)</f>
        <v>Leaves</v>
      </c>
      <c r="Q3050" t="str">
        <f>VLOOKUP($A3050,Product!$A$1:$E$14,4)</f>
        <v>Herbal Tea</v>
      </c>
      <c r="R3050" t="str">
        <f>VLOOKUP($A3050,Product!$A$1:$E$14,5)</f>
        <v>Decaf</v>
      </c>
      <c r="S3050" t="str">
        <f>VLOOKUP($B3050,Location!$A$1:$D$157,2)</f>
        <v>Major Market</v>
      </c>
      <c r="T3050" t="str">
        <f>VLOOKUP($B3050,Location!$A$1:$D$157,3)</f>
        <v>Central</v>
      </c>
      <c r="U3050" t="str">
        <f>VLOOKUP($B3050,Location!$A$1:$D$157,4)</f>
        <v>Ohio</v>
      </c>
    </row>
    <row r="3051" spans="1:21" x14ac:dyDescent="0.25">
      <c r="A3051" s="3">
        <v>11</v>
      </c>
      <c r="B3051" s="3">
        <v>330</v>
      </c>
      <c r="C3051" s="2">
        <v>41426</v>
      </c>
      <c r="D3051">
        <v>90</v>
      </c>
      <c r="E3051">
        <v>150</v>
      </c>
      <c r="F3051">
        <v>90</v>
      </c>
      <c r="G3051">
        <v>240</v>
      </c>
      <c r="H3051">
        <v>111</v>
      </c>
      <c r="I3051">
        <v>767</v>
      </c>
      <c r="J3051">
        <v>167</v>
      </c>
      <c r="K3051">
        <v>36</v>
      </c>
      <c r="L3051">
        <v>137</v>
      </c>
      <c r="M3051">
        <v>276</v>
      </c>
      <c r="N3051">
        <v>63</v>
      </c>
      <c r="O3051" t="str">
        <f>VLOOKUP($A3051,Product!$A$1:$E$14,2)</f>
        <v>Darjeeling</v>
      </c>
      <c r="P3051" t="str">
        <f>VLOOKUP($A3051,Product!$A$1:$E$14,3)</f>
        <v>Leaves</v>
      </c>
      <c r="Q3051" t="str">
        <f>VLOOKUP($A3051,Product!$A$1:$E$14,4)</f>
        <v>Tea</v>
      </c>
      <c r="R3051" t="str">
        <f>VLOOKUP($A3051,Product!$A$1:$E$14,5)</f>
        <v>Regular</v>
      </c>
      <c r="S3051" t="str">
        <f>VLOOKUP($B3051,Location!$A$1:$D$157,2)</f>
        <v>Major Market</v>
      </c>
      <c r="T3051" t="str">
        <f>VLOOKUP($B3051,Location!$A$1:$D$157,3)</f>
        <v>Central</v>
      </c>
      <c r="U3051" t="str">
        <f>VLOOKUP($B3051,Location!$A$1:$D$157,4)</f>
        <v>Ohio</v>
      </c>
    </row>
    <row r="3052" spans="1:21" x14ac:dyDescent="0.25">
      <c r="A3052" s="3">
        <v>12</v>
      </c>
      <c r="B3052" s="3">
        <v>567</v>
      </c>
      <c r="C3052" s="2">
        <v>41426</v>
      </c>
      <c r="D3052">
        <v>100</v>
      </c>
      <c r="E3052">
        <v>140</v>
      </c>
      <c r="F3052">
        <v>90</v>
      </c>
      <c r="G3052">
        <v>240</v>
      </c>
      <c r="H3052">
        <v>118</v>
      </c>
      <c r="I3052">
        <v>636</v>
      </c>
      <c r="J3052">
        <v>164</v>
      </c>
      <c r="K3052">
        <v>36</v>
      </c>
      <c r="L3052">
        <v>145</v>
      </c>
      <c r="M3052">
        <v>279</v>
      </c>
      <c r="N3052">
        <v>55</v>
      </c>
      <c r="O3052" t="str">
        <f>VLOOKUP($A3052,Product!$A$1:$E$14,2)</f>
        <v>Earl Grey</v>
      </c>
      <c r="P3052" t="str">
        <f>VLOOKUP($A3052,Product!$A$1:$E$14,3)</f>
        <v>Leaves</v>
      </c>
      <c r="Q3052" t="str">
        <f>VLOOKUP($A3052,Product!$A$1:$E$14,4)</f>
        <v>Tea</v>
      </c>
      <c r="R3052" t="str">
        <f>VLOOKUP($A3052,Product!$A$1:$E$14,5)</f>
        <v>Regular</v>
      </c>
      <c r="S3052" t="str">
        <f>VLOOKUP($B3052,Location!$A$1:$D$157,2)</f>
        <v>Major Market</v>
      </c>
      <c r="T3052" t="str">
        <f>VLOOKUP($B3052,Location!$A$1:$D$157,3)</f>
        <v>Central</v>
      </c>
      <c r="U3052" t="str">
        <f>VLOOKUP($B3052,Location!$A$1:$D$157,4)</f>
        <v>Ohio</v>
      </c>
    </row>
    <row r="3053" spans="1:21" x14ac:dyDescent="0.25">
      <c r="A3053" s="3">
        <v>5</v>
      </c>
      <c r="B3053" s="3">
        <v>440</v>
      </c>
      <c r="C3053" s="2">
        <v>41426</v>
      </c>
      <c r="D3053">
        <v>170</v>
      </c>
      <c r="E3053">
        <v>180</v>
      </c>
      <c r="F3053">
        <v>120</v>
      </c>
      <c r="G3053">
        <v>350</v>
      </c>
      <c r="H3053">
        <v>149</v>
      </c>
      <c r="I3053" s="1">
        <v>1245</v>
      </c>
      <c r="J3053">
        <v>149</v>
      </c>
      <c r="K3053">
        <v>41</v>
      </c>
      <c r="L3053">
        <v>115</v>
      </c>
      <c r="M3053">
        <v>295</v>
      </c>
      <c r="N3053">
        <v>61</v>
      </c>
      <c r="O3053" t="str">
        <f>VLOOKUP($A3053,Product!$A$1:$E$14,2)</f>
        <v>Caffe Mocha</v>
      </c>
      <c r="P3053" t="str">
        <f>VLOOKUP($A3053,Product!$A$1:$E$14,3)</f>
        <v>Beans</v>
      </c>
      <c r="Q3053" t="str">
        <f>VLOOKUP($A3053,Product!$A$1:$E$14,4)</f>
        <v>Espresso</v>
      </c>
      <c r="R3053" t="str">
        <f>VLOOKUP($A3053,Product!$A$1:$E$14,5)</f>
        <v>Regular</v>
      </c>
      <c r="S3053" t="str">
        <f>VLOOKUP($B3053,Location!$A$1:$D$157,2)</f>
        <v>Major Market</v>
      </c>
      <c r="T3053" t="str">
        <f>VLOOKUP($B3053,Location!$A$1:$D$157,3)</f>
        <v>Central</v>
      </c>
      <c r="U3053" t="str">
        <f>VLOOKUP($B3053,Location!$A$1:$D$157,4)</f>
        <v>Ohio</v>
      </c>
    </row>
    <row r="3054" spans="1:21" x14ac:dyDescent="0.25">
      <c r="A3054" s="3">
        <v>6</v>
      </c>
      <c r="B3054" s="3">
        <v>740</v>
      </c>
      <c r="C3054" s="2">
        <v>41426</v>
      </c>
      <c r="D3054">
        <v>50</v>
      </c>
      <c r="E3054">
        <v>80</v>
      </c>
      <c r="F3054">
        <v>30</v>
      </c>
      <c r="G3054">
        <v>130</v>
      </c>
      <c r="H3054">
        <v>51</v>
      </c>
      <c r="I3054">
        <v>396</v>
      </c>
      <c r="J3054">
        <v>64</v>
      </c>
      <c r="K3054">
        <v>19</v>
      </c>
      <c r="L3054">
        <v>17</v>
      </c>
      <c r="M3054">
        <v>114</v>
      </c>
      <c r="N3054">
        <v>48</v>
      </c>
      <c r="O3054" t="str">
        <f>VLOOKUP($A3054,Product!$A$1:$E$14,2)</f>
        <v>Decaf Espresso</v>
      </c>
      <c r="P3054" t="str">
        <f>VLOOKUP($A3054,Product!$A$1:$E$14,3)</f>
        <v>Beans</v>
      </c>
      <c r="Q3054" t="str">
        <f>VLOOKUP($A3054,Product!$A$1:$E$14,4)</f>
        <v>Espresso</v>
      </c>
      <c r="R3054" t="str">
        <f>VLOOKUP($A3054,Product!$A$1:$E$14,5)</f>
        <v>Decaf</v>
      </c>
      <c r="S3054" t="str">
        <f>VLOOKUP($B3054,Location!$A$1:$D$157,2)</f>
        <v>Major Market</v>
      </c>
      <c r="T3054" t="str">
        <f>VLOOKUP($B3054,Location!$A$1:$D$157,3)</f>
        <v>Central</v>
      </c>
      <c r="U3054" t="str">
        <f>VLOOKUP($B3054,Location!$A$1:$D$157,4)</f>
        <v>Ohio</v>
      </c>
    </row>
    <row r="3055" spans="1:21" x14ac:dyDescent="0.25">
      <c r="A3055" s="3">
        <v>1</v>
      </c>
      <c r="B3055" s="3">
        <v>513</v>
      </c>
      <c r="C3055" s="2">
        <v>41426</v>
      </c>
      <c r="D3055">
        <v>50</v>
      </c>
      <c r="E3055">
        <v>70</v>
      </c>
      <c r="F3055">
        <v>40</v>
      </c>
      <c r="G3055">
        <v>120</v>
      </c>
      <c r="H3055">
        <v>50</v>
      </c>
      <c r="I3055">
        <v>397</v>
      </c>
      <c r="J3055">
        <v>68</v>
      </c>
      <c r="K3055">
        <v>16</v>
      </c>
      <c r="L3055">
        <v>33</v>
      </c>
      <c r="M3055">
        <v>117</v>
      </c>
      <c r="N3055">
        <v>41</v>
      </c>
      <c r="O3055" t="str">
        <f>VLOOKUP($A3055,Product!$A$1:$E$14,2)</f>
        <v>Amaretto</v>
      </c>
      <c r="P3055" t="str">
        <f>VLOOKUP($A3055,Product!$A$1:$E$14,3)</f>
        <v>Beans</v>
      </c>
      <c r="Q3055" t="str">
        <f>VLOOKUP($A3055,Product!$A$1:$E$14,4)</f>
        <v>Coffee</v>
      </c>
      <c r="R3055" t="str">
        <f>VLOOKUP($A3055,Product!$A$1:$E$14,5)</f>
        <v>Regular</v>
      </c>
      <c r="S3055" t="str">
        <f>VLOOKUP($B3055,Location!$A$1:$D$157,2)</f>
        <v>Major Market</v>
      </c>
      <c r="T3055" t="str">
        <f>VLOOKUP($B3055,Location!$A$1:$D$157,3)</f>
        <v>Central</v>
      </c>
      <c r="U3055" t="str">
        <f>VLOOKUP($B3055,Location!$A$1:$D$157,4)</f>
        <v>Ohio</v>
      </c>
    </row>
    <row r="3056" spans="1:21" x14ac:dyDescent="0.25">
      <c r="A3056" s="3">
        <v>2</v>
      </c>
      <c r="B3056" s="3">
        <v>234</v>
      </c>
      <c r="C3056" s="2">
        <v>41426</v>
      </c>
      <c r="D3056">
        <v>40</v>
      </c>
      <c r="E3056">
        <v>50</v>
      </c>
      <c r="F3056">
        <v>20</v>
      </c>
      <c r="G3056">
        <v>90</v>
      </c>
      <c r="H3056">
        <v>38</v>
      </c>
      <c r="I3056">
        <v>414</v>
      </c>
      <c r="J3056">
        <v>55</v>
      </c>
      <c r="K3056">
        <v>12</v>
      </c>
      <c r="L3056">
        <v>26</v>
      </c>
      <c r="M3056">
        <v>92</v>
      </c>
      <c r="N3056">
        <v>33</v>
      </c>
      <c r="O3056" t="str">
        <f>VLOOKUP($A3056,Product!$A$1:$E$14,2)</f>
        <v>Columbian</v>
      </c>
      <c r="P3056" t="str">
        <f>VLOOKUP($A3056,Product!$A$1:$E$14,3)</f>
        <v>Beans</v>
      </c>
      <c r="Q3056" t="str">
        <f>VLOOKUP($A3056,Product!$A$1:$E$14,4)</f>
        <v>Coffee</v>
      </c>
      <c r="R3056" t="str">
        <f>VLOOKUP($A3056,Product!$A$1:$E$14,5)</f>
        <v>Regular</v>
      </c>
      <c r="S3056" t="str">
        <f>VLOOKUP($B3056,Location!$A$1:$D$157,2)</f>
        <v>Major Market</v>
      </c>
      <c r="T3056" t="str">
        <f>VLOOKUP($B3056,Location!$A$1:$D$157,3)</f>
        <v>Central</v>
      </c>
      <c r="U3056" t="str">
        <f>VLOOKUP($B3056,Location!$A$1:$D$157,4)</f>
        <v>Ohio</v>
      </c>
    </row>
    <row r="3057" spans="1:21" x14ac:dyDescent="0.25">
      <c r="A3057" s="3">
        <v>3</v>
      </c>
      <c r="B3057" s="3">
        <v>234</v>
      </c>
      <c r="C3057" s="2">
        <v>41426</v>
      </c>
      <c r="D3057">
        <v>40</v>
      </c>
      <c r="E3057">
        <v>70</v>
      </c>
      <c r="F3057">
        <v>20</v>
      </c>
      <c r="G3057">
        <v>110</v>
      </c>
      <c r="H3057">
        <v>44</v>
      </c>
      <c r="I3057">
        <v>496</v>
      </c>
      <c r="J3057">
        <v>63</v>
      </c>
      <c r="K3057">
        <v>40</v>
      </c>
      <c r="L3057">
        <v>-8</v>
      </c>
      <c r="M3057">
        <v>106</v>
      </c>
      <c r="N3057">
        <v>64</v>
      </c>
      <c r="O3057" t="str">
        <f>VLOOKUP($A3057,Product!$A$1:$E$14,2)</f>
        <v>Decaf Irish Cream</v>
      </c>
      <c r="P3057" t="str">
        <f>VLOOKUP($A3057,Product!$A$1:$E$14,3)</f>
        <v>Beans</v>
      </c>
      <c r="Q3057" t="str">
        <f>VLOOKUP($A3057,Product!$A$1:$E$14,4)</f>
        <v>Coffee</v>
      </c>
      <c r="R3057" t="str">
        <f>VLOOKUP($A3057,Product!$A$1:$E$14,5)</f>
        <v>Decaf</v>
      </c>
      <c r="S3057" t="str">
        <f>VLOOKUP($B3057,Location!$A$1:$D$157,2)</f>
        <v>Major Market</v>
      </c>
      <c r="T3057" t="str">
        <f>VLOOKUP($B3057,Location!$A$1:$D$157,3)</f>
        <v>Central</v>
      </c>
      <c r="U3057" t="str">
        <f>VLOOKUP($B3057,Location!$A$1:$D$157,4)</f>
        <v>Ohio</v>
      </c>
    </row>
    <row r="3058" spans="1:21" hidden="1" x14ac:dyDescent="0.25">
      <c r="A3058" s="3">
        <v>8</v>
      </c>
      <c r="B3058" s="3">
        <v>414</v>
      </c>
      <c r="C3058" s="2">
        <v>41426</v>
      </c>
      <c r="D3058">
        <v>40</v>
      </c>
      <c r="E3058">
        <v>70</v>
      </c>
      <c r="F3058">
        <v>50</v>
      </c>
      <c r="G3058">
        <v>110</v>
      </c>
      <c r="H3058">
        <v>47</v>
      </c>
      <c r="I3058">
        <v>371</v>
      </c>
      <c r="J3058">
        <v>78</v>
      </c>
      <c r="K3058">
        <v>14</v>
      </c>
      <c r="L3058">
        <v>55</v>
      </c>
      <c r="M3058">
        <v>124</v>
      </c>
      <c r="N3058">
        <v>35</v>
      </c>
      <c r="O3058" t="str">
        <f>VLOOKUP($A3058,Product!$A$1:$E$14,2)</f>
        <v>Chamomile</v>
      </c>
      <c r="P3058" t="str">
        <f>VLOOKUP($A3058,Product!$A$1:$E$14,3)</f>
        <v>Leaves</v>
      </c>
      <c r="Q3058" t="str">
        <f>VLOOKUP($A3058,Product!$A$1:$E$14,4)</f>
        <v>Herbal Tea</v>
      </c>
      <c r="R3058" t="str">
        <f>VLOOKUP($A3058,Product!$A$1:$E$14,5)</f>
        <v>Decaf</v>
      </c>
      <c r="S3058" t="str">
        <f>VLOOKUP($B3058,Location!$A$1:$D$157,2)</f>
        <v>Small Market</v>
      </c>
      <c r="T3058" t="str">
        <f>VLOOKUP($B3058,Location!$A$1:$D$157,3)</f>
        <v>Central</v>
      </c>
      <c r="U3058" t="str">
        <f>VLOOKUP($B3058,Location!$A$1:$D$157,4)</f>
        <v>Wisconsin</v>
      </c>
    </row>
    <row r="3059" spans="1:21" hidden="1" x14ac:dyDescent="0.25">
      <c r="A3059" s="3">
        <v>9</v>
      </c>
      <c r="B3059" s="3">
        <v>715</v>
      </c>
      <c r="C3059" s="2">
        <v>41426</v>
      </c>
      <c r="D3059">
        <v>50</v>
      </c>
      <c r="E3059">
        <v>70</v>
      </c>
      <c r="F3059">
        <v>60</v>
      </c>
      <c r="G3059">
        <v>120</v>
      </c>
      <c r="H3059">
        <v>59</v>
      </c>
      <c r="I3059">
        <v>842</v>
      </c>
      <c r="J3059">
        <v>85</v>
      </c>
      <c r="K3059">
        <v>16</v>
      </c>
      <c r="L3059">
        <v>80</v>
      </c>
      <c r="M3059">
        <v>143</v>
      </c>
      <c r="N3059">
        <v>25</v>
      </c>
      <c r="O3059" t="str">
        <f>VLOOKUP($A3059,Product!$A$1:$E$14,2)</f>
        <v>Lemon</v>
      </c>
      <c r="P3059" t="str">
        <f>VLOOKUP($A3059,Product!$A$1:$E$14,3)</f>
        <v>Leaves</v>
      </c>
      <c r="Q3059" t="str">
        <f>VLOOKUP($A3059,Product!$A$1:$E$14,4)</f>
        <v>Herbal Tea</v>
      </c>
      <c r="R3059" t="str">
        <f>VLOOKUP($A3059,Product!$A$1:$E$14,5)</f>
        <v>Decaf</v>
      </c>
      <c r="S3059" t="str">
        <f>VLOOKUP($B3059,Location!$A$1:$D$157,2)</f>
        <v>Small Market</v>
      </c>
      <c r="T3059" t="str">
        <f>VLOOKUP($B3059,Location!$A$1:$D$157,3)</f>
        <v>Central</v>
      </c>
      <c r="U3059" t="str">
        <f>VLOOKUP($B3059,Location!$A$1:$D$157,4)</f>
        <v>Wisconsin</v>
      </c>
    </row>
    <row r="3060" spans="1:21" hidden="1" x14ac:dyDescent="0.25">
      <c r="A3060" s="3">
        <v>11</v>
      </c>
      <c r="B3060" s="3">
        <v>262</v>
      </c>
      <c r="C3060" s="2">
        <v>41426</v>
      </c>
      <c r="D3060">
        <v>30</v>
      </c>
      <c r="E3060">
        <v>50</v>
      </c>
      <c r="F3060">
        <v>20</v>
      </c>
      <c r="G3060">
        <v>80</v>
      </c>
      <c r="H3060">
        <v>40</v>
      </c>
      <c r="I3060">
        <v>443</v>
      </c>
      <c r="J3060">
        <v>59</v>
      </c>
      <c r="K3060">
        <v>12</v>
      </c>
      <c r="L3060">
        <v>33</v>
      </c>
      <c r="M3060">
        <v>98</v>
      </c>
      <c r="N3060">
        <v>33</v>
      </c>
      <c r="O3060" t="str">
        <f>VLOOKUP($A3060,Product!$A$1:$E$14,2)</f>
        <v>Darjeeling</v>
      </c>
      <c r="P3060" t="str">
        <f>VLOOKUP($A3060,Product!$A$1:$E$14,3)</f>
        <v>Leaves</v>
      </c>
      <c r="Q3060" t="str">
        <f>VLOOKUP($A3060,Product!$A$1:$E$14,4)</f>
        <v>Tea</v>
      </c>
      <c r="R3060" t="str">
        <f>VLOOKUP($A3060,Product!$A$1:$E$14,5)</f>
        <v>Regular</v>
      </c>
      <c r="S3060" t="str">
        <f>VLOOKUP($B3060,Location!$A$1:$D$157,2)</f>
        <v>Small Market</v>
      </c>
      <c r="T3060" t="str">
        <f>VLOOKUP($B3060,Location!$A$1:$D$157,3)</f>
        <v>Central</v>
      </c>
      <c r="U3060" t="str">
        <f>VLOOKUP($B3060,Location!$A$1:$D$157,4)</f>
        <v>Wisconsin</v>
      </c>
    </row>
    <row r="3061" spans="1:21" hidden="1" x14ac:dyDescent="0.25">
      <c r="A3061" s="3">
        <v>12</v>
      </c>
      <c r="B3061" s="3">
        <v>414</v>
      </c>
      <c r="C3061" s="2">
        <v>41426</v>
      </c>
      <c r="D3061">
        <v>40</v>
      </c>
      <c r="E3061">
        <v>70</v>
      </c>
      <c r="F3061">
        <v>10</v>
      </c>
      <c r="G3061">
        <v>110</v>
      </c>
      <c r="H3061">
        <v>53</v>
      </c>
      <c r="I3061">
        <v>597</v>
      </c>
      <c r="J3061">
        <v>75</v>
      </c>
      <c r="K3061">
        <v>48</v>
      </c>
      <c r="L3061">
        <v>-3</v>
      </c>
      <c r="M3061">
        <v>127</v>
      </c>
      <c r="N3061">
        <v>72</v>
      </c>
      <c r="O3061" t="str">
        <f>VLOOKUP($A3061,Product!$A$1:$E$14,2)</f>
        <v>Earl Grey</v>
      </c>
      <c r="P3061" t="str">
        <f>VLOOKUP($A3061,Product!$A$1:$E$14,3)</f>
        <v>Leaves</v>
      </c>
      <c r="Q3061" t="str">
        <f>VLOOKUP($A3061,Product!$A$1:$E$14,4)</f>
        <v>Tea</v>
      </c>
      <c r="R3061" t="str">
        <f>VLOOKUP($A3061,Product!$A$1:$E$14,5)</f>
        <v>Regular</v>
      </c>
      <c r="S3061" t="str">
        <f>VLOOKUP($B3061,Location!$A$1:$D$157,2)</f>
        <v>Small Market</v>
      </c>
      <c r="T3061" t="str">
        <f>VLOOKUP($B3061,Location!$A$1:$D$157,3)</f>
        <v>Central</v>
      </c>
      <c r="U3061" t="str">
        <f>VLOOKUP($B3061,Location!$A$1:$D$157,4)</f>
        <v>Wisconsin</v>
      </c>
    </row>
    <row r="3062" spans="1:21" hidden="1" x14ac:dyDescent="0.25">
      <c r="A3062" s="3">
        <v>5</v>
      </c>
      <c r="B3062" s="3">
        <v>715</v>
      </c>
      <c r="C3062" s="2">
        <v>41426</v>
      </c>
      <c r="D3062">
        <v>90</v>
      </c>
      <c r="E3062">
        <v>110</v>
      </c>
      <c r="F3062">
        <v>70</v>
      </c>
      <c r="G3062">
        <v>200</v>
      </c>
      <c r="H3062">
        <v>81</v>
      </c>
      <c r="I3062" s="1">
        <v>1046</v>
      </c>
      <c r="J3062">
        <v>96</v>
      </c>
      <c r="K3062">
        <v>25</v>
      </c>
      <c r="L3062">
        <v>69</v>
      </c>
      <c r="M3062">
        <v>175</v>
      </c>
      <c r="N3062">
        <v>43</v>
      </c>
      <c r="O3062" t="str">
        <f>VLOOKUP($A3062,Product!$A$1:$E$14,2)</f>
        <v>Caffe Mocha</v>
      </c>
      <c r="P3062" t="str">
        <f>VLOOKUP($A3062,Product!$A$1:$E$14,3)</f>
        <v>Beans</v>
      </c>
      <c r="Q3062" t="str">
        <f>VLOOKUP($A3062,Product!$A$1:$E$14,4)</f>
        <v>Espresso</v>
      </c>
      <c r="R3062" t="str">
        <f>VLOOKUP($A3062,Product!$A$1:$E$14,5)</f>
        <v>Regular</v>
      </c>
      <c r="S3062" t="str">
        <f>VLOOKUP($B3062,Location!$A$1:$D$157,2)</f>
        <v>Small Market</v>
      </c>
      <c r="T3062" t="str">
        <f>VLOOKUP($B3062,Location!$A$1:$D$157,3)</f>
        <v>Central</v>
      </c>
      <c r="U3062" t="str">
        <f>VLOOKUP($B3062,Location!$A$1:$D$157,4)</f>
        <v>Wisconsin</v>
      </c>
    </row>
    <row r="3063" spans="1:21" hidden="1" x14ac:dyDescent="0.25">
      <c r="A3063" s="3">
        <v>6</v>
      </c>
      <c r="B3063" s="3">
        <v>414</v>
      </c>
      <c r="C3063" s="2">
        <v>41426</v>
      </c>
      <c r="D3063">
        <v>50</v>
      </c>
      <c r="E3063">
        <v>70</v>
      </c>
      <c r="F3063">
        <v>50</v>
      </c>
      <c r="G3063">
        <v>120</v>
      </c>
      <c r="H3063">
        <v>48</v>
      </c>
      <c r="I3063">
        <v>593</v>
      </c>
      <c r="J3063">
        <v>62</v>
      </c>
      <c r="K3063">
        <v>15</v>
      </c>
      <c r="L3063">
        <v>47</v>
      </c>
      <c r="M3063">
        <v>109</v>
      </c>
      <c r="N3063">
        <v>26</v>
      </c>
      <c r="O3063" t="str">
        <f>VLOOKUP($A3063,Product!$A$1:$E$14,2)</f>
        <v>Decaf Espresso</v>
      </c>
      <c r="P3063" t="str">
        <f>VLOOKUP($A3063,Product!$A$1:$E$14,3)</f>
        <v>Beans</v>
      </c>
      <c r="Q3063" t="str">
        <f>VLOOKUP($A3063,Product!$A$1:$E$14,4)</f>
        <v>Espresso</v>
      </c>
      <c r="R3063" t="str">
        <f>VLOOKUP($A3063,Product!$A$1:$E$14,5)</f>
        <v>Decaf</v>
      </c>
      <c r="S3063" t="str">
        <f>VLOOKUP($B3063,Location!$A$1:$D$157,2)</f>
        <v>Small Market</v>
      </c>
      <c r="T3063" t="str">
        <f>VLOOKUP($B3063,Location!$A$1:$D$157,3)</f>
        <v>Central</v>
      </c>
      <c r="U3063" t="str">
        <f>VLOOKUP($B3063,Location!$A$1:$D$157,4)</f>
        <v>Wisconsin</v>
      </c>
    </row>
    <row r="3064" spans="1:21" hidden="1" x14ac:dyDescent="0.25">
      <c r="A3064" s="3">
        <v>1</v>
      </c>
      <c r="B3064" s="3">
        <v>715</v>
      </c>
      <c r="C3064" s="2">
        <v>41426</v>
      </c>
      <c r="D3064">
        <v>60</v>
      </c>
      <c r="E3064">
        <v>70</v>
      </c>
      <c r="F3064">
        <v>20</v>
      </c>
      <c r="G3064">
        <v>130</v>
      </c>
      <c r="H3064">
        <v>59</v>
      </c>
      <c r="I3064">
        <v>377</v>
      </c>
      <c r="J3064">
        <v>74</v>
      </c>
      <c r="K3064">
        <v>22</v>
      </c>
      <c r="L3064">
        <v>26</v>
      </c>
      <c r="M3064">
        <v>132</v>
      </c>
      <c r="N3064">
        <v>51</v>
      </c>
      <c r="O3064" t="str">
        <f>VLOOKUP($A3064,Product!$A$1:$E$14,2)</f>
        <v>Amaretto</v>
      </c>
      <c r="P3064" t="str">
        <f>VLOOKUP($A3064,Product!$A$1:$E$14,3)</f>
        <v>Beans</v>
      </c>
      <c r="Q3064" t="str">
        <f>VLOOKUP($A3064,Product!$A$1:$E$14,4)</f>
        <v>Coffee</v>
      </c>
      <c r="R3064" t="str">
        <f>VLOOKUP($A3064,Product!$A$1:$E$14,5)</f>
        <v>Regular</v>
      </c>
      <c r="S3064" t="str">
        <f>VLOOKUP($B3064,Location!$A$1:$D$157,2)</f>
        <v>Small Market</v>
      </c>
      <c r="T3064" t="str">
        <f>VLOOKUP($B3064,Location!$A$1:$D$157,3)</f>
        <v>Central</v>
      </c>
      <c r="U3064" t="str">
        <f>VLOOKUP($B3064,Location!$A$1:$D$157,4)</f>
        <v>Wisconsin</v>
      </c>
    </row>
    <row r="3065" spans="1:21" hidden="1" x14ac:dyDescent="0.25">
      <c r="A3065" s="3">
        <v>2</v>
      </c>
      <c r="B3065" s="3">
        <v>262</v>
      </c>
      <c r="C3065" s="2">
        <v>41426</v>
      </c>
      <c r="D3065">
        <v>110</v>
      </c>
      <c r="E3065">
        <v>160</v>
      </c>
      <c r="F3065">
        <v>50</v>
      </c>
      <c r="G3065">
        <v>270</v>
      </c>
      <c r="H3065">
        <v>110</v>
      </c>
      <c r="I3065">
        <v>665</v>
      </c>
      <c r="J3065">
        <v>154</v>
      </c>
      <c r="K3065">
        <v>100</v>
      </c>
      <c r="L3065">
        <v>33</v>
      </c>
      <c r="M3065">
        <v>262</v>
      </c>
      <c r="N3065">
        <v>121</v>
      </c>
      <c r="O3065" t="str">
        <f>VLOOKUP($A3065,Product!$A$1:$E$14,2)</f>
        <v>Columbian</v>
      </c>
      <c r="P3065" t="str">
        <f>VLOOKUP($A3065,Product!$A$1:$E$14,3)</f>
        <v>Beans</v>
      </c>
      <c r="Q3065" t="str">
        <f>VLOOKUP($A3065,Product!$A$1:$E$14,4)</f>
        <v>Coffee</v>
      </c>
      <c r="R3065" t="str">
        <f>VLOOKUP($A3065,Product!$A$1:$E$14,5)</f>
        <v>Regular</v>
      </c>
      <c r="S3065" t="str">
        <f>VLOOKUP($B3065,Location!$A$1:$D$157,2)</f>
        <v>Small Market</v>
      </c>
      <c r="T3065" t="str">
        <f>VLOOKUP($B3065,Location!$A$1:$D$157,3)</f>
        <v>Central</v>
      </c>
      <c r="U3065" t="str">
        <f>VLOOKUP($B3065,Location!$A$1:$D$157,4)</f>
        <v>Wisconsin</v>
      </c>
    </row>
    <row r="3066" spans="1:21" hidden="1" x14ac:dyDescent="0.25">
      <c r="A3066" s="3">
        <v>3</v>
      </c>
      <c r="B3066" s="3">
        <v>262</v>
      </c>
      <c r="C3066" s="2">
        <v>41426</v>
      </c>
      <c r="D3066">
        <v>90</v>
      </c>
      <c r="E3066">
        <v>130</v>
      </c>
      <c r="F3066">
        <v>90</v>
      </c>
      <c r="G3066">
        <v>220</v>
      </c>
      <c r="H3066">
        <v>91</v>
      </c>
      <c r="I3066">
        <v>533</v>
      </c>
      <c r="J3066">
        <v>121</v>
      </c>
      <c r="K3066">
        <v>30</v>
      </c>
      <c r="L3066">
        <v>87</v>
      </c>
      <c r="M3066">
        <v>210</v>
      </c>
      <c r="N3066">
        <v>54</v>
      </c>
      <c r="O3066" t="str">
        <f>VLOOKUP($A3066,Product!$A$1:$E$14,2)</f>
        <v>Decaf Irish Cream</v>
      </c>
      <c r="P3066" t="str">
        <f>VLOOKUP($A3066,Product!$A$1:$E$14,3)</f>
        <v>Beans</v>
      </c>
      <c r="Q3066" t="str">
        <f>VLOOKUP($A3066,Product!$A$1:$E$14,4)</f>
        <v>Coffee</v>
      </c>
      <c r="R3066" t="str">
        <f>VLOOKUP($A3066,Product!$A$1:$E$14,5)</f>
        <v>Decaf</v>
      </c>
      <c r="S3066" t="str">
        <f>VLOOKUP($B3066,Location!$A$1:$D$157,2)</f>
        <v>Small Market</v>
      </c>
      <c r="T3066" t="str">
        <f>VLOOKUP($B3066,Location!$A$1:$D$157,3)</f>
        <v>Central</v>
      </c>
      <c r="U3066" t="str">
        <f>VLOOKUP($B3066,Location!$A$1:$D$157,4)</f>
        <v>Wisconsin</v>
      </c>
    </row>
    <row r="3067" spans="1:21" hidden="1" x14ac:dyDescent="0.25">
      <c r="A3067" s="3">
        <v>13</v>
      </c>
      <c r="B3067" s="3">
        <v>475</v>
      </c>
      <c r="C3067" s="2">
        <v>41426</v>
      </c>
      <c r="D3067">
        <v>20</v>
      </c>
      <c r="E3067">
        <v>30</v>
      </c>
      <c r="F3067">
        <v>20</v>
      </c>
      <c r="G3067">
        <v>50</v>
      </c>
      <c r="H3067">
        <v>20</v>
      </c>
      <c r="I3067">
        <v>804</v>
      </c>
      <c r="J3067">
        <v>31</v>
      </c>
      <c r="K3067">
        <v>5</v>
      </c>
      <c r="L3067">
        <v>21</v>
      </c>
      <c r="M3067">
        <v>51</v>
      </c>
      <c r="N3067">
        <v>15</v>
      </c>
      <c r="O3067" t="str">
        <f>VLOOKUP($A3067,Product!$A$1:$E$14,2)</f>
        <v>Green Tea</v>
      </c>
      <c r="P3067" t="str">
        <f>VLOOKUP($A3067,Product!$A$1:$E$14,3)</f>
        <v>Leaves</v>
      </c>
      <c r="Q3067" t="str">
        <f>VLOOKUP($A3067,Product!$A$1:$E$14,4)</f>
        <v>Tea</v>
      </c>
      <c r="R3067" t="str">
        <f>VLOOKUP($A3067,Product!$A$1:$E$14,5)</f>
        <v>Regular</v>
      </c>
      <c r="S3067" t="str">
        <f>VLOOKUP($B3067,Location!$A$1:$D$157,2)</f>
        <v>Small Market</v>
      </c>
      <c r="T3067" t="str">
        <f>VLOOKUP($B3067,Location!$A$1:$D$157,3)</f>
        <v>East</v>
      </c>
      <c r="U3067" t="str">
        <f>VLOOKUP($B3067,Location!$A$1:$D$157,4)</f>
        <v>Connecticut</v>
      </c>
    </row>
    <row r="3068" spans="1:21" hidden="1" x14ac:dyDescent="0.25">
      <c r="A3068" s="3">
        <v>9</v>
      </c>
      <c r="B3068" s="3">
        <v>860</v>
      </c>
      <c r="C3068" s="2">
        <v>41426</v>
      </c>
      <c r="D3068">
        <v>50</v>
      </c>
      <c r="E3068">
        <v>80</v>
      </c>
      <c r="F3068">
        <v>40</v>
      </c>
      <c r="G3068">
        <v>130</v>
      </c>
      <c r="H3068">
        <v>76</v>
      </c>
      <c r="I3068">
        <v>580</v>
      </c>
      <c r="J3068">
        <v>93</v>
      </c>
      <c r="K3068">
        <v>28</v>
      </c>
      <c r="L3068">
        <v>44</v>
      </c>
      <c r="M3068">
        <v>167</v>
      </c>
      <c r="N3068">
        <v>57</v>
      </c>
      <c r="O3068" t="str">
        <f>VLOOKUP($A3068,Product!$A$1:$E$14,2)</f>
        <v>Lemon</v>
      </c>
      <c r="P3068" t="str">
        <f>VLOOKUP($A3068,Product!$A$1:$E$14,3)</f>
        <v>Leaves</v>
      </c>
      <c r="Q3068" t="str">
        <f>VLOOKUP($A3068,Product!$A$1:$E$14,4)</f>
        <v>Herbal Tea</v>
      </c>
      <c r="R3068" t="str">
        <f>VLOOKUP($A3068,Product!$A$1:$E$14,5)</f>
        <v>Decaf</v>
      </c>
      <c r="S3068" t="str">
        <f>VLOOKUP($B3068,Location!$A$1:$D$157,2)</f>
        <v>Small Market</v>
      </c>
      <c r="T3068" t="str">
        <f>VLOOKUP($B3068,Location!$A$1:$D$157,3)</f>
        <v>East</v>
      </c>
      <c r="U3068" t="str">
        <f>VLOOKUP($B3068,Location!$A$1:$D$157,4)</f>
        <v>Connecticut</v>
      </c>
    </row>
    <row r="3069" spans="1:21" hidden="1" x14ac:dyDescent="0.25">
      <c r="A3069" s="3">
        <v>10</v>
      </c>
      <c r="B3069" s="3">
        <v>959</v>
      </c>
      <c r="C3069" s="2">
        <v>41426</v>
      </c>
      <c r="D3069">
        <v>40</v>
      </c>
      <c r="E3069">
        <v>70</v>
      </c>
      <c r="F3069">
        <v>50</v>
      </c>
      <c r="G3069">
        <v>110</v>
      </c>
      <c r="H3069">
        <v>65</v>
      </c>
      <c r="I3069" s="1">
        <v>1042</v>
      </c>
      <c r="J3069">
        <v>77</v>
      </c>
      <c r="K3069">
        <v>20</v>
      </c>
      <c r="L3069">
        <v>50</v>
      </c>
      <c r="M3069">
        <v>141</v>
      </c>
      <c r="N3069">
        <v>38</v>
      </c>
      <c r="O3069" t="str">
        <f>VLOOKUP($A3069,Product!$A$1:$E$14,2)</f>
        <v>Mint</v>
      </c>
      <c r="P3069" t="str">
        <f>VLOOKUP($A3069,Product!$A$1:$E$14,3)</f>
        <v>Leaves</v>
      </c>
      <c r="Q3069" t="str">
        <f>VLOOKUP($A3069,Product!$A$1:$E$14,4)</f>
        <v>Herbal Tea</v>
      </c>
      <c r="R3069" t="str">
        <f>VLOOKUP($A3069,Product!$A$1:$E$14,5)</f>
        <v>Decaf</v>
      </c>
      <c r="S3069" t="str">
        <f>VLOOKUP($B3069,Location!$A$1:$D$157,2)</f>
        <v>Small Market</v>
      </c>
      <c r="T3069" t="str">
        <f>VLOOKUP($B3069,Location!$A$1:$D$157,3)</f>
        <v>East</v>
      </c>
      <c r="U3069" t="str">
        <f>VLOOKUP($B3069,Location!$A$1:$D$157,4)</f>
        <v>Connecticut</v>
      </c>
    </row>
    <row r="3070" spans="1:21" hidden="1" x14ac:dyDescent="0.25">
      <c r="A3070" s="3">
        <v>11</v>
      </c>
      <c r="B3070" s="3">
        <v>203</v>
      </c>
      <c r="C3070" s="2">
        <v>41426</v>
      </c>
      <c r="D3070">
        <v>30</v>
      </c>
      <c r="E3070">
        <v>60</v>
      </c>
      <c r="F3070">
        <v>40</v>
      </c>
      <c r="G3070">
        <v>90</v>
      </c>
      <c r="H3070">
        <v>37</v>
      </c>
      <c r="I3070">
        <v>876</v>
      </c>
      <c r="J3070">
        <v>55</v>
      </c>
      <c r="K3070">
        <v>10</v>
      </c>
      <c r="L3070">
        <v>46</v>
      </c>
      <c r="M3070">
        <v>91</v>
      </c>
      <c r="N3070">
        <v>20</v>
      </c>
      <c r="O3070" t="str">
        <f>VLOOKUP($A3070,Product!$A$1:$E$14,2)</f>
        <v>Darjeeling</v>
      </c>
      <c r="P3070" t="str">
        <f>VLOOKUP($A3070,Product!$A$1:$E$14,3)</f>
        <v>Leaves</v>
      </c>
      <c r="Q3070" t="str">
        <f>VLOOKUP($A3070,Product!$A$1:$E$14,4)</f>
        <v>Tea</v>
      </c>
      <c r="R3070" t="str">
        <f>VLOOKUP($A3070,Product!$A$1:$E$14,5)</f>
        <v>Regular</v>
      </c>
      <c r="S3070" t="str">
        <f>VLOOKUP($B3070,Location!$A$1:$D$157,2)</f>
        <v>Small Market</v>
      </c>
      <c r="T3070" t="str">
        <f>VLOOKUP($B3070,Location!$A$1:$D$157,3)</f>
        <v>East</v>
      </c>
      <c r="U3070" t="str">
        <f>VLOOKUP($B3070,Location!$A$1:$D$157,4)</f>
        <v>Connecticut</v>
      </c>
    </row>
    <row r="3071" spans="1:21" hidden="1" x14ac:dyDescent="0.25">
      <c r="A3071" s="3">
        <v>2</v>
      </c>
      <c r="B3071" s="3">
        <v>959</v>
      </c>
      <c r="C3071" s="2">
        <v>41426</v>
      </c>
      <c r="D3071">
        <v>80</v>
      </c>
      <c r="E3071">
        <v>140</v>
      </c>
      <c r="F3071">
        <v>100</v>
      </c>
      <c r="G3071">
        <v>220</v>
      </c>
      <c r="H3071">
        <v>92</v>
      </c>
      <c r="I3071" s="1">
        <v>1102</v>
      </c>
      <c r="J3071">
        <v>140</v>
      </c>
      <c r="K3071">
        <v>30</v>
      </c>
      <c r="L3071">
        <v>109</v>
      </c>
      <c r="M3071">
        <v>230</v>
      </c>
      <c r="N3071">
        <v>57</v>
      </c>
      <c r="O3071" t="str">
        <f>VLOOKUP($A3071,Product!$A$1:$E$14,2)</f>
        <v>Columbian</v>
      </c>
      <c r="P3071" t="str">
        <f>VLOOKUP($A3071,Product!$A$1:$E$14,3)</f>
        <v>Beans</v>
      </c>
      <c r="Q3071" t="str">
        <f>VLOOKUP($A3071,Product!$A$1:$E$14,4)</f>
        <v>Coffee</v>
      </c>
      <c r="R3071" t="str">
        <f>VLOOKUP($A3071,Product!$A$1:$E$14,5)</f>
        <v>Regular</v>
      </c>
      <c r="S3071" t="str">
        <f>VLOOKUP($B3071,Location!$A$1:$D$157,2)</f>
        <v>Small Market</v>
      </c>
      <c r="T3071" t="str">
        <f>VLOOKUP($B3071,Location!$A$1:$D$157,3)</f>
        <v>East</v>
      </c>
      <c r="U3071" t="str">
        <f>VLOOKUP($B3071,Location!$A$1:$D$157,4)</f>
        <v>Connecticut</v>
      </c>
    </row>
    <row r="3072" spans="1:21" hidden="1" x14ac:dyDescent="0.25">
      <c r="A3072" s="3">
        <v>5</v>
      </c>
      <c r="B3072" s="3">
        <v>860</v>
      </c>
      <c r="C3072" s="2">
        <v>41426</v>
      </c>
      <c r="D3072">
        <v>50</v>
      </c>
      <c r="E3072">
        <v>70</v>
      </c>
      <c r="F3072">
        <v>10</v>
      </c>
      <c r="G3072">
        <v>120</v>
      </c>
      <c r="H3072">
        <v>53</v>
      </c>
      <c r="I3072">
        <v>597</v>
      </c>
      <c r="J3072">
        <v>75</v>
      </c>
      <c r="K3072">
        <v>48</v>
      </c>
      <c r="L3072">
        <v>-3</v>
      </c>
      <c r="M3072">
        <v>127</v>
      </c>
      <c r="N3072">
        <v>72</v>
      </c>
      <c r="O3072" t="str">
        <f>VLOOKUP($A3072,Product!$A$1:$E$14,2)</f>
        <v>Caffe Mocha</v>
      </c>
      <c r="P3072" t="str">
        <f>VLOOKUP($A3072,Product!$A$1:$E$14,3)</f>
        <v>Beans</v>
      </c>
      <c r="Q3072" t="str">
        <f>VLOOKUP($A3072,Product!$A$1:$E$14,4)</f>
        <v>Espresso</v>
      </c>
      <c r="R3072" t="str">
        <f>VLOOKUP($A3072,Product!$A$1:$E$14,5)</f>
        <v>Regular</v>
      </c>
      <c r="S3072" t="str">
        <f>VLOOKUP($B3072,Location!$A$1:$D$157,2)</f>
        <v>Small Market</v>
      </c>
      <c r="T3072" t="str">
        <f>VLOOKUP($B3072,Location!$A$1:$D$157,3)</f>
        <v>East</v>
      </c>
      <c r="U3072" t="str">
        <f>VLOOKUP($B3072,Location!$A$1:$D$157,4)</f>
        <v>Connecticut</v>
      </c>
    </row>
    <row r="3073" spans="1:21" hidden="1" x14ac:dyDescent="0.25">
      <c r="A3073" s="3">
        <v>6</v>
      </c>
      <c r="B3073" s="3">
        <v>959</v>
      </c>
      <c r="C3073" s="2">
        <v>41426</v>
      </c>
      <c r="D3073">
        <v>40</v>
      </c>
      <c r="E3073">
        <v>60</v>
      </c>
      <c r="F3073">
        <v>30</v>
      </c>
      <c r="G3073">
        <v>100</v>
      </c>
      <c r="H3073">
        <v>46</v>
      </c>
      <c r="I3073">
        <v>367</v>
      </c>
      <c r="J3073">
        <v>62</v>
      </c>
      <c r="K3073">
        <v>15</v>
      </c>
      <c r="L3073">
        <v>26</v>
      </c>
      <c r="M3073">
        <v>107</v>
      </c>
      <c r="N3073">
        <v>40</v>
      </c>
      <c r="O3073" t="str">
        <f>VLOOKUP($A3073,Product!$A$1:$E$14,2)</f>
        <v>Decaf Espresso</v>
      </c>
      <c r="P3073" t="str">
        <f>VLOOKUP($A3073,Product!$A$1:$E$14,3)</f>
        <v>Beans</v>
      </c>
      <c r="Q3073" t="str">
        <f>VLOOKUP($A3073,Product!$A$1:$E$14,4)</f>
        <v>Espresso</v>
      </c>
      <c r="R3073" t="str">
        <f>VLOOKUP($A3073,Product!$A$1:$E$14,5)</f>
        <v>Decaf</v>
      </c>
      <c r="S3073" t="str">
        <f>VLOOKUP($B3073,Location!$A$1:$D$157,2)</f>
        <v>Small Market</v>
      </c>
      <c r="T3073" t="str">
        <f>VLOOKUP($B3073,Location!$A$1:$D$157,3)</f>
        <v>East</v>
      </c>
      <c r="U3073" t="str">
        <f>VLOOKUP($B3073,Location!$A$1:$D$157,4)</f>
        <v>Connecticut</v>
      </c>
    </row>
    <row r="3074" spans="1:21" hidden="1" x14ac:dyDescent="0.25">
      <c r="A3074" s="3">
        <v>13</v>
      </c>
      <c r="B3074" s="3">
        <v>239</v>
      </c>
      <c r="C3074" s="2">
        <v>41426</v>
      </c>
      <c r="D3074">
        <v>60</v>
      </c>
      <c r="E3074">
        <v>90</v>
      </c>
      <c r="F3074">
        <v>70</v>
      </c>
      <c r="G3074">
        <v>150</v>
      </c>
      <c r="H3074">
        <v>59</v>
      </c>
      <c r="I3074">
        <v>842</v>
      </c>
      <c r="J3074">
        <v>85</v>
      </c>
      <c r="K3074">
        <v>16</v>
      </c>
      <c r="L3074">
        <v>80</v>
      </c>
      <c r="M3074">
        <v>143</v>
      </c>
      <c r="N3074">
        <v>25</v>
      </c>
      <c r="O3074" t="str">
        <f>VLOOKUP($A3074,Product!$A$1:$E$14,2)</f>
        <v>Green Tea</v>
      </c>
      <c r="P3074" t="str">
        <f>VLOOKUP($A3074,Product!$A$1:$E$14,3)</f>
        <v>Leaves</v>
      </c>
      <c r="Q3074" t="str">
        <f>VLOOKUP($A3074,Product!$A$1:$E$14,4)</f>
        <v>Tea</v>
      </c>
      <c r="R3074" t="str">
        <f>VLOOKUP($A3074,Product!$A$1:$E$14,5)</f>
        <v>Regular</v>
      </c>
      <c r="S3074" t="str">
        <f>VLOOKUP($B3074,Location!$A$1:$D$157,2)</f>
        <v>Major Market</v>
      </c>
      <c r="T3074" t="str">
        <f>VLOOKUP($B3074,Location!$A$1:$D$157,3)</f>
        <v>East</v>
      </c>
      <c r="U3074" t="str">
        <f>VLOOKUP($B3074,Location!$A$1:$D$157,4)</f>
        <v>Florida</v>
      </c>
    </row>
    <row r="3075" spans="1:21" hidden="1" x14ac:dyDescent="0.25">
      <c r="A3075" s="3">
        <v>8</v>
      </c>
      <c r="B3075" s="3">
        <v>239</v>
      </c>
      <c r="C3075" s="2">
        <v>41426</v>
      </c>
      <c r="D3075">
        <v>30</v>
      </c>
      <c r="E3075">
        <v>50</v>
      </c>
      <c r="F3075">
        <v>30</v>
      </c>
      <c r="G3075">
        <v>80</v>
      </c>
      <c r="H3075">
        <v>48</v>
      </c>
      <c r="I3075">
        <v>593</v>
      </c>
      <c r="J3075">
        <v>62</v>
      </c>
      <c r="K3075">
        <v>15</v>
      </c>
      <c r="L3075">
        <v>48</v>
      </c>
      <c r="M3075">
        <v>109</v>
      </c>
      <c r="N3075">
        <v>25</v>
      </c>
      <c r="O3075" t="str">
        <f>VLOOKUP($A3075,Product!$A$1:$E$14,2)</f>
        <v>Chamomile</v>
      </c>
      <c r="P3075" t="str">
        <f>VLOOKUP($A3075,Product!$A$1:$E$14,3)</f>
        <v>Leaves</v>
      </c>
      <c r="Q3075" t="str">
        <f>VLOOKUP($A3075,Product!$A$1:$E$14,4)</f>
        <v>Herbal Tea</v>
      </c>
      <c r="R3075" t="str">
        <f>VLOOKUP($A3075,Product!$A$1:$E$14,5)</f>
        <v>Decaf</v>
      </c>
      <c r="S3075" t="str">
        <f>VLOOKUP($B3075,Location!$A$1:$D$157,2)</f>
        <v>Major Market</v>
      </c>
      <c r="T3075" t="str">
        <f>VLOOKUP($B3075,Location!$A$1:$D$157,3)</f>
        <v>East</v>
      </c>
      <c r="U3075" t="str">
        <f>VLOOKUP($B3075,Location!$A$1:$D$157,4)</f>
        <v>Florida</v>
      </c>
    </row>
    <row r="3076" spans="1:21" hidden="1" x14ac:dyDescent="0.25">
      <c r="A3076" s="3">
        <v>9</v>
      </c>
      <c r="B3076" s="3">
        <v>754</v>
      </c>
      <c r="C3076" s="2">
        <v>41426</v>
      </c>
      <c r="D3076">
        <v>40</v>
      </c>
      <c r="E3076">
        <v>60</v>
      </c>
      <c r="F3076">
        <v>30</v>
      </c>
      <c r="G3076">
        <v>100</v>
      </c>
      <c r="H3076">
        <v>59</v>
      </c>
      <c r="I3076">
        <v>377</v>
      </c>
      <c r="J3076">
        <v>74</v>
      </c>
      <c r="K3076">
        <v>22</v>
      </c>
      <c r="L3076">
        <v>26</v>
      </c>
      <c r="M3076">
        <v>132</v>
      </c>
      <c r="N3076">
        <v>51</v>
      </c>
      <c r="O3076" t="str">
        <f>VLOOKUP($A3076,Product!$A$1:$E$14,2)</f>
        <v>Lemon</v>
      </c>
      <c r="P3076" t="str">
        <f>VLOOKUP($A3076,Product!$A$1:$E$14,3)</f>
        <v>Leaves</v>
      </c>
      <c r="Q3076" t="str">
        <f>VLOOKUP($A3076,Product!$A$1:$E$14,4)</f>
        <v>Herbal Tea</v>
      </c>
      <c r="R3076" t="str">
        <f>VLOOKUP($A3076,Product!$A$1:$E$14,5)</f>
        <v>Decaf</v>
      </c>
      <c r="S3076" t="str">
        <f>VLOOKUP($B3076,Location!$A$1:$D$157,2)</f>
        <v>Major Market</v>
      </c>
      <c r="T3076" t="str">
        <f>VLOOKUP($B3076,Location!$A$1:$D$157,3)</f>
        <v>East</v>
      </c>
      <c r="U3076" t="str">
        <f>VLOOKUP($B3076,Location!$A$1:$D$157,4)</f>
        <v>Florida</v>
      </c>
    </row>
    <row r="3077" spans="1:21" hidden="1" x14ac:dyDescent="0.25">
      <c r="A3077" s="3">
        <v>10</v>
      </c>
      <c r="B3077" s="3">
        <v>786</v>
      </c>
      <c r="C3077" s="2">
        <v>41426</v>
      </c>
      <c r="D3077">
        <v>60</v>
      </c>
      <c r="E3077">
        <v>70</v>
      </c>
      <c r="F3077">
        <v>40</v>
      </c>
      <c r="G3077">
        <v>130</v>
      </c>
      <c r="H3077">
        <v>81</v>
      </c>
      <c r="I3077" s="1">
        <v>1046</v>
      </c>
      <c r="J3077">
        <v>96</v>
      </c>
      <c r="K3077">
        <v>25</v>
      </c>
      <c r="L3077">
        <v>68</v>
      </c>
      <c r="M3077">
        <v>175</v>
      </c>
      <c r="N3077">
        <v>44</v>
      </c>
      <c r="O3077" t="str">
        <f>VLOOKUP($A3077,Product!$A$1:$E$14,2)</f>
        <v>Mint</v>
      </c>
      <c r="P3077" t="str">
        <f>VLOOKUP($A3077,Product!$A$1:$E$14,3)</f>
        <v>Leaves</v>
      </c>
      <c r="Q3077" t="str">
        <f>VLOOKUP($A3077,Product!$A$1:$E$14,4)</f>
        <v>Herbal Tea</v>
      </c>
      <c r="R3077" t="str">
        <f>VLOOKUP($A3077,Product!$A$1:$E$14,5)</f>
        <v>Decaf</v>
      </c>
      <c r="S3077" t="str">
        <f>VLOOKUP($B3077,Location!$A$1:$D$157,2)</f>
        <v>Major Market</v>
      </c>
      <c r="T3077" t="str">
        <f>VLOOKUP($B3077,Location!$A$1:$D$157,3)</f>
        <v>East</v>
      </c>
      <c r="U3077" t="str">
        <f>VLOOKUP($B3077,Location!$A$1:$D$157,4)</f>
        <v>Florida</v>
      </c>
    </row>
    <row r="3078" spans="1:21" hidden="1" x14ac:dyDescent="0.25">
      <c r="A3078" s="3">
        <v>11</v>
      </c>
      <c r="B3078" s="3">
        <v>239</v>
      </c>
      <c r="C3078" s="2">
        <v>41426</v>
      </c>
      <c r="D3078">
        <v>40</v>
      </c>
      <c r="E3078">
        <v>70</v>
      </c>
      <c r="F3078">
        <v>50</v>
      </c>
      <c r="G3078">
        <v>110</v>
      </c>
      <c r="H3078">
        <v>43</v>
      </c>
      <c r="I3078">
        <v>864</v>
      </c>
      <c r="J3078">
        <v>62</v>
      </c>
      <c r="K3078">
        <v>12</v>
      </c>
      <c r="L3078">
        <v>52</v>
      </c>
      <c r="M3078">
        <v>104</v>
      </c>
      <c r="N3078">
        <v>22</v>
      </c>
      <c r="O3078" t="str">
        <f>VLOOKUP($A3078,Product!$A$1:$E$14,2)</f>
        <v>Darjeeling</v>
      </c>
      <c r="P3078" t="str">
        <f>VLOOKUP($A3078,Product!$A$1:$E$14,3)</f>
        <v>Leaves</v>
      </c>
      <c r="Q3078" t="str">
        <f>VLOOKUP($A3078,Product!$A$1:$E$14,4)</f>
        <v>Tea</v>
      </c>
      <c r="R3078" t="str">
        <f>VLOOKUP($A3078,Product!$A$1:$E$14,5)</f>
        <v>Regular</v>
      </c>
      <c r="S3078" t="str">
        <f>VLOOKUP($B3078,Location!$A$1:$D$157,2)</f>
        <v>Major Market</v>
      </c>
      <c r="T3078" t="str">
        <f>VLOOKUP($B3078,Location!$A$1:$D$157,3)</f>
        <v>East</v>
      </c>
      <c r="U3078" t="str">
        <f>VLOOKUP($B3078,Location!$A$1:$D$157,4)</f>
        <v>Florida</v>
      </c>
    </row>
    <row r="3079" spans="1:21" hidden="1" x14ac:dyDescent="0.25">
      <c r="A3079" s="3">
        <v>2</v>
      </c>
      <c r="B3079" s="3">
        <v>941</v>
      </c>
      <c r="C3079" s="2">
        <v>41426</v>
      </c>
      <c r="D3079">
        <v>100</v>
      </c>
      <c r="E3079">
        <v>160</v>
      </c>
      <c r="F3079">
        <v>110</v>
      </c>
      <c r="G3079">
        <v>260</v>
      </c>
      <c r="H3079">
        <v>111</v>
      </c>
      <c r="I3079">
        <v>767</v>
      </c>
      <c r="J3079">
        <v>167</v>
      </c>
      <c r="K3079">
        <v>36</v>
      </c>
      <c r="L3079">
        <v>137</v>
      </c>
      <c r="M3079">
        <v>276</v>
      </c>
      <c r="N3079">
        <v>63</v>
      </c>
      <c r="O3079" t="str">
        <f>VLOOKUP($A3079,Product!$A$1:$E$14,2)</f>
        <v>Columbian</v>
      </c>
      <c r="P3079" t="str">
        <f>VLOOKUP($A3079,Product!$A$1:$E$14,3)</f>
        <v>Beans</v>
      </c>
      <c r="Q3079" t="str">
        <f>VLOOKUP($A3079,Product!$A$1:$E$14,4)</f>
        <v>Coffee</v>
      </c>
      <c r="R3079" t="str">
        <f>VLOOKUP($A3079,Product!$A$1:$E$14,5)</f>
        <v>Regular</v>
      </c>
      <c r="S3079" t="str">
        <f>VLOOKUP($B3079,Location!$A$1:$D$157,2)</f>
        <v>Major Market</v>
      </c>
      <c r="T3079" t="str">
        <f>VLOOKUP($B3079,Location!$A$1:$D$157,3)</f>
        <v>East</v>
      </c>
      <c r="U3079" t="str">
        <f>VLOOKUP($B3079,Location!$A$1:$D$157,4)</f>
        <v>Florida</v>
      </c>
    </row>
    <row r="3080" spans="1:21" hidden="1" x14ac:dyDescent="0.25">
      <c r="A3080" s="3">
        <v>3</v>
      </c>
      <c r="B3080" s="3">
        <v>954</v>
      </c>
      <c r="C3080" s="2">
        <v>41426</v>
      </c>
      <c r="D3080">
        <v>110</v>
      </c>
      <c r="E3080">
        <v>150</v>
      </c>
      <c r="F3080">
        <v>100</v>
      </c>
      <c r="G3080">
        <v>260</v>
      </c>
      <c r="H3080">
        <v>118</v>
      </c>
      <c r="I3080">
        <v>636</v>
      </c>
      <c r="J3080">
        <v>164</v>
      </c>
      <c r="K3080">
        <v>36</v>
      </c>
      <c r="L3080">
        <v>145</v>
      </c>
      <c r="M3080">
        <v>279</v>
      </c>
      <c r="N3080">
        <v>55</v>
      </c>
      <c r="O3080" t="str">
        <f>VLOOKUP($A3080,Product!$A$1:$E$14,2)</f>
        <v>Decaf Irish Cream</v>
      </c>
      <c r="P3080" t="str">
        <f>VLOOKUP($A3080,Product!$A$1:$E$14,3)</f>
        <v>Beans</v>
      </c>
      <c r="Q3080" t="str">
        <f>VLOOKUP($A3080,Product!$A$1:$E$14,4)</f>
        <v>Coffee</v>
      </c>
      <c r="R3080" t="str">
        <f>VLOOKUP($A3080,Product!$A$1:$E$14,5)</f>
        <v>Decaf</v>
      </c>
      <c r="S3080" t="str">
        <f>VLOOKUP($B3080,Location!$A$1:$D$157,2)</f>
        <v>Major Market</v>
      </c>
      <c r="T3080" t="str">
        <f>VLOOKUP($B3080,Location!$A$1:$D$157,3)</f>
        <v>East</v>
      </c>
      <c r="U3080" t="str">
        <f>VLOOKUP($B3080,Location!$A$1:$D$157,4)</f>
        <v>Florida</v>
      </c>
    </row>
    <row r="3081" spans="1:21" hidden="1" x14ac:dyDescent="0.25">
      <c r="A3081" s="3">
        <v>5</v>
      </c>
      <c r="B3081" s="3">
        <v>772</v>
      </c>
      <c r="C3081" s="2">
        <v>41426</v>
      </c>
      <c r="D3081">
        <v>100</v>
      </c>
      <c r="E3081">
        <v>150</v>
      </c>
      <c r="F3081">
        <v>40</v>
      </c>
      <c r="G3081">
        <v>250</v>
      </c>
      <c r="H3081">
        <v>110</v>
      </c>
      <c r="I3081">
        <v>665</v>
      </c>
      <c r="J3081">
        <v>154</v>
      </c>
      <c r="K3081">
        <v>100</v>
      </c>
      <c r="L3081">
        <v>35</v>
      </c>
      <c r="M3081">
        <v>262</v>
      </c>
      <c r="N3081">
        <v>120</v>
      </c>
      <c r="O3081" t="str">
        <f>VLOOKUP($A3081,Product!$A$1:$E$14,2)</f>
        <v>Caffe Mocha</v>
      </c>
      <c r="P3081" t="str">
        <f>VLOOKUP($A3081,Product!$A$1:$E$14,3)</f>
        <v>Beans</v>
      </c>
      <c r="Q3081" t="str">
        <f>VLOOKUP($A3081,Product!$A$1:$E$14,4)</f>
        <v>Espresso</v>
      </c>
      <c r="R3081" t="str">
        <f>VLOOKUP($A3081,Product!$A$1:$E$14,5)</f>
        <v>Regular</v>
      </c>
      <c r="S3081" t="str">
        <f>VLOOKUP($B3081,Location!$A$1:$D$157,2)</f>
        <v>Major Market</v>
      </c>
      <c r="T3081" t="str">
        <f>VLOOKUP($B3081,Location!$A$1:$D$157,3)</f>
        <v>East</v>
      </c>
      <c r="U3081" t="str">
        <f>VLOOKUP($B3081,Location!$A$1:$D$157,4)</f>
        <v>Florida</v>
      </c>
    </row>
    <row r="3082" spans="1:21" hidden="1" x14ac:dyDescent="0.25">
      <c r="A3082" s="3">
        <v>6</v>
      </c>
      <c r="B3082" s="3">
        <v>772</v>
      </c>
      <c r="C3082" s="2">
        <v>41426</v>
      </c>
      <c r="D3082">
        <v>80</v>
      </c>
      <c r="E3082">
        <v>120</v>
      </c>
      <c r="F3082">
        <v>80</v>
      </c>
      <c r="G3082">
        <v>200</v>
      </c>
      <c r="H3082">
        <v>91</v>
      </c>
      <c r="I3082">
        <v>533</v>
      </c>
      <c r="J3082">
        <v>121</v>
      </c>
      <c r="K3082">
        <v>30</v>
      </c>
      <c r="L3082">
        <v>87</v>
      </c>
      <c r="M3082">
        <v>210</v>
      </c>
      <c r="N3082">
        <v>54</v>
      </c>
      <c r="O3082" t="str">
        <f>VLOOKUP($A3082,Product!$A$1:$E$14,2)</f>
        <v>Decaf Espresso</v>
      </c>
      <c r="P3082" t="str">
        <f>VLOOKUP($A3082,Product!$A$1:$E$14,3)</f>
        <v>Beans</v>
      </c>
      <c r="Q3082" t="str">
        <f>VLOOKUP($A3082,Product!$A$1:$E$14,4)</f>
        <v>Espresso</v>
      </c>
      <c r="R3082" t="str">
        <f>VLOOKUP($A3082,Product!$A$1:$E$14,5)</f>
        <v>Decaf</v>
      </c>
      <c r="S3082" t="str">
        <f>VLOOKUP($B3082,Location!$A$1:$D$157,2)</f>
        <v>Major Market</v>
      </c>
      <c r="T3082" t="str">
        <f>VLOOKUP($B3082,Location!$A$1:$D$157,3)</f>
        <v>East</v>
      </c>
      <c r="U3082" t="str">
        <f>VLOOKUP($B3082,Location!$A$1:$D$157,4)</f>
        <v>Florida</v>
      </c>
    </row>
    <row r="3083" spans="1:21" hidden="1" x14ac:dyDescent="0.25">
      <c r="A3083" s="3">
        <v>13</v>
      </c>
      <c r="B3083" s="3">
        <v>351</v>
      </c>
      <c r="C3083" s="2">
        <v>41426</v>
      </c>
      <c r="D3083">
        <v>10</v>
      </c>
      <c r="E3083">
        <v>30</v>
      </c>
      <c r="F3083">
        <v>20</v>
      </c>
      <c r="G3083">
        <v>40</v>
      </c>
      <c r="H3083">
        <v>18</v>
      </c>
      <c r="I3083">
        <v>478</v>
      </c>
      <c r="J3083">
        <v>26</v>
      </c>
      <c r="K3083">
        <v>5</v>
      </c>
      <c r="L3083">
        <v>14</v>
      </c>
      <c r="M3083">
        <v>44</v>
      </c>
      <c r="N3083">
        <v>15</v>
      </c>
      <c r="O3083" t="str">
        <f>VLOOKUP($A3083,Product!$A$1:$E$14,2)</f>
        <v>Green Tea</v>
      </c>
      <c r="P3083" t="str">
        <f>VLOOKUP($A3083,Product!$A$1:$E$14,3)</f>
        <v>Leaves</v>
      </c>
      <c r="Q3083" t="str">
        <f>VLOOKUP($A3083,Product!$A$1:$E$14,4)</f>
        <v>Tea</v>
      </c>
      <c r="R3083" t="str">
        <f>VLOOKUP($A3083,Product!$A$1:$E$14,5)</f>
        <v>Regular</v>
      </c>
      <c r="S3083" t="str">
        <f>VLOOKUP($B3083,Location!$A$1:$D$157,2)</f>
        <v>Major Market</v>
      </c>
      <c r="T3083" t="str">
        <f>VLOOKUP($B3083,Location!$A$1:$D$157,3)</f>
        <v>East</v>
      </c>
      <c r="U3083" t="str">
        <f>VLOOKUP($B3083,Location!$A$1:$D$157,4)</f>
        <v>Massachusetts</v>
      </c>
    </row>
    <row r="3084" spans="1:21" hidden="1" x14ac:dyDescent="0.25">
      <c r="A3084" s="3">
        <v>9</v>
      </c>
      <c r="B3084" s="3">
        <v>781</v>
      </c>
      <c r="C3084" s="2">
        <v>41426</v>
      </c>
      <c r="D3084">
        <v>30</v>
      </c>
      <c r="E3084">
        <v>50</v>
      </c>
      <c r="F3084">
        <v>20</v>
      </c>
      <c r="G3084">
        <v>80</v>
      </c>
      <c r="H3084">
        <v>51</v>
      </c>
      <c r="I3084">
        <v>396</v>
      </c>
      <c r="J3084">
        <v>64</v>
      </c>
      <c r="K3084">
        <v>19</v>
      </c>
      <c r="L3084">
        <v>17</v>
      </c>
      <c r="M3084">
        <v>114</v>
      </c>
      <c r="N3084">
        <v>48</v>
      </c>
      <c r="O3084" t="str">
        <f>VLOOKUP($A3084,Product!$A$1:$E$14,2)</f>
        <v>Lemon</v>
      </c>
      <c r="P3084" t="str">
        <f>VLOOKUP($A3084,Product!$A$1:$E$14,3)</f>
        <v>Leaves</v>
      </c>
      <c r="Q3084" t="str">
        <f>VLOOKUP($A3084,Product!$A$1:$E$14,4)</f>
        <v>Herbal Tea</v>
      </c>
      <c r="R3084" t="str">
        <f>VLOOKUP($A3084,Product!$A$1:$E$14,5)</f>
        <v>Decaf</v>
      </c>
      <c r="S3084" t="str">
        <f>VLOOKUP($B3084,Location!$A$1:$D$157,2)</f>
        <v>Major Market</v>
      </c>
      <c r="T3084" t="str">
        <f>VLOOKUP($B3084,Location!$A$1:$D$157,3)</f>
        <v>East</v>
      </c>
      <c r="U3084" t="str">
        <f>VLOOKUP($B3084,Location!$A$1:$D$157,4)</f>
        <v>Massachusetts</v>
      </c>
    </row>
    <row r="3085" spans="1:21" hidden="1" x14ac:dyDescent="0.25">
      <c r="A3085" s="3">
        <v>11</v>
      </c>
      <c r="B3085" s="3">
        <v>857</v>
      </c>
      <c r="C3085" s="2">
        <v>41426</v>
      </c>
      <c r="D3085">
        <v>20</v>
      </c>
      <c r="E3085">
        <v>40</v>
      </c>
      <c r="F3085">
        <v>30</v>
      </c>
      <c r="G3085">
        <v>60</v>
      </c>
      <c r="H3085">
        <v>24</v>
      </c>
      <c r="I3085">
        <v>856</v>
      </c>
      <c r="J3085">
        <v>36</v>
      </c>
      <c r="K3085">
        <v>6</v>
      </c>
      <c r="L3085">
        <v>26</v>
      </c>
      <c r="M3085">
        <v>59</v>
      </c>
      <c r="N3085">
        <v>16</v>
      </c>
      <c r="O3085" t="str">
        <f>VLOOKUP($A3085,Product!$A$1:$E$14,2)</f>
        <v>Darjeeling</v>
      </c>
      <c r="P3085" t="str">
        <f>VLOOKUP($A3085,Product!$A$1:$E$14,3)</f>
        <v>Leaves</v>
      </c>
      <c r="Q3085" t="str">
        <f>VLOOKUP($A3085,Product!$A$1:$E$14,4)</f>
        <v>Tea</v>
      </c>
      <c r="R3085" t="str">
        <f>VLOOKUP($A3085,Product!$A$1:$E$14,5)</f>
        <v>Regular</v>
      </c>
      <c r="S3085" t="str">
        <f>VLOOKUP($B3085,Location!$A$1:$D$157,2)</f>
        <v>Major Market</v>
      </c>
      <c r="T3085" t="str">
        <f>VLOOKUP($B3085,Location!$A$1:$D$157,3)</f>
        <v>East</v>
      </c>
      <c r="U3085" t="str">
        <f>VLOOKUP($B3085,Location!$A$1:$D$157,4)</f>
        <v>Massachusetts</v>
      </c>
    </row>
    <row r="3086" spans="1:21" hidden="1" x14ac:dyDescent="0.25">
      <c r="A3086" s="3">
        <v>2</v>
      </c>
      <c r="B3086" s="3">
        <v>774</v>
      </c>
      <c r="C3086" s="2">
        <v>41426</v>
      </c>
      <c r="D3086">
        <v>50</v>
      </c>
      <c r="E3086">
        <v>560</v>
      </c>
      <c r="F3086">
        <v>530</v>
      </c>
      <c r="G3086">
        <v>610</v>
      </c>
      <c r="H3086">
        <v>54</v>
      </c>
      <c r="I3086" s="1">
        <v>-1006</v>
      </c>
      <c r="J3086">
        <v>595</v>
      </c>
      <c r="K3086">
        <v>17</v>
      </c>
      <c r="L3086">
        <v>755</v>
      </c>
      <c r="M3086">
        <v>643</v>
      </c>
      <c r="N3086">
        <v>45</v>
      </c>
      <c r="O3086" t="str">
        <f>VLOOKUP($A3086,Product!$A$1:$E$14,2)</f>
        <v>Columbian</v>
      </c>
      <c r="P3086" t="str">
        <f>VLOOKUP($A3086,Product!$A$1:$E$14,3)</f>
        <v>Beans</v>
      </c>
      <c r="Q3086" t="str">
        <f>VLOOKUP($A3086,Product!$A$1:$E$14,4)</f>
        <v>Coffee</v>
      </c>
      <c r="R3086" t="str">
        <f>VLOOKUP($A3086,Product!$A$1:$E$14,5)</f>
        <v>Regular</v>
      </c>
      <c r="S3086" t="str">
        <f>VLOOKUP($B3086,Location!$A$1:$D$157,2)</f>
        <v>Major Market</v>
      </c>
      <c r="T3086" t="str">
        <f>VLOOKUP($B3086,Location!$A$1:$D$157,3)</f>
        <v>East</v>
      </c>
      <c r="U3086" t="str">
        <f>VLOOKUP($B3086,Location!$A$1:$D$157,4)</f>
        <v>Massachusetts</v>
      </c>
    </row>
    <row r="3087" spans="1:21" hidden="1" x14ac:dyDescent="0.25">
      <c r="A3087" s="3">
        <v>5</v>
      </c>
      <c r="B3087" s="3">
        <v>781</v>
      </c>
      <c r="C3087" s="2">
        <v>41426</v>
      </c>
      <c r="D3087">
        <v>40</v>
      </c>
      <c r="E3087">
        <v>60</v>
      </c>
      <c r="F3087">
        <v>10</v>
      </c>
      <c r="G3087">
        <v>100</v>
      </c>
      <c r="H3087">
        <v>44</v>
      </c>
      <c r="I3087">
        <v>543</v>
      </c>
      <c r="J3087">
        <v>67</v>
      </c>
      <c r="K3087">
        <v>40</v>
      </c>
      <c r="L3087">
        <v>-4</v>
      </c>
      <c r="M3087">
        <v>110</v>
      </c>
      <c r="N3087">
        <v>65</v>
      </c>
      <c r="O3087" t="str">
        <f>VLOOKUP($A3087,Product!$A$1:$E$14,2)</f>
        <v>Caffe Mocha</v>
      </c>
      <c r="P3087" t="str">
        <f>VLOOKUP($A3087,Product!$A$1:$E$14,3)</f>
        <v>Beans</v>
      </c>
      <c r="Q3087" t="str">
        <f>VLOOKUP($A3087,Product!$A$1:$E$14,4)</f>
        <v>Espresso</v>
      </c>
      <c r="R3087" t="str">
        <f>VLOOKUP($A3087,Product!$A$1:$E$14,5)</f>
        <v>Regular</v>
      </c>
      <c r="S3087" t="str">
        <f>VLOOKUP($B3087,Location!$A$1:$D$157,2)</f>
        <v>Major Market</v>
      </c>
      <c r="T3087" t="str">
        <f>VLOOKUP($B3087,Location!$A$1:$D$157,3)</f>
        <v>East</v>
      </c>
      <c r="U3087" t="str">
        <f>VLOOKUP($B3087,Location!$A$1:$D$157,4)</f>
        <v>Massachusetts</v>
      </c>
    </row>
    <row r="3088" spans="1:21" hidden="1" x14ac:dyDescent="0.25">
      <c r="A3088" s="3">
        <v>7</v>
      </c>
      <c r="B3088" s="3">
        <v>413</v>
      </c>
      <c r="C3088" s="2">
        <v>41426</v>
      </c>
      <c r="D3088">
        <v>140</v>
      </c>
      <c r="E3088">
        <v>150</v>
      </c>
      <c r="F3088">
        <v>100</v>
      </c>
      <c r="G3088">
        <v>290</v>
      </c>
      <c r="H3088">
        <v>149</v>
      </c>
      <c r="I3088" s="1">
        <v>1245</v>
      </c>
      <c r="J3088">
        <v>149</v>
      </c>
      <c r="K3088">
        <v>41</v>
      </c>
      <c r="L3088">
        <v>115</v>
      </c>
      <c r="M3088">
        <v>295</v>
      </c>
      <c r="N3088">
        <v>61</v>
      </c>
      <c r="O3088" t="str">
        <f>VLOOKUP($A3088,Product!$A$1:$E$14,2)</f>
        <v>Regular Espresso</v>
      </c>
      <c r="P3088" t="str">
        <f>VLOOKUP($A3088,Product!$A$1:$E$14,3)</f>
        <v>Beans</v>
      </c>
      <c r="Q3088" t="str">
        <f>VLOOKUP($A3088,Product!$A$1:$E$14,4)</f>
        <v>Espresso</v>
      </c>
      <c r="R3088" t="str">
        <f>VLOOKUP($A3088,Product!$A$1:$E$14,5)</f>
        <v>Regular</v>
      </c>
      <c r="S3088" t="str">
        <f>VLOOKUP($B3088,Location!$A$1:$D$157,2)</f>
        <v>Major Market</v>
      </c>
      <c r="T3088" t="str">
        <f>VLOOKUP($B3088,Location!$A$1:$D$157,3)</f>
        <v>East</v>
      </c>
      <c r="U3088" t="str">
        <f>VLOOKUP($B3088,Location!$A$1:$D$157,4)</f>
        <v>Massachusetts</v>
      </c>
    </row>
    <row r="3089" spans="1:21" hidden="1" x14ac:dyDescent="0.25">
      <c r="A3089" s="3">
        <v>13</v>
      </c>
      <c r="B3089" s="3">
        <v>603</v>
      </c>
      <c r="C3089" s="2">
        <v>41426</v>
      </c>
      <c r="D3089">
        <v>0</v>
      </c>
      <c r="E3089">
        <v>40</v>
      </c>
      <c r="F3089">
        <v>30</v>
      </c>
      <c r="G3089">
        <v>40</v>
      </c>
      <c r="H3089">
        <v>0</v>
      </c>
      <c r="I3089">
        <v>602</v>
      </c>
      <c r="J3089">
        <v>43</v>
      </c>
      <c r="K3089">
        <v>0</v>
      </c>
      <c r="L3089">
        <v>44</v>
      </c>
      <c r="M3089">
        <v>43</v>
      </c>
      <c r="N3089">
        <v>10</v>
      </c>
      <c r="O3089" t="str">
        <f>VLOOKUP($A3089,Product!$A$1:$E$14,2)</f>
        <v>Green Tea</v>
      </c>
      <c r="P3089" t="str">
        <f>VLOOKUP($A3089,Product!$A$1:$E$14,3)</f>
        <v>Leaves</v>
      </c>
      <c r="Q3089" t="str">
        <f>VLOOKUP($A3089,Product!$A$1:$E$14,4)</f>
        <v>Tea</v>
      </c>
      <c r="R3089" t="str">
        <f>VLOOKUP($A3089,Product!$A$1:$E$14,5)</f>
        <v>Regular</v>
      </c>
      <c r="S3089" t="str">
        <f>VLOOKUP($B3089,Location!$A$1:$D$157,2)</f>
        <v>Small Market</v>
      </c>
      <c r="T3089" t="str">
        <f>VLOOKUP($B3089,Location!$A$1:$D$157,3)</f>
        <v>East</v>
      </c>
      <c r="U3089" t="str">
        <f>VLOOKUP($B3089,Location!$A$1:$D$157,4)</f>
        <v>New Hampshire</v>
      </c>
    </row>
    <row r="3090" spans="1:21" hidden="1" x14ac:dyDescent="0.25">
      <c r="A3090" s="3">
        <v>9</v>
      </c>
      <c r="B3090" s="3">
        <v>603</v>
      </c>
      <c r="C3090" s="2">
        <v>41426</v>
      </c>
      <c r="D3090">
        <v>20</v>
      </c>
      <c r="E3090">
        <v>40</v>
      </c>
      <c r="F3090">
        <v>10</v>
      </c>
      <c r="G3090">
        <v>60</v>
      </c>
      <c r="H3090">
        <v>36</v>
      </c>
      <c r="I3090">
        <v>236</v>
      </c>
      <c r="J3090">
        <v>46</v>
      </c>
      <c r="K3090">
        <v>13</v>
      </c>
      <c r="L3090">
        <v>0</v>
      </c>
      <c r="M3090">
        <v>81</v>
      </c>
      <c r="N3090">
        <v>43</v>
      </c>
      <c r="O3090" t="str">
        <f>VLOOKUP($A3090,Product!$A$1:$E$14,2)</f>
        <v>Lemon</v>
      </c>
      <c r="P3090" t="str">
        <f>VLOOKUP($A3090,Product!$A$1:$E$14,3)</f>
        <v>Leaves</v>
      </c>
      <c r="Q3090" t="str">
        <f>VLOOKUP($A3090,Product!$A$1:$E$14,4)</f>
        <v>Herbal Tea</v>
      </c>
      <c r="R3090" t="str">
        <f>VLOOKUP($A3090,Product!$A$1:$E$14,5)</f>
        <v>Decaf</v>
      </c>
      <c r="S3090" t="str">
        <f>VLOOKUP($B3090,Location!$A$1:$D$157,2)</f>
        <v>Small Market</v>
      </c>
      <c r="T3090" t="str">
        <f>VLOOKUP($B3090,Location!$A$1:$D$157,3)</f>
        <v>East</v>
      </c>
      <c r="U3090" t="str">
        <f>VLOOKUP($B3090,Location!$A$1:$D$157,4)</f>
        <v>New Hampshire</v>
      </c>
    </row>
    <row r="3091" spans="1:21" hidden="1" x14ac:dyDescent="0.25">
      <c r="A3091" s="3">
        <v>11</v>
      </c>
      <c r="B3091" s="3">
        <v>603</v>
      </c>
      <c r="C3091" s="2">
        <v>41426</v>
      </c>
      <c r="D3091">
        <v>20</v>
      </c>
      <c r="E3091">
        <v>40</v>
      </c>
      <c r="F3091">
        <v>30</v>
      </c>
      <c r="G3091">
        <v>60</v>
      </c>
      <c r="H3091">
        <v>23</v>
      </c>
      <c r="I3091">
        <v>843</v>
      </c>
      <c r="J3091">
        <v>35</v>
      </c>
      <c r="K3091">
        <v>6</v>
      </c>
      <c r="L3091">
        <v>23</v>
      </c>
      <c r="M3091">
        <v>57</v>
      </c>
      <c r="N3091">
        <v>17</v>
      </c>
      <c r="O3091" t="str">
        <f>VLOOKUP($A3091,Product!$A$1:$E$14,2)</f>
        <v>Darjeeling</v>
      </c>
      <c r="P3091" t="str">
        <f>VLOOKUP($A3091,Product!$A$1:$E$14,3)</f>
        <v>Leaves</v>
      </c>
      <c r="Q3091" t="str">
        <f>VLOOKUP($A3091,Product!$A$1:$E$14,4)</f>
        <v>Tea</v>
      </c>
      <c r="R3091" t="str">
        <f>VLOOKUP($A3091,Product!$A$1:$E$14,5)</f>
        <v>Regular</v>
      </c>
      <c r="S3091" t="str">
        <f>VLOOKUP($B3091,Location!$A$1:$D$157,2)</f>
        <v>Small Market</v>
      </c>
      <c r="T3091" t="str">
        <f>VLOOKUP($B3091,Location!$A$1:$D$157,3)</f>
        <v>East</v>
      </c>
      <c r="U3091" t="str">
        <f>VLOOKUP($B3091,Location!$A$1:$D$157,4)</f>
        <v>New Hampshire</v>
      </c>
    </row>
    <row r="3092" spans="1:21" hidden="1" x14ac:dyDescent="0.25">
      <c r="A3092" s="3">
        <v>1</v>
      </c>
      <c r="B3092" s="3">
        <v>603</v>
      </c>
      <c r="C3092" s="2">
        <v>41426</v>
      </c>
      <c r="D3092">
        <v>50</v>
      </c>
      <c r="E3092">
        <v>80</v>
      </c>
      <c r="F3092">
        <v>50</v>
      </c>
      <c r="G3092">
        <v>130</v>
      </c>
      <c r="H3092">
        <v>56</v>
      </c>
      <c r="I3092">
        <v>302</v>
      </c>
      <c r="J3092">
        <v>82</v>
      </c>
      <c r="K3092">
        <v>17</v>
      </c>
      <c r="L3092">
        <v>57</v>
      </c>
      <c r="M3092">
        <v>137</v>
      </c>
      <c r="N3092">
        <v>38</v>
      </c>
      <c r="O3092" t="str">
        <f>VLOOKUP($A3092,Product!$A$1:$E$14,2)</f>
        <v>Amaretto</v>
      </c>
      <c r="P3092" t="str">
        <f>VLOOKUP($A3092,Product!$A$1:$E$14,3)</f>
        <v>Beans</v>
      </c>
      <c r="Q3092" t="str">
        <f>VLOOKUP($A3092,Product!$A$1:$E$14,4)</f>
        <v>Coffee</v>
      </c>
      <c r="R3092" t="str">
        <f>VLOOKUP($A3092,Product!$A$1:$E$14,5)</f>
        <v>Regular</v>
      </c>
      <c r="S3092" t="str">
        <f>VLOOKUP($B3092,Location!$A$1:$D$157,2)</f>
        <v>Small Market</v>
      </c>
      <c r="T3092" t="str">
        <f>VLOOKUP($B3092,Location!$A$1:$D$157,3)</f>
        <v>East</v>
      </c>
      <c r="U3092" t="str">
        <f>VLOOKUP($B3092,Location!$A$1:$D$157,4)</f>
        <v>New Hampshire</v>
      </c>
    </row>
    <row r="3093" spans="1:21" hidden="1" x14ac:dyDescent="0.25">
      <c r="A3093" s="3">
        <v>2</v>
      </c>
      <c r="B3093" s="3">
        <v>603</v>
      </c>
      <c r="C3093" s="2">
        <v>41426</v>
      </c>
      <c r="D3093">
        <v>50</v>
      </c>
      <c r="E3093">
        <v>90</v>
      </c>
      <c r="F3093">
        <v>60</v>
      </c>
      <c r="G3093">
        <v>140</v>
      </c>
      <c r="H3093">
        <v>62</v>
      </c>
      <c r="I3093">
        <v>436</v>
      </c>
      <c r="J3093">
        <v>94</v>
      </c>
      <c r="K3093">
        <v>20</v>
      </c>
      <c r="L3093">
        <v>58</v>
      </c>
      <c r="M3093">
        <v>155</v>
      </c>
      <c r="N3093">
        <v>48</v>
      </c>
      <c r="O3093" t="str">
        <f>VLOOKUP($A3093,Product!$A$1:$E$14,2)</f>
        <v>Columbian</v>
      </c>
      <c r="P3093" t="str">
        <f>VLOOKUP($A3093,Product!$A$1:$E$14,3)</f>
        <v>Beans</v>
      </c>
      <c r="Q3093" t="str">
        <f>VLOOKUP($A3093,Product!$A$1:$E$14,4)</f>
        <v>Coffee</v>
      </c>
      <c r="R3093" t="str">
        <f>VLOOKUP($A3093,Product!$A$1:$E$14,5)</f>
        <v>Regular</v>
      </c>
      <c r="S3093" t="str">
        <f>VLOOKUP($B3093,Location!$A$1:$D$157,2)</f>
        <v>Small Market</v>
      </c>
      <c r="T3093" t="str">
        <f>VLOOKUP($B3093,Location!$A$1:$D$157,3)</f>
        <v>East</v>
      </c>
      <c r="U3093" t="str">
        <f>VLOOKUP($B3093,Location!$A$1:$D$157,4)</f>
        <v>New Hampshire</v>
      </c>
    </row>
    <row r="3094" spans="1:21" hidden="1" x14ac:dyDescent="0.25">
      <c r="A3094" s="3">
        <v>5</v>
      </c>
      <c r="B3094" s="3">
        <v>603</v>
      </c>
      <c r="C3094" s="2">
        <v>41426</v>
      </c>
      <c r="D3094">
        <v>40</v>
      </c>
      <c r="E3094">
        <v>80</v>
      </c>
      <c r="F3094">
        <v>20</v>
      </c>
      <c r="G3094">
        <v>120</v>
      </c>
      <c r="H3094">
        <v>52</v>
      </c>
      <c r="I3094">
        <v>313</v>
      </c>
      <c r="J3094">
        <v>73</v>
      </c>
      <c r="K3094">
        <v>47</v>
      </c>
      <c r="L3094">
        <v>-6</v>
      </c>
      <c r="M3094">
        <v>124</v>
      </c>
      <c r="N3094">
        <v>72</v>
      </c>
      <c r="O3094" t="str">
        <f>VLOOKUP($A3094,Product!$A$1:$E$14,2)</f>
        <v>Caffe Mocha</v>
      </c>
      <c r="P3094" t="str">
        <f>VLOOKUP($A3094,Product!$A$1:$E$14,3)</f>
        <v>Beans</v>
      </c>
      <c r="Q3094" t="str">
        <f>VLOOKUP($A3094,Product!$A$1:$E$14,4)</f>
        <v>Espresso</v>
      </c>
      <c r="R3094" t="str">
        <f>VLOOKUP($A3094,Product!$A$1:$E$14,5)</f>
        <v>Regular</v>
      </c>
      <c r="S3094" t="str">
        <f>VLOOKUP($B3094,Location!$A$1:$D$157,2)</f>
        <v>Small Market</v>
      </c>
      <c r="T3094" t="str">
        <f>VLOOKUP($B3094,Location!$A$1:$D$157,3)</f>
        <v>East</v>
      </c>
      <c r="U3094" t="str">
        <f>VLOOKUP($B3094,Location!$A$1:$D$157,4)</f>
        <v>New Hampshire</v>
      </c>
    </row>
    <row r="3095" spans="1:21" hidden="1" x14ac:dyDescent="0.25">
      <c r="A3095" s="3">
        <v>7</v>
      </c>
      <c r="B3095" s="3">
        <v>603</v>
      </c>
      <c r="C3095" s="2">
        <v>41426</v>
      </c>
      <c r="D3095">
        <v>30</v>
      </c>
      <c r="E3095">
        <v>40</v>
      </c>
      <c r="F3095">
        <v>0</v>
      </c>
      <c r="G3095">
        <v>70</v>
      </c>
      <c r="H3095">
        <v>35</v>
      </c>
      <c r="I3095">
        <v>204</v>
      </c>
      <c r="J3095">
        <v>43</v>
      </c>
      <c r="K3095">
        <v>13</v>
      </c>
      <c r="L3095">
        <v>-4</v>
      </c>
      <c r="M3095">
        <v>77</v>
      </c>
      <c r="N3095">
        <v>43</v>
      </c>
      <c r="O3095" t="str">
        <f>VLOOKUP($A3095,Product!$A$1:$E$14,2)</f>
        <v>Regular Espresso</v>
      </c>
      <c r="P3095" t="str">
        <f>VLOOKUP($A3095,Product!$A$1:$E$14,3)</f>
        <v>Beans</v>
      </c>
      <c r="Q3095" t="str">
        <f>VLOOKUP($A3095,Product!$A$1:$E$14,4)</f>
        <v>Espresso</v>
      </c>
      <c r="R3095" t="str">
        <f>VLOOKUP($A3095,Product!$A$1:$E$14,5)</f>
        <v>Regular</v>
      </c>
      <c r="S3095" t="str">
        <f>VLOOKUP($B3095,Location!$A$1:$D$157,2)</f>
        <v>Small Market</v>
      </c>
      <c r="T3095" t="str">
        <f>VLOOKUP($B3095,Location!$A$1:$D$157,3)</f>
        <v>East</v>
      </c>
      <c r="U3095" t="str">
        <f>VLOOKUP($B3095,Location!$A$1:$D$157,4)</f>
        <v>New Hampshire</v>
      </c>
    </row>
    <row r="3096" spans="1:21" hidden="1" x14ac:dyDescent="0.25">
      <c r="A3096" s="3">
        <v>13</v>
      </c>
      <c r="B3096" s="3">
        <v>347</v>
      </c>
      <c r="C3096" s="2">
        <v>41426</v>
      </c>
      <c r="D3096">
        <v>90</v>
      </c>
      <c r="E3096">
        <v>150</v>
      </c>
      <c r="F3096">
        <v>120</v>
      </c>
      <c r="G3096">
        <v>240</v>
      </c>
      <c r="H3096">
        <v>94</v>
      </c>
      <c r="I3096">
        <v>562</v>
      </c>
      <c r="J3096">
        <v>136</v>
      </c>
      <c r="K3096">
        <v>26</v>
      </c>
      <c r="L3096">
        <v>137</v>
      </c>
      <c r="M3096">
        <v>228</v>
      </c>
      <c r="N3096">
        <v>34</v>
      </c>
      <c r="O3096" t="str">
        <f>VLOOKUP($A3096,Product!$A$1:$E$14,2)</f>
        <v>Green Tea</v>
      </c>
      <c r="P3096" t="str">
        <f>VLOOKUP($A3096,Product!$A$1:$E$14,3)</f>
        <v>Leaves</v>
      </c>
      <c r="Q3096" t="str">
        <f>VLOOKUP($A3096,Product!$A$1:$E$14,4)</f>
        <v>Tea</v>
      </c>
      <c r="R3096" t="str">
        <f>VLOOKUP($A3096,Product!$A$1:$E$14,5)</f>
        <v>Regular</v>
      </c>
      <c r="S3096" t="str">
        <f>VLOOKUP($B3096,Location!$A$1:$D$157,2)</f>
        <v>Major Market</v>
      </c>
      <c r="T3096" t="str">
        <f>VLOOKUP($B3096,Location!$A$1:$D$157,3)</f>
        <v>East</v>
      </c>
      <c r="U3096" t="str">
        <f>VLOOKUP($B3096,Location!$A$1:$D$157,4)</f>
        <v>New York</v>
      </c>
    </row>
    <row r="3097" spans="1:21" hidden="1" x14ac:dyDescent="0.25">
      <c r="A3097" s="3">
        <v>9</v>
      </c>
      <c r="B3097" s="3">
        <v>315</v>
      </c>
      <c r="C3097" s="2">
        <v>41426</v>
      </c>
      <c r="D3097">
        <v>200</v>
      </c>
      <c r="E3097">
        <v>320</v>
      </c>
      <c r="F3097">
        <v>220</v>
      </c>
      <c r="G3097">
        <v>520</v>
      </c>
      <c r="H3097">
        <v>271</v>
      </c>
      <c r="I3097" s="1">
        <v>1727</v>
      </c>
      <c r="J3097">
        <v>398</v>
      </c>
      <c r="K3097">
        <v>102</v>
      </c>
      <c r="L3097">
        <v>363</v>
      </c>
      <c r="M3097">
        <v>663</v>
      </c>
      <c r="N3097">
        <v>126</v>
      </c>
      <c r="O3097" t="str">
        <f>VLOOKUP($A3097,Product!$A$1:$E$14,2)</f>
        <v>Lemon</v>
      </c>
      <c r="P3097" t="str">
        <f>VLOOKUP($A3097,Product!$A$1:$E$14,3)</f>
        <v>Leaves</v>
      </c>
      <c r="Q3097" t="str">
        <f>VLOOKUP($A3097,Product!$A$1:$E$14,4)</f>
        <v>Herbal Tea</v>
      </c>
      <c r="R3097" t="str">
        <f>VLOOKUP($A3097,Product!$A$1:$E$14,5)</f>
        <v>Decaf</v>
      </c>
      <c r="S3097" t="str">
        <f>VLOOKUP($B3097,Location!$A$1:$D$157,2)</f>
        <v>Major Market</v>
      </c>
      <c r="T3097" t="str">
        <f>VLOOKUP($B3097,Location!$A$1:$D$157,3)</f>
        <v>East</v>
      </c>
      <c r="U3097" t="str">
        <f>VLOOKUP($B3097,Location!$A$1:$D$157,4)</f>
        <v>New York</v>
      </c>
    </row>
    <row r="3098" spans="1:21" hidden="1" x14ac:dyDescent="0.25">
      <c r="A3098" s="3">
        <v>10</v>
      </c>
      <c r="B3098" s="3">
        <v>914</v>
      </c>
      <c r="C3098" s="2">
        <v>41426</v>
      </c>
      <c r="D3098">
        <v>180</v>
      </c>
      <c r="E3098">
        <v>-30</v>
      </c>
      <c r="F3098">
        <v>-100</v>
      </c>
      <c r="G3098">
        <v>150</v>
      </c>
      <c r="H3098">
        <v>244</v>
      </c>
      <c r="I3098" s="1">
        <v>2636</v>
      </c>
      <c r="J3098">
        <v>-46</v>
      </c>
      <c r="K3098">
        <v>75</v>
      </c>
      <c r="L3098">
        <v>-197</v>
      </c>
      <c r="M3098">
        <v>196</v>
      </c>
      <c r="N3098">
        <v>90</v>
      </c>
      <c r="O3098" t="str">
        <f>VLOOKUP($A3098,Product!$A$1:$E$14,2)</f>
        <v>Mint</v>
      </c>
      <c r="P3098" t="str">
        <f>VLOOKUP($A3098,Product!$A$1:$E$14,3)</f>
        <v>Leaves</v>
      </c>
      <c r="Q3098" t="str">
        <f>VLOOKUP($A3098,Product!$A$1:$E$14,4)</f>
        <v>Herbal Tea</v>
      </c>
      <c r="R3098" t="str">
        <f>VLOOKUP($A3098,Product!$A$1:$E$14,5)</f>
        <v>Decaf</v>
      </c>
      <c r="S3098" t="str">
        <f>VLOOKUP($B3098,Location!$A$1:$D$157,2)</f>
        <v>Major Market</v>
      </c>
      <c r="T3098" t="str">
        <f>VLOOKUP($B3098,Location!$A$1:$D$157,3)</f>
        <v>East</v>
      </c>
      <c r="U3098" t="str">
        <f>VLOOKUP($B3098,Location!$A$1:$D$157,4)</f>
        <v>New York</v>
      </c>
    </row>
    <row r="3099" spans="1:21" hidden="1" x14ac:dyDescent="0.25">
      <c r="A3099" s="3">
        <v>11</v>
      </c>
      <c r="B3099" s="3">
        <v>914</v>
      </c>
      <c r="C3099" s="2">
        <v>41426</v>
      </c>
      <c r="D3099">
        <v>130</v>
      </c>
      <c r="E3099">
        <v>190</v>
      </c>
      <c r="F3099">
        <v>150</v>
      </c>
      <c r="G3099">
        <v>320</v>
      </c>
      <c r="H3099">
        <v>123</v>
      </c>
      <c r="I3099">
        <v>947</v>
      </c>
      <c r="J3099">
        <v>178</v>
      </c>
      <c r="K3099">
        <v>34</v>
      </c>
      <c r="L3099">
        <v>184</v>
      </c>
      <c r="M3099">
        <v>298</v>
      </c>
      <c r="N3099">
        <v>42</v>
      </c>
      <c r="O3099" t="str">
        <f>VLOOKUP($A3099,Product!$A$1:$E$14,2)</f>
        <v>Darjeeling</v>
      </c>
      <c r="P3099" t="str">
        <f>VLOOKUP($A3099,Product!$A$1:$E$14,3)</f>
        <v>Leaves</v>
      </c>
      <c r="Q3099" t="str">
        <f>VLOOKUP($A3099,Product!$A$1:$E$14,4)</f>
        <v>Tea</v>
      </c>
      <c r="R3099" t="str">
        <f>VLOOKUP($A3099,Product!$A$1:$E$14,5)</f>
        <v>Regular</v>
      </c>
      <c r="S3099" t="str">
        <f>VLOOKUP($B3099,Location!$A$1:$D$157,2)</f>
        <v>Major Market</v>
      </c>
      <c r="T3099" t="str">
        <f>VLOOKUP($B3099,Location!$A$1:$D$157,3)</f>
        <v>East</v>
      </c>
      <c r="U3099" t="str">
        <f>VLOOKUP($B3099,Location!$A$1:$D$157,4)</f>
        <v>New York</v>
      </c>
    </row>
    <row r="3100" spans="1:21" hidden="1" x14ac:dyDescent="0.25">
      <c r="A3100" s="3">
        <v>12</v>
      </c>
      <c r="B3100" s="3">
        <v>347</v>
      </c>
      <c r="C3100" s="2">
        <v>41426</v>
      </c>
      <c r="D3100">
        <v>110</v>
      </c>
      <c r="E3100">
        <v>180</v>
      </c>
      <c r="F3100">
        <v>140</v>
      </c>
      <c r="G3100">
        <v>290</v>
      </c>
      <c r="H3100">
        <v>113</v>
      </c>
      <c r="I3100">
        <v>897</v>
      </c>
      <c r="J3100">
        <v>163</v>
      </c>
      <c r="K3100">
        <v>31</v>
      </c>
      <c r="L3100">
        <v>167</v>
      </c>
      <c r="M3100">
        <v>274</v>
      </c>
      <c r="N3100">
        <v>39</v>
      </c>
      <c r="O3100" t="str">
        <f>VLOOKUP($A3100,Product!$A$1:$E$14,2)</f>
        <v>Earl Grey</v>
      </c>
      <c r="P3100" t="str">
        <f>VLOOKUP($A3100,Product!$A$1:$E$14,3)</f>
        <v>Leaves</v>
      </c>
      <c r="Q3100" t="str">
        <f>VLOOKUP($A3100,Product!$A$1:$E$14,4)</f>
        <v>Tea</v>
      </c>
      <c r="R3100" t="str">
        <f>VLOOKUP($A3100,Product!$A$1:$E$14,5)</f>
        <v>Regular</v>
      </c>
      <c r="S3100" t="str">
        <f>VLOOKUP($B3100,Location!$A$1:$D$157,2)</f>
        <v>Major Market</v>
      </c>
      <c r="T3100" t="str">
        <f>VLOOKUP($B3100,Location!$A$1:$D$157,3)</f>
        <v>East</v>
      </c>
      <c r="U3100" t="str">
        <f>VLOOKUP($B3100,Location!$A$1:$D$157,4)</f>
        <v>New York</v>
      </c>
    </row>
    <row r="3101" spans="1:21" hidden="1" x14ac:dyDescent="0.25">
      <c r="A3101" s="3">
        <v>2</v>
      </c>
      <c r="B3101" s="3">
        <v>917</v>
      </c>
      <c r="C3101" s="2">
        <v>41426</v>
      </c>
      <c r="D3101">
        <v>340</v>
      </c>
      <c r="E3101">
        <v>500</v>
      </c>
      <c r="F3101">
        <v>350</v>
      </c>
      <c r="G3101">
        <v>840</v>
      </c>
      <c r="H3101">
        <v>356</v>
      </c>
      <c r="I3101" s="1">
        <v>2476</v>
      </c>
      <c r="J3101">
        <v>534</v>
      </c>
      <c r="K3101">
        <v>124</v>
      </c>
      <c r="L3101">
        <v>493</v>
      </c>
      <c r="M3101">
        <v>882</v>
      </c>
      <c r="N3101">
        <v>165</v>
      </c>
      <c r="O3101" t="str">
        <f>VLOOKUP($A3101,Product!$A$1:$E$14,2)</f>
        <v>Columbian</v>
      </c>
      <c r="P3101" t="str">
        <f>VLOOKUP($A3101,Product!$A$1:$E$14,3)</f>
        <v>Beans</v>
      </c>
      <c r="Q3101" t="str">
        <f>VLOOKUP($A3101,Product!$A$1:$E$14,4)</f>
        <v>Coffee</v>
      </c>
      <c r="R3101" t="str">
        <f>VLOOKUP($A3101,Product!$A$1:$E$14,5)</f>
        <v>Regular</v>
      </c>
      <c r="S3101" t="str">
        <f>VLOOKUP($B3101,Location!$A$1:$D$157,2)</f>
        <v>Major Market</v>
      </c>
      <c r="T3101" t="str">
        <f>VLOOKUP($B3101,Location!$A$1:$D$157,3)</f>
        <v>East</v>
      </c>
      <c r="U3101" t="str">
        <f>VLOOKUP($B3101,Location!$A$1:$D$157,4)</f>
        <v>New York</v>
      </c>
    </row>
    <row r="3102" spans="1:21" hidden="1" x14ac:dyDescent="0.25">
      <c r="A3102" s="3">
        <v>5</v>
      </c>
      <c r="B3102" s="3">
        <v>845</v>
      </c>
      <c r="C3102" s="2">
        <v>41426</v>
      </c>
      <c r="D3102">
        <v>130</v>
      </c>
      <c r="E3102">
        <v>-60</v>
      </c>
      <c r="F3102">
        <v>-210</v>
      </c>
      <c r="G3102">
        <v>70</v>
      </c>
      <c r="H3102">
        <v>144</v>
      </c>
      <c r="I3102" s="1">
        <v>1979</v>
      </c>
      <c r="J3102">
        <v>-72</v>
      </c>
      <c r="K3102">
        <v>131</v>
      </c>
      <c r="L3102">
        <v>-326</v>
      </c>
      <c r="M3102">
        <v>71</v>
      </c>
      <c r="N3102">
        <v>153</v>
      </c>
      <c r="O3102" t="str">
        <f>VLOOKUP($A3102,Product!$A$1:$E$14,2)</f>
        <v>Caffe Mocha</v>
      </c>
      <c r="P3102" t="str">
        <f>VLOOKUP($A3102,Product!$A$1:$E$14,3)</f>
        <v>Beans</v>
      </c>
      <c r="Q3102" t="str">
        <f>VLOOKUP($A3102,Product!$A$1:$E$14,4)</f>
        <v>Espresso</v>
      </c>
      <c r="R3102" t="str">
        <f>VLOOKUP($A3102,Product!$A$1:$E$14,5)</f>
        <v>Regular</v>
      </c>
      <c r="S3102" t="str">
        <f>VLOOKUP($B3102,Location!$A$1:$D$157,2)</f>
        <v>Major Market</v>
      </c>
      <c r="T3102" t="str">
        <f>VLOOKUP($B3102,Location!$A$1:$D$157,3)</f>
        <v>East</v>
      </c>
      <c r="U3102" t="str">
        <f>VLOOKUP($B3102,Location!$A$1:$D$157,4)</f>
        <v>New York</v>
      </c>
    </row>
    <row r="3103" spans="1:21" hidden="1" x14ac:dyDescent="0.25">
      <c r="A3103" s="3">
        <v>7</v>
      </c>
      <c r="B3103" s="3">
        <v>718</v>
      </c>
      <c r="C3103" s="2">
        <v>41426</v>
      </c>
      <c r="D3103">
        <v>240</v>
      </c>
      <c r="E3103">
        <v>420</v>
      </c>
      <c r="F3103">
        <v>340</v>
      </c>
      <c r="G3103">
        <v>660</v>
      </c>
      <c r="H3103">
        <v>260</v>
      </c>
      <c r="I3103" s="1">
        <v>1405</v>
      </c>
      <c r="J3103">
        <v>415</v>
      </c>
      <c r="K3103">
        <v>72</v>
      </c>
      <c r="L3103">
        <v>439</v>
      </c>
      <c r="M3103">
        <v>669</v>
      </c>
      <c r="N3103">
        <v>90</v>
      </c>
      <c r="O3103" t="str">
        <f>VLOOKUP($A3103,Product!$A$1:$E$14,2)</f>
        <v>Regular Espresso</v>
      </c>
      <c r="P3103" t="str">
        <f>VLOOKUP($A3103,Product!$A$1:$E$14,3)</f>
        <v>Beans</v>
      </c>
      <c r="Q3103" t="str">
        <f>VLOOKUP($A3103,Product!$A$1:$E$14,4)</f>
        <v>Espresso</v>
      </c>
      <c r="R3103" t="str">
        <f>VLOOKUP($A3103,Product!$A$1:$E$14,5)</f>
        <v>Regular</v>
      </c>
      <c r="S3103" t="str">
        <f>VLOOKUP($B3103,Location!$A$1:$D$157,2)</f>
        <v>Major Market</v>
      </c>
      <c r="T3103" t="str">
        <f>VLOOKUP($B3103,Location!$A$1:$D$157,3)</f>
        <v>East</v>
      </c>
      <c r="U3103" t="str">
        <f>VLOOKUP($B3103,Location!$A$1:$D$157,4)</f>
        <v>New York</v>
      </c>
    </row>
    <row r="3104" spans="1:21" hidden="1" x14ac:dyDescent="0.25">
      <c r="A3104" s="3">
        <v>8</v>
      </c>
      <c r="B3104" s="3">
        <v>337</v>
      </c>
      <c r="C3104" s="2">
        <v>41426</v>
      </c>
      <c r="D3104">
        <v>40</v>
      </c>
      <c r="E3104">
        <v>60</v>
      </c>
      <c r="F3104">
        <v>40</v>
      </c>
      <c r="G3104">
        <v>100</v>
      </c>
      <c r="H3104">
        <v>48</v>
      </c>
      <c r="I3104">
        <v>593</v>
      </c>
      <c r="J3104">
        <v>63</v>
      </c>
      <c r="K3104">
        <v>15</v>
      </c>
      <c r="L3104">
        <v>50</v>
      </c>
      <c r="M3104">
        <v>110</v>
      </c>
      <c r="N3104">
        <v>25</v>
      </c>
      <c r="O3104" t="str">
        <f>VLOOKUP($A3104,Product!$A$1:$E$14,2)</f>
        <v>Chamomile</v>
      </c>
      <c r="P3104" t="str">
        <f>VLOOKUP($A3104,Product!$A$1:$E$14,3)</f>
        <v>Leaves</v>
      </c>
      <c r="Q3104" t="str">
        <f>VLOOKUP($A3104,Product!$A$1:$E$14,4)</f>
        <v>Herbal Tea</v>
      </c>
      <c r="R3104" t="str">
        <f>VLOOKUP($A3104,Product!$A$1:$E$14,5)</f>
        <v>Decaf</v>
      </c>
      <c r="S3104" t="str">
        <f>VLOOKUP($B3104,Location!$A$1:$D$157,2)</f>
        <v>Small Market</v>
      </c>
      <c r="T3104" t="str">
        <f>VLOOKUP($B3104,Location!$A$1:$D$157,3)</f>
        <v>South</v>
      </c>
      <c r="U3104" t="str">
        <f>VLOOKUP($B3104,Location!$A$1:$D$157,4)</f>
        <v>Louisiana</v>
      </c>
    </row>
    <row r="3105" spans="1:21" hidden="1" x14ac:dyDescent="0.25">
      <c r="A3105" s="3">
        <v>9</v>
      </c>
      <c r="B3105" s="3">
        <v>318</v>
      </c>
      <c r="C3105" s="2">
        <v>41426</v>
      </c>
      <c r="D3105">
        <v>70</v>
      </c>
      <c r="E3105">
        <v>90</v>
      </c>
      <c r="F3105">
        <v>40</v>
      </c>
      <c r="G3105">
        <v>160</v>
      </c>
      <c r="H3105">
        <v>76</v>
      </c>
      <c r="I3105">
        <v>580</v>
      </c>
      <c r="J3105">
        <v>93</v>
      </c>
      <c r="K3105">
        <v>28</v>
      </c>
      <c r="L3105">
        <v>44</v>
      </c>
      <c r="M3105">
        <v>167</v>
      </c>
      <c r="N3105">
        <v>57</v>
      </c>
      <c r="O3105" t="str">
        <f>VLOOKUP($A3105,Product!$A$1:$E$14,2)</f>
        <v>Lemon</v>
      </c>
      <c r="P3105" t="str">
        <f>VLOOKUP($A3105,Product!$A$1:$E$14,3)</f>
        <v>Leaves</v>
      </c>
      <c r="Q3105" t="str">
        <f>VLOOKUP($A3105,Product!$A$1:$E$14,4)</f>
        <v>Herbal Tea</v>
      </c>
      <c r="R3105" t="str">
        <f>VLOOKUP($A3105,Product!$A$1:$E$14,5)</f>
        <v>Decaf</v>
      </c>
      <c r="S3105" t="str">
        <f>VLOOKUP($B3105,Location!$A$1:$D$157,2)</f>
        <v>Small Market</v>
      </c>
      <c r="T3105" t="str">
        <f>VLOOKUP($B3105,Location!$A$1:$D$157,3)</f>
        <v>South</v>
      </c>
      <c r="U3105" t="str">
        <f>VLOOKUP($B3105,Location!$A$1:$D$157,4)</f>
        <v>Louisiana</v>
      </c>
    </row>
    <row r="3106" spans="1:21" hidden="1" x14ac:dyDescent="0.25">
      <c r="A3106" s="3">
        <v>2</v>
      </c>
      <c r="B3106" s="3">
        <v>225</v>
      </c>
      <c r="C3106" s="2">
        <v>41426</v>
      </c>
      <c r="D3106">
        <v>50</v>
      </c>
      <c r="E3106">
        <v>80</v>
      </c>
      <c r="F3106">
        <v>60</v>
      </c>
      <c r="G3106">
        <v>130</v>
      </c>
      <c r="H3106">
        <v>43</v>
      </c>
      <c r="I3106">
        <v>822</v>
      </c>
      <c r="J3106">
        <v>64</v>
      </c>
      <c r="K3106">
        <v>12</v>
      </c>
      <c r="L3106">
        <v>55</v>
      </c>
      <c r="M3106">
        <v>106</v>
      </c>
      <c r="N3106">
        <v>22</v>
      </c>
      <c r="O3106" t="str">
        <f>VLOOKUP($A3106,Product!$A$1:$E$14,2)</f>
        <v>Columbian</v>
      </c>
      <c r="P3106" t="str">
        <f>VLOOKUP($A3106,Product!$A$1:$E$14,3)</f>
        <v>Beans</v>
      </c>
      <c r="Q3106" t="str">
        <f>VLOOKUP($A3106,Product!$A$1:$E$14,4)</f>
        <v>Coffee</v>
      </c>
      <c r="R3106" t="str">
        <f>VLOOKUP($A3106,Product!$A$1:$E$14,5)</f>
        <v>Regular</v>
      </c>
      <c r="S3106" t="str">
        <f>VLOOKUP($B3106,Location!$A$1:$D$157,2)</f>
        <v>Small Market</v>
      </c>
      <c r="T3106" t="str">
        <f>VLOOKUP($B3106,Location!$A$1:$D$157,3)</f>
        <v>South</v>
      </c>
      <c r="U3106" t="str">
        <f>VLOOKUP($B3106,Location!$A$1:$D$157,4)</f>
        <v>Louisiana</v>
      </c>
    </row>
    <row r="3107" spans="1:21" hidden="1" x14ac:dyDescent="0.25">
      <c r="A3107" s="3">
        <v>3</v>
      </c>
      <c r="B3107" s="3">
        <v>225</v>
      </c>
      <c r="C3107" s="2">
        <v>41426</v>
      </c>
      <c r="D3107">
        <v>70</v>
      </c>
      <c r="E3107">
        <v>110</v>
      </c>
      <c r="F3107">
        <v>90</v>
      </c>
      <c r="G3107">
        <v>180</v>
      </c>
      <c r="H3107">
        <v>59</v>
      </c>
      <c r="I3107">
        <v>842</v>
      </c>
      <c r="J3107">
        <v>85</v>
      </c>
      <c r="K3107">
        <v>16</v>
      </c>
      <c r="L3107">
        <v>80</v>
      </c>
      <c r="M3107">
        <v>143</v>
      </c>
      <c r="N3107">
        <v>25</v>
      </c>
      <c r="O3107" t="str">
        <f>VLOOKUP($A3107,Product!$A$1:$E$14,2)</f>
        <v>Decaf Irish Cream</v>
      </c>
      <c r="P3107" t="str">
        <f>VLOOKUP($A3107,Product!$A$1:$E$14,3)</f>
        <v>Beans</v>
      </c>
      <c r="Q3107" t="str">
        <f>VLOOKUP($A3107,Product!$A$1:$E$14,4)</f>
        <v>Coffee</v>
      </c>
      <c r="R3107" t="str">
        <f>VLOOKUP($A3107,Product!$A$1:$E$14,5)</f>
        <v>Decaf</v>
      </c>
      <c r="S3107" t="str">
        <f>VLOOKUP($B3107,Location!$A$1:$D$157,2)</f>
        <v>Small Market</v>
      </c>
      <c r="T3107" t="str">
        <f>VLOOKUP($B3107,Location!$A$1:$D$157,3)</f>
        <v>South</v>
      </c>
      <c r="U3107" t="str">
        <f>VLOOKUP($B3107,Location!$A$1:$D$157,4)</f>
        <v>Louisiana</v>
      </c>
    </row>
    <row r="3108" spans="1:21" hidden="1" x14ac:dyDescent="0.25">
      <c r="A3108" s="3">
        <v>4</v>
      </c>
      <c r="B3108" s="3">
        <v>225</v>
      </c>
      <c r="C3108" s="2">
        <v>41426</v>
      </c>
      <c r="D3108">
        <v>40</v>
      </c>
      <c r="E3108">
        <v>70</v>
      </c>
      <c r="F3108">
        <v>10</v>
      </c>
      <c r="G3108">
        <v>110</v>
      </c>
      <c r="H3108">
        <v>53</v>
      </c>
      <c r="I3108">
        <v>-267</v>
      </c>
      <c r="J3108">
        <v>75</v>
      </c>
      <c r="K3108">
        <v>48</v>
      </c>
      <c r="L3108">
        <v>-4</v>
      </c>
      <c r="M3108">
        <v>127</v>
      </c>
      <c r="N3108">
        <v>73</v>
      </c>
      <c r="O3108" t="str">
        <f>VLOOKUP($A3108,Product!$A$1:$E$14,2)</f>
        <v>Caffe Latte</v>
      </c>
      <c r="P3108" t="str">
        <f>VLOOKUP($A3108,Product!$A$1:$E$14,3)</f>
        <v>Beans</v>
      </c>
      <c r="Q3108" t="str">
        <f>VLOOKUP($A3108,Product!$A$1:$E$14,4)</f>
        <v>Espresso</v>
      </c>
      <c r="R3108" t="str">
        <f>VLOOKUP($A3108,Product!$A$1:$E$14,5)</f>
        <v>Regular</v>
      </c>
      <c r="S3108" t="str">
        <f>VLOOKUP($B3108,Location!$A$1:$D$157,2)</f>
        <v>Small Market</v>
      </c>
      <c r="T3108" t="str">
        <f>VLOOKUP($B3108,Location!$A$1:$D$157,3)</f>
        <v>South</v>
      </c>
      <c r="U3108" t="str">
        <f>VLOOKUP($B3108,Location!$A$1:$D$157,4)</f>
        <v>Louisiana</v>
      </c>
    </row>
    <row r="3109" spans="1:21" hidden="1" x14ac:dyDescent="0.25">
      <c r="A3109" s="3">
        <v>5</v>
      </c>
      <c r="B3109" s="3">
        <v>337</v>
      </c>
      <c r="C3109" s="2">
        <v>41426</v>
      </c>
      <c r="D3109">
        <v>40</v>
      </c>
      <c r="E3109">
        <v>60</v>
      </c>
      <c r="F3109">
        <v>40</v>
      </c>
      <c r="G3109">
        <v>100</v>
      </c>
      <c r="H3109">
        <v>47</v>
      </c>
      <c r="I3109">
        <v>371</v>
      </c>
      <c r="J3109">
        <v>78</v>
      </c>
      <c r="K3109">
        <v>14</v>
      </c>
      <c r="L3109">
        <v>57</v>
      </c>
      <c r="M3109">
        <v>124</v>
      </c>
      <c r="N3109">
        <v>34</v>
      </c>
      <c r="O3109" t="str">
        <f>VLOOKUP($A3109,Product!$A$1:$E$14,2)</f>
        <v>Caffe Mocha</v>
      </c>
      <c r="P3109" t="str">
        <f>VLOOKUP($A3109,Product!$A$1:$E$14,3)</f>
        <v>Beans</v>
      </c>
      <c r="Q3109" t="str">
        <f>VLOOKUP($A3109,Product!$A$1:$E$14,4)</f>
        <v>Espresso</v>
      </c>
      <c r="R3109" t="str">
        <f>VLOOKUP($A3109,Product!$A$1:$E$14,5)</f>
        <v>Regular</v>
      </c>
      <c r="S3109" t="str">
        <f>VLOOKUP($B3109,Location!$A$1:$D$157,2)</f>
        <v>Small Market</v>
      </c>
      <c r="T3109" t="str">
        <f>VLOOKUP($B3109,Location!$A$1:$D$157,3)</f>
        <v>South</v>
      </c>
      <c r="U3109" t="str">
        <f>VLOOKUP($B3109,Location!$A$1:$D$157,4)</f>
        <v>Louisiana</v>
      </c>
    </row>
    <row r="3110" spans="1:21" hidden="1" x14ac:dyDescent="0.25">
      <c r="A3110" s="3">
        <v>6</v>
      </c>
      <c r="B3110" s="3">
        <v>225</v>
      </c>
      <c r="C3110" s="2">
        <v>41426</v>
      </c>
      <c r="D3110">
        <v>30</v>
      </c>
      <c r="E3110">
        <v>50</v>
      </c>
      <c r="F3110">
        <v>30</v>
      </c>
      <c r="G3110">
        <v>80</v>
      </c>
      <c r="H3110">
        <v>40</v>
      </c>
      <c r="I3110">
        <v>443</v>
      </c>
      <c r="J3110">
        <v>59</v>
      </c>
      <c r="K3110">
        <v>12</v>
      </c>
      <c r="L3110">
        <v>32</v>
      </c>
      <c r="M3110">
        <v>98</v>
      </c>
      <c r="N3110">
        <v>33</v>
      </c>
      <c r="O3110" t="str">
        <f>VLOOKUP($A3110,Product!$A$1:$E$14,2)</f>
        <v>Decaf Espresso</v>
      </c>
      <c r="P3110" t="str">
        <f>VLOOKUP($A3110,Product!$A$1:$E$14,3)</f>
        <v>Beans</v>
      </c>
      <c r="Q3110" t="str">
        <f>VLOOKUP($A3110,Product!$A$1:$E$14,4)</f>
        <v>Espresso</v>
      </c>
      <c r="R3110" t="str">
        <f>VLOOKUP($A3110,Product!$A$1:$E$14,5)</f>
        <v>Decaf</v>
      </c>
      <c r="S3110" t="str">
        <f>VLOOKUP($B3110,Location!$A$1:$D$157,2)</f>
        <v>Small Market</v>
      </c>
      <c r="T3110" t="str">
        <f>VLOOKUP($B3110,Location!$A$1:$D$157,3)</f>
        <v>South</v>
      </c>
      <c r="U3110" t="str">
        <f>VLOOKUP($B3110,Location!$A$1:$D$157,4)</f>
        <v>Louisiana</v>
      </c>
    </row>
    <row r="3111" spans="1:21" hidden="1" x14ac:dyDescent="0.25">
      <c r="A3111" s="3">
        <v>8</v>
      </c>
      <c r="B3111" s="3">
        <v>505</v>
      </c>
      <c r="C3111" s="2">
        <v>41426</v>
      </c>
      <c r="D3111">
        <v>20</v>
      </c>
      <c r="E3111">
        <v>30</v>
      </c>
      <c r="F3111">
        <v>20</v>
      </c>
      <c r="G3111">
        <v>50</v>
      </c>
      <c r="H3111">
        <v>23</v>
      </c>
      <c r="I3111">
        <v>843</v>
      </c>
      <c r="J3111">
        <v>35</v>
      </c>
      <c r="K3111">
        <v>6</v>
      </c>
      <c r="L3111">
        <v>25</v>
      </c>
      <c r="M3111">
        <v>57</v>
      </c>
      <c r="N3111">
        <v>16</v>
      </c>
      <c r="O3111" t="str">
        <f>VLOOKUP($A3111,Product!$A$1:$E$14,2)</f>
        <v>Chamomile</v>
      </c>
      <c r="P3111" t="str">
        <f>VLOOKUP($A3111,Product!$A$1:$E$14,3)</f>
        <v>Leaves</v>
      </c>
      <c r="Q3111" t="str">
        <f>VLOOKUP($A3111,Product!$A$1:$E$14,4)</f>
        <v>Herbal Tea</v>
      </c>
      <c r="R3111" t="str">
        <f>VLOOKUP($A3111,Product!$A$1:$E$14,5)</f>
        <v>Decaf</v>
      </c>
      <c r="S3111" t="str">
        <f>VLOOKUP($B3111,Location!$A$1:$D$157,2)</f>
        <v>Small Market</v>
      </c>
      <c r="T3111" t="str">
        <f>VLOOKUP($B3111,Location!$A$1:$D$157,3)</f>
        <v>South</v>
      </c>
      <c r="U3111" t="str">
        <f>VLOOKUP($B3111,Location!$A$1:$D$157,4)</f>
        <v>New Mexico</v>
      </c>
    </row>
    <row r="3112" spans="1:21" hidden="1" x14ac:dyDescent="0.25">
      <c r="A3112" s="3">
        <v>9</v>
      </c>
      <c r="B3112" s="3">
        <v>505</v>
      </c>
      <c r="C3112" s="2">
        <v>41426</v>
      </c>
      <c r="D3112">
        <v>30</v>
      </c>
      <c r="E3112">
        <v>30</v>
      </c>
      <c r="F3112">
        <v>10</v>
      </c>
      <c r="G3112">
        <v>60</v>
      </c>
      <c r="H3112">
        <v>32</v>
      </c>
      <c r="I3112">
        <v>996</v>
      </c>
      <c r="J3112">
        <v>38</v>
      </c>
      <c r="K3112">
        <v>9</v>
      </c>
      <c r="L3112">
        <v>11</v>
      </c>
      <c r="M3112">
        <v>69</v>
      </c>
      <c r="N3112">
        <v>28</v>
      </c>
      <c r="O3112" t="str">
        <f>VLOOKUP($A3112,Product!$A$1:$E$14,2)</f>
        <v>Lemon</v>
      </c>
      <c r="P3112" t="str">
        <f>VLOOKUP($A3112,Product!$A$1:$E$14,3)</f>
        <v>Leaves</v>
      </c>
      <c r="Q3112" t="str">
        <f>VLOOKUP($A3112,Product!$A$1:$E$14,4)</f>
        <v>Herbal Tea</v>
      </c>
      <c r="R3112" t="str">
        <f>VLOOKUP($A3112,Product!$A$1:$E$14,5)</f>
        <v>Decaf</v>
      </c>
      <c r="S3112" t="str">
        <f>VLOOKUP($B3112,Location!$A$1:$D$157,2)</f>
        <v>Small Market</v>
      </c>
      <c r="T3112" t="str">
        <f>VLOOKUP($B3112,Location!$A$1:$D$157,3)</f>
        <v>South</v>
      </c>
      <c r="U3112" t="str">
        <f>VLOOKUP($B3112,Location!$A$1:$D$157,4)</f>
        <v>New Mexico</v>
      </c>
    </row>
    <row r="3113" spans="1:21" hidden="1" x14ac:dyDescent="0.25">
      <c r="A3113" s="3">
        <v>2</v>
      </c>
      <c r="B3113" s="3">
        <v>505</v>
      </c>
      <c r="C3113" s="2">
        <v>41426</v>
      </c>
      <c r="D3113">
        <v>70</v>
      </c>
      <c r="E3113">
        <v>120</v>
      </c>
      <c r="F3113">
        <v>80</v>
      </c>
      <c r="G3113">
        <v>190</v>
      </c>
      <c r="H3113">
        <v>62</v>
      </c>
      <c r="I3113">
        <v>436</v>
      </c>
      <c r="J3113">
        <v>94</v>
      </c>
      <c r="K3113">
        <v>20</v>
      </c>
      <c r="L3113">
        <v>59</v>
      </c>
      <c r="M3113">
        <v>155</v>
      </c>
      <c r="N3113">
        <v>47</v>
      </c>
      <c r="O3113" t="str">
        <f>VLOOKUP($A3113,Product!$A$1:$E$14,2)</f>
        <v>Columbian</v>
      </c>
      <c r="P3113" t="str">
        <f>VLOOKUP($A3113,Product!$A$1:$E$14,3)</f>
        <v>Beans</v>
      </c>
      <c r="Q3113" t="str">
        <f>VLOOKUP($A3113,Product!$A$1:$E$14,4)</f>
        <v>Coffee</v>
      </c>
      <c r="R3113" t="str">
        <f>VLOOKUP($A3113,Product!$A$1:$E$14,5)</f>
        <v>Regular</v>
      </c>
      <c r="S3113" t="str">
        <f>VLOOKUP($B3113,Location!$A$1:$D$157,2)</f>
        <v>Small Market</v>
      </c>
      <c r="T3113" t="str">
        <f>VLOOKUP($B3113,Location!$A$1:$D$157,3)</f>
        <v>South</v>
      </c>
      <c r="U3113" t="str">
        <f>VLOOKUP($B3113,Location!$A$1:$D$157,4)</f>
        <v>New Mexico</v>
      </c>
    </row>
    <row r="3114" spans="1:21" hidden="1" x14ac:dyDescent="0.25">
      <c r="A3114" s="3">
        <v>3</v>
      </c>
      <c r="B3114" s="3">
        <v>505</v>
      </c>
      <c r="C3114" s="2">
        <v>41426</v>
      </c>
      <c r="D3114">
        <v>140</v>
      </c>
      <c r="E3114">
        <v>30</v>
      </c>
      <c r="F3114">
        <v>-20</v>
      </c>
      <c r="G3114">
        <v>170</v>
      </c>
      <c r="H3114">
        <v>116</v>
      </c>
      <c r="I3114" s="1">
        <v>1142</v>
      </c>
      <c r="J3114">
        <v>25</v>
      </c>
      <c r="K3114">
        <v>35</v>
      </c>
      <c r="L3114">
        <v>-47</v>
      </c>
      <c r="M3114">
        <v>140</v>
      </c>
      <c r="N3114">
        <v>55</v>
      </c>
      <c r="O3114" t="str">
        <f>VLOOKUP($A3114,Product!$A$1:$E$14,2)</f>
        <v>Decaf Irish Cream</v>
      </c>
      <c r="P3114" t="str">
        <f>VLOOKUP($A3114,Product!$A$1:$E$14,3)</f>
        <v>Beans</v>
      </c>
      <c r="Q3114" t="str">
        <f>VLOOKUP($A3114,Product!$A$1:$E$14,4)</f>
        <v>Coffee</v>
      </c>
      <c r="R3114" t="str">
        <f>VLOOKUP($A3114,Product!$A$1:$E$14,5)</f>
        <v>Decaf</v>
      </c>
      <c r="S3114" t="str">
        <f>VLOOKUP($B3114,Location!$A$1:$D$157,2)</f>
        <v>Small Market</v>
      </c>
      <c r="T3114" t="str">
        <f>VLOOKUP($B3114,Location!$A$1:$D$157,3)</f>
        <v>South</v>
      </c>
      <c r="U3114" t="str">
        <f>VLOOKUP($B3114,Location!$A$1:$D$157,4)</f>
        <v>New Mexico</v>
      </c>
    </row>
    <row r="3115" spans="1:21" hidden="1" x14ac:dyDescent="0.25">
      <c r="A3115" s="3">
        <v>4</v>
      </c>
      <c r="B3115" s="3">
        <v>505</v>
      </c>
      <c r="C3115" s="2">
        <v>41426</v>
      </c>
      <c r="D3115">
        <v>30</v>
      </c>
      <c r="E3115">
        <v>30</v>
      </c>
      <c r="F3115">
        <v>0</v>
      </c>
      <c r="G3115">
        <v>60</v>
      </c>
      <c r="H3115">
        <v>35</v>
      </c>
      <c r="I3115">
        <v>-180</v>
      </c>
      <c r="J3115">
        <v>43</v>
      </c>
      <c r="K3115">
        <v>13</v>
      </c>
      <c r="L3115">
        <v>-4</v>
      </c>
      <c r="M3115">
        <v>77</v>
      </c>
      <c r="N3115">
        <v>43</v>
      </c>
      <c r="O3115" t="str">
        <f>VLOOKUP($A3115,Product!$A$1:$E$14,2)</f>
        <v>Caffe Latte</v>
      </c>
      <c r="P3115" t="str">
        <f>VLOOKUP($A3115,Product!$A$1:$E$14,3)</f>
        <v>Beans</v>
      </c>
      <c r="Q3115" t="str">
        <f>VLOOKUP($A3115,Product!$A$1:$E$14,4)</f>
        <v>Espresso</v>
      </c>
      <c r="R3115" t="str">
        <f>VLOOKUP($A3115,Product!$A$1:$E$14,5)</f>
        <v>Regular</v>
      </c>
      <c r="S3115" t="str">
        <f>VLOOKUP($B3115,Location!$A$1:$D$157,2)</f>
        <v>Small Market</v>
      </c>
      <c r="T3115" t="str">
        <f>VLOOKUP($B3115,Location!$A$1:$D$157,3)</f>
        <v>South</v>
      </c>
      <c r="U3115" t="str">
        <f>VLOOKUP($B3115,Location!$A$1:$D$157,4)</f>
        <v>New Mexico</v>
      </c>
    </row>
    <row r="3116" spans="1:21" hidden="1" x14ac:dyDescent="0.25">
      <c r="A3116" s="3">
        <v>5</v>
      </c>
      <c r="B3116" s="3">
        <v>505</v>
      </c>
      <c r="C3116" s="2">
        <v>41426</v>
      </c>
      <c r="D3116">
        <v>40</v>
      </c>
      <c r="E3116">
        <v>60</v>
      </c>
      <c r="F3116">
        <v>0</v>
      </c>
      <c r="G3116">
        <v>100</v>
      </c>
      <c r="H3116">
        <v>52</v>
      </c>
      <c r="I3116">
        <v>313</v>
      </c>
      <c r="J3116">
        <v>73</v>
      </c>
      <c r="K3116">
        <v>47</v>
      </c>
      <c r="L3116">
        <v>-4</v>
      </c>
      <c r="M3116">
        <v>124</v>
      </c>
      <c r="N3116">
        <v>71</v>
      </c>
      <c r="O3116" t="str">
        <f>VLOOKUP($A3116,Product!$A$1:$E$14,2)</f>
        <v>Caffe Mocha</v>
      </c>
      <c r="P3116" t="str">
        <f>VLOOKUP($A3116,Product!$A$1:$E$14,3)</f>
        <v>Beans</v>
      </c>
      <c r="Q3116" t="str">
        <f>VLOOKUP($A3116,Product!$A$1:$E$14,4)</f>
        <v>Espresso</v>
      </c>
      <c r="R3116" t="str">
        <f>VLOOKUP($A3116,Product!$A$1:$E$14,5)</f>
        <v>Regular</v>
      </c>
      <c r="S3116" t="str">
        <f>VLOOKUP($B3116,Location!$A$1:$D$157,2)</f>
        <v>Small Market</v>
      </c>
      <c r="T3116" t="str">
        <f>VLOOKUP($B3116,Location!$A$1:$D$157,3)</f>
        <v>South</v>
      </c>
      <c r="U3116" t="str">
        <f>VLOOKUP($B3116,Location!$A$1:$D$157,4)</f>
        <v>New Mexico</v>
      </c>
    </row>
    <row r="3117" spans="1:21" hidden="1" x14ac:dyDescent="0.25">
      <c r="A3117" s="3">
        <v>6</v>
      </c>
      <c r="B3117" s="3">
        <v>505</v>
      </c>
      <c r="C3117" s="2">
        <v>41426</v>
      </c>
      <c r="D3117">
        <v>30</v>
      </c>
      <c r="E3117">
        <v>50</v>
      </c>
      <c r="F3117">
        <v>20</v>
      </c>
      <c r="G3117">
        <v>80</v>
      </c>
      <c r="H3117">
        <v>41</v>
      </c>
      <c r="I3117">
        <v>239</v>
      </c>
      <c r="J3117">
        <v>55</v>
      </c>
      <c r="K3117">
        <v>13</v>
      </c>
      <c r="L3117">
        <v>19</v>
      </c>
      <c r="M3117">
        <v>95</v>
      </c>
      <c r="N3117">
        <v>38</v>
      </c>
      <c r="O3117" t="str">
        <f>VLOOKUP($A3117,Product!$A$1:$E$14,2)</f>
        <v>Decaf Espresso</v>
      </c>
      <c r="P3117" t="str">
        <f>VLOOKUP($A3117,Product!$A$1:$E$14,3)</f>
        <v>Beans</v>
      </c>
      <c r="Q3117" t="str">
        <f>VLOOKUP($A3117,Product!$A$1:$E$14,4)</f>
        <v>Espresso</v>
      </c>
      <c r="R3117" t="str">
        <f>VLOOKUP($A3117,Product!$A$1:$E$14,5)</f>
        <v>Decaf</v>
      </c>
      <c r="S3117" t="str">
        <f>VLOOKUP($B3117,Location!$A$1:$D$157,2)</f>
        <v>Small Market</v>
      </c>
      <c r="T3117" t="str">
        <f>VLOOKUP($B3117,Location!$A$1:$D$157,3)</f>
        <v>South</v>
      </c>
      <c r="U3117" t="str">
        <f>VLOOKUP($B3117,Location!$A$1:$D$157,4)</f>
        <v>New Mexico</v>
      </c>
    </row>
    <row r="3118" spans="1:21" hidden="1" x14ac:dyDescent="0.25">
      <c r="A3118" s="3">
        <v>8</v>
      </c>
      <c r="B3118" s="3">
        <v>580</v>
      </c>
      <c r="C3118" s="2">
        <v>41426</v>
      </c>
      <c r="D3118">
        <v>50</v>
      </c>
      <c r="E3118">
        <v>80</v>
      </c>
      <c r="F3118">
        <v>30</v>
      </c>
      <c r="G3118">
        <v>130</v>
      </c>
      <c r="H3118">
        <v>59</v>
      </c>
      <c r="I3118">
        <v>377</v>
      </c>
      <c r="J3118">
        <v>74</v>
      </c>
      <c r="K3118">
        <v>22</v>
      </c>
      <c r="L3118">
        <v>26</v>
      </c>
      <c r="M3118">
        <v>132</v>
      </c>
      <c r="N3118">
        <v>51</v>
      </c>
      <c r="O3118" t="str">
        <f>VLOOKUP($A3118,Product!$A$1:$E$14,2)</f>
        <v>Chamomile</v>
      </c>
      <c r="P3118" t="str">
        <f>VLOOKUP($A3118,Product!$A$1:$E$14,3)</f>
        <v>Leaves</v>
      </c>
      <c r="Q3118" t="str">
        <f>VLOOKUP($A3118,Product!$A$1:$E$14,4)</f>
        <v>Herbal Tea</v>
      </c>
      <c r="R3118" t="str">
        <f>VLOOKUP($A3118,Product!$A$1:$E$14,5)</f>
        <v>Decaf</v>
      </c>
      <c r="S3118" t="str">
        <f>VLOOKUP($B3118,Location!$A$1:$D$157,2)</f>
        <v>Small Market</v>
      </c>
      <c r="T3118" t="str">
        <f>VLOOKUP($B3118,Location!$A$1:$D$157,3)</f>
        <v>South</v>
      </c>
      <c r="U3118" t="str">
        <f>VLOOKUP($B3118,Location!$A$1:$D$157,4)</f>
        <v>Oklahoma</v>
      </c>
    </row>
    <row r="3119" spans="1:21" hidden="1" x14ac:dyDescent="0.25">
      <c r="A3119" s="3">
        <v>9</v>
      </c>
      <c r="B3119" s="3">
        <v>918</v>
      </c>
      <c r="C3119" s="2">
        <v>41426</v>
      </c>
      <c r="D3119">
        <v>100</v>
      </c>
      <c r="E3119">
        <v>150</v>
      </c>
      <c r="F3119">
        <v>40</v>
      </c>
      <c r="G3119">
        <v>250</v>
      </c>
      <c r="H3119">
        <v>110</v>
      </c>
      <c r="I3119">
        <v>665</v>
      </c>
      <c r="J3119">
        <v>154</v>
      </c>
      <c r="K3119">
        <v>100</v>
      </c>
      <c r="L3119">
        <v>35</v>
      </c>
      <c r="M3119">
        <v>262</v>
      </c>
      <c r="N3119">
        <v>120</v>
      </c>
      <c r="O3119" t="str">
        <f>VLOOKUP($A3119,Product!$A$1:$E$14,2)</f>
        <v>Lemon</v>
      </c>
      <c r="P3119" t="str">
        <f>VLOOKUP($A3119,Product!$A$1:$E$14,3)</f>
        <v>Leaves</v>
      </c>
      <c r="Q3119" t="str">
        <f>VLOOKUP($A3119,Product!$A$1:$E$14,4)</f>
        <v>Herbal Tea</v>
      </c>
      <c r="R3119" t="str">
        <f>VLOOKUP($A3119,Product!$A$1:$E$14,5)</f>
        <v>Decaf</v>
      </c>
      <c r="S3119" t="str">
        <f>VLOOKUP($B3119,Location!$A$1:$D$157,2)</f>
        <v>Small Market</v>
      </c>
      <c r="T3119" t="str">
        <f>VLOOKUP($B3119,Location!$A$1:$D$157,3)</f>
        <v>South</v>
      </c>
      <c r="U3119" t="str">
        <f>VLOOKUP($B3119,Location!$A$1:$D$157,4)</f>
        <v>Oklahoma</v>
      </c>
    </row>
    <row r="3120" spans="1:21" hidden="1" x14ac:dyDescent="0.25">
      <c r="A3120" s="3">
        <v>2</v>
      </c>
      <c r="B3120" s="3">
        <v>405</v>
      </c>
      <c r="C3120" s="2">
        <v>41426</v>
      </c>
      <c r="D3120">
        <v>50</v>
      </c>
      <c r="E3120">
        <v>70</v>
      </c>
      <c r="F3120">
        <v>50</v>
      </c>
      <c r="G3120">
        <v>120</v>
      </c>
      <c r="H3120">
        <v>43</v>
      </c>
      <c r="I3120">
        <v>597</v>
      </c>
      <c r="J3120">
        <v>56</v>
      </c>
      <c r="K3120">
        <v>14</v>
      </c>
      <c r="L3120">
        <v>40</v>
      </c>
      <c r="M3120">
        <v>98</v>
      </c>
      <c r="N3120">
        <v>25</v>
      </c>
      <c r="O3120" t="str">
        <f>VLOOKUP($A3120,Product!$A$1:$E$14,2)</f>
        <v>Columbian</v>
      </c>
      <c r="P3120" t="str">
        <f>VLOOKUP($A3120,Product!$A$1:$E$14,3)</f>
        <v>Beans</v>
      </c>
      <c r="Q3120" t="str">
        <f>VLOOKUP($A3120,Product!$A$1:$E$14,4)</f>
        <v>Coffee</v>
      </c>
      <c r="R3120" t="str">
        <f>VLOOKUP($A3120,Product!$A$1:$E$14,5)</f>
        <v>Regular</v>
      </c>
      <c r="S3120" t="str">
        <f>VLOOKUP($B3120,Location!$A$1:$D$157,2)</f>
        <v>Small Market</v>
      </c>
      <c r="T3120" t="str">
        <f>VLOOKUP($B3120,Location!$A$1:$D$157,3)</f>
        <v>South</v>
      </c>
      <c r="U3120" t="str">
        <f>VLOOKUP($B3120,Location!$A$1:$D$157,4)</f>
        <v>Oklahoma</v>
      </c>
    </row>
    <row r="3121" spans="1:21" hidden="1" x14ac:dyDescent="0.25">
      <c r="A3121" s="3">
        <v>3</v>
      </c>
      <c r="B3121" s="3">
        <v>918</v>
      </c>
      <c r="C3121" s="2">
        <v>41426</v>
      </c>
      <c r="D3121">
        <v>30</v>
      </c>
      <c r="E3121">
        <v>40</v>
      </c>
      <c r="F3121">
        <v>30</v>
      </c>
      <c r="G3121">
        <v>70</v>
      </c>
      <c r="H3121">
        <v>24</v>
      </c>
      <c r="I3121">
        <v>856</v>
      </c>
      <c r="J3121">
        <v>36</v>
      </c>
      <c r="K3121">
        <v>6</v>
      </c>
      <c r="L3121">
        <v>26</v>
      </c>
      <c r="M3121">
        <v>59</v>
      </c>
      <c r="N3121">
        <v>16</v>
      </c>
      <c r="O3121" t="str">
        <f>VLOOKUP($A3121,Product!$A$1:$E$14,2)</f>
        <v>Decaf Irish Cream</v>
      </c>
      <c r="P3121" t="str">
        <f>VLOOKUP($A3121,Product!$A$1:$E$14,3)</f>
        <v>Beans</v>
      </c>
      <c r="Q3121" t="str">
        <f>VLOOKUP($A3121,Product!$A$1:$E$14,4)</f>
        <v>Coffee</v>
      </c>
      <c r="R3121" t="str">
        <f>VLOOKUP($A3121,Product!$A$1:$E$14,5)</f>
        <v>Decaf</v>
      </c>
      <c r="S3121" t="str">
        <f>VLOOKUP($B3121,Location!$A$1:$D$157,2)</f>
        <v>Small Market</v>
      </c>
      <c r="T3121" t="str">
        <f>VLOOKUP($B3121,Location!$A$1:$D$157,3)</f>
        <v>South</v>
      </c>
      <c r="U3121" t="str">
        <f>VLOOKUP($B3121,Location!$A$1:$D$157,4)</f>
        <v>Oklahoma</v>
      </c>
    </row>
    <row r="3122" spans="1:21" hidden="1" x14ac:dyDescent="0.25">
      <c r="A3122" s="3">
        <v>4</v>
      </c>
      <c r="B3122" s="3">
        <v>405</v>
      </c>
      <c r="C3122" s="2">
        <v>41426</v>
      </c>
      <c r="D3122">
        <v>100</v>
      </c>
      <c r="E3122">
        <v>140</v>
      </c>
      <c r="F3122">
        <v>100</v>
      </c>
      <c r="G3122">
        <v>240</v>
      </c>
      <c r="H3122">
        <v>118</v>
      </c>
      <c r="I3122">
        <v>-660</v>
      </c>
      <c r="J3122">
        <v>164</v>
      </c>
      <c r="K3122">
        <v>36</v>
      </c>
      <c r="L3122">
        <v>145</v>
      </c>
      <c r="M3122">
        <v>279</v>
      </c>
      <c r="N3122">
        <v>55</v>
      </c>
      <c r="O3122" t="str">
        <f>VLOOKUP($A3122,Product!$A$1:$E$14,2)</f>
        <v>Caffe Latte</v>
      </c>
      <c r="P3122" t="str">
        <f>VLOOKUP($A3122,Product!$A$1:$E$14,3)</f>
        <v>Beans</v>
      </c>
      <c r="Q3122" t="str">
        <f>VLOOKUP($A3122,Product!$A$1:$E$14,4)</f>
        <v>Espresso</v>
      </c>
      <c r="R3122" t="str">
        <f>VLOOKUP($A3122,Product!$A$1:$E$14,5)</f>
        <v>Regular</v>
      </c>
      <c r="S3122" t="str">
        <f>VLOOKUP($B3122,Location!$A$1:$D$157,2)</f>
        <v>Small Market</v>
      </c>
      <c r="T3122" t="str">
        <f>VLOOKUP($B3122,Location!$A$1:$D$157,3)</f>
        <v>South</v>
      </c>
      <c r="U3122" t="str">
        <f>VLOOKUP($B3122,Location!$A$1:$D$157,4)</f>
        <v>Oklahoma</v>
      </c>
    </row>
    <row r="3123" spans="1:21" hidden="1" x14ac:dyDescent="0.25">
      <c r="A3123" s="3">
        <v>5</v>
      </c>
      <c r="B3123" s="3">
        <v>918</v>
      </c>
      <c r="C3123" s="2">
        <v>41426</v>
      </c>
      <c r="D3123">
        <v>10</v>
      </c>
      <c r="E3123">
        <v>20</v>
      </c>
      <c r="F3123">
        <v>20</v>
      </c>
      <c r="G3123">
        <v>30</v>
      </c>
      <c r="H3123">
        <v>18</v>
      </c>
      <c r="I3123">
        <v>478</v>
      </c>
      <c r="J3123">
        <v>26</v>
      </c>
      <c r="K3123">
        <v>5</v>
      </c>
      <c r="L3123">
        <v>14</v>
      </c>
      <c r="M3123">
        <v>44</v>
      </c>
      <c r="N3123">
        <v>15</v>
      </c>
      <c r="O3123" t="str">
        <f>VLOOKUP($A3123,Product!$A$1:$E$14,2)</f>
        <v>Caffe Mocha</v>
      </c>
      <c r="P3123" t="str">
        <f>VLOOKUP($A3123,Product!$A$1:$E$14,3)</f>
        <v>Beans</v>
      </c>
      <c r="Q3123" t="str">
        <f>VLOOKUP($A3123,Product!$A$1:$E$14,4)</f>
        <v>Espresso</v>
      </c>
      <c r="R3123" t="str">
        <f>VLOOKUP($A3123,Product!$A$1:$E$14,5)</f>
        <v>Regular</v>
      </c>
      <c r="S3123" t="str">
        <f>VLOOKUP($B3123,Location!$A$1:$D$157,2)</f>
        <v>Small Market</v>
      </c>
      <c r="T3123" t="str">
        <f>VLOOKUP($B3123,Location!$A$1:$D$157,3)</f>
        <v>South</v>
      </c>
      <c r="U3123" t="str">
        <f>VLOOKUP($B3123,Location!$A$1:$D$157,4)</f>
        <v>Oklahoma</v>
      </c>
    </row>
    <row r="3124" spans="1:21" hidden="1" x14ac:dyDescent="0.25">
      <c r="A3124" s="3">
        <v>6</v>
      </c>
      <c r="B3124" s="3">
        <v>918</v>
      </c>
      <c r="C3124" s="2">
        <v>41426</v>
      </c>
      <c r="D3124">
        <v>90</v>
      </c>
      <c r="E3124">
        <v>140</v>
      </c>
      <c r="F3124">
        <v>90</v>
      </c>
      <c r="G3124">
        <v>230</v>
      </c>
      <c r="H3124">
        <v>111</v>
      </c>
      <c r="I3124">
        <v>767</v>
      </c>
      <c r="J3124">
        <v>167</v>
      </c>
      <c r="K3124">
        <v>36</v>
      </c>
      <c r="L3124">
        <v>137</v>
      </c>
      <c r="M3124">
        <v>276</v>
      </c>
      <c r="N3124">
        <v>63</v>
      </c>
      <c r="O3124" t="str">
        <f>VLOOKUP($A3124,Product!$A$1:$E$14,2)</f>
        <v>Decaf Espresso</v>
      </c>
      <c r="P3124" t="str">
        <f>VLOOKUP($A3124,Product!$A$1:$E$14,3)</f>
        <v>Beans</v>
      </c>
      <c r="Q3124" t="str">
        <f>VLOOKUP($A3124,Product!$A$1:$E$14,4)</f>
        <v>Espresso</v>
      </c>
      <c r="R3124" t="str">
        <f>VLOOKUP($A3124,Product!$A$1:$E$14,5)</f>
        <v>Decaf</v>
      </c>
      <c r="S3124" t="str">
        <f>VLOOKUP($B3124,Location!$A$1:$D$157,2)</f>
        <v>Small Market</v>
      </c>
      <c r="T3124" t="str">
        <f>VLOOKUP($B3124,Location!$A$1:$D$157,3)</f>
        <v>South</v>
      </c>
      <c r="U3124" t="str">
        <f>VLOOKUP($B3124,Location!$A$1:$D$157,4)</f>
        <v>Oklahoma</v>
      </c>
    </row>
    <row r="3125" spans="1:21" hidden="1" x14ac:dyDescent="0.25">
      <c r="A3125" s="3">
        <v>5</v>
      </c>
      <c r="B3125" s="3">
        <v>281</v>
      </c>
      <c r="C3125" s="2">
        <v>41061</v>
      </c>
      <c r="D3125">
        <v>90</v>
      </c>
      <c r="E3125">
        <v>140</v>
      </c>
      <c r="F3125">
        <v>120</v>
      </c>
      <c r="G3125">
        <v>230</v>
      </c>
      <c r="H3125">
        <v>113</v>
      </c>
      <c r="I3125">
        <v>897</v>
      </c>
      <c r="J3125">
        <v>163</v>
      </c>
      <c r="K3125">
        <v>31</v>
      </c>
      <c r="L3125">
        <v>120</v>
      </c>
      <c r="M3125">
        <v>276</v>
      </c>
      <c r="N3125">
        <v>43</v>
      </c>
      <c r="O3125" t="str">
        <f>VLOOKUP($A3125,Product!$A$1:$E$14,2)</f>
        <v>Caffe Mocha</v>
      </c>
      <c r="P3125" t="str">
        <f>VLOOKUP($A3125,Product!$A$1:$E$14,3)</f>
        <v>Beans</v>
      </c>
      <c r="Q3125" t="str">
        <f>VLOOKUP($A3125,Product!$A$1:$E$14,4)</f>
        <v>Espresso</v>
      </c>
      <c r="R3125" t="str">
        <f>VLOOKUP($A3125,Product!$A$1:$E$14,5)</f>
        <v>Regular</v>
      </c>
      <c r="S3125" t="str">
        <f>VLOOKUP($B3125,Location!$A$1:$D$157,2)</f>
        <v>Major Market</v>
      </c>
      <c r="T3125" t="str">
        <f>VLOOKUP($B3125,Location!$A$1:$D$157,3)</f>
        <v>South</v>
      </c>
      <c r="U3125" t="str">
        <f>VLOOKUP($B3125,Location!$A$1:$D$157,4)</f>
        <v>Texas</v>
      </c>
    </row>
    <row r="3126" spans="1:21" hidden="1" x14ac:dyDescent="0.25">
      <c r="A3126" s="3">
        <v>6</v>
      </c>
      <c r="B3126" s="3">
        <v>254</v>
      </c>
      <c r="C3126" s="2">
        <v>41395</v>
      </c>
      <c r="D3126">
        <v>70</v>
      </c>
      <c r="E3126">
        <v>110</v>
      </c>
      <c r="F3126">
        <v>90</v>
      </c>
      <c r="G3126">
        <v>180</v>
      </c>
      <c r="H3126">
        <v>86</v>
      </c>
      <c r="I3126">
        <v>499</v>
      </c>
      <c r="J3126">
        <v>124</v>
      </c>
      <c r="K3126">
        <v>24</v>
      </c>
      <c r="L3126">
        <v>121</v>
      </c>
      <c r="M3126">
        <v>208</v>
      </c>
      <c r="N3126">
        <v>33</v>
      </c>
      <c r="O3126" t="str">
        <f>VLOOKUP($A3126,Product!$A$1:$E$14,2)</f>
        <v>Decaf Espresso</v>
      </c>
      <c r="P3126" t="str">
        <f>VLOOKUP($A3126,Product!$A$1:$E$14,3)</f>
        <v>Beans</v>
      </c>
      <c r="Q3126" t="str">
        <f>VLOOKUP($A3126,Product!$A$1:$E$14,4)</f>
        <v>Espresso</v>
      </c>
      <c r="R3126" t="str">
        <f>VLOOKUP($A3126,Product!$A$1:$E$14,5)</f>
        <v>Decaf</v>
      </c>
      <c r="S3126" t="str">
        <f>VLOOKUP($B3126,Location!$A$1:$D$157,2)</f>
        <v>Major Market</v>
      </c>
      <c r="T3126" t="str">
        <f>VLOOKUP($B3126,Location!$A$1:$D$157,3)</f>
        <v>South</v>
      </c>
      <c r="U3126" t="str">
        <f>VLOOKUP($B3126,Location!$A$1:$D$157,4)</f>
        <v>Texas</v>
      </c>
    </row>
    <row r="3127" spans="1:21" hidden="1" x14ac:dyDescent="0.25">
      <c r="A3127" s="3">
        <v>6</v>
      </c>
      <c r="B3127" s="3">
        <v>361</v>
      </c>
      <c r="C3127" s="2">
        <v>41334</v>
      </c>
      <c r="D3127">
        <v>60</v>
      </c>
      <c r="E3127">
        <v>110</v>
      </c>
      <c r="F3127">
        <v>90</v>
      </c>
      <c r="G3127">
        <v>170</v>
      </c>
      <c r="H3127">
        <v>81</v>
      </c>
      <c r="I3127">
        <v>441</v>
      </c>
      <c r="J3127">
        <v>117</v>
      </c>
      <c r="K3127">
        <v>22</v>
      </c>
      <c r="L3127">
        <v>125</v>
      </c>
      <c r="M3127">
        <v>211</v>
      </c>
      <c r="N3127">
        <v>33</v>
      </c>
      <c r="O3127" t="str">
        <f>VLOOKUP($A3127,Product!$A$1:$E$14,2)</f>
        <v>Decaf Espresso</v>
      </c>
      <c r="P3127" t="str">
        <f>VLOOKUP($A3127,Product!$A$1:$E$14,3)</f>
        <v>Beans</v>
      </c>
      <c r="Q3127" t="str">
        <f>VLOOKUP($A3127,Product!$A$1:$E$14,4)</f>
        <v>Espresso</v>
      </c>
      <c r="R3127" t="str">
        <f>VLOOKUP($A3127,Product!$A$1:$E$14,5)</f>
        <v>Decaf</v>
      </c>
      <c r="S3127" t="str">
        <f>VLOOKUP($B3127,Location!$A$1:$D$157,2)</f>
        <v>Major Market</v>
      </c>
      <c r="T3127" t="str">
        <f>VLOOKUP($B3127,Location!$A$1:$D$157,3)</f>
        <v>South</v>
      </c>
      <c r="U3127" t="str">
        <f>VLOOKUP($B3127,Location!$A$1:$D$157,4)</f>
        <v>Texas</v>
      </c>
    </row>
    <row r="3128" spans="1:21" hidden="1" x14ac:dyDescent="0.25">
      <c r="A3128" s="3">
        <v>6</v>
      </c>
      <c r="B3128" s="3">
        <v>832</v>
      </c>
      <c r="C3128" s="2">
        <v>41365</v>
      </c>
      <c r="D3128">
        <v>60</v>
      </c>
      <c r="E3128">
        <v>110</v>
      </c>
      <c r="F3128">
        <v>90</v>
      </c>
      <c r="G3128">
        <v>170</v>
      </c>
      <c r="H3128">
        <v>81</v>
      </c>
      <c r="I3128">
        <v>460</v>
      </c>
      <c r="J3128">
        <v>117</v>
      </c>
      <c r="K3128">
        <v>22</v>
      </c>
      <c r="L3128">
        <v>125</v>
      </c>
      <c r="M3128">
        <v>211</v>
      </c>
      <c r="N3128">
        <v>33</v>
      </c>
      <c r="O3128" t="str">
        <f>VLOOKUP($A3128,Product!$A$1:$E$14,2)</f>
        <v>Decaf Espresso</v>
      </c>
      <c r="P3128" t="str">
        <f>VLOOKUP($A3128,Product!$A$1:$E$14,3)</f>
        <v>Beans</v>
      </c>
      <c r="Q3128" t="str">
        <f>VLOOKUP($A3128,Product!$A$1:$E$14,4)</f>
        <v>Espresso</v>
      </c>
      <c r="R3128" t="str">
        <f>VLOOKUP($A3128,Product!$A$1:$E$14,5)</f>
        <v>Decaf</v>
      </c>
      <c r="S3128" t="str">
        <f>VLOOKUP($B3128,Location!$A$1:$D$157,2)</f>
        <v>Major Market</v>
      </c>
      <c r="T3128" t="str">
        <f>VLOOKUP($B3128,Location!$A$1:$D$157,3)</f>
        <v>South</v>
      </c>
      <c r="U3128" t="str">
        <f>VLOOKUP($B3128,Location!$A$1:$D$157,4)</f>
        <v>Texas</v>
      </c>
    </row>
    <row r="3129" spans="1:21" hidden="1" x14ac:dyDescent="0.25">
      <c r="A3129" s="3">
        <v>6</v>
      </c>
      <c r="B3129" s="3">
        <v>325</v>
      </c>
      <c r="C3129" s="2">
        <v>41518</v>
      </c>
      <c r="D3129">
        <v>60</v>
      </c>
      <c r="E3129">
        <v>110</v>
      </c>
      <c r="F3129">
        <v>90</v>
      </c>
      <c r="G3129">
        <v>170</v>
      </c>
      <c r="H3129">
        <v>81</v>
      </c>
      <c r="I3129">
        <v>588</v>
      </c>
      <c r="J3129">
        <v>118</v>
      </c>
      <c r="K3129">
        <v>22</v>
      </c>
      <c r="L3129">
        <v>126</v>
      </c>
      <c r="M3129">
        <v>212</v>
      </c>
      <c r="N3129">
        <v>33</v>
      </c>
      <c r="O3129" t="str">
        <f>VLOOKUP($A3129,Product!$A$1:$E$14,2)</f>
        <v>Decaf Espresso</v>
      </c>
      <c r="P3129" t="str">
        <f>VLOOKUP($A3129,Product!$A$1:$E$14,3)</f>
        <v>Beans</v>
      </c>
      <c r="Q3129" t="str">
        <f>VLOOKUP($A3129,Product!$A$1:$E$14,4)</f>
        <v>Espresso</v>
      </c>
      <c r="R3129" t="str">
        <f>VLOOKUP($A3129,Product!$A$1:$E$14,5)</f>
        <v>Decaf</v>
      </c>
      <c r="S3129" t="str">
        <f>VLOOKUP($B3129,Location!$A$1:$D$157,2)</f>
        <v>Major Market</v>
      </c>
      <c r="T3129" t="str">
        <f>VLOOKUP($B3129,Location!$A$1:$D$157,3)</f>
        <v>South</v>
      </c>
      <c r="U3129" t="str">
        <f>VLOOKUP($B3129,Location!$A$1:$D$157,4)</f>
        <v>Texas</v>
      </c>
    </row>
    <row r="3130" spans="1:21" hidden="1" x14ac:dyDescent="0.25">
      <c r="A3130" s="3">
        <v>5</v>
      </c>
      <c r="B3130" s="3">
        <v>409</v>
      </c>
      <c r="C3130" s="2">
        <v>41214</v>
      </c>
      <c r="D3130">
        <v>90</v>
      </c>
      <c r="E3130">
        <v>130</v>
      </c>
      <c r="F3130">
        <v>100</v>
      </c>
      <c r="G3130">
        <v>220</v>
      </c>
      <c r="H3130">
        <v>118</v>
      </c>
      <c r="I3130">
        <v>930</v>
      </c>
      <c r="J3130">
        <v>172</v>
      </c>
      <c r="K3130">
        <v>33</v>
      </c>
      <c r="L3130">
        <v>127</v>
      </c>
      <c r="M3130">
        <v>290</v>
      </c>
      <c r="N3130">
        <v>45</v>
      </c>
      <c r="O3130" t="str">
        <f>VLOOKUP($A3130,Product!$A$1:$E$14,2)</f>
        <v>Caffe Mocha</v>
      </c>
      <c r="P3130" t="str">
        <f>VLOOKUP($A3130,Product!$A$1:$E$14,3)</f>
        <v>Beans</v>
      </c>
      <c r="Q3130" t="str">
        <f>VLOOKUP($A3130,Product!$A$1:$E$14,4)</f>
        <v>Espresso</v>
      </c>
      <c r="R3130" t="str">
        <f>VLOOKUP($A3130,Product!$A$1:$E$14,5)</f>
        <v>Regular</v>
      </c>
      <c r="S3130" t="str">
        <f>VLOOKUP($B3130,Location!$A$1:$D$157,2)</f>
        <v>Major Market</v>
      </c>
      <c r="T3130" t="str">
        <f>VLOOKUP($B3130,Location!$A$1:$D$157,3)</f>
        <v>South</v>
      </c>
      <c r="U3130" t="str">
        <f>VLOOKUP($B3130,Location!$A$1:$D$157,4)</f>
        <v>Texas</v>
      </c>
    </row>
    <row r="3131" spans="1:21" hidden="1" x14ac:dyDescent="0.25">
      <c r="A3131" s="3">
        <v>5</v>
      </c>
      <c r="B3131" s="3">
        <v>210</v>
      </c>
      <c r="C3131" s="2">
        <v>41183</v>
      </c>
      <c r="D3131">
        <v>70</v>
      </c>
      <c r="E3131">
        <v>120</v>
      </c>
      <c r="F3131">
        <v>100</v>
      </c>
      <c r="G3131">
        <v>190</v>
      </c>
      <c r="H3131">
        <v>123</v>
      </c>
      <c r="I3131">
        <v>915</v>
      </c>
      <c r="J3131">
        <v>179</v>
      </c>
      <c r="K3131">
        <v>34</v>
      </c>
      <c r="L3131">
        <v>133</v>
      </c>
      <c r="M3131">
        <v>302</v>
      </c>
      <c r="N3131">
        <v>46</v>
      </c>
      <c r="O3131" t="str">
        <f>VLOOKUP($A3131,Product!$A$1:$E$14,2)</f>
        <v>Caffe Mocha</v>
      </c>
      <c r="P3131" t="str">
        <f>VLOOKUP($A3131,Product!$A$1:$E$14,3)</f>
        <v>Beans</v>
      </c>
      <c r="Q3131" t="str">
        <f>VLOOKUP($A3131,Product!$A$1:$E$14,4)</f>
        <v>Espresso</v>
      </c>
      <c r="R3131" t="str">
        <f>VLOOKUP($A3131,Product!$A$1:$E$14,5)</f>
        <v>Regular</v>
      </c>
      <c r="S3131" t="str">
        <f>VLOOKUP($B3131,Location!$A$1:$D$157,2)</f>
        <v>Major Market</v>
      </c>
      <c r="T3131" t="str">
        <f>VLOOKUP($B3131,Location!$A$1:$D$157,3)</f>
        <v>South</v>
      </c>
      <c r="U3131" t="str">
        <f>VLOOKUP($B3131,Location!$A$1:$D$157,4)</f>
        <v>Texas</v>
      </c>
    </row>
    <row r="3132" spans="1:21" hidden="1" x14ac:dyDescent="0.25">
      <c r="A3132" s="3">
        <v>8</v>
      </c>
      <c r="B3132" s="3">
        <v>435</v>
      </c>
      <c r="C3132" s="2">
        <v>41426</v>
      </c>
      <c r="D3132">
        <v>40</v>
      </c>
      <c r="E3132">
        <v>80</v>
      </c>
      <c r="F3132">
        <v>50</v>
      </c>
      <c r="G3132">
        <v>120</v>
      </c>
      <c r="H3132">
        <v>56</v>
      </c>
      <c r="I3132">
        <v>302</v>
      </c>
      <c r="J3132">
        <v>82</v>
      </c>
      <c r="K3132">
        <v>17</v>
      </c>
      <c r="L3132">
        <v>58</v>
      </c>
      <c r="M3132">
        <v>137</v>
      </c>
      <c r="N3132">
        <v>37</v>
      </c>
      <c r="O3132" t="str">
        <f>VLOOKUP($A3132,Product!$A$1:$E$14,2)</f>
        <v>Chamomile</v>
      </c>
      <c r="P3132" t="str">
        <f>VLOOKUP($A3132,Product!$A$1:$E$14,3)</f>
        <v>Leaves</v>
      </c>
      <c r="Q3132" t="str">
        <f>VLOOKUP($A3132,Product!$A$1:$E$14,4)</f>
        <v>Herbal Tea</v>
      </c>
      <c r="R3132" t="str">
        <f>VLOOKUP($A3132,Product!$A$1:$E$14,5)</f>
        <v>Decaf</v>
      </c>
      <c r="S3132" t="str">
        <f>VLOOKUP($B3132,Location!$A$1:$D$157,2)</f>
        <v>Small Market</v>
      </c>
      <c r="T3132" t="str">
        <f>VLOOKUP($B3132,Location!$A$1:$D$157,3)</f>
        <v>West</v>
      </c>
      <c r="U3132" t="str">
        <f>VLOOKUP($B3132,Location!$A$1:$D$157,4)</f>
        <v>Utah</v>
      </c>
    </row>
    <row r="3133" spans="1:21" hidden="1" x14ac:dyDescent="0.25">
      <c r="A3133" s="3">
        <v>9</v>
      </c>
      <c r="B3133" s="3">
        <v>801</v>
      </c>
      <c r="C3133" s="2">
        <v>41426</v>
      </c>
      <c r="D3133">
        <v>50</v>
      </c>
      <c r="E3133">
        <v>80</v>
      </c>
      <c r="F3133">
        <v>50</v>
      </c>
      <c r="G3133">
        <v>130</v>
      </c>
      <c r="H3133">
        <v>62</v>
      </c>
      <c r="I3133">
        <v>436</v>
      </c>
      <c r="J3133">
        <v>94</v>
      </c>
      <c r="K3133">
        <v>20</v>
      </c>
      <c r="L3133">
        <v>58</v>
      </c>
      <c r="M3133">
        <v>155</v>
      </c>
      <c r="N3133">
        <v>48</v>
      </c>
      <c r="O3133" t="str">
        <f>VLOOKUP($A3133,Product!$A$1:$E$14,2)</f>
        <v>Lemon</v>
      </c>
      <c r="P3133" t="str">
        <f>VLOOKUP($A3133,Product!$A$1:$E$14,3)</f>
        <v>Leaves</v>
      </c>
      <c r="Q3133" t="str">
        <f>VLOOKUP($A3133,Product!$A$1:$E$14,4)</f>
        <v>Herbal Tea</v>
      </c>
      <c r="R3133" t="str">
        <f>VLOOKUP($A3133,Product!$A$1:$E$14,5)</f>
        <v>Decaf</v>
      </c>
      <c r="S3133" t="str">
        <f>VLOOKUP($B3133,Location!$A$1:$D$157,2)</f>
        <v>Small Market</v>
      </c>
      <c r="T3133" t="str">
        <f>VLOOKUP($B3133,Location!$A$1:$D$157,3)</f>
        <v>West</v>
      </c>
      <c r="U3133" t="str">
        <f>VLOOKUP($B3133,Location!$A$1:$D$157,4)</f>
        <v>Utah</v>
      </c>
    </row>
    <row r="3134" spans="1:21" hidden="1" x14ac:dyDescent="0.25">
      <c r="A3134" s="3">
        <v>10</v>
      </c>
      <c r="B3134" s="3">
        <v>435</v>
      </c>
      <c r="C3134" s="2">
        <v>41426</v>
      </c>
      <c r="D3134">
        <v>90</v>
      </c>
      <c r="E3134">
        <v>30</v>
      </c>
      <c r="F3134">
        <v>-10</v>
      </c>
      <c r="G3134">
        <v>120</v>
      </c>
      <c r="H3134">
        <v>116</v>
      </c>
      <c r="I3134" s="1">
        <v>1142</v>
      </c>
      <c r="J3134">
        <v>25</v>
      </c>
      <c r="K3134">
        <v>35</v>
      </c>
      <c r="L3134">
        <v>-46</v>
      </c>
      <c r="M3134">
        <v>140</v>
      </c>
      <c r="N3134">
        <v>54</v>
      </c>
      <c r="O3134" t="str">
        <f>VLOOKUP($A3134,Product!$A$1:$E$14,2)</f>
        <v>Mint</v>
      </c>
      <c r="P3134" t="str">
        <f>VLOOKUP($A3134,Product!$A$1:$E$14,3)</f>
        <v>Leaves</v>
      </c>
      <c r="Q3134" t="str">
        <f>VLOOKUP($A3134,Product!$A$1:$E$14,4)</f>
        <v>Herbal Tea</v>
      </c>
      <c r="R3134" t="str">
        <f>VLOOKUP($A3134,Product!$A$1:$E$14,5)</f>
        <v>Decaf</v>
      </c>
      <c r="S3134" t="str">
        <f>VLOOKUP($B3134,Location!$A$1:$D$157,2)</f>
        <v>Small Market</v>
      </c>
      <c r="T3134" t="str">
        <f>VLOOKUP($B3134,Location!$A$1:$D$157,3)</f>
        <v>West</v>
      </c>
      <c r="U3134" t="str">
        <f>VLOOKUP($B3134,Location!$A$1:$D$157,4)</f>
        <v>Utah</v>
      </c>
    </row>
    <row r="3135" spans="1:21" hidden="1" x14ac:dyDescent="0.25">
      <c r="A3135" s="3">
        <v>11</v>
      </c>
      <c r="B3135" s="3">
        <v>435</v>
      </c>
      <c r="C3135" s="2">
        <v>41426</v>
      </c>
      <c r="D3135">
        <v>30</v>
      </c>
      <c r="E3135">
        <v>50</v>
      </c>
      <c r="F3135">
        <v>0</v>
      </c>
      <c r="G3135">
        <v>80</v>
      </c>
      <c r="H3135">
        <v>52</v>
      </c>
      <c r="I3135">
        <v>313</v>
      </c>
      <c r="J3135">
        <v>73</v>
      </c>
      <c r="K3135">
        <v>47</v>
      </c>
      <c r="L3135">
        <v>-4</v>
      </c>
      <c r="M3135">
        <v>124</v>
      </c>
      <c r="N3135">
        <v>71</v>
      </c>
      <c r="O3135" t="str">
        <f>VLOOKUP($A3135,Product!$A$1:$E$14,2)</f>
        <v>Darjeeling</v>
      </c>
      <c r="P3135" t="str">
        <f>VLOOKUP($A3135,Product!$A$1:$E$14,3)</f>
        <v>Leaves</v>
      </c>
      <c r="Q3135" t="str">
        <f>VLOOKUP($A3135,Product!$A$1:$E$14,4)</f>
        <v>Tea</v>
      </c>
      <c r="R3135" t="str">
        <f>VLOOKUP($A3135,Product!$A$1:$E$14,5)</f>
        <v>Regular</v>
      </c>
      <c r="S3135" t="str">
        <f>VLOOKUP($B3135,Location!$A$1:$D$157,2)</f>
        <v>Small Market</v>
      </c>
      <c r="T3135" t="str">
        <f>VLOOKUP($B3135,Location!$A$1:$D$157,3)</f>
        <v>West</v>
      </c>
      <c r="U3135" t="str">
        <f>VLOOKUP($B3135,Location!$A$1:$D$157,4)</f>
        <v>Utah</v>
      </c>
    </row>
    <row r="3136" spans="1:21" hidden="1" x14ac:dyDescent="0.25">
      <c r="A3136" s="3">
        <v>12</v>
      </c>
      <c r="B3136" s="3">
        <v>435</v>
      </c>
      <c r="C3136" s="2">
        <v>41426</v>
      </c>
      <c r="D3136">
        <v>20</v>
      </c>
      <c r="E3136">
        <v>40</v>
      </c>
      <c r="F3136">
        <v>20</v>
      </c>
      <c r="G3136">
        <v>60</v>
      </c>
      <c r="H3136">
        <v>41</v>
      </c>
      <c r="I3136">
        <v>239</v>
      </c>
      <c r="J3136">
        <v>55</v>
      </c>
      <c r="K3136">
        <v>13</v>
      </c>
      <c r="L3136">
        <v>19</v>
      </c>
      <c r="M3136">
        <v>95</v>
      </c>
      <c r="N3136">
        <v>38</v>
      </c>
      <c r="O3136" t="str">
        <f>VLOOKUP($A3136,Product!$A$1:$E$14,2)</f>
        <v>Earl Grey</v>
      </c>
      <c r="P3136" t="str">
        <f>VLOOKUP($A3136,Product!$A$1:$E$14,3)</f>
        <v>Leaves</v>
      </c>
      <c r="Q3136" t="str">
        <f>VLOOKUP($A3136,Product!$A$1:$E$14,4)</f>
        <v>Tea</v>
      </c>
      <c r="R3136" t="str">
        <f>VLOOKUP($A3136,Product!$A$1:$E$14,5)</f>
        <v>Regular</v>
      </c>
      <c r="S3136" t="str">
        <f>VLOOKUP($B3136,Location!$A$1:$D$157,2)</f>
        <v>Small Market</v>
      </c>
      <c r="T3136" t="str">
        <f>VLOOKUP($B3136,Location!$A$1:$D$157,3)</f>
        <v>West</v>
      </c>
      <c r="U3136" t="str">
        <f>VLOOKUP($B3136,Location!$A$1:$D$157,4)</f>
        <v>Utah</v>
      </c>
    </row>
    <row r="3137" spans="1:21" hidden="1" x14ac:dyDescent="0.25">
      <c r="A3137" s="3">
        <v>13</v>
      </c>
      <c r="B3137" s="3">
        <v>435</v>
      </c>
      <c r="C3137" s="2">
        <v>41426</v>
      </c>
      <c r="D3137">
        <v>20</v>
      </c>
      <c r="E3137">
        <v>30</v>
      </c>
      <c r="F3137">
        <v>10</v>
      </c>
      <c r="G3137">
        <v>50</v>
      </c>
      <c r="H3137">
        <v>35</v>
      </c>
      <c r="I3137">
        <v>204</v>
      </c>
      <c r="J3137">
        <v>43</v>
      </c>
      <c r="K3137">
        <v>13</v>
      </c>
      <c r="L3137">
        <v>-4</v>
      </c>
      <c r="M3137">
        <v>77</v>
      </c>
      <c r="N3137">
        <v>43</v>
      </c>
      <c r="O3137" t="str">
        <f>VLOOKUP($A3137,Product!$A$1:$E$14,2)</f>
        <v>Green Tea</v>
      </c>
      <c r="P3137" t="str">
        <f>VLOOKUP($A3137,Product!$A$1:$E$14,3)</f>
        <v>Leaves</v>
      </c>
      <c r="Q3137" t="str">
        <f>VLOOKUP($A3137,Product!$A$1:$E$14,4)</f>
        <v>Tea</v>
      </c>
      <c r="R3137" t="str">
        <f>VLOOKUP($A3137,Product!$A$1:$E$14,5)</f>
        <v>Regular</v>
      </c>
      <c r="S3137" t="str">
        <f>VLOOKUP($B3137,Location!$A$1:$D$157,2)</f>
        <v>Small Market</v>
      </c>
      <c r="T3137" t="str">
        <f>VLOOKUP($B3137,Location!$A$1:$D$157,3)</f>
        <v>West</v>
      </c>
      <c r="U3137" t="str">
        <f>VLOOKUP($B3137,Location!$A$1:$D$157,4)</f>
        <v>Utah</v>
      </c>
    </row>
    <row r="3138" spans="1:21" hidden="1" x14ac:dyDescent="0.25">
      <c r="A3138" s="3">
        <v>4</v>
      </c>
      <c r="B3138" s="3">
        <v>435</v>
      </c>
      <c r="C3138" s="2">
        <v>41426</v>
      </c>
      <c r="D3138">
        <v>30</v>
      </c>
      <c r="E3138">
        <v>50</v>
      </c>
      <c r="F3138">
        <v>40</v>
      </c>
      <c r="G3138">
        <v>80</v>
      </c>
      <c r="H3138">
        <v>36</v>
      </c>
      <c r="I3138">
        <v>828</v>
      </c>
      <c r="J3138">
        <v>53</v>
      </c>
      <c r="K3138">
        <v>10</v>
      </c>
      <c r="L3138">
        <v>43</v>
      </c>
      <c r="M3138">
        <v>88</v>
      </c>
      <c r="N3138">
        <v>20</v>
      </c>
      <c r="O3138" t="str">
        <f>VLOOKUP($A3138,Product!$A$1:$E$14,2)</f>
        <v>Caffe Latte</v>
      </c>
      <c r="P3138" t="str">
        <f>VLOOKUP($A3138,Product!$A$1:$E$14,3)</f>
        <v>Beans</v>
      </c>
      <c r="Q3138" t="str">
        <f>VLOOKUP($A3138,Product!$A$1:$E$14,4)</f>
        <v>Espresso</v>
      </c>
      <c r="R3138" t="str">
        <f>VLOOKUP($A3138,Product!$A$1:$E$14,5)</f>
        <v>Regular</v>
      </c>
      <c r="S3138" t="str">
        <f>VLOOKUP($B3138,Location!$A$1:$D$157,2)</f>
        <v>Small Market</v>
      </c>
      <c r="T3138" t="str">
        <f>VLOOKUP($B3138,Location!$A$1:$D$157,3)</f>
        <v>West</v>
      </c>
      <c r="U3138" t="str">
        <f>VLOOKUP($B3138,Location!$A$1:$D$157,4)</f>
        <v>Utah</v>
      </c>
    </row>
    <row r="3139" spans="1:21" hidden="1" x14ac:dyDescent="0.25">
      <c r="A3139" s="3">
        <v>5</v>
      </c>
      <c r="B3139" s="3">
        <v>801</v>
      </c>
      <c r="C3139" s="2">
        <v>41426</v>
      </c>
      <c r="D3139">
        <v>40</v>
      </c>
      <c r="E3139">
        <v>60</v>
      </c>
      <c r="F3139">
        <v>40</v>
      </c>
      <c r="G3139">
        <v>100</v>
      </c>
      <c r="H3139">
        <v>48</v>
      </c>
      <c r="I3139">
        <v>593</v>
      </c>
      <c r="J3139">
        <v>63</v>
      </c>
      <c r="K3139">
        <v>15</v>
      </c>
      <c r="L3139">
        <v>48</v>
      </c>
      <c r="M3139">
        <v>110</v>
      </c>
      <c r="N3139">
        <v>26</v>
      </c>
      <c r="O3139" t="str">
        <f>VLOOKUP($A3139,Product!$A$1:$E$14,2)</f>
        <v>Caffe Mocha</v>
      </c>
      <c r="P3139" t="str">
        <f>VLOOKUP($A3139,Product!$A$1:$E$14,3)</f>
        <v>Beans</v>
      </c>
      <c r="Q3139" t="str">
        <f>VLOOKUP($A3139,Product!$A$1:$E$14,4)</f>
        <v>Espresso</v>
      </c>
      <c r="R3139" t="str">
        <f>VLOOKUP($A3139,Product!$A$1:$E$14,5)</f>
        <v>Regular</v>
      </c>
      <c r="S3139" t="str">
        <f>VLOOKUP($B3139,Location!$A$1:$D$157,2)</f>
        <v>Small Market</v>
      </c>
      <c r="T3139" t="str">
        <f>VLOOKUP($B3139,Location!$A$1:$D$157,3)</f>
        <v>West</v>
      </c>
      <c r="U3139" t="str">
        <f>VLOOKUP($B3139,Location!$A$1:$D$157,4)</f>
        <v>Utah</v>
      </c>
    </row>
    <row r="3140" spans="1:21" hidden="1" x14ac:dyDescent="0.25">
      <c r="A3140" s="3">
        <v>6</v>
      </c>
      <c r="B3140" s="3">
        <v>435</v>
      </c>
      <c r="C3140" s="2">
        <v>41426</v>
      </c>
      <c r="D3140">
        <v>30</v>
      </c>
      <c r="E3140">
        <v>50</v>
      </c>
      <c r="F3140">
        <v>40</v>
      </c>
      <c r="G3140">
        <v>80</v>
      </c>
      <c r="H3140">
        <v>37</v>
      </c>
      <c r="I3140">
        <v>876</v>
      </c>
      <c r="J3140">
        <v>55</v>
      </c>
      <c r="K3140">
        <v>10</v>
      </c>
      <c r="L3140">
        <v>47</v>
      </c>
      <c r="M3140">
        <v>91</v>
      </c>
      <c r="N3140">
        <v>20</v>
      </c>
      <c r="O3140" t="str">
        <f>VLOOKUP($A3140,Product!$A$1:$E$14,2)</f>
        <v>Decaf Espresso</v>
      </c>
      <c r="P3140" t="str">
        <f>VLOOKUP($A3140,Product!$A$1:$E$14,3)</f>
        <v>Beans</v>
      </c>
      <c r="Q3140" t="str">
        <f>VLOOKUP($A3140,Product!$A$1:$E$14,4)</f>
        <v>Espresso</v>
      </c>
      <c r="R3140" t="str">
        <f>VLOOKUP($A3140,Product!$A$1:$E$14,5)</f>
        <v>Decaf</v>
      </c>
      <c r="S3140" t="str">
        <f>VLOOKUP($B3140,Location!$A$1:$D$157,2)</f>
        <v>Small Market</v>
      </c>
      <c r="T3140" t="str">
        <f>VLOOKUP($B3140,Location!$A$1:$D$157,3)</f>
        <v>West</v>
      </c>
      <c r="U3140" t="str">
        <f>VLOOKUP($B3140,Location!$A$1:$D$157,4)</f>
        <v>Utah</v>
      </c>
    </row>
    <row r="3141" spans="1:21" hidden="1" x14ac:dyDescent="0.25">
      <c r="A3141" s="3">
        <v>1</v>
      </c>
      <c r="B3141" s="3">
        <v>435</v>
      </c>
      <c r="C3141" s="2">
        <v>41426</v>
      </c>
      <c r="D3141">
        <v>80</v>
      </c>
      <c r="E3141">
        <v>90</v>
      </c>
      <c r="F3141">
        <v>60</v>
      </c>
      <c r="G3141">
        <v>170</v>
      </c>
      <c r="H3141">
        <v>65</v>
      </c>
      <c r="I3141" s="1">
        <v>1042</v>
      </c>
      <c r="J3141">
        <v>77</v>
      </c>
      <c r="K3141">
        <v>20</v>
      </c>
      <c r="L3141">
        <v>50</v>
      </c>
      <c r="M3141">
        <v>141</v>
      </c>
      <c r="N3141">
        <v>38</v>
      </c>
      <c r="O3141" t="str">
        <f>VLOOKUP($A3141,Product!$A$1:$E$14,2)</f>
        <v>Amaretto</v>
      </c>
      <c r="P3141" t="str">
        <f>VLOOKUP($A3141,Product!$A$1:$E$14,3)</f>
        <v>Beans</v>
      </c>
      <c r="Q3141" t="str">
        <f>VLOOKUP($A3141,Product!$A$1:$E$14,4)</f>
        <v>Coffee</v>
      </c>
      <c r="R3141" t="str">
        <f>VLOOKUP($A3141,Product!$A$1:$E$14,5)</f>
        <v>Regular</v>
      </c>
      <c r="S3141" t="str">
        <f>VLOOKUP($B3141,Location!$A$1:$D$157,2)</f>
        <v>Small Market</v>
      </c>
      <c r="T3141" t="str">
        <f>VLOOKUP($B3141,Location!$A$1:$D$157,3)</f>
        <v>West</v>
      </c>
      <c r="U3141" t="str">
        <f>VLOOKUP($B3141,Location!$A$1:$D$157,4)</f>
        <v>Utah</v>
      </c>
    </row>
    <row r="3142" spans="1:21" hidden="1" x14ac:dyDescent="0.25">
      <c r="A3142" s="3">
        <v>2</v>
      </c>
      <c r="B3142" s="3">
        <v>435</v>
      </c>
      <c r="C3142" s="2">
        <v>41426</v>
      </c>
      <c r="D3142">
        <v>50</v>
      </c>
      <c r="E3142">
        <v>80</v>
      </c>
      <c r="F3142">
        <v>50</v>
      </c>
      <c r="G3142">
        <v>130</v>
      </c>
      <c r="H3142">
        <v>46</v>
      </c>
      <c r="I3142">
        <v>367</v>
      </c>
      <c r="J3142">
        <v>62</v>
      </c>
      <c r="K3142">
        <v>15</v>
      </c>
      <c r="L3142">
        <v>26</v>
      </c>
      <c r="M3142">
        <v>107</v>
      </c>
      <c r="N3142">
        <v>40</v>
      </c>
      <c r="O3142" t="str">
        <f>VLOOKUP($A3142,Product!$A$1:$E$14,2)</f>
        <v>Columbian</v>
      </c>
      <c r="P3142" t="str">
        <f>VLOOKUP($A3142,Product!$A$1:$E$14,3)</f>
        <v>Beans</v>
      </c>
      <c r="Q3142" t="str">
        <f>VLOOKUP($A3142,Product!$A$1:$E$14,4)</f>
        <v>Coffee</v>
      </c>
      <c r="R3142" t="str">
        <f>VLOOKUP($A3142,Product!$A$1:$E$14,5)</f>
        <v>Regular</v>
      </c>
      <c r="S3142" t="str">
        <f>VLOOKUP($B3142,Location!$A$1:$D$157,2)</f>
        <v>Small Market</v>
      </c>
      <c r="T3142" t="str">
        <f>VLOOKUP($B3142,Location!$A$1:$D$157,3)</f>
        <v>West</v>
      </c>
      <c r="U3142" t="str">
        <f>VLOOKUP($B3142,Location!$A$1:$D$157,4)</f>
        <v>Utah</v>
      </c>
    </row>
    <row r="3143" spans="1:21" hidden="1" x14ac:dyDescent="0.25">
      <c r="A3143" s="3">
        <v>3</v>
      </c>
      <c r="B3143" s="3">
        <v>435</v>
      </c>
      <c r="C3143" s="2">
        <v>41426</v>
      </c>
      <c r="D3143">
        <v>90</v>
      </c>
      <c r="E3143">
        <v>120</v>
      </c>
      <c r="F3143">
        <v>70</v>
      </c>
      <c r="G3143">
        <v>210</v>
      </c>
      <c r="H3143">
        <v>76</v>
      </c>
      <c r="I3143">
        <v>580</v>
      </c>
      <c r="J3143">
        <v>93</v>
      </c>
      <c r="K3143">
        <v>28</v>
      </c>
      <c r="L3143">
        <v>44</v>
      </c>
      <c r="M3143">
        <v>167</v>
      </c>
      <c r="N3143">
        <v>57</v>
      </c>
      <c r="O3143" t="str">
        <f>VLOOKUP($A3143,Product!$A$1:$E$14,2)</f>
        <v>Decaf Irish Cream</v>
      </c>
      <c r="P3143" t="str">
        <f>VLOOKUP($A3143,Product!$A$1:$E$14,3)</f>
        <v>Beans</v>
      </c>
      <c r="Q3143" t="str">
        <f>VLOOKUP($A3143,Product!$A$1:$E$14,4)</f>
        <v>Coffee</v>
      </c>
      <c r="R3143" t="str">
        <f>VLOOKUP($A3143,Product!$A$1:$E$14,5)</f>
        <v>Decaf</v>
      </c>
      <c r="S3143" t="str">
        <f>VLOOKUP($B3143,Location!$A$1:$D$157,2)</f>
        <v>Small Market</v>
      </c>
      <c r="T3143" t="str">
        <f>VLOOKUP($B3143,Location!$A$1:$D$157,3)</f>
        <v>West</v>
      </c>
      <c r="U3143" t="str">
        <f>VLOOKUP($B3143,Location!$A$1:$D$157,4)</f>
        <v>Utah</v>
      </c>
    </row>
    <row r="3144" spans="1:21" hidden="1" x14ac:dyDescent="0.25">
      <c r="A3144" s="3">
        <v>8</v>
      </c>
      <c r="B3144" s="3">
        <v>949</v>
      </c>
      <c r="C3144" s="2">
        <v>41426</v>
      </c>
      <c r="D3144">
        <v>100</v>
      </c>
      <c r="E3144">
        <v>160</v>
      </c>
      <c r="F3144">
        <v>140</v>
      </c>
      <c r="G3144">
        <v>260</v>
      </c>
      <c r="H3144">
        <v>123</v>
      </c>
      <c r="I3144">
        <v>947</v>
      </c>
      <c r="J3144">
        <v>178</v>
      </c>
      <c r="K3144">
        <v>34</v>
      </c>
      <c r="L3144">
        <v>184</v>
      </c>
      <c r="M3144">
        <v>298</v>
      </c>
      <c r="N3144">
        <v>42</v>
      </c>
      <c r="O3144" t="str">
        <f>VLOOKUP($A3144,Product!$A$1:$E$14,2)</f>
        <v>Chamomile</v>
      </c>
      <c r="P3144" t="str">
        <f>VLOOKUP($A3144,Product!$A$1:$E$14,3)</f>
        <v>Leaves</v>
      </c>
      <c r="Q3144" t="str">
        <f>VLOOKUP($A3144,Product!$A$1:$E$14,4)</f>
        <v>Herbal Tea</v>
      </c>
      <c r="R3144" t="str">
        <f>VLOOKUP($A3144,Product!$A$1:$E$14,5)</f>
        <v>Decaf</v>
      </c>
      <c r="S3144" t="str">
        <f>VLOOKUP($B3144,Location!$A$1:$D$157,2)</f>
        <v>Major Market</v>
      </c>
      <c r="T3144" t="str">
        <f>VLOOKUP($B3144,Location!$A$1:$D$157,3)</f>
        <v>West</v>
      </c>
      <c r="U3144" t="str">
        <f>VLOOKUP($B3144,Location!$A$1:$D$157,4)</f>
        <v>California</v>
      </c>
    </row>
    <row r="3145" spans="1:21" hidden="1" x14ac:dyDescent="0.25">
      <c r="A3145" s="3">
        <v>9</v>
      </c>
      <c r="B3145" s="3">
        <v>415</v>
      </c>
      <c r="C3145" s="2">
        <v>41426</v>
      </c>
      <c r="D3145">
        <v>200</v>
      </c>
      <c r="E3145">
        <v>260</v>
      </c>
      <c r="F3145">
        <v>190</v>
      </c>
      <c r="G3145">
        <v>460</v>
      </c>
      <c r="H3145">
        <v>244</v>
      </c>
      <c r="I3145" s="1">
        <v>1213</v>
      </c>
      <c r="J3145">
        <v>288</v>
      </c>
      <c r="K3145">
        <v>75</v>
      </c>
      <c r="L3145">
        <v>265</v>
      </c>
      <c r="M3145">
        <v>527</v>
      </c>
      <c r="N3145">
        <v>89</v>
      </c>
      <c r="O3145" t="str">
        <f>VLOOKUP($A3145,Product!$A$1:$E$14,2)</f>
        <v>Lemon</v>
      </c>
      <c r="P3145" t="str">
        <f>VLOOKUP($A3145,Product!$A$1:$E$14,3)</f>
        <v>Leaves</v>
      </c>
      <c r="Q3145" t="str">
        <f>VLOOKUP($A3145,Product!$A$1:$E$14,4)</f>
        <v>Herbal Tea</v>
      </c>
      <c r="R3145" t="str">
        <f>VLOOKUP($A3145,Product!$A$1:$E$14,5)</f>
        <v>Decaf</v>
      </c>
      <c r="S3145" t="str">
        <f>VLOOKUP($B3145,Location!$A$1:$D$157,2)</f>
        <v>Major Market</v>
      </c>
      <c r="T3145" t="str">
        <f>VLOOKUP($B3145,Location!$A$1:$D$157,3)</f>
        <v>West</v>
      </c>
      <c r="U3145" t="str">
        <f>VLOOKUP($B3145,Location!$A$1:$D$157,4)</f>
        <v>California</v>
      </c>
    </row>
    <row r="3146" spans="1:21" hidden="1" x14ac:dyDescent="0.25">
      <c r="A3146" s="3">
        <v>10</v>
      </c>
      <c r="B3146" s="3">
        <v>310</v>
      </c>
      <c r="C3146" s="2">
        <v>41426</v>
      </c>
      <c r="D3146">
        <v>70</v>
      </c>
      <c r="E3146">
        <v>90</v>
      </c>
      <c r="F3146">
        <v>60</v>
      </c>
      <c r="G3146">
        <v>160</v>
      </c>
      <c r="H3146">
        <v>83</v>
      </c>
      <c r="I3146">
        <v>574</v>
      </c>
      <c r="J3146">
        <v>107</v>
      </c>
      <c r="K3146">
        <v>27</v>
      </c>
      <c r="L3146">
        <v>92</v>
      </c>
      <c r="M3146">
        <v>188</v>
      </c>
      <c r="N3146">
        <v>37</v>
      </c>
      <c r="O3146" t="str">
        <f>VLOOKUP($A3146,Product!$A$1:$E$14,2)</f>
        <v>Mint</v>
      </c>
      <c r="P3146" t="str">
        <f>VLOOKUP($A3146,Product!$A$1:$E$14,3)</f>
        <v>Leaves</v>
      </c>
      <c r="Q3146" t="str">
        <f>VLOOKUP($A3146,Product!$A$1:$E$14,4)</f>
        <v>Herbal Tea</v>
      </c>
      <c r="R3146" t="str">
        <f>VLOOKUP($A3146,Product!$A$1:$E$14,5)</f>
        <v>Decaf</v>
      </c>
      <c r="S3146" t="str">
        <f>VLOOKUP($B3146,Location!$A$1:$D$157,2)</f>
        <v>Major Market</v>
      </c>
      <c r="T3146" t="str">
        <f>VLOOKUP($B3146,Location!$A$1:$D$157,3)</f>
        <v>West</v>
      </c>
      <c r="U3146" t="str">
        <f>VLOOKUP($B3146,Location!$A$1:$D$157,4)</f>
        <v>California</v>
      </c>
    </row>
    <row r="3147" spans="1:21" hidden="1" x14ac:dyDescent="0.25">
      <c r="A3147" s="3">
        <v>11</v>
      </c>
      <c r="B3147" s="3">
        <v>951</v>
      </c>
      <c r="C3147" s="2">
        <v>41426</v>
      </c>
      <c r="D3147">
        <v>70</v>
      </c>
      <c r="E3147">
        <v>110</v>
      </c>
      <c r="F3147">
        <v>90</v>
      </c>
      <c r="G3147">
        <v>180</v>
      </c>
      <c r="H3147">
        <v>113</v>
      </c>
      <c r="I3147">
        <v>897</v>
      </c>
      <c r="J3147">
        <v>163</v>
      </c>
      <c r="K3147">
        <v>31</v>
      </c>
      <c r="L3147">
        <v>166</v>
      </c>
      <c r="M3147">
        <v>274</v>
      </c>
      <c r="N3147">
        <v>40</v>
      </c>
      <c r="O3147" t="str">
        <f>VLOOKUP($A3147,Product!$A$1:$E$14,2)</f>
        <v>Darjeeling</v>
      </c>
      <c r="P3147" t="str">
        <f>VLOOKUP($A3147,Product!$A$1:$E$14,3)</f>
        <v>Leaves</v>
      </c>
      <c r="Q3147" t="str">
        <f>VLOOKUP($A3147,Product!$A$1:$E$14,4)</f>
        <v>Tea</v>
      </c>
      <c r="R3147" t="str">
        <f>VLOOKUP($A3147,Product!$A$1:$E$14,5)</f>
        <v>Regular</v>
      </c>
      <c r="S3147" t="str">
        <f>VLOOKUP($B3147,Location!$A$1:$D$157,2)</f>
        <v>Major Market</v>
      </c>
      <c r="T3147" t="str">
        <f>VLOOKUP($B3147,Location!$A$1:$D$157,3)</f>
        <v>West</v>
      </c>
      <c r="U3147" t="str">
        <f>VLOOKUP($B3147,Location!$A$1:$D$157,4)</f>
        <v>California</v>
      </c>
    </row>
    <row r="3148" spans="1:21" hidden="1" x14ac:dyDescent="0.25">
      <c r="A3148" s="3">
        <v>12</v>
      </c>
      <c r="B3148" s="3">
        <v>925</v>
      </c>
      <c r="C3148" s="2">
        <v>41426</v>
      </c>
      <c r="D3148">
        <v>60</v>
      </c>
      <c r="E3148">
        <v>90</v>
      </c>
      <c r="F3148">
        <v>80</v>
      </c>
      <c r="G3148">
        <v>150</v>
      </c>
      <c r="H3148">
        <v>94</v>
      </c>
      <c r="I3148">
        <v>562</v>
      </c>
      <c r="J3148">
        <v>136</v>
      </c>
      <c r="K3148">
        <v>26</v>
      </c>
      <c r="L3148">
        <v>135</v>
      </c>
      <c r="M3148">
        <v>228</v>
      </c>
      <c r="N3148">
        <v>35</v>
      </c>
      <c r="O3148" t="str">
        <f>VLOOKUP($A3148,Product!$A$1:$E$14,2)</f>
        <v>Earl Grey</v>
      </c>
      <c r="P3148" t="str">
        <f>VLOOKUP($A3148,Product!$A$1:$E$14,3)</f>
        <v>Leaves</v>
      </c>
      <c r="Q3148" t="str">
        <f>VLOOKUP($A3148,Product!$A$1:$E$14,4)</f>
        <v>Tea</v>
      </c>
      <c r="R3148" t="str">
        <f>VLOOKUP($A3148,Product!$A$1:$E$14,5)</f>
        <v>Regular</v>
      </c>
      <c r="S3148" t="str">
        <f>VLOOKUP($B3148,Location!$A$1:$D$157,2)</f>
        <v>Major Market</v>
      </c>
      <c r="T3148" t="str">
        <f>VLOOKUP($B3148,Location!$A$1:$D$157,3)</f>
        <v>West</v>
      </c>
      <c r="U3148" t="str">
        <f>VLOOKUP($B3148,Location!$A$1:$D$157,4)</f>
        <v>California</v>
      </c>
    </row>
    <row r="3149" spans="1:21" hidden="1" x14ac:dyDescent="0.25">
      <c r="A3149" s="3">
        <v>13</v>
      </c>
      <c r="B3149" s="3">
        <v>949</v>
      </c>
      <c r="C3149" s="2">
        <v>41426</v>
      </c>
      <c r="D3149">
        <v>30</v>
      </c>
      <c r="E3149">
        <v>60</v>
      </c>
      <c r="F3149">
        <v>30</v>
      </c>
      <c r="G3149">
        <v>90</v>
      </c>
      <c r="H3149">
        <v>54</v>
      </c>
      <c r="I3149">
        <v>641</v>
      </c>
      <c r="J3149">
        <v>81</v>
      </c>
      <c r="K3149">
        <v>17</v>
      </c>
      <c r="L3149">
        <v>44</v>
      </c>
      <c r="M3149">
        <v>134</v>
      </c>
      <c r="N3149">
        <v>46</v>
      </c>
      <c r="O3149" t="str">
        <f>VLOOKUP($A3149,Product!$A$1:$E$14,2)</f>
        <v>Green Tea</v>
      </c>
      <c r="P3149" t="str">
        <f>VLOOKUP($A3149,Product!$A$1:$E$14,3)</f>
        <v>Leaves</v>
      </c>
      <c r="Q3149" t="str">
        <f>VLOOKUP($A3149,Product!$A$1:$E$14,4)</f>
        <v>Tea</v>
      </c>
      <c r="R3149" t="str">
        <f>VLOOKUP($A3149,Product!$A$1:$E$14,5)</f>
        <v>Regular</v>
      </c>
      <c r="S3149" t="str">
        <f>VLOOKUP($B3149,Location!$A$1:$D$157,2)</f>
        <v>Major Market</v>
      </c>
      <c r="T3149" t="str">
        <f>VLOOKUP($B3149,Location!$A$1:$D$157,3)</f>
        <v>West</v>
      </c>
      <c r="U3149" t="str">
        <f>VLOOKUP($B3149,Location!$A$1:$D$157,4)</f>
        <v>California</v>
      </c>
    </row>
    <row r="3150" spans="1:21" hidden="1" x14ac:dyDescent="0.25">
      <c r="A3150" s="3">
        <v>4</v>
      </c>
      <c r="B3150" s="3">
        <v>510</v>
      </c>
      <c r="C3150" s="2">
        <v>41426</v>
      </c>
      <c r="D3150">
        <v>240</v>
      </c>
      <c r="E3150">
        <v>260</v>
      </c>
      <c r="F3150">
        <v>180</v>
      </c>
      <c r="G3150">
        <v>500</v>
      </c>
      <c r="H3150">
        <v>260</v>
      </c>
      <c r="I3150" s="1">
        <v>1715</v>
      </c>
      <c r="J3150">
        <v>261</v>
      </c>
      <c r="K3150">
        <v>72</v>
      </c>
      <c r="L3150">
        <v>228</v>
      </c>
      <c r="M3150">
        <v>516</v>
      </c>
      <c r="N3150">
        <v>89</v>
      </c>
      <c r="O3150" t="str">
        <f>VLOOKUP($A3150,Product!$A$1:$E$14,2)</f>
        <v>Caffe Latte</v>
      </c>
      <c r="P3150" t="str">
        <f>VLOOKUP($A3150,Product!$A$1:$E$14,3)</f>
        <v>Beans</v>
      </c>
      <c r="Q3150" t="str">
        <f>VLOOKUP($A3150,Product!$A$1:$E$14,4)</f>
        <v>Espresso</v>
      </c>
      <c r="R3150" t="str">
        <f>VLOOKUP($A3150,Product!$A$1:$E$14,5)</f>
        <v>Regular</v>
      </c>
      <c r="S3150" t="str">
        <f>VLOOKUP($B3150,Location!$A$1:$D$157,2)</f>
        <v>Major Market</v>
      </c>
      <c r="T3150" t="str">
        <f>VLOOKUP($B3150,Location!$A$1:$D$157,3)</f>
        <v>West</v>
      </c>
      <c r="U3150" t="str">
        <f>VLOOKUP($B3150,Location!$A$1:$D$157,4)</f>
        <v>California</v>
      </c>
    </row>
    <row r="3151" spans="1:21" hidden="1" x14ac:dyDescent="0.25">
      <c r="A3151" s="3">
        <v>5</v>
      </c>
      <c r="B3151" s="3">
        <v>650</v>
      </c>
      <c r="C3151" s="2">
        <v>41426</v>
      </c>
      <c r="D3151">
        <v>130</v>
      </c>
      <c r="E3151">
        <v>200</v>
      </c>
      <c r="F3151">
        <v>50</v>
      </c>
      <c r="G3151">
        <v>330</v>
      </c>
      <c r="H3151">
        <v>144</v>
      </c>
      <c r="I3151">
        <v>874</v>
      </c>
      <c r="J3151">
        <v>201</v>
      </c>
      <c r="K3151">
        <v>131</v>
      </c>
      <c r="L3151">
        <v>50</v>
      </c>
      <c r="M3151">
        <v>342</v>
      </c>
      <c r="N3151">
        <v>153</v>
      </c>
      <c r="O3151" t="str">
        <f>VLOOKUP($A3151,Product!$A$1:$E$14,2)</f>
        <v>Caffe Mocha</v>
      </c>
      <c r="P3151" t="str">
        <f>VLOOKUP($A3151,Product!$A$1:$E$14,3)</f>
        <v>Beans</v>
      </c>
      <c r="Q3151" t="str">
        <f>VLOOKUP($A3151,Product!$A$1:$E$14,4)</f>
        <v>Espresso</v>
      </c>
      <c r="R3151" t="str">
        <f>VLOOKUP($A3151,Product!$A$1:$E$14,5)</f>
        <v>Regular</v>
      </c>
      <c r="S3151" t="str">
        <f>VLOOKUP($B3151,Location!$A$1:$D$157,2)</f>
        <v>Major Market</v>
      </c>
      <c r="T3151" t="str">
        <f>VLOOKUP($B3151,Location!$A$1:$D$157,3)</f>
        <v>West</v>
      </c>
      <c r="U3151" t="str">
        <f>VLOOKUP($B3151,Location!$A$1:$D$157,4)</f>
        <v>California</v>
      </c>
    </row>
    <row r="3152" spans="1:21" hidden="1" x14ac:dyDescent="0.25">
      <c r="A3152" s="3">
        <v>6</v>
      </c>
      <c r="B3152" s="3">
        <v>661</v>
      </c>
      <c r="C3152" s="2">
        <v>41426</v>
      </c>
      <c r="D3152">
        <v>260</v>
      </c>
      <c r="E3152">
        <v>340</v>
      </c>
      <c r="F3152">
        <v>230</v>
      </c>
      <c r="G3152">
        <v>600</v>
      </c>
      <c r="H3152">
        <v>272</v>
      </c>
      <c r="I3152" s="1">
        <v>1616</v>
      </c>
      <c r="J3152">
        <v>362</v>
      </c>
      <c r="K3152">
        <v>89</v>
      </c>
      <c r="L3152">
        <v>331</v>
      </c>
      <c r="M3152">
        <v>628</v>
      </c>
      <c r="N3152">
        <v>113</v>
      </c>
      <c r="O3152" t="str">
        <f>VLOOKUP($A3152,Product!$A$1:$E$14,2)</f>
        <v>Decaf Espresso</v>
      </c>
      <c r="P3152" t="str">
        <f>VLOOKUP($A3152,Product!$A$1:$E$14,3)</f>
        <v>Beans</v>
      </c>
      <c r="Q3152" t="str">
        <f>VLOOKUP($A3152,Product!$A$1:$E$14,4)</f>
        <v>Espresso</v>
      </c>
      <c r="R3152" t="str">
        <f>VLOOKUP($A3152,Product!$A$1:$E$14,5)</f>
        <v>Decaf</v>
      </c>
      <c r="S3152" t="str">
        <f>VLOOKUP($B3152,Location!$A$1:$D$157,2)</f>
        <v>Major Market</v>
      </c>
      <c r="T3152" t="str">
        <f>VLOOKUP($B3152,Location!$A$1:$D$157,3)</f>
        <v>West</v>
      </c>
      <c r="U3152" t="str">
        <f>VLOOKUP($B3152,Location!$A$1:$D$157,4)</f>
        <v>California</v>
      </c>
    </row>
    <row r="3153" spans="1:21" hidden="1" x14ac:dyDescent="0.25">
      <c r="A3153" s="3">
        <v>1</v>
      </c>
      <c r="B3153" s="3">
        <v>650</v>
      </c>
      <c r="C3153" s="2">
        <v>41426</v>
      </c>
      <c r="D3153">
        <v>170</v>
      </c>
      <c r="E3153">
        <v>-50</v>
      </c>
      <c r="F3153">
        <v>-110</v>
      </c>
      <c r="G3153">
        <v>120</v>
      </c>
      <c r="H3153">
        <v>141</v>
      </c>
      <c r="I3153" s="1">
        <v>1514</v>
      </c>
      <c r="J3153">
        <v>-45</v>
      </c>
      <c r="K3153">
        <v>45</v>
      </c>
      <c r="L3153">
        <v>-156</v>
      </c>
      <c r="M3153">
        <v>95</v>
      </c>
      <c r="N3153">
        <v>63</v>
      </c>
      <c r="O3153" t="str">
        <f>VLOOKUP($A3153,Product!$A$1:$E$14,2)</f>
        <v>Amaretto</v>
      </c>
      <c r="P3153" t="str">
        <f>VLOOKUP($A3153,Product!$A$1:$E$14,3)</f>
        <v>Beans</v>
      </c>
      <c r="Q3153" t="str">
        <f>VLOOKUP($A3153,Product!$A$1:$E$14,4)</f>
        <v>Coffee</v>
      </c>
      <c r="R3153" t="str">
        <f>VLOOKUP($A3153,Product!$A$1:$E$14,5)</f>
        <v>Regular</v>
      </c>
      <c r="S3153" t="str">
        <f>VLOOKUP($B3153,Location!$A$1:$D$157,2)</f>
        <v>Major Market</v>
      </c>
      <c r="T3153" t="str">
        <f>VLOOKUP($B3153,Location!$A$1:$D$157,3)</f>
        <v>West</v>
      </c>
      <c r="U3153" t="str">
        <f>VLOOKUP($B3153,Location!$A$1:$D$157,4)</f>
        <v>California</v>
      </c>
    </row>
    <row r="3154" spans="1:21" hidden="1" x14ac:dyDescent="0.25">
      <c r="A3154" s="3">
        <v>2</v>
      </c>
      <c r="B3154" s="3">
        <v>530</v>
      </c>
      <c r="C3154" s="2">
        <v>41426</v>
      </c>
      <c r="D3154">
        <v>440</v>
      </c>
      <c r="E3154">
        <v>670</v>
      </c>
      <c r="F3154">
        <v>500</v>
      </c>
      <c r="G3154" s="1">
        <v>1110</v>
      </c>
      <c r="H3154">
        <v>356</v>
      </c>
      <c r="I3154" s="1">
        <v>2476</v>
      </c>
      <c r="J3154">
        <v>534</v>
      </c>
      <c r="K3154">
        <v>124</v>
      </c>
      <c r="L3154">
        <v>493</v>
      </c>
      <c r="M3154">
        <v>882</v>
      </c>
      <c r="N3154">
        <v>165</v>
      </c>
      <c r="O3154" t="str">
        <f>VLOOKUP($A3154,Product!$A$1:$E$14,2)</f>
        <v>Columbian</v>
      </c>
      <c r="P3154" t="str">
        <f>VLOOKUP($A3154,Product!$A$1:$E$14,3)</f>
        <v>Beans</v>
      </c>
      <c r="Q3154" t="str">
        <f>VLOOKUP($A3154,Product!$A$1:$E$14,4)</f>
        <v>Coffee</v>
      </c>
      <c r="R3154" t="str">
        <f>VLOOKUP($A3154,Product!$A$1:$E$14,5)</f>
        <v>Regular</v>
      </c>
      <c r="S3154" t="str">
        <f>VLOOKUP($B3154,Location!$A$1:$D$157,2)</f>
        <v>Major Market</v>
      </c>
      <c r="T3154" t="str">
        <f>VLOOKUP($B3154,Location!$A$1:$D$157,3)</f>
        <v>West</v>
      </c>
      <c r="U3154" t="str">
        <f>VLOOKUP($B3154,Location!$A$1:$D$157,4)</f>
        <v>California</v>
      </c>
    </row>
    <row r="3155" spans="1:21" hidden="1" x14ac:dyDescent="0.25">
      <c r="A3155" s="3">
        <v>3</v>
      </c>
      <c r="B3155" s="3">
        <v>925</v>
      </c>
      <c r="C3155" s="2">
        <v>41426</v>
      </c>
      <c r="D3155">
        <v>250</v>
      </c>
      <c r="E3155">
        <v>-40</v>
      </c>
      <c r="F3155">
        <v>-140</v>
      </c>
      <c r="G3155">
        <v>210</v>
      </c>
      <c r="H3155">
        <v>200</v>
      </c>
      <c r="I3155" s="1">
        <v>2393</v>
      </c>
      <c r="J3155">
        <v>-31</v>
      </c>
      <c r="K3155">
        <v>66</v>
      </c>
      <c r="L3155">
        <v>-196</v>
      </c>
      <c r="M3155">
        <v>167</v>
      </c>
      <c r="N3155">
        <v>103</v>
      </c>
      <c r="O3155" t="str">
        <f>VLOOKUP($A3155,Product!$A$1:$E$14,2)</f>
        <v>Decaf Irish Cream</v>
      </c>
      <c r="P3155" t="str">
        <f>VLOOKUP($A3155,Product!$A$1:$E$14,3)</f>
        <v>Beans</v>
      </c>
      <c r="Q3155" t="str">
        <f>VLOOKUP($A3155,Product!$A$1:$E$14,4)</f>
        <v>Coffee</v>
      </c>
      <c r="R3155" t="str">
        <f>VLOOKUP($A3155,Product!$A$1:$E$14,5)</f>
        <v>Decaf</v>
      </c>
      <c r="S3155" t="str">
        <f>VLOOKUP($B3155,Location!$A$1:$D$157,2)</f>
        <v>Major Market</v>
      </c>
      <c r="T3155" t="str">
        <f>VLOOKUP($B3155,Location!$A$1:$D$157,3)</f>
        <v>West</v>
      </c>
      <c r="U3155" t="str">
        <f>VLOOKUP($B3155,Location!$A$1:$D$157,4)</f>
        <v>California</v>
      </c>
    </row>
    <row r="3156" spans="1:21" hidden="1" x14ac:dyDescent="0.25">
      <c r="A3156" s="3">
        <v>8</v>
      </c>
      <c r="B3156" s="3">
        <v>775</v>
      </c>
      <c r="C3156" s="2">
        <v>41426</v>
      </c>
      <c r="D3156">
        <v>120</v>
      </c>
      <c r="E3156">
        <v>180</v>
      </c>
      <c r="F3156">
        <v>50</v>
      </c>
      <c r="G3156">
        <v>300</v>
      </c>
      <c r="H3156">
        <v>144</v>
      </c>
      <c r="I3156">
        <v>874</v>
      </c>
      <c r="J3156">
        <v>201</v>
      </c>
      <c r="K3156">
        <v>131</v>
      </c>
      <c r="L3156">
        <v>51</v>
      </c>
      <c r="M3156">
        <v>342</v>
      </c>
      <c r="N3156">
        <v>153</v>
      </c>
      <c r="O3156" t="str">
        <f>VLOOKUP($A3156,Product!$A$1:$E$14,2)</f>
        <v>Chamomile</v>
      </c>
      <c r="P3156" t="str">
        <f>VLOOKUP($A3156,Product!$A$1:$E$14,3)</f>
        <v>Leaves</v>
      </c>
      <c r="Q3156" t="str">
        <f>VLOOKUP($A3156,Product!$A$1:$E$14,4)</f>
        <v>Herbal Tea</v>
      </c>
      <c r="R3156" t="str">
        <f>VLOOKUP($A3156,Product!$A$1:$E$14,5)</f>
        <v>Decaf</v>
      </c>
      <c r="S3156" t="str">
        <f>VLOOKUP($B3156,Location!$A$1:$D$157,2)</f>
        <v>Small Market</v>
      </c>
      <c r="T3156" t="str">
        <f>VLOOKUP($B3156,Location!$A$1:$D$157,3)</f>
        <v>West</v>
      </c>
      <c r="U3156" t="str">
        <f>VLOOKUP($B3156,Location!$A$1:$D$157,4)</f>
        <v>Nevada</v>
      </c>
    </row>
    <row r="3157" spans="1:21" hidden="1" x14ac:dyDescent="0.25">
      <c r="A3157" s="3">
        <v>9</v>
      </c>
      <c r="B3157" s="3">
        <v>702</v>
      </c>
      <c r="C3157" s="2">
        <v>41426</v>
      </c>
      <c r="D3157">
        <v>170</v>
      </c>
      <c r="E3157">
        <v>250</v>
      </c>
      <c r="F3157">
        <v>170</v>
      </c>
      <c r="G3157">
        <v>420</v>
      </c>
      <c r="H3157">
        <v>200</v>
      </c>
      <c r="I3157" s="1">
        <v>1095</v>
      </c>
      <c r="J3157">
        <v>278</v>
      </c>
      <c r="K3157">
        <v>66</v>
      </c>
      <c r="L3157">
        <v>229</v>
      </c>
      <c r="M3157">
        <v>474</v>
      </c>
      <c r="N3157">
        <v>104</v>
      </c>
      <c r="O3157" t="str">
        <f>VLOOKUP($A3157,Product!$A$1:$E$14,2)</f>
        <v>Lemon</v>
      </c>
      <c r="P3157" t="str">
        <f>VLOOKUP($A3157,Product!$A$1:$E$14,3)</f>
        <v>Leaves</v>
      </c>
      <c r="Q3157" t="str">
        <f>VLOOKUP($A3157,Product!$A$1:$E$14,4)</f>
        <v>Herbal Tea</v>
      </c>
      <c r="R3157" t="str">
        <f>VLOOKUP($A3157,Product!$A$1:$E$14,5)</f>
        <v>Decaf</v>
      </c>
      <c r="S3157" t="str">
        <f>VLOOKUP($B3157,Location!$A$1:$D$157,2)</f>
        <v>Small Market</v>
      </c>
      <c r="T3157" t="str">
        <f>VLOOKUP($B3157,Location!$A$1:$D$157,3)</f>
        <v>West</v>
      </c>
      <c r="U3157" t="str">
        <f>VLOOKUP($B3157,Location!$A$1:$D$157,4)</f>
        <v>Nevada</v>
      </c>
    </row>
    <row r="3158" spans="1:21" hidden="1" x14ac:dyDescent="0.25">
      <c r="A3158" s="3">
        <v>10</v>
      </c>
      <c r="B3158" s="3">
        <v>775</v>
      </c>
      <c r="C3158" s="2">
        <v>41426</v>
      </c>
      <c r="D3158">
        <v>120</v>
      </c>
      <c r="E3158">
        <v>180</v>
      </c>
      <c r="F3158">
        <v>130</v>
      </c>
      <c r="G3158">
        <v>300</v>
      </c>
      <c r="H3158">
        <v>141</v>
      </c>
      <c r="I3158">
        <v>764</v>
      </c>
      <c r="J3158">
        <v>204</v>
      </c>
      <c r="K3158">
        <v>45</v>
      </c>
      <c r="L3158">
        <v>188</v>
      </c>
      <c r="M3158">
        <v>342</v>
      </c>
      <c r="N3158">
        <v>63</v>
      </c>
      <c r="O3158" t="str">
        <f>VLOOKUP($A3158,Product!$A$1:$E$14,2)</f>
        <v>Mint</v>
      </c>
      <c r="P3158" t="str">
        <f>VLOOKUP($A3158,Product!$A$1:$E$14,3)</f>
        <v>Leaves</v>
      </c>
      <c r="Q3158" t="str">
        <f>VLOOKUP($A3158,Product!$A$1:$E$14,4)</f>
        <v>Herbal Tea</v>
      </c>
      <c r="R3158" t="str">
        <f>VLOOKUP($A3158,Product!$A$1:$E$14,5)</f>
        <v>Decaf</v>
      </c>
      <c r="S3158" t="str">
        <f>VLOOKUP($B3158,Location!$A$1:$D$157,2)</f>
        <v>Small Market</v>
      </c>
      <c r="T3158" t="str">
        <f>VLOOKUP($B3158,Location!$A$1:$D$157,3)</f>
        <v>West</v>
      </c>
      <c r="U3158" t="str">
        <f>VLOOKUP($B3158,Location!$A$1:$D$157,4)</f>
        <v>Nevada</v>
      </c>
    </row>
    <row r="3159" spans="1:21" hidden="1" x14ac:dyDescent="0.25">
      <c r="A3159" s="3">
        <v>11</v>
      </c>
      <c r="B3159" s="3">
        <v>702</v>
      </c>
      <c r="C3159" s="2">
        <v>41426</v>
      </c>
      <c r="D3159">
        <v>170</v>
      </c>
      <c r="E3159">
        <v>260</v>
      </c>
      <c r="F3159">
        <v>190</v>
      </c>
      <c r="G3159">
        <v>430</v>
      </c>
      <c r="H3159">
        <v>272</v>
      </c>
      <c r="I3159" s="1">
        <v>1616</v>
      </c>
      <c r="J3159">
        <v>362</v>
      </c>
      <c r="K3159">
        <v>89</v>
      </c>
      <c r="L3159">
        <v>333</v>
      </c>
      <c r="M3159">
        <v>628</v>
      </c>
      <c r="N3159">
        <v>113</v>
      </c>
      <c r="O3159" t="str">
        <f>VLOOKUP($A3159,Product!$A$1:$E$14,2)</f>
        <v>Darjeeling</v>
      </c>
      <c r="P3159" t="str">
        <f>VLOOKUP($A3159,Product!$A$1:$E$14,3)</f>
        <v>Leaves</v>
      </c>
      <c r="Q3159" t="str">
        <f>VLOOKUP($A3159,Product!$A$1:$E$14,4)</f>
        <v>Tea</v>
      </c>
      <c r="R3159" t="str">
        <f>VLOOKUP($A3159,Product!$A$1:$E$14,5)</f>
        <v>Regular</v>
      </c>
      <c r="S3159" t="str">
        <f>VLOOKUP($B3159,Location!$A$1:$D$157,2)</f>
        <v>Small Market</v>
      </c>
      <c r="T3159" t="str">
        <f>VLOOKUP($B3159,Location!$A$1:$D$157,3)</f>
        <v>West</v>
      </c>
      <c r="U3159" t="str">
        <f>VLOOKUP($B3159,Location!$A$1:$D$157,4)</f>
        <v>Nevada</v>
      </c>
    </row>
    <row r="3160" spans="1:21" hidden="1" x14ac:dyDescent="0.25">
      <c r="A3160" s="3">
        <v>12</v>
      </c>
      <c r="B3160" s="3">
        <v>775</v>
      </c>
      <c r="C3160" s="2">
        <v>41426</v>
      </c>
      <c r="D3160">
        <v>170</v>
      </c>
      <c r="E3160">
        <v>180</v>
      </c>
      <c r="F3160">
        <v>120</v>
      </c>
      <c r="G3160">
        <v>350</v>
      </c>
      <c r="H3160">
        <v>260</v>
      </c>
      <c r="I3160" s="1">
        <v>1715</v>
      </c>
      <c r="J3160">
        <v>261</v>
      </c>
      <c r="K3160">
        <v>72</v>
      </c>
      <c r="L3160">
        <v>228</v>
      </c>
      <c r="M3160">
        <v>516</v>
      </c>
      <c r="N3160">
        <v>89</v>
      </c>
      <c r="O3160" t="str">
        <f>VLOOKUP($A3160,Product!$A$1:$E$14,2)</f>
        <v>Earl Grey</v>
      </c>
      <c r="P3160" t="str">
        <f>VLOOKUP($A3160,Product!$A$1:$E$14,3)</f>
        <v>Leaves</v>
      </c>
      <c r="Q3160" t="str">
        <f>VLOOKUP($A3160,Product!$A$1:$E$14,4)</f>
        <v>Tea</v>
      </c>
      <c r="R3160" t="str">
        <f>VLOOKUP($A3160,Product!$A$1:$E$14,5)</f>
        <v>Regular</v>
      </c>
      <c r="S3160" t="str">
        <f>VLOOKUP($B3160,Location!$A$1:$D$157,2)</f>
        <v>Small Market</v>
      </c>
      <c r="T3160" t="str">
        <f>VLOOKUP($B3160,Location!$A$1:$D$157,3)</f>
        <v>West</v>
      </c>
      <c r="U3160" t="str">
        <f>VLOOKUP($B3160,Location!$A$1:$D$157,4)</f>
        <v>Nevada</v>
      </c>
    </row>
    <row r="3161" spans="1:21" hidden="1" x14ac:dyDescent="0.25">
      <c r="A3161" s="3">
        <v>13</v>
      </c>
      <c r="B3161" s="3">
        <v>775</v>
      </c>
      <c r="C3161" s="2">
        <v>41426</v>
      </c>
      <c r="D3161">
        <v>170</v>
      </c>
      <c r="E3161">
        <v>-170</v>
      </c>
      <c r="F3161">
        <v>-250</v>
      </c>
      <c r="G3161">
        <v>0</v>
      </c>
      <c r="H3161">
        <v>271</v>
      </c>
      <c r="I3161" s="1">
        <v>4507</v>
      </c>
      <c r="J3161">
        <v>-271</v>
      </c>
      <c r="K3161">
        <v>102</v>
      </c>
      <c r="L3161">
        <v>-509</v>
      </c>
      <c r="M3161">
        <v>37</v>
      </c>
      <c r="N3161">
        <v>126</v>
      </c>
      <c r="O3161" t="str">
        <f>VLOOKUP($A3161,Product!$A$1:$E$14,2)</f>
        <v>Green Tea</v>
      </c>
      <c r="P3161" t="str">
        <f>VLOOKUP($A3161,Product!$A$1:$E$14,3)</f>
        <v>Leaves</v>
      </c>
      <c r="Q3161" t="str">
        <f>VLOOKUP($A3161,Product!$A$1:$E$14,4)</f>
        <v>Tea</v>
      </c>
      <c r="R3161" t="str">
        <f>VLOOKUP($A3161,Product!$A$1:$E$14,5)</f>
        <v>Regular</v>
      </c>
      <c r="S3161" t="str">
        <f>VLOOKUP($B3161,Location!$A$1:$D$157,2)</f>
        <v>Small Market</v>
      </c>
      <c r="T3161" t="str">
        <f>VLOOKUP($B3161,Location!$A$1:$D$157,3)</f>
        <v>West</v>
      </c>
      <c r="U3161" t="str">
        <f>VLOOKUP($B3161,Location!$A$1:$D$157,4)</f>
        <v>Nevada</v>
      </c>
    </row>
    <row r="3162" spans="1:21" hidden="1" x14ac:dyDescent="0.25">
      <c r="A3162" s="3">
        <v>4</v>
      </c>
      <c r="B3162" s="3">
        <v>775</v>
      </c>
      <c r="C3162" s="2">
        <v>41426</v>
      </c>
      <c r="D3162">
        <v>0</v>
      </c>
      <c r="E3162">
        <v>40</v>
      </c>
      <c r="F3162">
        <v>30</v>
      </c>
      <c r="G3162">
        <v>40</v>
      </c>
      <c r="H3162">
        <v>0</v>
      </c>
      <c r="I3162">
        <v>602</v>
      </c>
      <c r="J3162">
        <v>43</v>
      </c>
      <c r="K3162">
        <v>0</v>
      </c>
      <c r="L3162">
        <v>43</v>
      </c>
      <c r="M3162">
        <v>43</v>
      </c>
      <c r="N3162">
        <v>11</v>
      </c>
      <c r="O3162" t="str">
        <f>VLOOKUP($A3162,Product!$A$1:$E$14,2)</f>
        <v>Caffe Latte</v>
      </c>
      <c r="P3162" t="str">
        <f>VLOOKUP($A3162,Product!$A$1:$E$14,3)</f>
        <v>Beans</v>
      </c>
      <c r="Q3162" t="str">
        <f>VLOOKUP($A3162,Product!$A$1:$E$14,4)</f>
        <v>Espresso</v>
      </c>
      <c r="R3162" t="str">
        <f>VLOOKUP($A3162,Product!$A$1:$E$14,5)</f>
        <v>Regular</v>
      </c>
      <c r="S3162" t="str">
        <f>VLOOKUP($B3162,Location!$A$1:$D$157,2)</f>
        <v>Small Market</v>
      </c>
      <c r="T3162" t="str">
        <f>VLOOKUP($B3162,Location!$A$1:$D$157,3)</f>
        <v>West</v>
      </c>
      <c r="U3162" t="str">
        <f>VLOOKUP($B3162,Location!$A$1:$D$157,4)</f>
        <v>Nevada</v>
      </c>
    </row>
    <row r="3163" spans="1:21" hidden="1" x14ac:dyDescent="0.25">
      <c r="A3163" s="3">
        <v>5</v>
      </c>
      <c r="B3163" s="3">
        <v>702</v>
      </c>
      <c r="C3163" s="2">
        <v>41426</v>
      </c>
      <c r="D3163">
        <v>20</v>
      </c>
      <c r="E3163">
        <v>30</v>
      </c>
      <c r="F3163">
        <v>20</v>
      </c>
      <c r="G3163">
        <v>50</v>
      </c>
      <c r="H3163">
        <v>23</v>
      </c>
      <c r="I3163">
        <v>843</v>
      </c>
      <c r="J3163">
        <v>35</v>
      </c>
      <c r="K3163">
        <v>6</v>
      </c>
      <c r="L3163">
        <v>25</v>
      </c>
      <c r="M3163">
        <v>57</v>
      </c>
      <c r="N3163">
        <v>16</v>
      </c>
      <c r="O3163" t="str">
        <f>VLOOKUP($A3163,Product!$A$1:$E$14,2)</f>
        <v>Caffe Mocha</v>
      </c>
      <c r="P3163" t="str">
        <f>VLOOKUP($A3163,Product!$A$1:$E$14,3)</f>
        <v>Beans</v>
      </c>
      <c r="Q3163" t="str">
        <f>VLOOKUP($A3163,Product!$A$1:$E$14,4)</f>
        <v>Espresso</v>
      </c>
      <c r="R3163" t="str">
        <f>VLOOKUP($A3163,Product!$A$1:$E$14,5)</f>
        <v>Regular</v>
      </c>
      <c r="S3163" t="str">
        <f>VLOOKUP($B3163,Location!$A$1:$D$157,2)</f>
        <v>Small Market</v>
      </c>
      <c r="T3163" t="str">
        <f>VLOOKUP($B3163,Location!$A$1:$D$157,3)</f>
        <v>West</v>
      </c>
      <c r="U3163" t="str">
        <f>VLOOKUP($B3163,Location!$A$1:$D$157,4)</f>
        <v>Nevada</v>
      </c>
    </row>
    <row r="3164" spans="1:21" hidden="1" x14ac:dyDescent="0.25">
      <c r="A3164" s="3">
        <v>6</v>
      </c>
      <c r="B3164" s="3">
        <v>775</v>
      </c>
      <c r="C3164" s="2">
        <v>41426</v>
      </c>
      <c r="D3164">
        <v>20</v>
      </c>
      <c r="E3164">
        <v>30</v>
      </c>
      <c r="F3164">
        <v>20</v>
      </c>
      <c r="G3164">
        <v>50</v>
      </c>
      <c r="H3164">
        <v>21</v>
      </c>
      <c r="I3164">
        <v>798</v>
      </c>
      <c r="J3164">
        <v>32</v>
      </c>
      <c r="K3164">
        <v>5</v>
      </c>
      <c r="L3164">
        <v>21</v>
      </c>
      <c r="M3164">
        <v>53</v>
      </c>
      <c r="N3164">
        <v>16</v>
      </c>
      <c r="O3164" t="str">
        <f>VLOOKUP($A3164,Product!$A$1:$E$14,2)</f>
        <v>Decaf Espresso</v>
      </c>
      <c r="P3164" t="str">
        <f>VLOOKUP($A3164,Product!$A$1:$E$14,3)</f>
        <v>Beans</v>
      </c>
      <c r="Q3164" t="str">
        <f>VLOOKUP($A3164,Product!$A$1:$E$14,4)</f>
        <v>Espresso</v>
      </c>
      <c r="R3164" t="str">
        <f>VLOOKUP($A3164,Product!$A$1:$E$14,5)</f>
        <v>Decaf</v>
      </c>
      <c r="S3164" t="str">
        <f>VLOOKUP($B3164,Location!$A$1:$D$157,2)</f>
        <v>Small Market</v>
      </c>
      <c r="T3164" t="str">
        <f>VLOOKUP($B3164,Location!$A$1:$D$157,3)</f>
        <v>West</v>
      </c>
      <c r="U3164" t="str">
        <f>VLOOKUP($B3164,Location!$A$1:$D$157,4)</f>
        <v>Nevada</v>
      </c>
    </row>
    <row r="3165" spans="1:21" hidden="1" x14ac:dyDescent="0.25">
      <c r="A3165" s="3">
        <v>2</v>
      </c>
      <c r="B3165" s="3">
        <v>702</v>
      </c>
      <c r="C3165" s="2">
        <v>41426</v>
      </c>
      <c r="D3165">
        <v>40</v>
      </c>
      <c r="E3165">
        <v>60</v>
      </c>
      <c r="F3165">
        <v>20</v>
      </c>
      <c r="G3165">
        <v>100</v>
      </c>
      <c r="H3165">
        <v>36</v>
      </c>
      <c r="I3165">
        <v>236</v>
      </c>
      <c r="J3165">
        <v>46</v>
      </c>
      <c r="K3165">
        <v>13</v>
      </c>
      <c r="L3165">
        <v>0</v>
      </c>
      <c r="M3165">
        <v>81</v>
      </c>
      <c r="N3165">
        <v>43</v>
      </c>
      <c r="O3165" t="str">
        <f>VLOOKUP($A3165,Product!$A$1:$E$14,2)</f>
        <v>Columbian</v>
      </c>
      <c r="P3165" t="str">
        <f>VLOOKUP($A3165,Product!$A$1:$E$14,3)</f>
        <v>Beans</v>
      </c>
      <c r="Q3165" t="str">
        <f>VLOOKUP($A3165,Product!$A$1:$E$14,4)</f>
        <v>Coffee</v>
      </c>
      <c r="R3165" t="str">
        <f>VLOOKUP($A3165,Product!$A$1:$E$14,5)</f>
        <v>Regular</v>
      </c>
      <c r="S3165" t="str">
        <f>VLOOKUP($B3165,Location!$A$1:$D$157,2)</f>
        <v>Small Market</v>
      </c>
      <c r="T3165" t="str">
        <f>VLOOKUP($B3165,Location!$A$1:$D$157,3)</f>
        <v>West</v>
      </c>
      <c r="U3165" t="str">
        <f>VLOOKUP($B3165,Location!$A$1:$D$157,4)</f>
        <v>Nevada</v>
      </c>
    </row>
    <row r="3166" spans="1:21" hidden="1" x14ac:dyDescent="0.25">
      <c r="A3166" s="3">
        <v>3</v>
      </c>
      <c r="B3166" s="3">
        <v>702</v>
      </c>
      <c r="C3166" s="2">
        <v>41426</v>
      </c>
      <c r="D3166">
        <v>40</v>
      </c>
      <c r="E3166">
        <v>40</v>
      </c>
      <c r="F3166">
        <v>20</v>
      </c>
      <c r="G3166">
        <v>80</v>
      </c>
      <c r="H3166">
        <v>32</v>
      </c>
      <c r="I3166">
        <v>996</v>
      </c>
      <c r="J3166">
        <v>38</v>
      </c>
      <c r="K3166">
        <v>9</v>
      </c>
      <c r="L3166">
        <v>11</v>
      </c>
      <c r="M3166">
        <v>69</v>
      </c>
      <c r="N3166">
        <v>28</v>
      </c>
      <c r="O3166" t="str">
        <f>VLOOKUP($A3166,Product!$A$1:$E$14,2)</f>
        <v>Decaf Irish Cream</v>
      </c>
      <c r="P3166" t="str">
        <f>VLOOKUP($A3166,Product!$A$1:$E$14,3)</f>
        <v>Beans</v>
      </c>
      <c r="Q3166" t="str">
        <f>VLOOKUP($A3166,Product!$A$1:$E$14,4)</f>
        <v>Coffee</v>
      </c>
      <c r="R3166" t="str">
        <f>VLOOKUP($A3166,Product!$A$1:$E$14,5)</f>
        <v>Decaf</v>
      </c>
      <c r="S3166" t="str">
        <f>VLOOKUP($B3166,Location!$A$1:$D$157,2)</f>
        <v>Small Market</v>
      </c>
      <c r="T3166" t="str">
        <f>VLOOKUP($B3166,Location!$A$1:$D$157,3)</f>
        <v>West</v>
      </c>
      <c r="U3166" t="str">
        <f>VLOOKUP($B3166,Location!$A$1:$D$157,4)</f>
        <v>Nevada</v>
      </c>
    </row>
    <row r="3167" spans="1:21" hidden="1" x14ac:dyDescent="0.25">
      <c r="A3167" s="3">
        <v>8</v>
      </c>
      <c r="B3167" s="3">
        <v>541</v>
      </c>
      <c r="C3167" s="2">
        <v>41426</v>
      </c>
      <c r="D3167">
        <v>20</v>
      </c>
      <c r="E3167">
        <v>40</v>
      </c>
      <c r="F3167">
        <v>40</v>
      </c>
      <c r="G3167">
        <v>60</v>
      </c>
      <c r="H3167">
        <v>28</v>
      </c>
      <c r="I3167">
        <v>816</v>
      </c>
      <c r="J3167">
        <v>41</v>
      </c>
      <c r="K3167">
        <v>7</v>
      </c>
      <c r="L3167">
        <v>30</v>
      </c>
      <c r="M3167">
        <v>68</v>
      </c>
      <c r="N3167">
        <v>18</v>
      </c>
      <c r="O3167" t="str">
        <f>VLOOKUP($A3167,Product!$A$1:$E$14,2)</f>
        <v>Chamomile</v>
      </c>
      <c r="P3167" t="str">
        <f>VLOOKUP($A3167,Product!$A$1:$E$14,3)</f>
        <v>Leaves</v>
      </c>
      <c r="Q3167" t="str">
        <f>VLOOKUP($A3167,Product!$A$1:$E$14,4)</f>
        <v>Herbal Tea</v>
      </c>
      <c r="R3167" t="str">
        <f>VLOOKUP($A3167,Product!$A$1:$E$14,5)</f>
        <v>Decaf</v>
      </c>
      <c r="S3167" t="str">
        <f>VLOOKUP($B3167,Location!$A$1:$D$157,2)</f>
        <v>Small Market</v>
      </c>
      <c r="T3167" t="str">
        <f>VLOOKUP($B3167,Location!$A$1:$D$157,3)</f>
        <v>West</v>
      </c>
      <c r="U3167" t="str">
        <f>VLOOKUP($B3167,Location!$A$1:$D$157,4)</f>
        <v>Oregon</v>
      </c>
    </row>
    <row r="3168" spans="1:21" hidden="1" x14ac:dyDescent="0.25">
      <c r="A3168" s="3">
        <v>9</v>
      </c>
      <c r="B3168" s="3">
        <v>503</v>
      </c>
      <c r="C3168" s="2">
        <v>41426</v>
      </c>
      <c r="D3168">
        <v>30</v>
      </c>
      <c r="E3168">
        <v>50</v>
      </c>
      <c r="F3168">
        <v>30</v>
      </c>
      <c r="G3168">
        <v>80</v>
      </c>
      <c r="H3168">
        <v>43</v>
      </c>
      <c r="I3168">
        <v>597</v>
      </c>
      <c r="J3168">
        <v>56</v>
      </c>
      <c r="K3168">
        <v>14</v>
      </c>
      <c r="L3168">
        <v>41</v>
      </c>
      <c r="M3168">
        <v>98</v>
      </c>
      <c r="N3168">
        <v>24</v>
      </c>
      <c r="O3168" t="str">
        <f>VLOOKUP($A3168,Product!$A$1:$E$14,2)</f>
        <v>Lemon</v>
      </c>
      <c r="P3168" t="str">
        <f>VLOOKUP($A3168,Product!$A$1:$E$14,3)</f>
        <v>Leaves</v>
      </c>
      <c r="Q3168" t="str">
        <f>VLOOKUP($A3168,Product!$A$1:$E$14,4)</f>
        <v>Herbal Tea</v>
      </c>
      <c r="R3168" t="str">
        <f>VLOOKUP($A3168,Product!$A$1:$E$14,5)</f>
        <v>Decaf</v>
      </c>
      <c r="S3168" t="str">
        <f>VLOOKUP($B3168,Location!$A$1:$D$157,2)</f>
        <v>Small Market</v>
      </c>
      <c r="T3168" t="str">
        <f>VLOOKUP($B3168,Location!$A$1:$D$157,3)</f>
        <v>West</v>
      </c>
      <c r="U3168" t="str">
        <f>VLOOKUP($B3168,Location!$A$1:$D$157,4)</f>
        <v>Oregon</v>
      </c>
    </row>
    <row r="3169" spans="1:21" hidden="1" x14ac:dyDescent="0.25">
      <c r="A3169" s="3">
        <v>11</v>
      </c>
      <c r="B3169" s="3">
        <v>971</v>
      </c>
      <c r="C3169" s="2">
        <v>41426</v>
      </c>
      <c r="D3169">
        <v>10</v>
      </c>
      <c r="E3169">
        <v>10</v>
      </c>
      <c r="F3169">
        <v>10</v>
      </c>
      <c r="G3169">
        <v>20</v>
      </c>
      <c r="H3169">
        <v>18</v>
      </c>
      <c r="I3169">
        <v>478</v>
      </c>
      <c r="J3169">
        <v>26</v>
      </c>
      <c r="K3169">
        <v>5</v>
      </c>
      <c r="L3169">
        <v>12</v>
      </c>
      <c r="M3169">
        <v>44</v>
      </c>
      <c r="N3169">
        <v>16</v>
      </c>
      <c r="O3169" t="str">
        <f>VLOOKUP($A3169,Product!$A$1:$E$14,2)</f>
        <v>Darjeeling</v>
      </c>
      <c r="P3169" t="str">
        <f>VLOOKUP($A3169,Product!$A$1:$E$14,3)</f>
        <v>Leaves</v>
      </c>
      <c r="Q3169" t="str">
        <f>VLOOKUP($A3169,Product!$A$1:$E$14,4)</f>
        <v>Tea</v>
      </c>
      <c r="R3169" t="str">
        <f>VLOOKUP($A3169,Product!$A$1:$E$14,5)</f>
        <v>Regular</v>
      </c>
      <c r="S3169" t="str">
        <f>VLOOKUP($B3169,Location!$A$1:$D$157,2)</f>
        <v>Small Market</v>
      </c>
      <c r="T3169" t="str">
        <f>VLOOKUP($B3169,Location!$A$1:$D$157,3)</f>
        <v>West</v>
      </c>
      <c r="U3169" t="str">
        <f>VLOOKUP($B3169,Location!$A$1:$D$157,4)</f>
        <v>Oregon</v>
      </c>
    </row>
    <row r="3170" spans="1:21" hidden="1" x14ac:dyDescent="0.25">
      <c r="A3170" s="3">
        <v>12</v>
      </c>
      <c r="B3170" s="3">
        <v>503</v>
      </c>
      <c r="C3170" s="2">
        <v>41426</v>
      </c>
      <c r="D3170">
        <v>70</v>
      </c>
      <c r="E3170">
        <v>110</v>
      </c>
      <c r="F3170">
        <v>70</v>
      </c>
      <c r="G3170">
        <v>180</v>
      </c>
      <c r="H3170">
        <v>111</v>
      </c>
      <c r="I3170">
        <v>767</v>
      </c>
      <c r="J3170">
        <v>167</v>
      </c>
      <c r="K3170">
        <v>36</v>
      </c>
      <c r="L3170">
        <v>138</v>
      </c>
      <c r="M3170">
        <v>276</v>
      </c>
      <c r="N3170">
        <v>62</v>
      </c>
      <c r="O3170" t="str">
        <f>VLOOKUP($A3170,Product!$A$1:$E$14,2)</f>
        <v>Earl Grey</v>
      </c>
      <c r="P3170" t="str">
        <f>VLOOKUP($A3170,Product!$A$1:$E$14,3)</f>
        <v>Leaves</v>
      </c>
      <c r="Q3170" t="str">
        <f>VLOOKUP($A3170,Product!$A$1:$E$14,4)</f>
        <v>Tea</v>
      </c>
      <c r="R3170" t="str">
        <f>VLOOKUP($A3170,Product!$A$1:$E$14,5)</f>
        <v>Regular</v>
      </c>
      <c r="S3170" t="str">
        <f>VLOOKUP($B3170,Location!$A$1:$D$157,2)</f>
        <v>Small Market</v>
      </c>
      <c r="T3170" t="str">
        <f>VLOOKUP($B3170,Location!$A$1:$D$157,3)</f>
        <v>West</v>
      </c>
      <c r="U3170" t="str">
        <f>VLOOKUP($B3170,Location!$A$1:$D$157,4)</f>
        <v>Oregon</v>
      </c>
    </row>
    <row r="3171" spans="1:21" hidden="1" x14ac:dyDescent="0.25">
      <c r="A3171" s="3">
        <v>13</v>
      </c>
      <c r="B3171" s="3">
        <v>503</v>
      </c>
      <c r="C3171" s="2">
        <v>41426</v>
      </c>
      <c r="D3171">
        <v>70</v>
      </c>
      <c r="E3171">
        <v>120</v>
      </c>
      <c r="F3171">
        <v>80</v>
      </c>
      <c r="G3171">
        <v>190</v>
      </c>
      <c r="H3171">
        <v>118</v>
      </c>
      <c r="I3171">
        <v>636</v>
      </c>
      <c r="J3171">
        <v>164</v>
      </c>
      <c r="K3171">
        <v>36</v>
      </c>
      <c r="L3171">
        <v>145</v>
      </c>
      <c r="M3171">
        <v>279</v>
      </c>
      <c r="N3171">
        <v>55</v>
      </c>
      <c r="O3171" t="str">
        <f>VLOOKUP($A3171,Product!$A$1:$E$14,2)</f>
        <v>Green Tea</v>
      </c>
      <c r="P3171" t="str">
        <f>VLOOKUP($A3171,Product!$A$1:$E$14,3)</f>
        <v>Leaves</v>
      </c>
      <c r="Q3171" t="str">
        <f>VLOOKUP($A3171,Product!$A$1:$E$14,4)</f>
        <v>Tea</v>
      </c>
      <c r="R3171" t="str">
        <f>VLOOKUP($A3171,Product!$A$1:$E$14,5)</f>
        <v>Regular</v>
      </c>
      <c r="S3171" t="str">
        <f>VLOOKUP($B3171,Location!$A$1:$D$157,2)</f>
        <v>Small Market</v>
      </c>
      <c r="T3171" t="str">
        <f>VLOOKUP($B3171,Location!$A$1:$D$157,3)</f>
        <v>West</v>
      </c>
      <c r="U3171" t="str">
        <f>VLOOKUP($B3171,Location!$A$1:$D$157,4)</f>
        <v>Oregon</v>
      </c>
    </row>
    <row r="3172" spans="1:21" hidden="1" x14ac:dyDescent="0.25">
      <c r="A3172" s="3">
        <v>4</v>
      </c>
      <c r="B3172" s="3">
        <v>971</v>
      </c>
      <c r="C3172" s="2">
        <v>41426</v>
      </c>
      <c r="D3172">
        <v>40</v>
      </c>
      <c r="E3172">
        <v>70</v>
      </c>
      <c r="F3172">
        <v>30</v>
      </c>
      <c r="G3172">
        <v>110</v>
      </c>
      <c r="H3172">
        <v>51</v>
      </c>
      <c r="I3172">
        <v>396</v>
      </c>
      <c r="J3172">
        <v>64</v>
      </c>
      <c r="K3172">
        <v>19</v>
      </c>
      <c r="L3172">
        <v>15</v>
      </c>
      <c r="M3172">
        <v>114</v>
      </c>
      <c r="N3172">
        <v>49</v>
      </c>
      <c r="O3172" t="str">
        <f>VLOOKUP($A3172,Product!$A$1:$E$14,2)</f>
        <v>Caffe Latte</v>
      </c>
      <c r="P3172" t="str">
        <f>VLOOKUP($A3172,Product!$A$1:$E$14,3)</f>
        <v>Beans</v>
      </c>
      <c r="Q3172" t="str">
        <f>VLOOKUP($A3172,Product!$A$1:$E$14,4)</f>
        <v>Espresso</v>
      </c>
      <c r="R3172" t="str">
        <f>VLOOKUP($A3172,Product!$A$1:$E$14,5)</f>
        <v>Regular</v>
      </c>
      <c r="S3172" t="str">
        <f>VLOOKUP($B3172,Location!$A$1:$D$157,2)</f>
        <v>Small Market</v>
      </c>
      <c r="T3172" t="str">
        <f>VLOOKUP($B3172,Location!$A$1:$D$157,3)</f>
        <v>West</v>
      </c>
      <c r="U3172" t="str">
        <f>VLOOKUP($B3172,Location!$A$1:$D$157,4)</f>
        <v>Oregon</v>
      </c>
    </row>
    <row r="3173" spans="1:21" hidden="1" x14ac:dyDescent="0.25">
      <c r="A3173" s="3">
        <v>5</v>
      </c>
      <c r="B3173" s="3">
        <v>541</v>
      </c>
      <c r="C3173" s="2">
        <v>41426</v>
      </c>
      <c r="D3173">
        <v>40</v>
      </c>
      <c r="E3173">
        <v>70</v>
      </c>
      <c r="F3173">
        <v>40</v>
      </c>
      <c r="G3173">
        <v>110</v>
      </c>
      <c r="H3173">
        <v>50</v>
      </c>
      <c r="I3173">
        <v>397</v>
      </c>
      <c r="J3173">
        <v>68</v>
      </c>
      <c r="K3173">
        <v>16</v>
      </c>
      <c r="L3173">
        <v>33</v>
      </c>
      <c r="M3173">
        <v>117</v>
      </c>
      <c r="N3173">
        <v>41</v>
      </c>
      <c r="O3173" t="str">
        <f>VLOOKUP($A3173,Product!$A$1:$E$14,2)</f>
        <v>Caffe Mocha</v>
      </c>
      <c r="P3173" t="str">
        <f>VLOOKUP($A3173,Product!$A$1:$E$14,3)</f>
        <v>Beans</v>
      </c>
      <c r="Q3173" t="str">
        <f>VLOOKUP($A3173,Product!$A$1:$E$14,4)</f>
        <v>Espresso</v>
      </c>
      <c r="R3173" t="str">
        <f>VLOOKUP($A3173,Product!$A$1:$E$14,5)</f>
        <v>Regular</v>
      </c>
      <c r="S3173" t="str">
        <f>VLOOKUP($B3173,Location!$A$1:$D$157,2)</f>
        <v>Small Market</v>
      </c>
      <c r="T3173" t="str">
        <f>VLOOKUP($B3173,Location!$A$1:$D$157,3)</f>
        <v>West</v>
      </c>
      <c r="U3173" t="str">
        <f>VLOOKUP($B3173,Location!$A$1:$D$157,4)</f>
        <v>Oregon</v>
      </c>
    </row>
    <row r="3174" spans="1:21" hidden="1" x14ac:dyDescent="0.25">
      <c r="A3174" s="3">
        <v>6</v>
      </c>
      <c r="B3174" s="3">
        <v>503</v>
      </c>
      <c r="C3174" s="2">
        <v>41426</v>
      </c>
      <c r="D3174">
        <v>140</v>
      </c>
      <c r="E3174">
        <v>140</v>
      </c>
      <c r="F3174">
        <v>90</v>
      </c>
      <c r="G3174">
        <v>280</v>
      </c>
      <c r="H3174">
        <v>149</v>
      </c>
      <c r="I3174" s="1">
        <v>1245</v>
      </c>
      <c r="J3174">
        <v>149</v>
      </c>
      <c r="K3174">
        <v>41</v>
      </c>
      <c r="L3174">
        <v>115</v>
      </c>
      <c r="M3174">
        <v>295</v>
      </c>
      <c r="N3174">
        <v>61</v>
      </c>
      <c r="O3174" t="str">
        <f>VLOOKUP($A3174,Product!$A$1:$E$14,2)</f>
        <v>Decaf Espresso</v>
      </c>
      <c r="P3174" t="str">
        <f>VLOOKUP($A3174,Product!$A$1:$E$14,3)</f>
        <v>Beans</v>
      </c>
      <c r="Q3174" t="str">
        <f>VLOOKUP($A3174,Product!$A$1:$E$14,4)</f>
        <v>Espresso</v>
      </c>
      <c r="R3174" t="str">
        <f>VLOOKUP($A3174,Product!$A$1:$E$14,5)</f>
        <v>Decaf</v>
      </c>
      <c r="S3174" t="str">
        <f>VLOOKUP($B3174,Location!$A$1:$D$157,2)</f>
        <v>Small Market</v>
      </c>
      <c r="T3174" t="str">
        <f>VLOOKUP($B3174,Location!$A$1:$D$157,3)</f>
        <v>West</v>
      </c>
      <c r="U3174" t="str">
        <f>VLOOKUP($B3174,Location!$A$1:$D$157,4)</f>
        <v>Oregon</v>
      </c>
    </row>
    <row r="3175" spans="1:21" hidden="1" x14ac:dyDescent="0.25">
      <c r="A3175" s="3">
        <v>1</v>
      </c>
      <c r="B3175" s="3">
        <v>503</v>
      </c>
      <c r="C3175" s="2">
        <v>41426</v>
      </c>
      <c r="D3175">
        <v>50</v>
      </c>
      <c r="E3175">
        <v>80</v>
      </c>
      <c r="F3175">
        <v>30</v>
      </c>
      <c r="G3175">
        <v>130</v>
      </c>
      <c r="H3175">
        <v>44</v>
      </c>
      <c r="I3175">
        <v>496</v>
      </c>
      <c r="J3175">
        <v>63</v>
      </c>
      <c r="K3175">
        <v>40</v>
      </c>
      <c r="L3175">
        <v>-8</v>
      </c>
      <c r="M3175">
        <v>106</v>
      </c>
      <c r="N3175">
        <v>64</v>
      </c>
      <c r="O3175" t="str">
        <f>VLOOKUP($A3175,Product!$A$1:$E$14,2)</f>
        <v>Amaretto</v>
      </c>
      <c r="P3175" t="str">
        <f>VLOOKUP($A3175,Product!$A$1:$E$14,3)</f>
        <v>Beans</v>
      </c>
      <c r="Q3175" t="str">
        <f>VLOOKUP($A3175,Product!$A$1:$E$14,4)</f>
        <v>Coffee</v>
      </c>
      <c r="R3175" t="str">
        <f>VLOOKUP($A3175,Product!$A$1:$E$14,5)</f>
        <v>Regular</v>
      </c>
      <c r="S3175" t="str">
        <f>VLOOKUP($B3175,Location!$A$1:$D$157,2)</f>
        <v>Small Market</v>
      </c>
      <c r="T3175" t="str">
        <f>VLOOKUP($B3175,Location!$A$1:$D$157,3)</f>
        <v>West</v>
      </c>
      <c r="U3175" t="str">
        <f>VLOOKUP($B3175,Location!$A$1:$D$157,4)</f>
        <v>Oregon</v>
      </c>
    </row>
    <row r="3176" spans="1:21" hidden="1" x14ac:dyDescent="0.25">
      <c r="A3176" s="3">
        <v>2</v>
      </c>
      <c r="B3176" s="3">
        <v>503</v>
      </c>
      <c r="C3176" s="2">
        <v>41426</v>
      </c>
      <c r="D3176">
        <v>50</v>
      </c>
      <c r="E3176">
        <v>90</v>
      </c>
      <c r="F3176">
        <v>40</v>
      </c>
      <c r="G3176">
        <v>140</v>
      </c>
      <c r="H3176">
        <v>47</v>
      </c>
      <c r="I3176">
        <v>456</v>
      </c>
      <c r="J3176">
        <v>65</v>
      </c>
      <c r="K3176">
        <v>15</v>
      </c>
      <c r="L3176">
        <v>6</v>
      </c>
      <c r="M3176">
        <v>111</v>
      </c>
      <c r="N3176">
        <v>57</v>
      </c>
      <c r="O3176" t="str">
        <f>VLOOKUP($A3176,Product!$A$1:$E$14,2)</f>
        <v>Columbian</v>
      </c>
      <c r="P3176" t="str">
        <f>VLOOKUP($A3176,Product!$A$1:$E$14,3)</f>
        <v>Beans</v>
      </c>
      <c r="Q3176" t="str">
        <f>VLOOKUP($A3176,Product!$A$1:$E$14,4)</f>
        <v>Coffee</v>
      </c>
      <c r="R3176" t="str">
        <f>VLOOKUP($A3176,Product!$A$1:$E$14,5)</f>
        <v>Regular</v>
      </c>
      <c r="S3176" t="str">
        <f>VLOOKUP($B3176,Location!$A$1:$D$157,2)</f>
        <v>Small Market</v>
      </c>
      <c r="T3176" t="str">
        <f>VLOOKUP($B3176,Location!$A$1:$D$157,3)</f>
        <v>West</v>
      </c>
      <c r="U3176" t="str">
        <f>VLOOKUP($B3176,Location!$A$1:$D$157,4)</f>
        <v>Oregon</v>
      </c>
    </row>
    <row r="3177" spans="1:21" hidden="1" x14ac:dyDescent="0.25">
      <c r="A3177" s="3">
        <v>3</v>
      </c>
      <c r="B3177" s="3">
        <v>503</v>
      </c>
      <c r="C3177" s="2">
        <v>41426</v>
      </c>
      <c r="D3177">
        <v>40</v>
      </c>
      <c r="E3177">
        <v>70</v>
      </c>
      <c r="F3177">
        <v>40</v>
      </c>
      <c r="G3177">
        <v>110</v>
      </c>
      <c r="H3177">
        <v>38</v>
      </c>
      <c r="I3177">
        <v>414</v>
      </c>
      <c r="J3177">
        <v>55</v>
      </c>
      <c r="K3177">
        <v>12</v>
      </c>
      <c r="L3177">
        <v>28</v>
      </c>
      <c r="M3177">
        <v>92</v>
      </c>
      <c r="N3177">
        <v>33</v>
      </c>
      <c r="O3177" t="str">
        <f>VLOOKUP($A3177,Product!$A$1:$E$14,2)</f>
        <v>Decaf Irish Cream</v>
      </c>
      <c r="P3177" t="str">
        <f>VLOOKUP($A3177,Product!$A$1:$E$14,3)</f>
        <v>Beans</v>
      </c>
      <c r="Q3177" t="str">
        <f>VLOOKUP($A3177,Product!$A$1:$E$14,4)</f>
        <v>Coffee</v>
      </c>
      <c r="R3177" t="str">
        <f>VLOOKUP($A3177,Product!$A$1:$E$14,5)</f>
        <v>Decaf</v>
      </c>
      <c r="S3177" t="str">
        <f>VLOOKUP($B3177,Location!$A$1:$D$157,2)</f>
        <v>Small Market</v>
      </c>
      <c r="T3177" t="str">
        <f>VLOOKUP($B3177,Location!$A$1:$D$157,3)</f>
        <v>West</v>
      </c>
      <c r="U3177" t="str">
        <f>VLOOKUP($B3177,Location!$A$1:$D$157,4)</f>
        <v>Oregon</v>
      </c>
    </row>
    <row r="3178" spans="1:21" hidden="1" x14ac:dyDescent="0.25">
      <c r="A3178" s="3">
        <v>8</v>
      </c>
      <c r="B3178" s="3">
        <v>253</v>
      </c>
      <c r="C3178" s="2">
        <v>41426</v>
      </c>
      <c r="D3178">
        <v>70</v>
      </c>
      <c r="E3178">
        <v>130</v>
      </c>
      <c r="F3178">
        <v>90</v>
      </c>
      <c r="G3178">
        <v>200</v>
      </c>
      <c r="H3178">
        <v>92</v>
      </c>
      <c r="I3178" s="1">
        <v>1102</v>
      </c>
      <c r="J3178">
        <v>140</v>
      </c>
      <c r="K3178">
        <v>30</v>
      </c>
      <c r="L3178">
        <v>109</v>
      </c>
      <c r="M3178">
        <v>230</v>
      </c>
      <c r="N3178">
        <v>57</v>
      </c>
      <c r="O3178" t="str">
        <f>VLOOKUP($A3178,Product!$A$1:$E$14,2)</f>
        <v>Chamomile</v>
      </c>
      <c r="P3178" t="str">
        <f>VLOOKUP($A3178,Product!$A$1:$E$14,3)</f>
        <v>Leaves</v>
      </c>
      <c r="Q3178" t="str">
        <f>VLOOKUP($A3178,Product!$A$1:$E$14,4)</f>
        <v>Herbal Tea</v>
      </c>
      <c r="R3178" t="str">
        <f>VLOOKUP($A3178,Product!$A$1:$E$14,5)</f>
        <v>Decaf</v>
      </c>
      <c r="S3178" t="str">
        <f>VLOOKUP($B3178,Location!$A$1:$D$157,2)</f>
        <v>Small Market</v>
      </c>
      <c r="T3178" t="str">
        <f>VLOOKUP($B3178,Location!$A$1:$D$157,3)</f>
        <v>West</v>
      </c>
      <c r="U3178" t="str">
        <f>VLOOKUP($B3178,Location!$A$1:$D$157,4)</f>
        <v>Washington</v>
      </c>
    </row>
    <row r="3179" spans="1:21" hidden="1" x14ac:dyDescent="0.25">
      <c r="A3179" s="3">
        <v>9</v>
      </c>
      <c r="B3179" s="3">
        <v>253</v>
      </c>
      <c r="C3179" s="2">
        <v>41426</v>
      </c>
      <c r="D3179">
        <v>30</v>
      </c>
      <c r="E3179">
        <v>60</v>
      </c>
      <c r="F3179">
        <v>50</v>
      </c>
      <c r="G3179">
        <v>90</v>
      </c>
      <c r="H3179">
        <v>43</v>
      </c>
      <c r="I3179">
        <v>822</v>
      </c>
      <c r="J3179">
        <v>64</v>
      </c>
      <c r="K3179">
        <v>12</v>
      </c>
      <c r="L3179">
        <v>55</v>
      </c>
      <c r="M3179">
        <v>106</v>
      </c>
      <c r="N3179">
        <v>22</v>
      </c>
      <c r="O3179" t="str">
        <f>VLOOKUP($A3179,Product!$A$1:$E$14,2)</f>
        <v>Lemon</v>
      </c>
      <c r="P3179" t="str">
        <f>VLOOKUP($A3179,Product!$A$1:$E$14,3)</f>
        <v>Leaves</v>
      </c>
      <c r="Q3179" t="str">
        <f>VLOOKUP($A3179,Product!$A$1:$E$14,4)</f>
        <v>Herbal Tea</v>
      </c>
      <c r="R3179" t="str">
        <f>VLOOKUP($A3179,Product!$A$1:$E$14,5)</f>
        <v>Decaf</v>
      </c>
      <c r="S3179" t="str">
        <f>VLOOKUP($B3179,Location!$A$1:$D$157,2)</f>
        <v>Small Market</v>
      </c>
      <c r="T3179" t="str">
        <f>VLOOKUP($B3179,Location!$A$1:$D$157,3)</f>
        <v>West</v>
      </c>
      <c r="U3179" t="str">
        <f>VLOOKUP($B3179,Location!$A$1:$D$157,4)</f>
        <v>Washington</v>
      </c>
    </row>
    <row r="3180" spans="1:21" hidden="1" x14ac:dyDescent="0.25">
      <c r="A3180" s="3">
        <v>11</v>
      </c>
      <c r="B3180" s="3">
        <v>206</v>
      </c>
      <c r="C3180" s="2">
        <v>41426</v>
      </c>
      <c r="D3180">
        <v>30</v>
      </c>
      <c r="E3180">
        <v>50</v>
      </c>
      <c r="F3180">
        <v>30</v>
      </c>
      <c r="G3180">
        <v>80</v>
      </c>
      <c r="H3180">
        <v>47</v>
      </c>
      <c r="I3180">
        <v>371</v>
      </c>
      <c r="J3180">
        <v>78</v>
      </c>
      <c r="K3180">
        <v>14</v>
      </c>
      <c r="L3180">
        <v>57</v>
      </c>
      <c r="M3180">
        <v>124</v>
      </c>
      <c r="N3180">
        <v>34</v>
      </c>
      <c r="O3180" t="str">
        <f>VLOOKUP($A3180,Product!$A$1:$E$14,2)</f>
        <v>Darjeeling</v>
      </c>
      <c r="P3180" t="str">
        <f>VLOOKUP($A3180,Product!$A$1:$E$14,3)</f>
        <v>Leaves</v>
      </c>
      <c r="Q3180" t="str">
        <f>VLOOKUP($A3180,Product!$A$1:$E$14,4)</f>
        <v>Tea</v>
      </c>
      <c r="R3180" t="str">
        <f>VLOOKUP($A3180,Product!$A$1:$E$14,5)</f>
        <v>Regular</v>
      </c>
      <c r="S3180" t="str">
        <f>VLOOKUP($B3180,Location!$A$1:$D$157,2)</f>
        <v>Small Market</v>
      </c>
      <c r="T3180" t="str">
        <f>VLOOKUP($B3180,Location!$A$1:$D$157,3)</f>
        <v>West</v>
      </c>
      <c r="U3180" t="str">
        <f>VLOOKUP($B3180,Location!$A$1:$D$157,4)</f>
        <v>Washington</v>
      </c>
    </row>
    <row r="3181" spans="1:21" hidden="1" x14ac:dyDescent="0.25">
      <c r="A3181" s="3">
        <v>12</v>
      </c>
      <c r="B3181" s="3">
        <v>206</v>
      </c>
      <c r="C3181" s="2">
        <v>41426</v>
      </c>
      <c r="D3181">
        <v>20</v>
      </c>
      <c r="E3181">
        <v>40</v>
      </c>
      <c r="F3181">
        <v>20</v>
      </c>
      <c r="G3181">
        <v>60</v>
      </c>
      <c r="H3181">
        <v>40</v>
      </c>
      <c r="I3181">
        <v>443</v>
      </c>
      <c r="J3181">
        <v>59</v>
      </c>
      <c r="K3181">
        <v>12</v>
      </c>
      <c r="L3181">
        <v>33</v>
      </c>
      <c r="M3181">
        <v>98</v>
      </c>
      <c r="N3181">
        <v>33</v>
      </c>
      <c r="O3181" t="str">
        <f>VLOOKUP($A3181,Product!$A$1:$E$14,2)</f>
        <v>Earl Grey</v>
      </c>
      <c r="P3181" t="str">
        <f>VLOOKUP($A3181,Product!$A$1:$E$14,3)</f>
        <v>Leaves</v>
      </c>
      <c r="Q3181" t="str">
        <f>VLOOKUP($A3181,Product!$A$1:$E$14,4)</f>
        <v>Tea</v>
      </c>
      <c r="R3181" t="str">
        <f>VLOOKUP($A3181,Product!$A$1:$E$14,5)</f>
        <v>Regular</v>
      </c>
      <c r="S3181" t="str">
        <f>VLOOKUP($B3181,Location!$A$1:$D$157,2)</f>
        <v>Small Market</v>
      </c>
      <c r="T3181" t="str">
        <f>VLOOKUP($B3181,Location!$A$1:$D$157,3)</f>
        <v>West</v>
      </c>
      <c r="U3181" t="str">
        <f>VLOOKUP($B3181,Location!$A$1:$D$157,4)</f>
        <v>Washington</v>
      </c>
    </row>
    <row r="3182" spans="1:21" hidden="1" x14ac:dyDescent="0.25">
      <c r="A3182" s="3">
        <v>13</v>
      </c>
      <c r="B3182" s="3">
        <v>509</v>
      </c>
      <c r="C3182" s="2">
        <v>41426</v>
      </c>
      <c r="D3182">
        <v>30</v>
      </c>
      <c r="E3182">
        <v>50</v>
      </c>
      <c r="F3182">
        <v>0</v>
      </c>
      <c r="G3182">
        <v>80</v>
      </c>
      <c r="H3182">
        <v>53</v>
      </c>
      <c r="I3182">
        <v>597</v>
      </c>
      <c r="J3182">
        <v>75</v>
      </c>
      <c r="K3182">
        <v>48</v>
      </c>
      <c r="L3182">
        <v>-4</v>
      </c>
      <c r="M3182">
        <v>127</v>
      </c>
      <c r="N3182">
        <v>73</v>
      </c>
      <c r="O3182" t="str">
        <f>VLOOKUP($A3182,Product!$A$1:$E$14,2)</f>
        <v>Green Tea</v>
      </c>
      <c r="P3182" t="str">
        <f>VLOOKUP($A3182,Product!$A$1:$E$14,3)</f>
        <v>Leaves</v>
      </c>
      <c r="Q3182" t="str">
        <f>VLOOKUP($A3182,Product!$A$1:$E$14,4)</f>
        <v>Tea</v>
      </c>
      <c r="R3182" t="str">
        <f>VLOOKUP($A3182,Product!$A$1:$E$14,5)</f>
        <v>Regular</v>
      </c>
      <c r="S3182" t="str">
        <f>VLOOKUP($B3182,Location!$A$1:$D$157,2)</f>
        <v>Small Market</v>
      </c>
      <c r="T3182" t="str">
        <f>VLOOKUP($B3182,Location!$A$1:$D$157,3)</f>
        <v>West</v>
      </c>
      <c r="U3182" t="str">
        <f>VLOOKUP($B3182,Location!$A$1:$D$157,4)</f>
        <v>Washington</v>
      </c>
    </row>
    <row r="3183" spans="1:21" hidden="1" x14ac:dyDescent="0.25">
      <c r="A3183" s="3">
        <v>4</v>
      </c>
      <c r="B3183" s="3">
        <v>509</v>
      </c>
      <c r="C3183" s="2">
        <v>41426</v>
      </c>
      <c r="D3183">
        <v>40</v>
      </c>
      <c r="E3183">
        <v>60</v>
      </c>
      <c r="F3183">
        <v>40</v>
      </c>
      <c r="G3183">
        <v>100</v>
      </c>
      <c r="H3183">
        <v>48</v>
      </c>
      <c r="I3183">
        <v>593</v>
      </c>
      <c r="J3183">
        <v>62</v>
      </c>
      <c r="K3183">
        <v>15</v>
      </c>
      <c r="L3183">
        <v>47</v>
      </c>
      <c r="M3183">
        <v>109</v>
      </c>
      <c r="N3183">
        <v>26</v>
      </c>
      <c r="O3183" t="str">
        <f>VLOOKUP($A3183,Product!$A$1:$E$14,2)</f>
        <v>Caffe Latte</v>
      </c>
      <c r="P3183" t="str">
        <f>VLOOKUP($A3183,Product!$A$1:$E$14,3)</f>
        <v>Beans</v>
      </c>
      <c r="Q3183" t="str">
        <f>VLOOKUP($A3183,Product!$A$1:$E$14,4)</f>
        <v>Espresso</v>
      </c>
      <c r="R3183" t="str">
        <f>VLOOKUP($A3183,Product!$A$1:$E$14,5)</f>
        <v>Regular</v>
      </c>
      <c r="S3183" t="str">
        <f>VLOOKUP($B3183,Location!$A$1:$D$157,2)</f>
        <v>Small Market</v>
      </c>
      <c r="T3183" t="str">
        <f>VLOOKUP($B3183,Location!$A$1:$D$157,3)</f>
        <v>West</v>
      </c>
      <c r="U3183" t="str">
        <f>VLOOKUP($B3183,Location!$A$1:$D$157,4)</f>
        <v>Washington</v>
      </c>
    </row>
    <row r="3184" spans="1:21" hidden="1" x14ac:dyDescent="0.25">
      <c r="A3184" s="3">
        <v>5</v>
      </c>
      <c r="B3184" s="3">
        <v>360</v>
      </c>
      <c r="C3184" s="2">
        <v>41426</v>
      </c>
      <c r="D3184">
        <v>50</v>
      </c>
      <c r="E3184">
        <v>70</v>
      </c>
      <c r="F3184">
        <v>20</v>
      </c>
      <c r="G3184">
        <v>120</v>
      </c>
      <c r="H3184">
        <v>59</v>
      </c>
      <c r="I3184">
        <v>377</v>
      </c>
      <c r="J3184">
        <v>74</v>
      </c>
      <c r="K3184">
        <v>22</v>
      </c>
      <c r="L3184">
        <v>25</v>
      </c>
      <c r="M3184">
        <v>132</v>
      </c>
      <c r="N3184">
        <v>52</v>
      </c>
      <c r="O3184" t="str">
        <f>VLOOKUP($A3184,Product!$A$1:$E$14,2)</f>
        <v>Caffe Mocha</v>
      </c>
      <c r="P3184" t="str">
        <f>VLOOKUP($A3184,Product!$A$1:$E$14,3)</f>
        <v>Beans</v>
      </c>
      <c r="Q3184" t="str">
        <f>VLOOKUP($A3184,Product!$A$1:$E$14,4)</f>
        <v>Espresso</v>
      </c>
      <c r="R3184" t="str">
        <f>VLOOKUP($A3184,Product!$A$1:$E$14,5)</f>
        <v>Regular</v>
      </c>
      <c r="S3184" t="str">
        <f>VLOOKUP($B3184,Location!$A$1:$D$157,2)</f>
        <v>Small Market</v>
      </c>
      <c r="T3184" t="str">
        <f>VLOOKUP($B3184,Location!$A$1:$D$157,3)</f>
        <v>West</v>
      </c>
      <c r="U3184" t="str">
        <f>VLOOKUP($B3184,Location!$A$1:$D$157,4)</f>
        <v>Washington</v>
      </c>
    </row>
    <row r="3185" spans="1:21" hidden="1" x14ac:dyDescent="0.25">
      <c r="A3185" s="3">
        <v>6</v>
      </c>
      <c r="B3185" s="3">
        <v>425</v>
      </c>
      <c r="C3185" s="2">
        <v>41426</v>
      </c>
      <c r="D3185">
        <v>70</v>
      </c>
      <c r="E3185">
        <v>90</v>
      </c>
      <c r="F3185">
        <v>60</v>
      </c>
      <c r="G3185">
        <v>160</v>
      </c>
      <c r="H3185">
        <v>81</v>
      </c>
      <c r="I3185" s="1">
        <v>1046</v>
      </c>
      <c r="J3185">
        <v>96</v>
      </c>
      <c r="K3185">
        <v>25</v>
      </c>
      <c r="L3185">
        <v>68</v>
      </c>
      <c r="M3185">
        <v>175</v>
      </c>
      <c r="N3185">
        <v>44</v>
      </c>
      <c r="O3185" t="str">
        <f>VLOOKUP($A3185,Product!$A$1:$E$14,2)</f>
        <v>Decaf Espresso</v>
      </c>
      <c r="P3185" t="str">
        <f>VLOOKUP($A3185,Product!$A$1:$E$14,3)</f>
        <v>Beans</v>
      </c>
      <c r="Q3185" t="str">
        <f>VLOOKUP($A3185,Product!$A$1:$E$14,4)</f>
        <v>Espresso</v>
      </c>
      <c r="R3185" t="str">
        <f>VLOOKUP($A3185,Product!$A$1:$E$14,5)</f>
        <v>Decaf</v>
      </c>
      <c r="S3185" t="str">
        <f>VLOOKUP($B3185,Location!$A$1:$D$157,2)</f>
        <v>Small Market</v>
      </c>
      <c r="T3185" t="str">
        <f>VLOOKUP($B3185,Location!$A$1:$D$157,3)</f>
        <v>West</v>
      </c>
      <c r="U3185" t="str">
        <f>VLOOKUP($B3185,Location!$A$1:$D$157,4)</f>
        <v>Washington</v>
      </c>
    </row>
    <row r="3186" spans="1:21" hidden="1" x14ac:dyDescent="0.25">
      <c r="A3186" s="3">
        <v>2</v>
      </c>
      <c r="B3186" s="3">
        <v>206</v>
      </c>
      <c r="C3186" s="2">
        <v>41426</v>
      </c>
      <c r="D3186">
        <v>90</v>
      </c>
      <c r="E3186">
        <v>150</v>
      </c>
      <c r="F3186">
        <v>110</v>
      </c>
      <c r="G3186">
        <v>240</v>
      </c>
      <c r="H3186">
        <v>79</v>
      </c>
      <c r="I3186">
        <v>425</v>
      </c>
      <c r="J3186">
        <v>114</v>
      </c>
      <c r="K3186">
        <v>25</v>
      </c>
      <c r="L3186">
        <v>91</v>
      </c>
      <c r="M3186">
        <v>191</v>
      </c>
      <c r="N3186">
        <v>45</v>
      </c>
      <c r="O3186" t="str">
        <f>VLOOKUP($A3186,Product!$A$1:$E$14,2)</f>
        <v>Columbian</v>
      </c>
      <c r="P3186" t="str">
        <f>VLOOKUP($A3186,Product!$A$1:$E$14,3)</f>
        <v>Beans</v>
      </c>
      <c r="Q3186" t="str">
        <f>VLOOKUP($A3186,Product!$A$1:$E$14,4)</f>
        <v>Coffee</v>
      </c>
      <c r="R3186" t="str">
        <f>VLOOKUP($A3186,Product!$A$1:$E$14,5)</f>
        <v>Regular</v>
      </c>
      <c r="S3186" t="str">
        <f>VLOOKUP($B3186,Location!$A$1:$D$157,2)</f>
        <v>Small Market</v>
      </c>
      <c r="T3186" t="str">
        <f>VLOOKUP($B3186,Location!$A$1:$D$157,3)</f>
        <v>West</v>
      </c>
      <c r="U3186" t="str">
        <f>VLOOKUP($B3186,Location!$A$1:$D$157,4)</f>
        <v>Washington</v>
      </c>
    </row>
    <row r="3187" spans="1:21" hidden="1" x14ac:dyDescent="0.25">
      <c r="A3187" s="3">
        <v>3</v>
      </c>
      <c r="B3187" s="3">
        <v>206</v>
      </c>
      <c r="C3187" s="2">
        <v>41426</v>
      </c>
      <c r="D3187">
        <v>130</v>
      </c>
      <c r="E3187">
        <v>200</v>
      </c>
      <c r="F3187">
        <v>90</v>
      </c>
      <c r="G3187">
        <v>330</v>
      </c>
      <c r="H3187">
        <v>110</v>
      </c>
      <c r="I3187">
        <v>665</v>
      </c>
      <c r="J3187">
        <v>154</v>
      </c>
      <c r="K3187">
        <v>100</v>
      </c>
      <c r="L3187">
        <v>33</v>
      </c>
      <c r="M3187">
        <v>262</v>
      </c>
      <c r="N3187">
        <v>121</v>
      </c>
      <c r="O3187" t="str">
        <f>VLOOKUP($A3187,Product!$A$1:$E$14,2)</f>
        <v>Decaf Irish Cream</v>
      </c>
      <c r="P3187" t="str">
        <f>VLOOKUP($A3187,Product!$A$1:$E$14,3)</f>
        <v>Beans</v>
      </c>
      <c r="Q3187" t="str">
        <f>VLOOKUP($A3187,Product!$A$1:$E$14,4)</f>
        <v>Coffee</v>
      </c>
      <c r="R3187" t="str">
        <f>VLOOKUP($A3187,Product!$A$1:$E$14,5)</f>
        <v>Decaf</v>
      </c>
      <c r="S3187" t="str">
        <f>VLOOKUP($B3187,Location!$A$1:$D$157,2)</f>
        <v>Small Market</v>
      </c>
      <c r="T3187" t="str">
        <f>VLOOKUP($B3187,Location!$A$1:$D$157,3)</f>
        <v>West</v>
      </c>
      <c r="U3187" t="str">
        <f>VLOOKUP($B3187,Location!$A$1:$D$157,4)</f>
        <v>Washington</v>
      </c>
    </row>
    <row r="3188" spans="1:21" hidden="1" x14ac:dyDescent="0.25">
      <c r="A3188" s="3">
        <v>8</v>
      </c>
      <c r="B3188" s="3">
        <v>719</v>
      </c>
      <c r="C3188" s="2">
        <v>41456</v>
      </c>
      <c r="D3188">
        <v>120</v>
      </c>
      <c r="E3188">
        <v>130</v>
      </c>
      <c r="F3188">
        <v>80</v>
      </c>
      <c r="G3188">
        <v>250</v>
      </c>
      <c r="H3188">
        <v>145</v>
      </c>
      <c r="I3188" s="1">
        <v>1304</v>
      </c>
      <c r="J3188">
        <v>146</v>
      </c>
      <c r="K3188">
        <v>40</v>
      </c>
      <c r="L3188">
        <v>112</v>
      </c>
      <c r="M3188">
        <v>288</v>
      </c>
      <c r="N3188">
        <v>60</v>
      </c>
      <c r="O3188" t="str">
        <f>VLOOKUP($A3188,Product!$A$1:$E$14,2)</f>
        <v>Chamomile</v>
      </c>
      <c r="P3188" t="str">
        <f>VLOOKUP($A3188,Product!$A$1:$E$14,3)</f>
        <v>Leaves</v>
      </c>
      <c r="Q3188" t="str">
        <f>VLOOKUP($A3188,Product!$A$1:$E$14,4)</f>
        <v>Herbal Tea</v>
      </c>
      <c r="R3188" t="str">
        <f>VLOOKUP($A3188,Product!$A$1:$E$14,5)</f>
        <v>Decaf</v>
      </c>
      <c r="S3188" t="str">
        <f>VLOOKUP($B3188,Location!$A$1:$D$157,2)</f>
        <v>Major Market</v>
      </c>
      <c r="T3188" t="str">
        <f>VLOOKUP($B3188,Location!$A$1:$D$157,3)</f>
        <v>Central</v>
      </c>
      <c r="U3188" t="str">
        <f>VLOOKUP($B3188,Location!$A$1:$D$157,4)</f>
        <v>Colorado</v>
      </c>
    </row>
    <row r="3189" spans="1:21" hidden="1" x14ac:dyDescent="0.25">
      <c r="A3189" s="3">
        <v>9</v>
      </c>
      <c r="B3189" s="3">
        <v>303</v>
      </c>
      <c r="C3189" s="2">
        <v>41456</v>
      </c>
      <c r="D3189">
        <v>30</v>
      </c>
      <c r="E3189">
        <v>50</v>
      </c>
      <c r="F3189">
        <v>0</v>
      </c>
      <c r="G3189">
        <v>80</v>
      </c>
      <c r="H3189">
        <v>39</v>
      </c>
      <c r="I3189">
        <v>517</v>
      </c>
      <c r="J3189">
        <v>56</v>
      </c>
      <c r="K3189">
        <v>36</v>
      </c>
      <c r="L3189">
        <v>-14</v>
      </c>
      <c r="M3189">
        <v>94</v>
      </c>
      <c r="N3189">
        <v>61</v>
      </c>
      <c r="O3189" t="str">
        <f>VLOOKUP($A3189,Product!$A$1:$E$14,2)</f>
        <v>Lemon</v>
      </c>
      <c r="P3189" t="str">
        <f>VLOOKUP($A3189,Product!$A$1:$E$14,3)</f>
        <v>Leaves</v>
      </c>
      <c r="Q3189" t="str">
        <f>VLOOKUP($A3189,Product!$A$1:$E$14,4)</f>
        <v>Herbal Tea</v>
      </c>
      <c r="R3189" t="str">
        <f>VLOOKUP($A3189,Product!$A$1:$E$14,5)</f>
        <v>Decaf</v>
      </c>
      <c r="S3189" t="str">
        <f>VLOOKUP($B3189,Location!$A$1:$D$157,2)</f>
        <v>Major Market</v>
      </c>
      <c r="T3189" t="str">
        <f>VLOOKUP($B3189,Location!$A$1:$D$157,3)</f>
        <v>Central</v>
      </c>
      <c r="U3189" t="str">
        <f>VLOOKUP($B3189,Location!$A$1:$D$157,4)</f>
        <v>Colorado</v>
      </c>
    </row>
    <row r="3190" spans="1:21" hidden="1" x14ac:dyDescent="0.25">
      <c r="A3190" s="3">
        <v>10</v>
      </c>
      <c r="B3190" s="3">
        <v>720</v>
      </c>
      <c r="C3190" s="2">
        <v>41456</v>
      </c>
      <c r="D3190">
        <v>40</v>
      </c>
      <c r="E3190">
        <v>50</v>
      </c>
      <c r="F3190">
        <v>20</v>
      </c>
      <c r="G3190">
        <v>90</v>
      </c>
      <c r="H3190">
        <v>47</v>
      </c>
      <c r="I3190">
        <v>420</v>
      </c>
      <c r="J3190">
        <v>63</v>
      </c>
      <c r="K3190">
        <v>15</v>
      </c>
      <c r="L3190">
        <v>29</v>
      </c>
      <c r="M3190">
        <v>109</v>
      </c>
      <c r="N3190">
        <v>39</v>
      </c>
      <c r="O3190" t="str">
        <f>VLOOKUP($A3190,Product!$A$1:$E$14,2)</f>
        <v>Mint</v>
      </c>
      <c r="P3190" t="str">
        <f>VLOOKUP($A3190,Product!$A$1:$E$14,3)</f>
        <v>Leaves</v>
      </c>
      <c r="Q3190" t="str">
        <f>VLOOKUP($A3190,Product!$A$1:$E$14,4)</f>
        <v>Herbal Tea</v>
      </c>
      <c r="R3190" t="str">
        <f>VLOOKUP($A3190,Product!$A$1:$E$14,5)</f>
        <v>Decaf</v>
      </c>
      <c r="S3190" t="str">
        <f>VLOOKUP($B3190,Location!$A$1:$D$157,2)</f>
        <v>Major Market</v>
      </c>
      <c r="T3190" t="str">
        <f>VLOOKUP($B3190,Location!$A$1:$D$157,3)</f>
        <v>Central</v>
      </c>
      <c r="U3190" t="str">
        <f>VLOOKUP($B3190,Location!$A$1:$D$157,4)</f>
        <v>Colorado</v>
      </c>
    </row>
    <row r="3191" spans="1:21" hidden="1" x14ac:dyDescent="0.25">
      <c r="A3191" s="3">
        <v>11</v>
      </c>
      <c r="B3191" s="3">
        <v>719</v>
      </c>
      <c r="C3191" s="2">
        <v>41456</v>
      </c>
      <c r="D3191">
        <v>40</v>
      </c>
      <c r="E3191">
        <v>60</v>
      </c>
      <c r="F3191">
        <v>20</v>
      </c>
      <c r="G3191">
        <v>100</v>
      </c>
      <c r="H3191">
        <v>51</v>
      </c>
      <c r="I3191">
        <v>419</v>
      </c>
      <c r="J3191">
        <v>64</v>
      </c>
      <c r="K3191">
        <v>19</v>
      </c>
      <c r="L3191">
        <v>17</v>
      </c>
      <c r="M3191">
        <v>114</v>
      </c>
      <c r="N3191">
        <v>48</v>
      </c>
      <c r="O3191" t="str">
        <f>VLOOKUP($A3191,Product!$A$1:$E$14,2)</f>
        <v>Darjeeling</v>
      </c>
      <c r="P3191" t="str">
        <f>VLOOKUP($A3191,Product!$A$1:$E$14,3)</f>
        <v>Leaves</v>
      </c>
      <c r="Q3191" t="str">
        <f>VLOOKUP($A3191,Product!$A$1:$E$14,4)</f>
        <v>Tea</v>
      </c>
      <c r="R3191" t="str">
        <f>VLOOKUP($A3191,Product!$A$1:$E$14,5)</f>
        <v>Regular</v>
      </c>
      <c r="S3191" t="str">
        <f>VLOOKUP($B3191,Location!$A$1:$D$157,2)</f>
        <v>Major Market</v>
      </c>
      <c r="T3191" t="str">
        <f>VLOOKUP($B3191,Location!$A$1:$D$157,3)</f>
        <v>Central</v>
      </c>
      <c r="U3191" t="str">
        <f>VLOOKUP($B3191,Location!$A$1:$D$157,4)</f>
        <v>Colorado</v>
      </c>
    </row>
    <row r="3192" spans="1:21" hidden="1" x14ac:dyDescent="0.25">
      <c r="A3192" s="3">
        <v>12</v>
      </c>
      <c r="B3192" s="3">
        <v>720</v>
      </c>
      <c r="C3192" s="2">
        <v>41456</v>
      </c>
      <c r="D3192">
        <v>40</v>
      </c>
      <c r="E3192">
        <v>50</v>
      </c>
      <c r="F3192">
        <v>20</v>
      </c>
      <c r="G3192">
        <v>90</v>
      </c>
      <c r="H3192">
        <v>50</v>
      </c>
      <c r="I3192" s="1">
        <v>1051</v>
      </c>
      <c r="J3192">
        <v>59</v>
      </c>
      <c r="K3192">
        <v>15</v>
      </c>
      <c r="L3192">
        <v>32</v>
      </c>
      <c r="M3192">
        <v>108</v>
      </c>
      <c r="N3192">
        <v>33</v>
      </c>
      <c r="O3192" t="str">
        <f>VLOOKUP($A3192,Product!$A$1:$E$14,2)</f>
        <v>Earl Grey</v>
      </c>
      <c r="P3192" t="str">
        <f>VLOOKUP($A3192,Product!$A$1:$E$14,3)</f>
        <v>Leaves</v>
      </c>
      <c r="Q3192" t="str">
        <f>VLOOKUP($A3192,Product!$A$1:$E$14,4)</f>
        <v>Tea</v>
      </c>
      <c r="R3192" t="str">
        <f>VLOOKUP($A3192,Product!$A$1:$E$14,5)</f>
        <v>Regular</v>
      </c>
      <c r="S3192" t="str">
        <f>VLOOKUP($B3192,Location!$A$1:$D$157,2)</f>
        <v>Major Market</v>
      </c>
      <c r="T3192" t="str">
        <f>VLOOKUP($B3192,Location!$A$1:$D$157,3)</f>
        <v>Central</v>
      </c>
      <c r="U3192" t="str">
        <f>VLOOKUP($B3192,Location!$A$1:$D$157,4)</f>
        <v>Colorado</v>
      </c>
    </row>
    <row r="3193" spans="1:21" hidden="1" x14ac:dyDescent="0.25">
      <c r="A3193" s="3">
        <v>13</v>
      </c>
      <c r="B3193" s="3">
        <v>970</v>
      </c>
      <c r="C3193" s="2">
        <v>41456</v>
      </c>
      <c r="D3193">
        <v>30</v>
      </c>
      <c r="E3193">
        <v>50</v>
      </c>
      <c r="F3193">
        <v>30</v>
      </c>
      <c r="G3193">
        <v>80</v>
      </c>
      <c r="H3193">
        <v>41</v>
      </c>
      <c r="I3193">
        <v>592</v>
      </c>
      <c r="J3193">
        <v>53</v>
      </c>
      <c r="K3193">
        <v>13</v>
      </c>
      <c r="L3193">
        <v>37</v>
      </c>
      <c r="M3193">
        <v>93</v>
      </c>
      <c r="N3193">
        <v>24</v>
      </c>
      <c r="O3193" t="str">
        <f>VLOOKUP($A3193,Product!$A$1:$E$14,2)</f>
        <v>Green Tea</v>
      </c>
      <c r="P3193" t="str">
        <f>VLOOKUP($A3193,Product!$A$1:$E$14,3)</f>
        <v>Leaves</v>
      </c>
      <c r="Q3193" t="str">
        <f>VLOOKUP($A3193,Product!$A$1:$E$14,4)</f>
        <v>Tea</v>
      </c>
      <c r="R3193" t="str">
        <f>VLOOKUP($A3193,Product!$A$1:$E$14,5)</f>
        <v>Regular</v>
      </c>
      <c r="S3193" t="str">
        <f>VLOOKUP($B3193,Location!$A$1:$D$157,2)</f>
        <v>Major Market</v>
      </c>
      <c r="T3193" t="str">
        <f>VLOOKUP($B3193,Location!$A$1:$D$157,3)</f>
        <v>Central</v>
      </c>
      <c r="U3193" t="str">
        <f>VLOOKUP($B3193,Location!$A$1:$D$157,4)</f>
        <v>Colorado</v>
      </c>
    </row>
    <row r="3194" spans="1:21" hidden="1" x14ac:dyDescent="0.25">
      <c r="A3194" s="3">
        <v>1</v>
      </c>
      <c r="B3194" s="3">
        <v>720</v>
      </c>
      <c r="C3194" s="2">
        <v>41456</v>
      </c>
      <c r="D3194">
        <v>110</v>
      </c>
      <c r="E3194">
        <v>150</v>
      </c>
      <c r="F3194">
        <v>120</v>
      </c>
      <c r="G3194">
        <v>260</v>
      </c>
      <c r="H3194">
        <v>104</v>
      </c>
      <c r="I3194">
        <v>952</v>
      </c>
      <c r="J3194">
        <v>152</v>
      </c>
      <c r="K3194">
        <v>29</v>
      </c>
      <c r="L3194">
        <v>153</v>
      </c>
      <c r="M3194">
        <v>254</v>
      </c>
      <c r="N3194">
        <v>38</v>
      </c>
      <c r="O3194" t="str">
        <f>VLOOKUP($A3194,Product!$A$1:$E$14,2)</f>
        <v>Amaretto</v>
      </c>
      <c r="P3194" t="str">
        <f>VLOOKUP($A3194,Product!$A$1:$E$14,3)</f>
        <v>Beans</v>
      </c>
      <c r="Q3194" t="str">
        <f>VLOOKUP($A3194,Product!$A$1:$E$14,4)</f>
        <v>Coffee</v>
      </c>
      <c r="R3194" t="str">
        <f>VLOOKUP($A3194,Product!$A$1:$E$14,5)</f>
        <v>Regular</v>
      </c>
      <c r="S3194" t="str">
        <f>VLOOKUP($B3194,Location!$A$1:$D$157,2)</f>
        <v>Major Market</v>
      </c>
      <c r="T3194" t="str">
        <f>VLOOKUP($B3194,Location!$A$1:$D$157,3)</f>
        <v>Central</v>
      </c>
      <c r="U3194" t="str">
        <f>VLOOKUP($B3194,Location!$A$1:$D$157,4)</f>
        <v>Colorado</v>
      </c>
    </row>
    <row r="3195" spans="1:21" hidden="1" x14ac:dyDescent="0.25">
      <c r="A3195" s="3">
        <v>2</v>
      </c>
      <c r="B3195" s="3">
        <v>303</v>
      </c>
      <c r="C3195" s="2">
        <v>41456</v>
      </c>
      <c r="D3195">
        <v>90</v>
      </c>
      <c r="E3195">
        <v>110</v>
      </c>
      <c r="F3195">
        <v>80</v>
      </c>
      <c r="G3195">
        <v>200</v>
      </c>
      <c r="H3195">
        <v>87</v>
      </c>
      <c r="I3195">
        <v>564</v>
      </c>
      <c r="J3195">
        <v>112</v>
      </c>
      <c r="K3195">
        <v>28</v>
      </c>
      <c r="L3195">
        <v>98</v>
      </c>
      <c r="M3195">
        <v>197</v>
      </c>
      <c r="N3195">
        <v>38</v>
      </c>
      <c r="O3195" t="str">
        <f>VLOOKUP($A3195,Product!$A$1:$E$14,2)</f>
        <v>Columbian</v>
      </c>
      <c r="P3195" t="str">
        <f>VLOOKUP($A3195,Product!$A$1:$E$14,3)</f>
        <v>Beans</v>
      </c>
      <c r="Q3195" t="str">
        <f>VLOOKUP($A3195,Product!$A$1:$E$14,4)</f>
        <v>Coffee</v>
      </c>
      <c r="R3195" t="str">
        <f>VLOOKUP($A3195,Product!$A$1:$E$14,5)</f>
        <v>Regular</v>
      </c>
      <c r="S3195" t="str">
        <f>VLOOKUP($B3195,Location!$A$1:$D$157,2)</f>
        <v>Major Market</v>
      </c>
      <c r="T3195" t="str">
        <f>VLOOKUP($B3195,Location!$A$1:$D$157,3)</f>
        <v>Central</v>
      </c>
      <c r="U3195" t="str">
        <f>VLOOKUP($B3195,Location!$A$1:$D$157,4)</f>
        <v>Colorado</v>
      </c>
    </row>
    <row r="3196" spans="1:21" hidden="1" x14ac:dyDescent="0.25">
      <c r="A3196" s="3">
        <v>3</v>
      </c>
      <c r="B3196" s="3">
        <v>303</v>
      </c>
      <c r="C3196" s="2">
        <v>41456</v>
      </c>
      <c r="D3196">
        <v>130</v>
      </c>
      <c r="E3196">
        <v>190</v>
      </c>
      <c r="F3196">
        <v>150</v>
      </c>
      <c r="G3196">
        <v>320</v>
      </c>
      <c r="H3196">
        <v>127</v>
      </c>
      <c r="I3196" s="1">
        <v>1007</v>
      </c>
      <c r="J3196">
        <v>185</v>
      </c>
      <c r="K3196">
        <v>35</v>
      </c>
      <c r="L3196">
        <v>192</v>
      </c>
      <c r="M3196">
        <v>309</v>
      </c>
      <c r="N3196">
        <v>43</v>
      </c>
      <c r="O3196" t="str">
        <f>VLOOKUP($A3196,Product!$A$1:$E$14,2)</f>
        <v>Decaf Irish Cream</v>
      </c>
      <c r="P3196" t="str">
        <f>VLOOKUP($A3196,Product!$A$1:$E$14,3)</f>
        <v>Beans</v>
      </c>
      <c r="Q3196" t="str">
        <f>VLOOKUP($A3196,Product!$A$1:$E$14,4)</f>
        <v>Coffee</v>
      </c>
      <c r="R3196" t="str">
        <f>VLOOKUP($A3196,Product!$A$1:$E$14,5)</f>
        <v>Decaf</v>
      </c>
      <c r="S3196" t="str">
        <f>VLOOKUP($B3196,Location!$A$1:$D$157,2)</f>
        <v>Major Market</v>
      </c>
      <c r="T3196" t="str">
        <f>VLOOKUP($B3196,Location!$A$1:$D$157,3)</f>
        <v>Central</v>
      </c>
      <c r="U3196" t="str">
        <f>VLOOKUP($B3196,Location!$A$1:$D$157,4)</f>
        <v>Colorado</v>
      </c>
    </row>
    <row r="3197" spans="1:21" hidden="1" x14ac:dyDescent="0.25">
      <c r="A3197" s="3">
        <v>5</v>
      </c>
      <c r="B3197" s="3">
        <v>720</v>
      </c>
      <c r="C3197" s="2">
        <v>41456</v>
      </c>
      <c r="D3197">
        <v>100</v>
      </c>
      <c r="E3197">
        <v>170</v>
      </c>
      <c r="F3197">
        <v>140</v>
      </c>
      <c r="G3197">
        <v>270</v>
      </c>
      <c r="H3197">
        <v>94</v>
      </c>
      <c r="I3197">
        <v>608</v>
      </c>
      <c r="J3197">
        <v>136</v>
      </c>
      <c r="K3197">
        <v>26</v>
      </c>
      <c r="L3197">
        <v>135</v>
      </c>
      <c r="M3197">
        <v>228</v>
      </c>
      <c r="N3197">
        <v>35</v>
      </c>
      <c r="O3197" t="str">
        <f>VLOOKUP($A3197,Product!$A$1:$E$14,2)</f>
        <v>Caffe Mocha</v>
      </c>
      <c r="P3197" t="str">
        <f>VLOOKUP($A3197,Product!$A$1:$E$14,3)</f>
        <v>Beans</v>
      </c>
      <c r="Q3197" t="str">
        <f>VLOOKUP($A3197,Product!$A$1:$E$14,4)</f>
        <v>Espresso</v>
      </c>
      <c r="R3197" t="str">
        <f>VLOOKUP($A3197,Product!$A$1:$E$14,5)</f>
        <v>Regular</v>
      </c>
      <c r="S3197" t="str">
        <f>VLOOKUP($B3197,Location!$A$1:$D$157,2)</f>
        <v>Major Market</v>
      </c>
      <c r="T3197" t="str">
        <f>VLOOKUP($B3197,Location!$A$1:$D$157,3)</f>
        <v>Central</v>
      </c>
      <c r="U3197" t="str">
        <f>VLOOKUP($B3197,Location!$A$1:$D$157,4)</f>
        <v>Colorado</v>
      </c>
    </row>
    <row r="3198" spans="1:21" hidden="1" x14ac:dyDescent="0.25">
      <c r="A3198" s="3">
        <v>6</v>
      </c>
      <c r="B3198" s="3">
        <v>303</v>
      </c>
      <c r="C3198" s="2">
        <v>41456</v>
      </c>
      <c r="D3198">
        <v>60</v>
      </c>
      <c r="E3198">
        <v>90</v>
      </c>
      <c r="F3198">
        <v>50</v>
      </c>
      <c r="G3198">
        <v>150</v>
      </c>
      <c r="H3198">
        <v>52</v>
      </c>
      <c r="I3198">
        <v>668</v>
      </c>
      <c r="J3198">
        <v>79</v>
      </c>
      <c r="K3198">
        <v>17</v>
      </c>
      <c r="L3198">
        <v>43</v>
      </c>
      <c r="M3198">
        <v>130</v>
      </c>
      <c r="N3198">
        <v>45</v>
      </c>
      <c r="O3198" t="str">
        <f>VLOOKUP($A3198,Product!$A$1:$E$14,2)</f>
        <v>Decaf Espresso</v>
      </c>
      <c r="P3198" t="str">
        <f>VLOOKUP($A3198,Product!$A$1:$E$14,3)</f>
        <v>Beans</v>
      </c>
      <c r="Q3198" t="str">
        <f>VLOOKUP($A3198,Product!$A$1:$E$14,4)</f>
        <v>Espresso</v>
      </c>
      <c r="R3198" t="str">
        <f>VLOOKUP($A3198,Product!$A$1:$E$14,5)</f>
        <v>Decaf</v>
      </c>
      <c r="S3198" t="str">
        <f>VLOOKUP($B3198,Location!$A$1:$D$157,2)</f>
        <v>Major Market</v>
      </c>
      <c r="T3198" t="str">
        <f>VLOOKUP($B3198,Location!$A$1:$D$157,3)</f>
        <v>Central</v>
      </c>
      <c r="U3198" t="str">
        <f>VLOOKUP($B3198,Location!$A$1:$D$157,4)</f>
        <v>Colorado</v>
      </c>
    </row>
    <row r="3199" spans="1:21" hidden="1" x14ac:dyDescent="0.25">
      <c r="A3199" s="3">
        <v>8</v>
      </c>
      <c r="B3199" s="3">
        <v>708</v>
      </c>
      <c r="C3199" s="2">
        <v>41456</v>
      </c>
      <c r="D3199">
        <v>80</v>
      </c>
      <c r="E3199">
        <v>140</v>
      </c>
      <c r="F3199">
        <v>120</v>
      </c>
      <c r="G3199">
        <v>220</v>
      </c>
      <c r="H3199">
        <v>104</v>
      </c>
      <c r="I3199">
        <v>952</v>
      </c>
      <c r="J3199">
        <v>152</v>
      </c>
      <c r="K3199">
        <v>29</v>
      </c>
      <c r="L3199">
        <v>153</v>
      </c>
      <c r="M3199">
        <v>254</v>
      </c>
      <c r="N3199">
        <v>38</v>
      </c>
      <c r="O3199" t="str">
        <f>VLOOKUP($A3199,Product!$A$1:$E$14,2)</f>
        <v>Chamomile</v>
      </c>
      <c r="P3199" t="str">
        <f>VLOOKUP($A3199,Product!$A$1:$E$14,3)</f>
        <v>Leaves</v>
      </c>
      <c r="Q3199" t="str">
        <f>VLOOKUP($A3199,Product!$A$1:$E$14,4)</f>
        <v>Herbal Tea</v>
      </c>
      <c r="R3199" t="str">
        <f>VLOOKUP($A3199,Product!$A$1:$E$14,5)</f>
        <v>Decaf</v>
      </c>
      <c r="S3199" t="str">
        <f>VLOOKUP($B3199,Location!$A$1:$D$157,2)</f>
        <v>Major Market</v>
      </c>
      <c r="T3199" t="str">
        <f>VLOOKUP($B3199,Location!$A$1:$D$157,3)</f>
        <v>Central</v>
      </c>
      <c r="U3199" t="str">
        <f>VLOOKUP($B3199,Location!$A$1:$D$157,4)</f>
        <v>Illinois</v>
      </c>
    </row>
    <row r="3200" spans="1:21" hidden="1" x14ac:dyDescent="0.25">
      <c r="A3200" s="3">
        <v>9</v>
      </c>
      <c r="B3200" s="3">
        <v>773</v>
      </c>
      <c r="C3200" s="2">
        <v>41456</v>
      </c>
      <c r="D3200">
        <v>70</v>
      </c>
      <c r="E3200">
        <v>100</v>
      </c>
      <c r="F3200">
        <v>70</v>
      </c>
      <c r="G3200">
        <v>170</v>
      </c>
      <c r="H3200">
        <v>87</v>
      </c>
      <c r="I3200">
        <v>564</v>
      </c>
      <c r="J3200">
        <v>112</v>
      </c>
      <c r="K3200">
        <v>28</v>
      </c>
      <c r="L3200">
        <v>99</v>
      </c>
      <c r="M3200">
        <v>197</v>
      </c>
      <c r="N3200">
        <v>37</v>
      </c>
      <c r="O3200" t="str">
        <f>VLOOKUP($A3200,Product!$A$1:$E$14,2)</f>
        <v>Lemon</v>
      </c>
      <c r="P3200" t="str">
        <f>VLOOKUP($A3200,Product!$A$1:$E$14,3)</f>
        <v>Leaves</v>
      </c>
      <c r="Q3200" t="str">
        <f>VLOOKUP($A3200,Product!$A$1:$E$14,4)</f>
        <v>Herbal Tea</v>
      </c>
      <c r="R3200" t="str">
        <f>VLOOKUP($A3200,Product!$A$1:$E$14,5)</f>
        <v>Decaf</v>
      </c>
      <c r="S3200" t="str">
        <f>VLOOKUP($B3200,Location!$A$1:$D$157,2)</f>
        <v>Major Market</v>
      </c>
      <c r="T3200" t="str">
        <f>VLOOKUP($B3200,Location!$A$1:$D$157,3)</f>
        <v>Central</v>
      </c>
      <c r="U3200" t="str">
        <f>VLOOKUP($B3200,Location!$A$1:$D$157,4)</f>
        <v>Illinois</v>
      </c>
    </row>
    <row r="3201" spans="1:21" hidden="1" x14ac:dyDescent="0.25">
      <c r="A3201" s="3">
        <v>10</v>
      </c>
      <c r="B3201" s="3">
        <v>312</v>
      </c>
      <c r="C3201" s="2">
        <v>41456</v>
      </c>
      <c r="D3201">
        <v>100</v>
      </c>
      <c r="E3201">
        <v>170</v>
      </c>
      <c r="F3201">
        <v>150</v>
      </c>
      <c r="G3201">
        <v>270</v>
      </c>
      <c r="H3201">
        <v>127</v>
      </c>
      <c r="I3201" s="1">
        <v>1007</v>
      </c>
      <c r="J3201">
        <v>185</v>
      </c>
      <c r="K3201">
        <v>35</v>
      </c>
      <c r="L3201">
        <v>192</v>
      </c>
      <c r="M3201">
        <v>309</v>
      </c>
      <c r="N3201">
        <v>43</v>
      </c>
      <c r="O3201" t="str">
        <f>VLOOKUP($A3201,Product!$A$1:$E$14,2)</f>
        <v>Mint</v>
      </c>
      <c r="P3201" t="str">
        <f>VLOOKUP($A3201,Product!$A$1:$E$14,3)</f>
        <v>Leaves</v>
      </c>
      <c r="Q3201" t="str">
        <f>VLOOKUP($A3201,Product!$A$1:$E$14,4)</f>
        <v>Herbal Tea</v>
      </c>
      <c r="R3201" t="str">
        <f>VLOOKUP($A3201,Product!$A$1:$E$14,5)</f>
        <v>Decaf</v>
      </c>
      <c r="S3201" t="str">
        <f>VLOOKUP($B3201,Location!$A$1:$D$157,2)</f>
        <v>Major Market</v>
      </c>
      <c r="T3201" t="str">
        <f>VLOOKUP($B3201,Location!$A$1:$D$157,3)</f>
        <v>Central</v>
      </c>
      <c r="U3201" t="str">
        <f>VLOOKUP($B3201,Location!$A$1:$D$157,4)</f>
        <v>Illinois</v>
      </c>
    </row>
    <row r="3202" spans="1:21" hidden="1" x14ac:dyDescent="0.25">
      <c r="A3202" s="3">
        <v>11</v>
      </c>
      <c r="B3202" s="3">
        <v>312</v>
      </c>
      <c r="C3202" s="2">
        <v>41456</v>
      </c>
      <c r="D3202">
        <v>80</v>
      </c>
      <c r="E3202">
        <v>120</v>
      </c>
      <c r="F3202">
        <v>90</v>
      </c>
      <c r="G3202">
        <v>200</v>
      </c>
      <c r="H3202">
        <v>94</v>
      </c>
      <c r="I3202">
        <v>608</v>
      </c>
      <c r="J3202">
        <v>136</v>
      </c>
      <c r="K3202">
        <v>26</v>
      </c>
      <c r="L3202">
        <v>137</v>
      </c>
      <c r="M3202">
        <v>228</v>
      </c>
      <c r="N3202">
        <v>34</v>
      </c>
      <c r="O3202" t="str">
        <f>VLOOKUP($A3202,Product!$A$1:$E$14,2)</f>
        <v>Darjeeling</v>
      </c>
      <c r="P3202" t="str">
        <f>VLOOKUP($A3202,Product!$A$1:$E$14,3)</f>
        <v>Leaves</v>
      </c>
      <c r="Q3202" t="str">
        <f>VLOOKUP($A3202,Product!$A$1:$E$14,4)</f>
        <v>Tea</v>
      </c>
      <c r="R3202" t="str">
        <f>VLOOKUP($A3202,Product!$A$1:$E$14,5)</f>
        <v>Regular</v>
      </c>
      <c r="S3202" t="str">
        <f>VLOOKUP($B3202,Location!$A$1:$D$157,2)</f>
        <v>Major Market</v>
      </c>
      <c r="T3202" t="str">
        <f>VLOOKUP($B3202,Location!$A$1:$D$157,3)</f>
        <v>Central</v>
      </c>
      <c r="U3202" t="str">
        <f>VLOOKUP($B3202,Location!$A$1:$D$157,4)</f>
        <v>Illinois</v>
      </c>
    </row>
    <row r="3203" spans="1:21" hidden="1" x14ac:dyDescent="0.25">
      <c r="A3203" s="3">
        <v>12</v>
      </c>
      <c r="B3203" s="3">
        <v>312</v>
      </c>
      <c r="C3203" s="2">
        <v>41456</v>
      </c>
      <c r="D3203">
        <v>40</v>
      </c>
      <c r="E3203">
        <v>70</v>
      </c>
      <c r="F3203">
        <v>30</v>
      </c>
      <c r="G3203">
        <v>110</v>
      </c>
      <c r="H3203">
        <v>52</v>
      </c>
      <c r="I3203">
        <v>668</v>
      </c>
      <c r="J3203">
        <v>79</v>
      </c>
      <c r="K3203">
        <v>17</v>
      </c>
      <c r="L3203">
        <v>43</v>
      </c>
      <c r="M3203">
        <v>130</v>
      </c>
      <c r="N3203">
        <v>45</v>
      </c>
      <c r="O3203" t="str">
        <f>VLOOKUP($A3203,Product!$A$1:$E$14,2)</f>
        <v>Earl Grey</v>
      </c>
      <c r="P3203" t="str">
        <f>VLOOKUP($A3203,Product!$A$1:$E$14,3)</f>
        <v>Leaves</v>
      </c>
      <c r="Q3203" t="str">
        <f>VLOOKUP($A3203,Product!$A$1:$E$14,4)</f>
        <v>Tea</v>
      </c>
      <c r="R3203" t="str">
        <f>VLOOKUP($A3203,Product!$A$1:$E$14,5)</f>
        <v>Regular</v>
      </c>
      <c r="S3203" t="str">
        <f>VLOOKUP($B3203,Location!$A$1:$D$157,2)</f>
        <v>Major Market</v>
      </c>
      <c r="T3203" t="str">
        <f>VLOOKUP($B3203,Location!$A$1:$D$157,3)</f>
        <v>Central</v>
      </c>
      <c r="U3203" t="str">
        <f>VLOOKUP($B3203,Location!$A$1:$D$157,4)</f>
        <v>Illinois</v>
      </c>
    </row>
    <row r="3204" spans="1:21" hidden="1" x14ac:dyDescent="0.25">
      <c r="A3204" s="3">
        <v>2</v>
      </c>
      <c r="B3204" s="3">
        <v>815</v>
      </c>
      <c r="C3204" s="2">
        <v>41456</v>
      </c>
      <c r="D3204">
        <v>250</v>
      </c>
      <c r="E3204">
        <v>340</v>
      </c>
      <c r="F3204">
        <v>230</v>
      </c>
      <c r="G3204">
        <v>590</v>
      </c>
      <c r="H3204">
        <v>238</v>
      </c>
      <c r="I3204" s="1">
        <v>1190</v>
      </c>
      <c r="J3204">
        <v>329</v>
      </c>
      <c r="K3204">
        <v>78</v>
      </c>
      <c r="L3204">
        <v>287</v>
      </c>
      <c r="M3204">
        <v>562</v>
      </c>
      <c r="N3204">
        <v>113</v>
      </c>
      <c r="O3204" t="str">
        <f>VLOOKUP($A3204,Product!$A$1:$E$14,2)</f>
        <v>Columbian</v>
      </c>
      <c r="P3204" t="str">
        <f>VLOOKUP($A3204,Product!$A$1:$E$14,3)</f>
        <v>Beans</v>
      </c>
      <c r="Q3204" t="str">
        <f>VLOOKUP($A3204,Product!$A$1:$E$14,4)</f>
        <v>Coffee</v>
      </c>
      <c r="R3204" t="str">
        <f>VLOOKUP($A3204,Product!$A$1:$E$14,5)</f>
        <v>Regular</v>
      </c>
      <c r="S3204" t="str">
        <f>VLOOKUP($B3204,Location!$A$1:$D$157,2)</f>
        <v>Major Market</v>
      </c>
      <c r="T3204" t="str">
        <f>VLOOKUP($B3204,Location!$A$1:$D$157,3)</f>
        <v>Central</v>
      </c>
      <c r="U3204" t="str">
        <f>VLOOKUP($B3204,Location!$A$1:$D$157,4)</f>
        <v>Illinois</v>
      </c>
    </row>
    <row r="3205" spans="1:21" hidden="1" x14ac:dyDescent="0.25">
      <c r="A3205" s="3">
        <v>3</v>
      </c>
      <c r="B3205" s="3">
        <v>847</v>
      </c>
      <c r="C3205" s="2">
        <v>41456</v>
      </c>
      <c r="D3205">
        <v>160</v>
      </c>
      <c r="E3205">
        <v>230</v>
      </c>
      <c r="F3205">
        <v>170</v>
      </c>
      <c r="G3205">
        <v>390</v>
      </c>
      <c r="H3205">
        <v>154</v>
      </c>
      <c r="I3205">
        <v>833</v>
      </c>
      <c r="J3205">
        <v>222</v>
      </c>
      <c r="K3205">
        <v>49</v>
      </c>
      <c r="L3205">
        <v>207</v>
      </c>
      <c r="M3205">
        <v>373</v>
      </c>
      <c r="N3205">
        <v>67</v>
      </c>
      <c r="O3205" t="str">
        <f>VLOOKUP($A3205,Product!$A$1:$E$14,2)</f>
        <v>Decaf Irish Cream</v>
      </c>
      <c r="P3205" t="str">
        <f>VLOOKUP($A3205,Product!$A$1:$E$14,3)</f>
        <v>Beans</v>
      </c>
      <c r="Q3205" t="str">
        <f>VLOOKUP($A3205,Product!$A$1:$E$14,4)</f>
        <v>Coffee</v>
      </c>
      <c r="R3205" t="str">
        <f>VLOOKUP($A3205,Product!$A$1:$E$14,5)</f>
        <v>Decaf</v>
      </c>
      <c r="S3205" t="str">
        <f>VLOOKUP($B3205,Location!$A$1:$D$157,2)</f>
        <v>Major Market</v>
      </c>
      <c r="T3205" t="str">
        <f>VLOOKUP($B3205,Location!$A$1:$D$157,3)</f>
        <v>Central</v>
      </c>
      <c r="U3205" t="str">
        <f>VLOOKUP($B3205,Location!$A$1:$D$157,4)</f>
        <v>Illinois</v>
      </c>
    </row>
    <row r="3206" spans="1:21" hidden="1" x14ac:dyDescent="0.25">
      <c r="A3206" s="3">
        <v>5</v>
      </c>
      <c r="B3206" s="3">
        <v>630</v>
      </c>
      <c r="C3206" s="2">
        <v>41456</v>
      </c>
      <c r="D3206">
        <v>330</v>
      </c>
      <c r="E3206">
        <v>470</v>
      </c>
      <c r="F3206">
        <v>340</v>
      </c>
      <c r="G3206">
        <v>800</v>
      </c>
      <c r="H3206">
        <v>291</v>
      </c>
      <c r="I3206" s="1">
        <v>1742</v>
      </c>
      <c r="J3206">
        <v>387</v>
      </c>
      <c r="K3206">
        <v>96</v>
      </c>
      <c r="L3206">
        <v>357</v>
      </c>
      <c r="M3206">
        <v>672</v>
      </c>
      <c r="N3206">
        <v>119</v>
      </c>
      <c r="O3206" t="str">
        <f>VLOOKUP($A3206,Product!$A$1:$E$14,2)</f>
        <v>Caffe Mocha</v>
      </c>
      <c r="P3206" t="str">
        <f>VLOOKUP($A3206,Product!$A$1:$E$14,3)</f>
        <v>Beans</v>
      </c>
      <c r="Q3206" t="str">
        <f>VLOOKUP($A3206,Product!$A$1:$E$14,4)</f>
        <v>Espresso</v>
      </c>
      <c r="R3206" t="str">
        <f>VLOOKUP($A3206,Product!$A$1:$E$14,5)</f>
        <v>Regular</v>
      </c>
      <c r="S3206" t="str">
        <f>VLOOKUP($B3206,Location!$A$1:$D$157,2)</f>
        <v>Major Market</v>
      </c>
      <c r="T3206" t="str">
        <f>VLOOKUP($B3206,Location!$A$1:$D$157,3)</f>
        <v>Central</v>
      </c>
      <c r="U3206" t="str">
        <f>VLOOKUP($B3206,Location!$A$1:$D$157,4)</f>
        <v>Illinois</v>
      </c>
    </row>
    <row r="3207" spans="1:21" hidden="1" x14ac:dyDescent="0.25">
      <c r="A3207" s="3">
        <v>6</v>
      </c>
      <c r="B3207" s="3">
        <v>815</v>
      </c>
      <c r="C3207" s="2">
        <v>41456</v>
      </c>
      <c r="D3207">
        <v>300</v>
      </c>
      <c r="E3207">
        <v>320</v>
      </c>
      <c r="F3207">
        <v>220</v>
      </c>
      <c r="G3207">
        <v>620</v>
      </c>
      <c r="H3207">
        <v>266</v>
      </c>
      <c r="I3207" s="1">
        <v>1819</v>
      </c>
      <c r="J3207">
        <v>266</v>
      </c>
      <c r="K3207">
        <v>74</v>
      </c>
      <c r="L3207">
        <v>232</v>
      </c>
      <c r="M3207">
        <v>527</v>
      </c>
      <c r="N3207">
        <v>91</v>
      </c>
      <c r="O3207" t="str">
        <f>VLOOKUP($A3207,Product!$A$1:$E$14,2)</f>
        <v>Decaf Espresso</v>
      </c>
      <c r="P3207" t="str">
        <f>VLOOKUP($A3207,Product!$A$1:$E$14,3)</f>
        <v>Beans</v>
      </c>
      <c r="Q3207" t="str">
        <f>VLOOKUP($A3207,Product!$A$1:$E$14,4)</f>
        <v>Espresso</v>
      </c>
      <c r="R3207" t="str">
        <f>VLOOKUP($A3207,Product!$A$1:$E$14,5)</f>
        <v>Decaf</v>
      </c>
      <c r="S3207" t="str">
        <f>VLOOKUP($B3207,Location!$A$1:$D$157,2)</f>
        <v>Major Market</v>
      </c>
      <c r="T3207" t="str">
        <f>VLOOKUP($B3207,Location!$A$1:$D$157,3)</f>
        <v>Central</v>
      </c>
      <c r="U3207" t="str">
        <f>VLOOKUP($B3207,Location!$A$1:$D$157,4)</f>
        <v>Illinois</v>
      </c>
    </row>
    <row r="3208" spans="1:21" hidden="1" x14ac:dyDescent="0.25">
      <c r="A3208" s="3">
        <v>8</v>
      </c>
      <c r="B3208" s="3">
        <v>641</v>
      </c>
      <c r="C3208" s="2">
        <v>41456</v>
      </c>
      <c r="D3208">
        <v>250</v>
      </c>
      <c r="E3208">
        <v>340</v>
      </c>
      <c r="F3208">
        <v>240</v>
      </c>
      <c r="G3208">
        <v>590</v>
      </c>
      <c r="H3208">
        <v>291</v>
      </c>
      <c r="I3208" s="1">
        <v>1742</v>
      </c>
      <c r="J3208">
        <v>387</v>
      </c>
      <c r="K3208">
        <v>96</v>
      </c>
      <c r="L3208">
        <v>356</v>
      </c>
      <c r="M3208">
        <v>672</v>
      </c>
      <c r="N3208">
        <v>120</v>
      </c>
      <c r="O3208" t="str">
        <f>VLOOKUP($A3208,Product!$A$1:$E$14,2)</f>
        <v>Chamomile</v>
      </c>
      <c r="P3208" t="str">
        <f>VLOOKUP($A3208,Product!$A$1:$E$14,3)</f>
        <v>Leaves</v>
      </c>
      <c r="Q3208" t="str">
        <f>VLOOKUP($A3208,Product!$A$1:$E$14,4)</f>
        <v>Herbal Tea</v>
      </c>
      <c r="R3208" t="str">
        <f>VLOOKUP($A3208,Product!$A$1:$E$14,5)</f>
        <v>Decaf</v>
      </c>
      <c r="S3208" t="str">
        <f>VLOOKUP($B3208,Location!$A$1:$D$157,2)</f>
        <v>Small Market</v>
      </c>
      <c r="T3208" t="str">
        <f>VLOOKUP($B3208,Location!$A$1:$D$157,3)</f>
        <v>Central</v>
      </c>
      <c r="U3208" t="str">
        <f>VLOOKUP($B3208,Location!$A$1:$D$157,4)</f>
        <v>Iowa</v>
      </c>
    </row>
    <row r="3209" spans="1:21" hidden="1" x14ac:dyDescent="0.25">
      <c r="A3209" s="3">
        <v>9</v>
      </c>
      <c r="B3209" s="3">
        <v>563</v>
      </c>
      <c r="C3209" s="2">
        <v>41456</v>
      </c>
      <c r="D3209">
        <v>130</v>
      </c>
      <c r="E3209">
        <v>200</v>
      </c>
      <c r="F3209">
        <v>150</v>
      </c>
      <c r="G3209">
        <v>330</v>
      </c>
      <c r="H3209">
        <v>154</v>
      </c>
      <c r="I3209">
        <v>833</v>
      </c>
      <c r="J3209">
        <v>222</v>
      </c>
      <c r="K3209">
        <v>49</v>
      </c>
      <c r="L3209">
        <v>207</v>
      </c>
      <c r="M3209">
        <v>373</v>
      </c>
      <c r="N3209">
        <v>67</v>
      </c>
      <c r="O3209" t="str">
        <f>VLOOKUP($A3209,Product!$A$1:$E$14,2)</f>
        <v>Lemon</v>
      </c>
      <c r="P3209" t="str">
        <f>VLOOKUP($A3209,Product!$A$1:$E$14,3)</f>
        <v>Leaves</v>
      </c>
      <c r="Q3209" t="str">
        <f>VLOOKUP($A3209,Product!$A$1:$E$14,4)</f>
        <v>Herbal Tea</v>
      </c>
      <c r="R3209" t="str">
        <f>VLOOKUP($A3209,Product!$A$1:$E$14,5)</f>
        <v>Decaf</v>
      </c>
      <c r="S3209" t="str">
        <f>VLOOKUP($B3209,Location!$A$1:$D$157,2)</f>
        <v>Small Market</v>
      </c>
      <c r="T3209" t="str">
        <f>VLOOKUP($B3209,Location!$A$1:$D$157,3)</f>
        <v>Central</v>
      </c>
      <c r="U3209" t="str">
        <f>VLOOKUP($B3209,Location!$A$1:$D$157,4)</f>
        <v>Iowa</v>
      </c>
    </row>
    <row r="3210" spans="1:21" hidden="1" x14ac:dyDescent="0.25">
      <c r="A3210" s="3">
        <v>11</v>
      </c>
      <c r="B3210" s="3">
        <v>563</v>
      </c>
      <c r="C3210" s="2">
        <v>41456</v>
      </c>
      <c r="D3210">
        <v>220</v>
      </c>
      <c r="E3210">
        <v>240</v>
      </c>
      <c r="F3210">
        <v>150</v>
      </c>
      <c r="G3210">
        <v>460</v>
      </c>
      <c r="H3210">
        <v>266</v>
      </c>
      <c r="I3210" s="1">
        <v>1819</v>
      </c>
      <c r="J3210">
        <v>266</v>
      </c>
      <c r="K3210">
        <v>74</v>
      </c>
      <c r="L3210">
        <v>230</v>
      </c>
      <c r="M3210">
        <v>527</v>
      </c>
      <c r="N3210">
        <v>92</v>
      </c>
      <c r="O3210" t="str">
        <f>VLOOKUP($A3210,Product!$A$1:$E$14,2)</f>
        <v>Darjeeling</v>
      </c>
      <c r="P3210" t="str">
        <f>VLOOKUP($A3210,Product!$A$1:$E$14,3)</f>
        <v>Leaves</v>
      </c>
      <c r="Q3210" t="str">
        <f>VLOOKUP($A3210,Product!$A$1:$E$14,4)</f>
        <v>Tea</v>
      </c>
      <c r="R3210" t="str">
        <f>VLOOKUP($A3210,Product!$A$1:$E$14,5)</f>
        <v>Regular</v>
      </c>
      <c r="S3210" t="str">
        <f>VLOOKUP($B3210,Location!$A$1:$D$157,2)</f>
        <v>Small Market</v>
      </c>
      <c r="T3210" t="str">
        <f>VLOOKUP($B3210,Location!$A$1:$D$157,3)</f>
        <v>Central</v>
      </c>
      <c r="U3210" t="str">
        <f>VLOOKUP($B3210,Location!$A$1:$D$157,4)</f>
        <v>Iowa</v>
      </c>
    </row>
    <row r="3211" spans="1:21" hidden="1" x14ac:dyDescent="0.25">
      <c r="A3211" s="3">
        <v>12</v>
      </c>
      <c r="B3211" s="3">
        <v>515</v>
      </c>
      <c r="C3211" s="2">
        <v>41456</v>
      </c>
      <c r="D3211">
        <v>230</v>
      </c>
      <c r="E3211">
        <v>290</v>
      </c>
      <c r="F3211">
        <v>170</v>
      </c>
      <c r="G3211">
        <v>520</v>
      </c>
      <c r="H3211">
        <v>270</v>
      </c>
      <c r="I3211" s="1">
        <v>1834</v>
      </c>
      <c r="J3211">
        <v>332</v>
      </c>
      <c r="K3211">
        <v>102</v>
      </c>
      <c r="L3211">
        <v>272</v>
      </c>
      <c r="M3211">
        <v>597</v>
      </c>
      <c r="N3211">
        <v>126</v>
      </c>
      <c r="O3211" t="str">
        <f>VLOOKUP($A3211,Product!$A$1:$E$14,2)</f>
        <v>Earl Grey</v>
      </c>
      <c r="P3211" t="str">
        <f>VLOOKUP($A3211,Product!$A$1:$E$14,3)</f>
        <v>Leaves</v>
      </c>
      <c r="Q3211" t="str">
        <f>VLOOKUP($A3211,Product!$A$1:$E$14,4)</f>
        <v>Tea</v>
      </c>
      <c r="R3211" t="str">
        <f>VLOOKUP($A3211,Product!$A$1:$E$14,5)</f>
        <v>Regular</v>
      </c>
      <c r="S3211" t="str">
        <f>VLOOKUP($B3211,Location!$A$1:$D$157,2)</f>
        <v>Small Market</v>
      </c>
      <c r="T3211" t="str">
        <f>VLOOKUP($B3211,Location!$A$1:$D$157,3)</f>
        <v>Central</v>
      </c>
      <c r="U3211" t="str">
        <f>VLOOKUP($B3211,Location!$A$1:$D$157,4)</f>
        <v>Iowa</v>
      </c>
    </row>
    <row r="3212" spans="1:21" hidden="1" x14ac:dyDescent="0.25">
      <c r="A3212" s="3">
        <v>1</v>
      </c>
      <c r="B3212" s="3">
        <v>712</v>
      </c>
      <c r="C3212" s="2">
        <v>41456</v>
      </c>
      <c r="D3212">
        <v>20</v>
      </c>
      <c r="E3212">
        <v>40</v>
      </c>
      <c r="F3212">
        <v>30</v>
      </c>
      <c r="G3212">
        <v>60</v>
      </c>
      <c r="H3212">
        <v>25</v>
      </c>
      <c r="I3212">
        <v>854</v>
      </c>
      <c r="J3212">
        <v>36</v>
      </c>
      <c r="K3212">
        <v>7</v>
      </c>
      <c r="L3212">
        <v>23</v>
      </c>
      <c r="M3212">
        <v>60</v>
      </c>
      <c r="N3212">
        <v>18</v>
      </c>
      <c r="O3212" t="str">
        <f>VLOOKUP($A3212,Product!$A$1:$E$14,2)</f>
        <v>Amaretto</v>
      </c>
      <c r="P3212" t="str">
        <f>VLOOKUP($A3212,Product!$A$1:$E$14,3)</f>
        <v>Beans</v>
      </c>
      <c r="Q3212" t="str">
        <f>VLOOKUP($A3212,Product!$A$1:$E$14,4)</f>
        <v>Coffee</v>
      </c>
      <c r="R3212" t="str">
        <f>VLOOKUP($A3212,Product!$A$1:$E$14,5)</f>
        <v>Regular</v>
      </c>
      <c r="S3212" t="str">
        <f>VLOOKUP($B3212,Location!$A$1:$D$157,2)</f>
        <v>Small Market</v>
      </c>
      <c r="T3212" t="str">
        <f>VLOOKUP($B3212,Location!$A$1:$D$157,3)</f>
        <v>Central</v>
      </c>
      <c r="U3212" t="str">
        <f>VLOOKUP($B3212,Location!$A$1:$D$157,4)</f>
        <v>Iowa</v>
      </c>
    </row>
    <row r="3213" spans="1:21" hidden="1" x14ac:dyDescent="0.25">
      <c r="A3213" s="3">
        <v>2</v>
      </c>
      <c r="B3213" s="3">
        <v>319</v>
      </c>
      <c r="C3213" s="2">
        <v>41456</v>
      </c>
      <c r="D3213">
        <v>30</v>
      </c>
      <c r="E3213">
        <v>40</v>
      </c>
      <c r="F3213">
        <v>20</v>
      </c>
      <c r="G3213">
        <v>70</v>
      </c>
      <c r="H3213">
        <v>34</v>
      </c>
      <c r="I3213" s="1">
        <v>1010</v>
      </c>
      <c r="J3213">
        <v>41</v>
      </c>
      <c r="K3213">
        <v>10</v>
      </c>
      <c r="L3213">
        <v>12</v>
      </c>
      <c r="M3213">
        <v>74</v>
      </c>
      <c r="N3213">
        <v>30</v>
      </c>
      <c r="O3213" t="str">
        <f>VLOOKUP($A3213,Product!$A$1:$E$14,2)</f>
        <v>Columbian</v>
      </c>
      <c r="P3213" t="str">
        <f>VLOOKUP($A3213,Product!$A$1:$E$14,3)</f>
        <v>Beans</v>
      </c>
      <c r="Q3213" t="str">
        <f>VLOOKUP($A3213,Product!$A$1:$E$14,4)</f>
        <v>Coffee</v>
      </c>
      <c r="R3213" t="str">
        <f>VLOOKUP($A3213,Product!$A$1:$E$14,5)</f>
        <v>Regular</v>
      </c>
      <c r="S3213" t="str">
        <f>VLOOKUP($B3213,Location!$A$1:$D$157,2)</f>
        <v>Small Market</v>
      </c>
      <c r="T3213" t="str">
        <f>VLOOKUP($B3213,Location!$A$1:$D$157,3)</f>
        <v>Central</v>
      </c>
      <c r="U3213" t="str">
        <f>VLOOKUP($B3213,Location!$A$1:$D$157,4)</f>
        <v>Iowa</v>
      </c>
    </row>
    <row r="3214" spans="1:21" hidden="1" x14ac:dyDescent="0.25">
      <c r="A3214" s="3">
        <v>3</v>
      </c>
      <c r="B3214" s="3">
        <v>712</v>
      </c>
      <c r="C3214" s="2">
        <v>41456</v>
      </c>
      <c r="D3214">
        <v>20</v>
      </c>
      <c r="E3214">
        <v>30</v>
      </c>
      <c r="F3214">
        <v>20</v>
      </c>
      <c r="G3214">
        <v>50</v>
      </c>
      <c r="H3214">
        <v>23</v>
      </c>
      <c r="I3214">
        <v>605</v>
      </c>
      <c r="J3214">
        <v>31</v>
      </c>
      <c r="K3214">
        <v>7</v>
      </c>
      <c r="L3214">
        <v>17</v>
      </c>
      <c r="M3214">
        <v>54</v>
      </c>
      <c r="N3214">
        <v>18</v>
      </c>
      <c r="O3214" t="str">
        <f>VLOOKUP($A3214,Product!$A$1:$E$14,2)</f>
        <v>Decaf Irish Cream</v>
      </c>
      <c r="P3214" t="str">
        <f>VLOOKUP($A3214,Product!$A$1:$E$14,3)</f>
        <v>Beans</v>
      </c>
      <c r="Q3214" t="str">
        <f>VLOOKUP($A3214,Product!$A$1:$E$14,4)</f>
        <v>Coffee</v>
      </c>
      <c r="R3214" t="str">
        <f>VLOOKUP($A3214,Product!$A$1:$E$14,5)</f>
        <v>Decaf</v>
      </c>
      <c r="S3214" t="str">
        <f>VLOOKUP($B3214,Location!$A$1:$D$157,2)</f>
        <v>Small Market</v>
      </c>
      <c r="T3214" t="str">
        <f>VLOOKUP($B3214,Location!$A$1:$D$157,3)</f>
        <v>Central</v>
      </c>
      <c r="U3214" t="str">
        <f>VLOOKUP($B3214,Location!$A$1:$D$157,4)</f>
        <v>Iowa</v>
      </c>
    </row>
    <row r="3215" spans="1:21" hidden="1" x14ac:dyDescent="0.25">
      <c r="A3215" s="3">
        <v>5</v>
      </c>
      <c r="B3215" s="3">
        <v>712</v>
      </c>
      <c r="C3215" s="2">
        <v>41456</v>
      </c>
      <c r="D3215">
        <v>20</v>
      </c>
      <c r="E3215">
        <v>30</v>
      </c>
      <c r="F3215">
        <v>20</v>
      </c>
      <c r="G3215">
        <v>50</v>
      </c>
      <c r="H3215">
        <v>20</v>
      </c>
      <c r="I3215">
        <v>808</v>
      </c>
      <c r="J3215">
        <v>29</v>
      </c>
      <c r="K3215">
        <v>5</v>
      </c>
      <c r="L3215">
        <v>18</v>
      </c>
      <c r="M3215">
        <v>49</v>
      </c>
      <c r="N3215">
        <v>15</v>
      </c>
      <c r="O3215" t="str">
        <f>VLOOKUP($A3215,Product!$A$1:$E$14,2)</f>
        <v>Caffe Mocha</v>
      </c>
      <c r="P3215" t="str">
        <f>VLOOKUP($A3215,Product!$A$1:$E$14,3)</f>
        <v>Beans</v>
      </c>
      <c r="Q3215" t="str">
        <f>VLOOKUP($A3215,Product!$A$1:$E$14,4)</f>
        <v>Espresso</v>
      </c>
      <c r="R3215" t="str">
        <f>VLOOKUP($A3215,Product!$A$1:$E$14,5)</f>
        <v>Regular</v>
      </c>
      <c r="S3215" t="str">
        <f>VLOOKUP($B3215,Location!$A$1:$D$157,2)</f>
        <v>Small Market</v>
      </c>
      <c r="T3215" t="str">
        <f>VLOOKUP($B3215,Location!$A$1:$D$157,3)</f>
        <v>Central</v>
      </c>
      <c r="U3215" t="str">
        <f>VLOOKUP($B3215,Location!$A$1:$D$157,4)</f>
        <v>Iowa</v>
      </c>
    </row>
    <row r="3216" spans="1:21" hidden="1" x14ac:dyDescent="0.25">
      <c r="A3216" s="3">
        <v>6</v>
      </c>
      <c r="B3216" s="3">
        <v>563</v>
      </c>
      <c r="C3216" s="2">
        <v>41456</v>
      </c>
      <c r="D3216">
        <v>0</v>
      </c>
      <c r="E3216">
        <v>50</v>
      </c>
      <c r="F3216">
        <v>40</v>
      </c>
      <c r="G3216">
        <v>50</v>
      </c>
      <c r="H3216">
        <v>0</v>
      </c>
      <c r="I3216">
        <v>559</v>
      </c>
      <c r="J3216">
        <v>43</v>
      </c>
      <c r="K3216">
        <v>0</v>
      </c>
      <c r="L3216">
        <v>43</v>
      </c>
      <c r="M3216">
        <v>43</v>
      </c>
      <c r="N3216">
        <v>11</v>
      </c>
      <c r="O3216" t="str">
        <f>VLOOKUP($A3216,Product!$A$1:$E$14,2)</f>
        <v>Decaf Espresso</v>
      </c>
      <c r="P3216" t="str">
        <f>VLOOKUP($A3216,Product!$A$1:$E$14,3)</f>
        <v>Beans</v>
      </c>
      <c r="Q3216" t="str">
        <f>VLOOKUP($A3216,Product!$A$1:$E$14,4)</f>
        <v>Espresso</v>
      </c>
      <c r="R3216" t="str">
        <f>VLOOKUP($A3216,Product!$A$1:$E$14,5)</f>
        <v>Decaf</v>
      </c>
      <c r="S3216" t="str">
        <f>VLOOKUP($B3216,Location!$A$1:$D$157,2)</f>
        <v>Small Market</v>
      </c>
      <c r="T3216" t="str">
        <f>VLOOKUP($B3216,Location!$A$1:$D$157,3)</f>
        <v>Central</v>
      </c>
      <c r="U3216" t="str">
        <f>VLOOKUP($B3216,Location!$A$1:$D$157,4)</f>
        <v>Iowa</v>
      </c>
    </row>
    <row r="3217" spans="1:21" hidden="1" x14ac:dyDescent="0.25">
      <c r="A3217" s="3">
        <v>8</v>
      </c>
      <c r="B3217" s="3">
        <v>636</v>
      </c>
      <c r="C3217" s="2">
        <v>41456</v>
      </c>
      <c r="D3217">
        <v>50</v>
      </c>
      <c r="E3217">
        <v>70</v>
      </c>
      <c r="F3217">
        <v>10</v>
      </c>
      <c r="G3217">
        <v>120</v>
      </c>
      <c r="H3217">
        <v>59</v>
      </c>
      <c r="I3217">
        <v>338</v>
      </c>
      <c r="J3217">
        <v>82</v>
      </c>
      <c r="K3217">
        <v>53</v>
      </c>
      <c r="L3217">
        <v>-1</v>
      </c>
      <c r="M3217">
        <v>140</v>
      </c>
      <c r="N3217">
        <v>77</v>
      </c>
      <c r="O3217" t="str">
        <f>VLOOKUP($A3217,Product!$A$1:$E$14,2)</f>
        <v>Chamomile</v>
      </c>
      <c r="P3217" t="str">
        <f>VLOOKUP($A3217,Product!$A$1:$E$14,3)</f>
        <v>Leaves</v>
      </c>
      <c r="Q3217" t="str">
        <f>VLOOKUP($A3217,Product!$A$1:$E$14,4)</f>
        <v>Herbal Tea</v>
      </c>
      <c r="R3217" t="str">
        <f>VLOOKUP($A3217,Product!$A$1:$E$14,5)</f>
        <v>Decaf</v>
      </c>
      <c r="S3217" t="str">
        <f>VLOOKUP($B3217,Location!$A$1:$D$157,2)</f>
        <v>Small Market</v>
      </c>
      <c r="T3217" t="str">
        <f>VLOOKUP($B3217,Location!$A$1:$D$157,3)</f>
        <v>Central</v>
      </c>
      <c r="U3217" t="str">
        <f>VLOOKUP($B3217,Location!$A$1:$D$157,4)</f>
        <v>Missouri</v>
      </c>
    </row>
    <row r="3218" spans="1:21" hidden="1" x14ac:dyDescent="0.25">
      <c r="A3218" s="3">
        <v>9</v>
      </c>
      <c r="B3218" s="3">
        <v>660</v>
      </c>
      <c r="C3218" s="2">
        <v>41456</v>
      </c>
      <c r="D3218">
        <v>100</v>
      </c>
      <c r="E3218">
        <v>40</v>
      </c>
      <c r="F3218">
        <v>0</v>
      </c>
      <c r="G3218">
        <v>140</v>
      </c>
      <c r="H3218">
        <v>120</v>
      </c>
      <c r="I3218" s="1">
        <v>1334</v>
      </c>
      <c r="J3218">
        <v>49</v>
      </c>
      <c r="K3218">
        <v>37</v>
      </c>
      <c r="L3218">
        <v>-17</v>
      </c>
      <c r="M3218">
        <v>167</v>
      </c>
      <c r="N3218">
        <v>57</v>
      </c>
      <c r="O3218" t="str">
        <f>VLOOKUP($A3218,Product!$A$1:$E$14,2)</f>
        <v>Lemon</v>
      </c>
      <c r="P3218" t="str">
        <f>VLOOKUP($A3218,Product!$A$1:$E$14,3)</f>
        <v>Leaves</v>
      </c>
      <c r="Q3218" t="str">
        <f>VLOOKUP($A3218,Product!$A$1:$E$14,4)</f>
        <v>Herbal Tea</v>
      </c>
      <c r="R3218" t="str">
        <f>VLOOKUP($A3218,Product!$A$1:$E$14,5)</f>
        <v>Decaf</v>
      </c>
      <c r="S3218" t="str">
        <f>VLOOKUP($B3218,Location!$A$1:$D$157,2)</f>
        <v>Small Market</v>
      </c>
      <c r="T3218" t="str">
        <f>VLOOKUP($B3218,Location!$A$1:$D$157,3)</f>
        <v>Central</v>
      </c>
      <c r="U3218" t="str">
        <f>VLOOKUP($B3218,Location!$A$1:$D$157,4)</f>
        <v>Missouri</v>
      </c>
    </row>
    <row r="3219" spans="1:21" hidden="1" x14ac:dyDescent="0.25">
      <c r="A3219" s="3">
        <v>11</v>
      </c>
      <c r="B3219" s="3">
        <v>314</v>
      </c>
      <c r="C3219" s="2">
        <v>41456</v>
      </c>
      <c r="D3219">
        <v>30</v>
      </c>
      <c r="E3219">
        <v>60</v>
      </c>
      <c r="F3219">
        <v>30</v>
      </c>
      <c r="G3219">
        <v>90</v>
      </c>
      <c r="H3219">
        <v>44</v>
      </c>
      <c r="I3219">
        <v>258</v>
      </c>
      <c r="J3219">
        <v>59</v>
      </c>
      <c r="K3219">
        <v>14</v>
      </c>
      <c r="L3219">
        <v>23</v>
      </c>
      <c r="M3219">
        <v>102</v>
      </c>
      <c r="N3219">
        <v>39</v>
      </c>
      <c r="O3219" t="str">
        <f>VLOOKUP($A3219,Product!$A$1:$E$14,2)</f>
        <v>Darjeeling</v>
      </c>
      <c r="P3219" t="str">
        <f>VLOOKUP($A3219,Product!$A$1:$E$14,3)</f>
        <v>Leaves</v>
      </c>
      <c r="Q3219" t="str">
        <f>VLOOKUP($A3219,Product!$A$1:$E$14,4)</f>
        <v>Tea</v>
      </c>
      <c r="R3219" t="str">
        <f>VLOOKUP($A3219,Product!$A$1:$E$14,5)</f>
        <v>Regular</v>
      </c>
      <c r="S3219" t="str">
        <f>VLOOKUP($B3219,Location!$A$1:$D$157,2)</f>
        <v>Small Market</v>
      </c>
      <c r="T3219" t="str">
        <f>VLOOKUP($B3219,Location!$A$1:$D$157,3)</f>
        <v>Central</v>
      </c>
      <c r="U3219" t="str">
        <f>VLOOKUP($B3219,Location!$A$1:$D$157,4)</f>
        <v>Missouri</v>
      </c>
    </row>
    <row r="3220" spans="1:21" hidden="1" x14ac:dyDescent="0.25">
      <c r="A3220" s="3">
        <v>12</v>
      </c>
      <c r="B3220" s="3">
        <v>816</v>
      </c>
      <c r="C3220" s="2">
        <v>41456</v>
      </c>
      <c r="D3220">
        <v>30</v>
      </c>
      <c r="E3220">
        <v>40</v>
      </c>
      <c r="F3220">
        <v>0</v>
      </c>
      <c r="G3220">
        <v>70</v>
      </c>
      <c r="H3220">
        <v>40</v>
      </c>
      <c r="I3220">
        <v>219</v>
      </c>
      <c r="J3220">
        <v>49</v>
      </c>
      <c r="K3220">
        <v>15</v>
      </c>
      <c r="L3220">
        <v>1</v>
      </c>
      <c r="M3220">
        <v>88</v>
      </c>
      <c r="N3220">
        <v>45</v>
      </c>
      <c r="O3220" t="str">
        <f>VLOOKUP($A3220,Product!$A$1:$E$14,2)</f>
        <v>Earl Grey</v>
      </c>
      <c r="P3220" t="str">
        <f>VLOOKUP($A3220,Product!$A$1:$E$14,3)</f>
        <v>Leaves</v>
      </c>
      <c r="Q3220" t="str">
        <f>VLOOKUP($A3220,Product!$A$1:$E$14,4)</f>
        <v>Tea</v>
      </c>
      <c r="R3220" t="str">
        <f>VLOOKUP($A3220,Product!$A$1:$E$14,5)</f>
        <v>Regular</v>
      </c>
      <c r="S3220" t="str">
        <f>VLOOKUP($B3220,Location!$A$1:$D$157,2)</f>
        <v>Small Market</v>
      </c>
      <c r="T3220" t="str">
        <f>VLOOKUP($B3220,Location!$A$1:$D$157,3)</f>
        <v>Central</v>
      </c>
      <c r="U3220" t="str">
        <f>VLOOKUP($B3220,Location!$A$1:$D$157,4)</f>
        <v>Missouri</v>
      </c>
    </row>
    <row r="3221" spans="1:21" hidden="1" x14ac:dyDescent="0.25">
      <c r="A3221" s="3">
        <v>13</v>
      </c>
      <c r="B3221" s="3">
        <v>417</v>
      </c>
      <c r="C3221" s="2">
        <v>41456</v>
      </c>
      <c r="D3221">
        <v>30</v>
      </c>
      <c r="E3221">
        <v>40</v>
      </c>
      <c r="F3221">
        <v>0</v>
      </c>
      <c r="G3221">
        <v>70</v>
      </c>
      <c r="H3221">
        <v>36</v>
      </c>
      <c r="I3221">
        <v>252</v>
      </c>
      <c r="J3221">
        <v>46</v>
      </c>
      <c r="K3221">
        <v>13</v>
      </c>
      <c r="L3221">
        <v>0</v>
      </c>
      <c r="M3221">
        <v>81</v>
      </c>
      <c r="N3221">
        <v>43</v>
      </c>
      <c r="O3221" t="str">
        <f>VLOOKUP($A3221,Product!$A$1:$E$14,2)</f>
        <v>Green Tea</v>
      </c>
      <c r="P3221" t="str">
        <f>VLOOKUP($A3221,Product!$A$1:$E$14,3)</f>
        <v>Leaves</v>
      </c>
      <c r="Q3221" t="str">
        <f>VLOOKUP($A3221,Product!$A$1:$E$14,4)</f>
        <v>Tea</v>
      </c>
      <c r="R3221" t="str">
        <f>VLOOKUP($A3221,Product!$A$1:$E$14,5)</f>
        <v>Regular</v>
      </c>
      <c r="S3221" t="str">
        <f>VLOOKUP($B3221,Location!$A$1:$D$157,2)</f>
        <v>Small Market</v>
      </c>
      <c r="T3221" t="str">
        <f>VLOOKUP($B3221,Location!$A$1:$D$157,3)</f>
        <v>Central</v>
      </c>
      <c r="U3221" t="str">
        <f>VLOOKUP($B3221,Location!$A$1:$D$157,4)</f>
        <v>Missouri</v>
      </c>
    </row>
    <row r="3222" spans="1:21" hidden="1" x14ac:dyDescent="0.25">
      <c r="A3222" s="3">
        <v>2</v>
      </c>
      <c r="B3222" s="3">
        <v>314</v>
      </c>
      <c r="C3222" s="2">
        <v>41456</v>
      </c>
      <c r="D3222">
        <v>80</v>
      </c>
      <c r="E3222">
        <v>90</v>
      </c>
      <c r="F3222">
        <v>40</v>
      </c>
      <c r="G3222">
        <v>170</v>
      </c>
      <c r="H3222">
        <v>76</v>
      </c>
      <c r="I3222">
        <v>613</v>
      </c>
      <c r="J3222">
        <v>93</v>
      </c>
      <c r="K3222">
        <v>28</v>
      </c>
      <c r="L3222">
        <v>43</v>
      </c>
      <c r="M3222">
        <v>167</v>
      </c>
      <c r="N3222">
        <v>58</v>
      </c>
      <c r="O3222" t="str">
        <f>VLOOKUP($A3222,Product!$A$1:$E$14,2)</f>
        <v>Columbian</v>
      </c>
      <c r="P3222" t="str">
        <f>VLOOKUP($A3222,Product!$A$1:$E$14,3)</f>
        <v>Beans</v>
      </c>
      <c r="Q3222" t="str">
        <f>VLOOKUP($A3222,Product!$A$1:$E$14,4)</f>
        <v>Coffee</v>
      </c>
      <c r="R3222" t="str">
        <f>VLOOKUP($A3222,Product!$A$1:$E$14,5)</f>
        <v>Regular</v>
      </c>
      <c r="S3222" t="str">
        <f>VLOOKUP($B3222,Location!$A$1:$D$157,2)</f>
        <v>Small Market</v>
      </c>
      <c r="T3222" t="str">
        <f>VLOOKUP($B3222,Location!$A$1:$D$157,3)</f>
        <v>Central</v>
      </c>
      <c r="U3222" t="str">
        <f>VLOOKUP($B3222,Location!$A$1:$D$157,4)</f>
        <v>Missouri</v>
      </c>
    </row>
    <row r="3223" spans="1:21" hidden="1" x14ac:dyDescent="0.25">
      <c r="A3223" s="3">
        <v>3</v>
      </c>
      <c r="B3223" s="3">
        <v>314</v>
      </c>
      <c r="C3223" s="2">
        <v>41456</v>
      </c>
      <c r="D3223">
        <v>60</v>
      </c>
      <c r="E3223">
        <v>70</v>
      </c>
      <c r="F3223">
        <v>40</v>
      </c>
      <c r="G3223">
        <v>130</v>
      </c>
      <c r="H3223">
        <v>60</v>
      </c>
      <c r="I3223" s="1">
        <v>1070</v>
      </c>
      <c r="J3223">
        <v>72</v>
      </c>
      <c r="K3223">
        <v>18</v>
      </c>
      <c r="L3223">
        <v>44</v>
      </c>
      <c r="M3223">
        <v>131</v>
      </c>
      <c r="N3223">
        <v>37</v>
      </c>
      <c r="O3223" t="str">
        <f>VLOOKUP($A3223,Product!$A$1:$E$14,2)</f>
        <v>Decaf Irish Cream</v>
      </c>
      <c r="P3223" t="str">
        <f>VLOOKUP($A3223,Product!$A$1:$E$14,3)</f>
        <v>Beans</v>
      </c>
      <c r="Q3223" t="str">
        <f>VLOOKUP($A3223,Product!$A$1:$E$14,4)</f>
        <v>Coffee</v>
      </c>
      <c r="R3223" t="str">
        <f>VLOOKUP($A3223,Product!$A$1:$E$14,5)</f>
        <v>Decaf</v>
      </c>
      <c r="S3223" t="str">
        <f>VLOOKUP($B3223,Location!$A$1:$D$157,2)</f>
        <v>Small Market</v>
      </c>
      <c r="T3223" t="str">
        <f>VLOOKUP($B3223,Location!$A$1:$D$157,3)</f>
        <v>Central</v>
      </c>
      <c r="U3223" t="str">
        <f>VLOOKUP($B3223,Location!$A$1:$D$157,4)</f>
        <v>Missouri</v>
      </c>
    </row>
    <row r="3224" spans="1:21" hidden="1" x14ac:dyDescent="0.25">
      <c r="A3224" s="3">
        <v>5</v>
      </c>
      <c r="B3224" s="3">
        <v>660</v>
      </c>
      <c r="C3224" s="2">
        <v>41456</v>
      </c>
      <c r="D3224">
        <v>40</v>
      </c>
      <c r="E3224">
        <v>60</v>
      </c>
      <c r="F3224">
        <v>40</v>
      </c>
      <c r="G3224">
        <v>100</v>
      </c>
      <c r="H3224">
        <v>35</v>
      </c>
      <c r="I3224">
        <v>894</v>
      </c>
      <c r="J3224">
        <v>52</v>
      </c>
      <c r="K3224">
        <v>9</v>
      </c>
      <c r="L3224">
        <v>44</v>
      </c>
      <c r="M3224">
        <v>86</v>
      </c>
      <c r="N3224">
        <v>19</v>
      </c>
      <c r="O3224" t="str">
        <f>VLOOKUP($A3224,Product!$A$1:$E$14,2)</f>
        <v>Caffe Mocha</v>
      </c>
      <c r="P3224" t="str">
        <f>VLOOKUP($A3224,Product!$A$1:$E$14,3)</f>
        <v>Beans</v>
      </c>
      <c r="Q3224" t="str">
        <f>VLOOKUP($A3224,Product!$A$1:$E$14,4)</f>
        <v>Espresso</v>
      </c>
      <c r="R3224" t="str">
        <f>VLOOKUP($A3224,Product!$A$1:$E$14,5)</f>
        <v>Regular</v>
      </c>
      <c r="S3224" t="str">
        <f>VLOOKUP($B3224,Location!$A$1:$D$157,2)</f>
        <v>Small Market</v>
      </c>
      <c r="T3224" t="str">
        <f>VLOOKUP($B3224,Location!$A$1:$D$157,3)</f>
        <v>Central</v>
      </c>
      <c r="U3224" t="str">
        <f>VLOOKUP($B3224,Location!$A$1:$D$157,4)</f>
        <v>Missouri</v>
      </c>
    </row>
    <row r="3225" spans="1:21" hidden="1" x14ac:dyDescent="0.25">
      <c r="A3225" s="3">
        <v>6</v>
      </c>
      <c r="B3225" s="3">
        <v>314</v>
      </c>
      <c r="C3225" s="2">
        <v>41456</v>
      </c>
      <c r="D3225">
        <v>40</v>
      </c>
      <c r="E3225">
        <v>70</v>
      </c>
      <c r="F3225">
        <v>50</v>
      </c>
      <c r="G3225">
        <v>110</v>
      </c>
      <c r="H3225">
        <v>39</v>
      </c>
      <c r="I3225">
        <v>845</v>
      </c>
      <c r="J3225">
        <v>57</v>
      </c>
      <c r="K3225">
        <v>10</v>
      </c>
      <c r="L3225">
        <v>48</v>
      </c>
      <c r="M3225">
        <v>95</v>
      </c>
      <c r="N3225">
        <v>20</v>
      </c>
      <c r="O3225" t="str">
        <f>VLOOKUP($A3225,Product!$A$1:$E$14,2)</f>
        <v>Decaf Espresso</v>
      </c>
      <c r="P3225" t="str">
        <f>VLOOKUP($A3225,Product!$A$1:$E$14,3)</f>
        <v>Beans</v>
      </c>
      <c r="Q3225" t="str">
        <f>VLOOKUP($A3225,Product!$A$1:$E$14,4)</f>
        <v>Espresso</v>
      </c>
      <c r="R3225" t="str">
        <f>VLOOKUP($A3225,Product!$A$1:$E$14,5)</f>
        <v>Decaf</v>
      </c>
      <c r="S3225" t="str">
        <f>VLOOKUP($B3225,Location!$A$1:$D$157,2)</f>
        <v>Small Market</v>
      </c>
      <c r="T3225" t="str">
        <f>VLOOKUP($B3225,Location!$A$1:$D$157,3)</f>
        <v>Central</v>
      </c>
      <c r="U3225" t="str">
        <f>VLOOKUP($B3225,Location!$A$1:$D$157,4)</f>
        <v>Missouri</v>
      </c>
    </row>
    <row r="3226" spans="1:21" x14ac:dyDescent="0.25">
      <c r="A3226" s="3">
        <v>8</v>
      </c>
      <c r="B3226" s="3">
        <v>513</v>
      </c>
      <c r="C3226" s="2">
        <v>41456</v>
      </c>
      <c r="D3226">
        <v>10</v>
      </c>
      <c r="E3226">
        <v>20</v>
      </c>
      <c r="F3226">
        <v>20</v>
      </c>
      <c r="G3226">
        <v>30</v>
      </c>
      <c r="H3226">
        <v>18</v>
      </c>
      <c r="I3226">
        <v>486</v>
      </c>
      <c r="J3226">
        <v>26</v>
      </c>
      <c r="K3226">
        <v>5</v>
      </c>
      <c r="L3226">
        <v>12</v>
      </c>
      <c r="M3226">
        <v>44</v>
      </c>
      <c r="N3226">
        <v>16</v>
      </c>
      <c r="O3226" t="str">
        <f>VLOOKUP($A3226,Product!$A$1:$E$14,2)</f>
        <v>Chamomile</v>
      </c>
      <c r="P3226" t="str">
        <f>VLOOKUP($A3226,Product!$A$1:$E$14,3)</f>
        <v>Leaves</v>
      </c>
      <c r="Q3226" t="str">
        <f>VLOOKUP($A3226,Product!$A$1:$E$14,4)</f>
        <v>Herbal Tea</v>
      </c>
      <c r="R3226" t="str">
        <f>VLOOKUP($A3226,Product!$A$1:$E$14,5)</f>
        <v>Decaf</v>
      </c>
      <c r="S3226" t="str">
        <f>VLOOKUP($B3226,Location!$A$1:$D$157,2)</f>
        <v>Major Market</v>
      </c>
      <c r="T3226" t="str">
        <f>VLOOKUP($B3226,Location!$A$1:$D$157,3)</f>
        <v>Central</v>
      </c>
      <c r="U3226" t="str">
        <f>VLOOKUP($B3226,Location!$A$1:$D$157,4)</f>
        <v>Ohio</v>
      </c>
    </row>
    <row r="3227" spans="1:21" x14ac:dyDescent="0.25">
      <c r="A3227" s="3">
        <v>9</v>
      </c>
      <c r="B3227" s="3">
        <v>937</v>
      </c>
      <c r="C3227" s="2">
        <v>41456</v>
      </c>
      <c r="D3227">
        <v>10</v>
      </c>
      <c r="E3227">
        <v>40</v>
      </c>
      <c r="F3227">
        <v>40</v>
      </c>
      <c r="G3227">
        <v>50</v>
      </c>
      <c r="H3227">
        <v>23</v>
      </c>
      <c r="I3227">
        <v>868</v>
      </c>
      <c r="J3227">
        <v>34</v>
      </c>
      <c r="K3227">
        <v>6</v>
      </c>
      <c r="L3227">
        <v>22</v>
      </c>
      <c r="M3227">
        <v>56</v>
      </c>
      <c r="N3227">
        <v>17</v>
      </c>
      <c r="O3227" t="str">
        <f>VLOOKUP($A3227,Product!$A$1:$E$14,2)</f>
        <v>Lemon</v>
      </c>
      <c r="P3227" t="str">
        <f>VLOOKUP($A3227,Product!$A$1:$E$14,3)</f>
        <v>Leaves</v>
      </c>
      <c r="Q3227" t="str">
        <f>VLOOKUP($A3227,Product!$A$1:$E$14,4)</f>
        <v>Herbal Tea</v>
      </c>
      <c r="R3227" t="str">
        <f>VLOOKUP($A3227,Product!$A$1:$E$14,5)</f>
        <v>Decaf</v>
      </c>
      <c r="S3227" t="str">
        <f>VLOOKUP($B3227,Location!$A$1:$D$157,2)</f>
        <v>Major Market</v>
      </c>
      <c r="T3227" t="str">
        <f>VLOOKUP($B3227,Location!$A$1:$D$157,3)</f>
        <v>Central</v>
      </c>
      <c r="U3227" t="str">
        <f>VLOOKUP($B3227,Location!$A$1:$D$157,4)</f>
        <v>Ohio</v>
      </c>
    </row>
    <row r="3228" spans="1:21" x14ac:dyDescent="0.25">
      <c r="A3228" s="3">
        <v>11</v>
      </c>
      <c r="B3228" s="3">
        <v>740</v>
      </c>
      <c r="C3228" s="2">
        <v>41456</v>
      </c>
      <c r="D3228">
        <v>90</v>
      </c>
      <c r="E3228">
        <v>160</v>
      </c>
      <c r="F3228">
        <v>100</v>
      </c>
      <c r="G3228">
        <v>250</v>
      </c>
      <c r="H3228">
        <v>114</v>
      </c>
      <c r="I3228">
        <v>822</v>
      </c>
      <c r="J3228">
        <v>172</v>
      </c>
      <c r="K3228">
        <v>37</v>
      </c>
      <c r="L3228">
        <v>144</v>
      </c>
      <c r="M3228">
        <v>283</v>
      </c>
      <c r="N3228">
        <v>63</v>
      </c>
      <c r="O3228" t="str">
        <f>VLOOKUP($A3228,Product!$A$1:$E$14,2)</f>
        <v>Darjeeling</v>
      </c>
      <c r="P3228" t="str">
        <f>VLOOKUP($A3228,Product!$A$1:$E$14,3)</f>
        <v>Leaves</v>
      </c>
      <c r="Q3228" t="str">
        <f>VLOOKUP($A3228,Product!$A$1:$E$14,4)</f>
        <v>Tea</v>
      </c>
      <c r="R3228" t="str">
        <f>VLOOKUP($A3228,Product!$A$1:$E$14,5)</f>
        <v>Regular</v>
      </c>
      <c r="S3228" t="str">
        <f>VLOOKUP($B3228,Location!$A$1:$D$157,2)</f>
        <v>Major Market</v>
      </c>
      <c r="T3228" t="str">
        <f>VLOOKUP($B3228,Location!$A$1:$D$157,3)</f>
        <v>Central</v>
      </c>
      <c r="U3228" t="str">
        <f>VLOOKUP($B3228,Location!$A$1:$D$157,4)</f>
        <v>Ohio</v>
      </c>
    </row>
    <row r="3229" spans="1:21" x14ac:dyDescent="0.25">
      <c r="A3229" s="3">
        <v>12</v>
      </c>
      <c r="B3229" s="3">
        <v>419</v>
      </c>
      <c r="C3229" s="2">
        <v>41456</v>
      </c>
      <c r="D3229">
        <v>120</v>
      </c>
      <c r="E3229">
        <v>170</v>
      </c>
      <c r="F3229">
        <v>110</v>
      </c>
      <c r="G3229">
        <v>290</v>
      </c>
      <c r="H3229">
        <v>141</v>
      </c>
      <c r="I3229">
        <v>692</v>
      </c>
      <c r="J3229">
        <v>195</v>
      </c>
      <c r="K3229">
        <v>43</v>
      </c>
      <c r="L3229">
        <v>177</v>
      </c>
      <c r="M3229">
        <v>333</v>
      </c>
      <c r="N3229">
        <v>62</v>
      </c>
      <c r="O3229" t="str">
        <f>VLOOKUP($A3229,Product!$A$1:$E$14,2)</f>
        <v>Earl Grey</v>
      </c>
      <c r="P3229" t="str">
        <f>VLOOKUP($A3229,Product!$A$1:$E$14,3)</f>
        <v>Leaves</v>
      </c>
      <c r="Q3229" t="str">
        <f>VLOOKUP($A3229,Product!$A$1:$E$14,4)</f>
        <v>Tea</v>
      </c>
      <c r="R3229" t="str">
        <f>VLOOKUP($A3229,Product!$A$1:$E$14,5)</f>
        <v>Regular</v>
      </c>
      <c r="S3229" t="str">
        <f>VLOOKUP($B3229,Location!$A$1:$D$157,2)</f>
        <v>Major Market</v>
      </c>
      <c r="T3229" t="str">
        <f>VLOOKUP($B3229,Location!$A$1:$D$157,3)</f>
        <v>Central</v>
      </c>
      <c r="U3229" t="str">
        <f>VLOOKUP($B3229,Location!$A$1:$D$157,4)</f>
        <v>Ohio</v>
      </c>
    </row>
    <row r="3230" spans="1:21" x14ac:dyDescent="0.25">
      <c r="A3230" s="3">
        <v>6</v>
      </c>
      <c r="B3230" s="3">
        <v>614</v>
      </c>
      <c r="C3230" s="2">
        <v>41456</v>
      </c>
      <c r="D3230">
        <v>50</v>
      </c>
      <c r="E3230">
        <v>80</v>
      </c>
      <c r="F3230">
        <v>30</v>
      </c>
      <c r="G3230">
        <v>130</v>
      </c>
      <c r="H3230">
        <v>51</v>
      </c>
      <c r="I3230">
        <v>419</v>
      </c>
      <c r="J3230">
        <v>64</v>
      </c>
      <c r="K3230">
        <v>19</v>
      </c>
      <c r="L3230">
        <v>15</v>
      </c>
      <c r="M3230">
        <v>114</v>
      </c>
      <c r="N3230">
        <v>49</v>
      </c>
      <c r="O3230" t="str">
        <f>VLOOKUP($A3230,Product!$A$1:$E$14,2)</f>
        <v>Decaf Espresso</v>
      </c>
      <c r="P3230" t="str">
        <f>VLOOKUP($A3230,Product!$A$1:$E$14,3)</f>
        <v>Beans</v>
      </c>
      <c r="Q3230" t="str">
        <f>VLOOKUP($A3230,Product!$A$1:$E$14,4)</f>
        <v>Espresso</v>
      </c>
      <c r="R3230" t="str">
        <f>VLOOKUP($A3230,Product!$A$1:$E$14,5)</f>
        <v>Decaf</v>
      </c>
      <c r="S3230" t="str">
        <f>VLOOKUP($B3230,Location!$A$1:$D$157,2)</f>
        <v>Major Market</v>
      </c>
      <c r="T3230" t="str">
        <f>VLOOKUP($B3230,Location!$A$1:$D$157,3)</f>
        <v>Central</v>
      </c>
      <c r="U3230" t="str">
        <f>VLOOKUP($B3230,Location!$A$1:$D$157,4)</f>
        <v>Ohio</v>
      </c>
    </row>
    <row r="3231" spans="1:21" x14ac:dyDescent="0.25">
      <c r="A3231" s="3">
        <v>1</v>
      </c>
      <c r="B3231" s="3">
        <v>513</v>
      </c>
      <c r="C3231" s="2">
        <v>41456</v>
      </c>
      <c r="D3231">
        <v>40</v>
      </c>
      <c r="E3231">
        <v>70</v>
      </c>
      <c r="F3231">
        <v>40</v>
      </c>
      <c r="G3231">
        <v>110</v>
      </c>
      <c r="H3231">
        <v>47</v>
      </c>
      <c r="I3231">
        <v>420</v>
      </c>
      <c r="J3231">
        <v>63</v>
      </c>
      <c r="K3231">
        <v>15</v>
      </c>
      <c r="L3231">
        <v>28</v>
      </c>
      <c r="M3231">
        <v>109</v>
      </c>
      <c r="N3231">
        <v>40</v>
      </c>
      <c r="O3231" t="str">
        <f>VLOOKUP($A3231,Product!$A$1:$E$14,2)</f>
        <v>Amaretto</v>
      </c>
      <c r="P3231" t="str">
        <f>VLOOKUP($A3231,Product!$A$1:$E$14,3)</f>
        <v>Beans</v>
      </c>
      <c r="Q3231" t="str">
        <f>VLOOKUP($A3231,Product!$A$1:$E$14,4)</f>
        <v>Coffee</v>
      </c>
      <c r="R3231" t="str">
        <f>VLOOKUP($A3231,Product!$A$1:$E$14,5)</f>
        <v>Regular</v>
      </c>
      <c r="S3231" t="str">
        <f>VLOOKUP($B3231,Location!$A$1:$D$157,2)</f>
        <v>Major Market</v>
      </c>
      <c r="T3231" t="str">
        <f>VLOOKUP($B3231,Location!$A$1:$D$157,3)</f>
        <v>Central</v>
      </c>
      <c r="U3231" t="str">
        <f>VLOOKUP($B3231,Location!$A$1:$D$157,4)</f>
        <v>Ohio</v>
      </c>
    </row>
    <row r="3232" spans="1:21" x14ac:dyDescent="0.25">
      <c r="A3232" s="3">
        <v>2</v>
      </c>
      <c r="B3232" s="3">
        <v>234</v>
      </c>
      <c r="C3232" s="2">
        <v>41456</v>
      </c>
      <c r="D3232">
        <v>30</v>
      </c>
      <c r="E3232">
        <v>50</v>
      </c>
      <c r="F3232">
        <v>30</v>
      </c>
      <c r="G3232">
        <v>80</v>
      </c>
      <c r="H3232">
        <v>34</v>
      </c>
      <c r="I3232">
        <v>432</v>
      </c>
      <c r="J3232">
        <v>51</v>
      </c>
      <c r="K3232">
        <v>10</v>
      </c>
      <c r="L3232">
        <v>25</v>
      </c>
      <c r="M3232">
        <v>84</v>
      </c>
      <c r="N3232">
        <v>31</v>
      </c>
      <c r="O3232" t="str">
        <f>VLOOKUP($A3232,Product!$A$1:$E$14,2)</f>
        <v>Columbian</v>
      </c>
      <c r="P3232" t="str">
        <f>VLOOKUP($A3232,Product!$A$1:$E$14,3)</f>
        <v>Beans</v>
      </c>
      <c r="Q3232" t="str">
        <f>VLOOKUP($A3232,Product!$A$1:$E$14,4)</f>
        <v>Coffee</v>
      </c>
      <c r="R3232" t="str">
        <f>VLOOKUP($A3232,Product!$A$1:$E$14,5)</f>
        <v>Regular</v>
      </c>
      <c r="S3232" t="str">
        <f>VLOOKUP($B3232,Location!$A$1:$D$157,2)</f>
        <v>Major Market</v>
      </c>
      <c r="T3232" t="str">
        <f>VLOOKUP($B3232,Location!$A$1:$D$157,3)</f>
        <v>Central</v>
      </c>
      <c r="U3232" t="str">
        <f>VLOOKUP($B3232,Location!$A$1:$D$157,4)</f>
        <v>Ohio</v>
      </c>
    </row>
    <row r="3233" spans="1:21" x14ac:dyDescent="0.25">
      <c r="A3233" s="3">
        <v>3</v>
      </c>
      <c r="B3233" s="3">
        <v>567</v>
      </c>
      <c r="C3233" s="2">
        <v>41456</v>
      </c>
      <c r="D3233">
        <v>40</v>
      </c>
      <c r="E3233">
        <v>50</v>
      </c>
      <c r="F3233">
        <v>0</v>
      </c>
      <c r="G3233">
        <v>90</v>
      </c>
      <c r="H3233">
        <v>39</v>
      </c>
      <c r="I3233">
        <v>517</v>
      </c>
      <c r="J3233">
        <v>56</v>
      </c>
      <c r="K3233">
        <v>36</v>
      </c>
      <c r="L3233">
        <v>-12</v>
      </c>
      <c r="M3233">
        <v>94</v>
      </c>
      <c r="N3233">
        <v>60</v>
      </c>
      <c r="O3233" t="str">
        <f>VLOOKUP($A3233,Product!$A$1:$E$14,2)</f>
        <v>Decaf Irish Cream</v>
      </c>
      <c r="P3233" t="str">
        <f>VLOOKUP($A3233,Product!$A$1:$E$14,3)</f>
        <v>Beans</v>
      </c>
      <c r="Q3233" t="str">
        <f>VLOOKUP($A3233,Product!$A$1:$E$14,4)</f>
        <v>Coffee</v>
      </c>
      <c r="R3233" t="str">
        <f>VLOOKUP($A3233,Product!$A$1:$E$14,5)</f>
        <v>Decaf</v>
      </c>
      <c r="S3233" t="str">
        <f>VLOOKUP($B3233,Location!$A$1:$D$157,2)</f>
        <v>Major Market</v>
      </c>
      <c r="T3233" t="str">
        <f>VLOOKUP($B3233,Location!$A$1:$D$157,3)</f>
        <v>Central</v>
      </c>
      <c r="U3233" t="str">
        <f>VLOOKUP($B3233,Location!$A$1:$D$157,4)</f>
        <v>Ohio</v>
      </c>
    </row>
    <row r="3234" spans="1:21" x14ac:dyDescent="0.25">
      <c r="A3234" s="3">
        <v>5</v>
      </c>
      <c r="B3234" s="3">
        <v>216</v>
      </c>
      <c r="C3234" s="2">
        <v>41456</v>
      </c>
      <c r="D3234">
        <v>160</v>
      </c>
      <c r="E3234">
        <v>180</v>
      </c>
      <c r="F3234">
        <v>120</v>
      </c>
      <c r="G3234">
        <v>340</v>
      </c>
      <c r="H3234">
        <v>145</v>
      </c>
      <c r="I3234" s="1">
        <v>1304</v>
      </c>
      <c r="J3234">
        <v>146</v>
      </c>
      <c r="K3234">
        <v>40</v>
      </c>
      <c r="L3234">
        <v>112</v>
      </c>
      <c r="M3234">
        <v>288</v>
      </c>
      <c r="N3234">
        <v>60</v>
      </c>
      <c r="O3234" t="str">
        <f>VLOOKUP($A3234,Product!$A$1:$E$14,2)</f>
        <v>Caffe Mocha</v>
      </c>
      <c r="P3234" t="str">
        <f>VLOOKUP($A3234,Product!$A$1:$E$14,3)</f>
        <v>Beans</v>
      </c>
      <c r="Q3234" t="str">
        <f>VLOOKUP($A3234,Product!$A$1:$E$14,4)</f>
        <v>Espresso</v>
      </c>
      <c r="R3234" t="str">
        <f>VLOOKUP($A3234,Product!$A$1:$E$14,5)</f>
        <v>Regular</v>
      </c>
      <c r="S3234" t="str">
        <f>VLOOKUP($B3234,Location!$A$1:$D$157,2)</f>
        <v>Major Market</v>
      </c>
      <c r="T3234" t="str">
        <f>VLOOKUP($B3234,Location!$A$1:$D$157,3)</f>
        <v>Central</v>
      </c>
      <c r="U3234" t="str">
        <f>VLOOKUP($B3234,Location!$A$1:$D$157,4)</f>
        <v>Ohio</v>
      </c>
    </row>
    <row r="3235" spans="1:21" hidden="1" x14ac:dyDescent="0.25">
      <c r="A3235" s="3">
        <v>8</v>
      </c>
      <c r="B3235" s="3">
        <v>262</v>
      </c>
      <c r="C3235" s="2">
        <v>41456</v>
      </c>
      <c r="D3235">
        <v>30</v>
      </c>
      <c r="E3235">
        <v>60</v>
      </c>
      <c r="F3235">
        <v>40</v>
      </c>
      <c r="G3235">
        <v>90</v>
      </c>
      <c r="H3235">
        <v>39</v>
      </c>
      <c r="I3235">
        <v>380</v>
      </c>
      <c r="J3235">
        <v>65</v>
      </c>
      <c r="K3235">
        <v>12</v>
      </c>
      <c r="L3235">
        <v>40</v>
      </c>
      <c r="M3235">
        <v>103</v>
      </c>
      <c r="N3235">
        <v>33</v>
      </c>
      <c r="O3235" t="str">
        <f>VLOOKUP($A3235,Product!$A$1:$E$14,2)</f>
        <v>Chamomile</v>
      </c>
      <c r="P3235" t="str">
        <f>VLOOKUP($A3235,Product!$A$1:$E$14,3)</f>
        <v>Leaves</v>
      </c>
      <c r="Q3235" t="str">
        <f>VLOOKUP($A3235,Product!$A$1:$E$14,4)</f>
        <v>Herbal Tea</v>
      </c>
      <c r="R3235" t="str">
        <f>VLOOKUP($A3235,Product!$A$1:$E$14,5)</f>
        <v>Decaf</v>
      </c>
      <c r="S3235" t="str">
        <f>VLOOKUP($B3235,Location!$A$1:$D$157,2)</f>
        <v>Small Market</v>
      </c>
      <c r="T3235" t="str">
        <f>VLOOKUP($B3235,Location!$A$1:$D$157,3)</f>
        <v>Central</v>
      </c>
      <c r="U3235" t="str">
        <f>VLOOKUP($B3235,Location!$A$1:$D$157,4)</f>
        <v>Wisconsin</v>
      </c>
    </row>
    <row r="3236" spans="1:21" hidden="1" x14ac:dyDescent="0.25">
      <c r="A3236" s="3">
        <v>9</v>
      </c>
      <c r="B3236" s="3">
        <v>262</v>
      </c>
      <c r="C3236" s="2">
        <v>41456</v>
      </c>
      <c r="D3236">
        <v>50</v>
      </c>
      <c r="E3236">
        <v>70</v>
      </c>
      <c r="F3236">
        <v>60</v>
      </c>
      <c r="G3236">
        <v>120</v>
      </c>
      <c r="H3236">
        <v>59</v>
      </c>
      <c r="I3236">
        <v>870</v>
      </c>
      <c r="J3236">
        <v>85</v>
      </c>
      <c r="K3236">
        <v>16</v>
      </c>
      <c r="L3236">
        <v>80</v>
      </c>
      <c r="M3236">
        <v>143</v>
      </c>
      <c r="N3236">
        <v>25</v>
      </c>
      <c r="O3236" t="str">
        <f>VLOOKUP($A3236,Product!$A$1:$E$14,2)</f>
        <v>Lemon</v>
      </c>
      <c r="P3236" t="str">
        <f>VLOOKUP($A3236,Product!$A$1:$E$14,3)</f>
        <v>Leaves</v>
      </c>
      <c r="Q3236" t="str">
        <f>VLOOKUP($A3236,Product!$A$1:$E$14,4)</f>
        <v>Herbal Tea</v>
      </c>
      <c r="R3236" t="str">
        <f>VLOOKUP($A3236,Product!$A$1:$E$14,5)</f>
        <v>Decaf</v>
      </c>
      <c r="S3236" t="str">
        <f>VLOOKUP($B3236,Location!$A$1:$D$157,2)</f>
        <v>Small Market</v>
      </c>
      <c r="T3236" t="str">
        <f>VLOOKUP($B3236,Location!$A$1:$D$157,3)</f>
        <v>Central</v>
      </c>
      <c r="U3236" t="str">
        <f>VLOOKUP($B3236,Location!$A$1:$D$157,4)</f>
        <v>Wisconsin</v>
      </c>
    </row>
    <row r="3237" spans="1:21" hidden="1" x14ac:dyDescent="0.25">
      <c r="A3237" s="3">
        <v>11</v>
      </c>
      <c r="B3237" s="3">
        <v>262</v>
      </c>
      <c r="C3237" s="2">
        <v>41456</v>
      </c>
      <c r="D3237">
        <v>30</v>
      </c>
      <c r="E3237">
        <v>40</v>
      </c>
      <c r="F3237">
        <v>10</v>
      </c>
      <c r="G3237">
        <v>70</v>
      </c>
      <c r="H3237">
        <v>36</v>
      </c>
      <c r="I3237">
        <v>462</v>
      </c>
      <c r="J3237">
        <v>54</v>
      </c>
      <c r="K3237">
        <v>11</v>
      </c>
      <c r="L3237">
        <v>29</v>
      </c>
      <c r="M3237">
        <v>89</v>
      </c>
      <c r="N3237">
        <v>31</v>
      </c>
      <c r="O3237" t="str">
        <f>VLOOKUP($A3237,Product!$A$1:$E$14,2)</f>
        <v>Darjeeling</v>
      </c>
      <c r="P3237" t="str">
        <f>VLOOKUP($A3237,Product!$A$1:$E$14,3)</f>
        <v>Leaves</v>
      </c>
      <c r="Q3237" t="str">
        <f>VLOOKUP($A3237,Product!$A$1:$E$14,4)</f>
        <v>Tea</v>
      </c>
      <c r="R3237" t="str">
        <f>VLOOKUP($A3237,Product!$A$1:$E$14,5)</f>
        <v>Regular</v>
      </c>
      <c r="S3237" t="str">
        <f>VLOOKUP($B3237,Location!$A$1:$D$157,2)</f>
        <v>Small Market</v>
      </c>
      <c r="T3237" t="str">
        <f>VLOOKUP($B3237,Location!$A$1:$D$157,3)</f>
        <v>Central</v>
      </c>
      <c r="U3237" t="str">
        <f>VLOOKUP($B3237,Location!$A$1:$D$157,4)</f>
        <v>Wisconsin</v>
      </c>
    </row>
    <row r="3238" spans="1:21" hidden="1" x14ac:dyDescent="0.25">
      <c r="A3238" s="3">
        <v>12</v>
      </c>
      <c r="B3238" s="3">
        <v>715</v>
      </c>
      <c r="C3238" s="2">
        <v>41456</v>
      </c>
      <c r="D3238">
        <v>40</v>
      </c>
      <c r="E3238">
        <v>50</v>
      </c>
      <c r="F3238">
        <v>0</v>
      </c>
      <c r="G3238">
        <v>90</v>
      </c>
      <c r="H3238">
        <v>47</v>
      </c>
      <c r="I3238">
        <v>622</v>
      </c>
      <c r="J3238">
        <v>66</v>
      </c>
      <c r="K3238">
        <v>42</v>
      </c>
      <c r="L3238">
        <v>-8</v>
      </c>
      <c r="M3238">
        <v>112</v>
      </c>
      <c r="N3238">
        <v>67</v>
      </c>
      <c r="O3238" t="str">
        <f>VLOOKUP($A3238,Product!$A$1:$E$14,2)</f>
        <v>Earl Grey</v>
      </c>
      <c r="P3238" t="str">
        <f>VLOOKUP($A3238,Product!$A$1:$E$14,3)</f>
        <v>Leaves</v>
      </c>
      <c r="Q3238" t="str">
        <f>VLOOKUP($A3238,Product!$A$1:$E$14,4)</f>
        <v>Tea</v>
      </c>
      <c r="R3238" t="str">
        <f>VLOOKUP($A3238,Product!$A$1:$E$14,5)</f>
        <v>Regular</v>
      </c>
      <c r="S3238" t="str">
        <f>VLOOKUP($B3238,Location!$A$1:$D$157,2)</f>
        <v>Small Market</v>
      </c>
      <c r="T3238" t="str">
        <f>VLOOKUP($B3238,Location!$A$1:$D$157,3)</f>
        <v>Central</v>
      </c>
      <c r="U3238" t="str">
        <f>VLOOKUP($B3238,Location!$A$1:$D$157,4)</f>
        <v>Wisconsin</v>
      </c>
    </row>
    <row r="3239" spans="1:21" hidden="1" x14ac:dyDescent="0.25">
      <c r="A3239" s="3">
        <v>6</v>
      </c>
      <c r="B3239" s="3">
        <v>715</v>
      </c>
      <c r="C3239" s="2">
        <v>41456</v>
      </c>
      <c r="D3239">
        <v>50</v>
      </c>
      <c r="E3239">
        <v>80</v>
      </c>
      <c r="F3239">
        <v>60</v>
      </c>
      <c r="G3239">
        <v>130</v>
      </c>
      <c r="H3239">
        <v>50</v>
      </c>
      <c r="I3239">
        <v>587</v>
      </c>
      <c r="J3239">
        <v>65</v>
      </c>
      <c r="K3239">
        <v>16</v>
      </c>
      <c r="L3239">
        <v>50</v>
      </c>
      <c r="M3239">
        <v>114</v>
      </c>
      <c r="N3239">
        <v>27</v>
      </c>
      <c r="O3239" t="str">
        <f>VLOOKUP($A3239,Product!$A$1:$E$14,2)</f>
        <v>Decaf Espresso</v>
      </c>
      <c r="P3239" t="str">
        <f>VLOOKUP($A3239,Product!$A$1:$E$14,3)</f>
        <v>Beans</v>
      </c>
      <c r="Q3239" t="str">
        <f>VLOOKUP($A3239,Product!$A$1:$E$14,4)</f>
        <v>Espresso</v>
      </c>
      <c r="R3239" t="str">
        <f>VLOOKUP($A3239,Product!$A$1:$E$14,5)</f>
        <v>Decaf</v>
      </c>
      <c r="S3239" t="str">
        <f>VLOOKUP($B3239,Location!$A$1:$D$157,2)</f>
        <v>Small Market</v>
      </c>
      <c r="T3239" t="str">
        <f>VLOOKUP($B3239,Location!$A$1:$D$157,3)</f>
        <v>Central</v>
      </c>
      <c r="U3239" t="str">
        <f>VLOOKUP($B3239,Location!$A$1:$D$157,4)</f>
        <v>Wisconsin</v>
      </c>
    </row>
    <row r="3240" spans="1:21" hidden="1" x14ac:dyDescent="0.25">
      <c r="A3240" s="3">
        <v>1</v>
      </c>
      <c r="B3240" s="3">
        <v>262</v>
      </c>
      <c r="C3240" s="2">
        <v>41456</v>
      </c>
      <c r="D3240">
        <v>60</v>
      </c>
      <c r="E3240">
        <v>70</v>
      </c>
      <c r="F3240">
        <v>20</v>
      </c>
      <c r="G3240">
        <v>130</v>
      </c>
      <c r="H3240">
        <v>59</v>
      </c>
      <c r="I3240">
        <v>403</v>
      </c>
      <c r="J3240">
        <v>74</v>
      </c>
      <c r="K3240">
        <v>22</v>
      </c>
      <c r="L3240">
        <v>25</v>
      </c>
      <c r="M3240">
        <v>132</v>
      </c>
      <c r="N3240">
        <v>52</v>
      </c>
      <c r="O3240" t="str">
        <f>VLOOKUP($A3240,Product!$A$1:$E$14,2)</f>
        <v>Amaretto</v>
      </c>
      <c r="P3240" t="str">
        <f>VLOOKUP($A3240,Product!$A$1:$E$14,3)</f>
        <v>Beans</v>
      </c>
      <c r="Q3240" t="str">
        <f>VLOOKUP($A3240,Product!$A$1:$E$14,4)</f>
        <v>Coffee</v>
      </c>
      <c r="R3240" t="str">
        <f>VLOOKUP($A3240,Product!$A$1:$E$14,5)</f>
        <v>Regular</v>
      </c>
      <c r="S3240" t="str">
        <f>VLOOKUP($B3240,Location!$A$1:$D$157,2)</f>
        <v>Small Market</v>
      </c>
      <c r="T3240" t="str">
        <f>VLOOKUP($B3240,Location!$A$1:$D$157,3)</f>
        <v>Central</v>
      </c>
      <c r="U3240" t="str">
        <f>VLOOKUP($B3240,Location!$A$1:$D$157,4)</f>
        <v>Wisconsin</v>
      </c>
    </row>
    <row r="3241" spans="1:21" hidden="1" x14ac:dyDescent="0.25">
      <c r="A3241" s="3">
        <v>2</v>
      </c>
      <c r="B3241" s="3">
        <v>608</v>
      </c>
      <c r="C3241" s="2">
        <v>41456</v>
      </c>
      <c r="D3241">
        <v>130</v>
      </c>
      <c r="E3241">
        <v>180</v>
      </c>
      <c r="F3241">
        <v>60</v>
      </c>
      <c r="G3241">
        <v>310</v>
      </c>
      <c r="H3241">
        <v>124</v>
      </c>
      <c r="I3241">
        <v>717</v>
      </c>
      <c r="J3241">
        <v>173</v>
      </c>
      <c r="K3241">
        <v>112</v>
      </c>
      <c r="L3241">
        <v>44</v>
      </c>
      <c r="M3241">
        <v>294</v>
      </c>
      <c r="N3241">
        <v>131</v>
      </c>
      <c r="O3241" t="str">
        <f>VLOOKUP($A3241,Product!$A$1:$E$14,2)</f>
        <v>Columbian</v>
      </c>
      <c r="P3241" t="str">
        <f>VLOOKUP($A3241,Product!$A$1:$E$14,3)</f>
        <v>Beans</v>
      </c>
      <c r="Q3241" t="str">
        <f>VLOOKUP($A3241,Product!$A$1:$E$14,4)</f>
        <v>Coffee</v>
      </c>
      <c r="R3241" t="str">
        <f>VLOOKUP($A3241,Product!$A$1:$E$14,5)</f>
        <v>Regular</v>
      </c>
      <c r="S3241" t="str">
        <f>VLOOKUP($B3241,Location!$A$1:$D$157,2)</f>
        <v>Small Market</v>
      </c>
      <c r="T3241" t="str">
        <f>VLOOKUP($B3241,Location!$A$1:$D$157,3)</f>
        <v>Central</v>
      </c>
      <c r="U3241" t="str">
        <f>VLOOKUP($B3241,Location!$A$1:$D$157,4)</f>
        <v>Wisconsin</v>
      </c>
    </row>
    <row r="3242" spans="1:21" hidden="1" x14ac:dyDescent="0.25">
      <c r="A3242" s="3">
        <v>3</v>
      </c>
      <c r="B3242" s="3">
        <v>262</v>
      </c>
      <c r="C3242" s="2">
        <v>41456</v>
      </c>
      <c r="D3242">
        <v>100</v>
      </c>
      <c r="E3242">
        <v>130</v>
      </c>
      <c r="F3242">
        <v>80</v>
      </c>
      <c r="G3242">
        <v>230</v>
      </c>
      <c r="H3242">
        <v>97</v>
      </c>
      <c r="I3242">
        <v>575</v>
      </c>
      <c r="J3242">
        <v>130</v>
      </c>
      <c r="K3242">
        <v>32</v>
      </c>
      <c r="L3242">
        <v>98</v>
      </c>
      <c r="M3242">
        <v>225</v>
      </c>
      <c r="N3242">
        <v>55</v>
      </c>
      <c r="O3242" t="str">
        <f>VLOOKUP($A3242,Product!$A$1:$E$14,2)</f>
        <v>Decaf Irish Cream</v>
      </c>
      <c r="P3242" t="str">
        <f>VLOOKUP($A3242,Product!$A$1:$E$14,3)</f>
        <v>Beans</v>
      </c>
      <c r="Q3242" t="str">
        <f>VLOOKUP($A3242,Product!$A$1:$E$14,4)</f>
        <v>Coffee</v>
      </c>
      <c r="R3242" t="str">
        <f>VLOOKUP($A3242,Product!$A$1:$E$14,5)</f>
        <v>Decaf</v>
      </c>
      <c r="S3242" t="str">
        <f>VLOOKUP($B3242,Location!$A$1:$D$157,2)</f>
        <v>Small Market</v>
      </c>
      <c r="T3242" t="str">
        <f>VLOOKUP($B3242,Location!$A$1:$D$157,3)</f>
        <v>Central</v>
      </c>
      <c r="U3242" t="str">
        <f>VLOOKUP($B3242,Location!$A$1:$D$157,4)</f>
        <v>Wisconsin</v>
      </c>
    </row>
    <row r="3243" spans="1:21" hidden="1" x14ac:dyDescent="0.25">
      <c r="A3243" s="3">
        <v>5</v>
      </c>
      <c r="B3243" s="3">
        <v>715</v>
      </c>
      <c r="C3243" s="2">
        <v>41456</v>
      </c>
      <c r="D3243">
        <v>90</v>
      </c>
      <c r="E3243">
        <v>130</v>
      </c>
      <c r="F3243">
        <v>90</v>
      </c>
      <c r="G3243">
        <v>220</v>
      </c>
      <c r="H3243">
        <v>86</v>
      </c>
      <c r="I3243" s="1">
        <v>1081</v>
      </c>
      <c r="J3243">
        <v>103</v>
      </c>
      <c r="K3243">
        <v>26</v>
      </c>
      <c r="L3243">
        <v>77</v>
      </c>
      <c r="M3243">
        <v>187</v>
      </c>
      <c r="N3243">
        <v>44</v>
      </c>
      <c r="O3243" t="str">
        <f>VLOOKUP($A3243,Product!$A$1:$E$14,2)</f>
        <v>Caffe Mocha</v>
      </c>
      <c r="P3243" t="str">
        <f>VLOOKUP($A3243,Product!$A$1:$E$14,3)</f>
        <v>Beans</v>
      </c>
      <c r="Q3243" t="str">
        <f>VLOOKUP($A3243,Product!$A$1:$E$14,4)</f>
        <v>Espresso</v>
      </c>
      <c r="R3243" t="str">
        <f>VLOOKUP($A3243,Product!$A$1:$E$14,5)</f>
        <v>Regular</v>
      </c>
      <c r="S3243" t="str">
        <f>VLOOKUP($B3243,Location!$A$1:$D$157,2)</f>
        <v>Small Market</v>
      </c>
      <c r="T3243" t="str">
        <f>VLOOKUP($B3243,Location!$A$1:$D$157,3)</f>
        <v>Central</v>
      </c>
      <c r="U3243" t="str">
        <f>VLOOKUP($B3243,Location!$A$1:$D$157,4)</f>
        <v>Wisconsin</v>
      </c>
    </row>
    <row r="3244" spans="1:21" hidden="1" x14ac:dyDescent="0.25">
      <c r="A3244" s="3">
        <v>9</v>
      </c>
      <c r="B3244" s="3">
        <v>860</v>
      </c>
      <c r="C3244" s="2">
        <v>41456</v>
      </c>
      <c r="D3244">
        <v>50</v>
      </c>
      <c r="E3244">
        <v>80</v>
      </c>
      <c r="F3244">
        <v>40</v>
      </c>
      <c r="G3244">
        <v>130</v>
      </c>
      <c r="H3244">
        <v>76</v>
      </c>
      <c r="I3244">
        <v>613</v>
      </c>
      <c r="J3244">
        <v>93</v>
      </c>
      <c r="K3244">
        <v>28</v>
      </c>
      <c r="L3244">
        <v>44</v>
      </c>
      <c r="M3244">
        <v>167</v>
      </c>
      <c r="N3244">
        <v>57</v>
      </c>
      <c r="O3244" t="str">
        <f>VLOOKUP($A3244,Product!$A$1:$E$14,2)</f>
        <v>Lemon</v>
      </c>
      <c r="P3244" t="str">
        <f>VLOOKUP($A3244,Product!$A$1:$E$14,3)</f>
        <v>Leaves</v>
      </c>
      <c r="Q3244" t="str">
        <f>VLOOKUP($A3244,Product!$A$1:$E$14,4)</f>
        <v>Herbal Tea</v>
      </c>
      <c r="R3244" t="str">
        <f>VLOOKUP($A3244,Product!$A$1:$E$14,5)</f>
        <v>Decaf</v>
      </c>
      <c r="S3244" t="str">
        <f>VLOOKUP($B3244,Location!$A$1:$D$157,2)</f>
        <v>Small Market</v>
      </c>
      <c r="T3244" t="str">
        <f>VLOOKUP($B3244,Location!$A$1:$D$157,3)</f>
        <v>East</v>
      </c>
      <c r="U3244" t="str">
        <f>VLOOKUP($B3244,Location!$A$1:$D$157,4)</f>
        <v>Connecticut</v>
      </c>
    </row>
    <row r="3245" spans="1:21" hidden="1" x14ac:dyDescent="0.25">
      <c r="A3245" s="3">
        <v>10</v>
      </c>
      <c r="B3245" s="3">
        <v>959</v>
      </c>
      <c r="C3245" s="2">
        <v>41456</v>
      </c>
      <c r="D3245">
        <v>40</v>
      </c>
      <c r="E3245">
        <v>60</v>
      </c>
      <c r="F3245">
        <v>40</v>
      </c>
      <c r="G3245">
        <v>100</v>
      </c>
      <c r="H3245">
        <v>60</v>
      </c>
      <c r="I3245" s="1">
        <v>1070</v>
      </c>
      <c r="J3245">
        <v>72</v>
      </c>
      <c r="K3245">
        <v>18</v>
      </c>
      <c r="L3245">
        <v>46</v>
      </c>
      <c r="M3245">
        <v>131</v>
      </c>
      <c r="N3245">
        <v>36</v>
      </c>
      <c r="O3245" t="str">
        <f>VLOOKUP($A3245,Product!$A$1:$E$14,2)</f>
        <v>Mint</v>
      </c>
      <c r="P3245" t="str">
        <f>VLOOKUP($A3245,Product!$A$1:$E$14,3)</f>
        <v>Leaves</v>
      </c>
      <c r="Q3245" t="str">
        <f>VLOOKUP($A3245,Product!$A$1:$E$14,4)</f>
        <v>Herbal Tea</v>
      </c>
      <c r="R3245" t="str">
        <f>VLOOKUP($A3245,Product!$A$1:$E$14,5)</f>
        <v>Decaf</v>
      </c>
      <c r="S3245" t="str">
        <f>VLOOKUP($B3245,Location!$A$1:$D$157,2)</f>
        <v>Small Market</v>
      </c>
      <c r="T3245" t="str">
        <f>VLOOKUP($B3245,Location!$A$1:$D$157,3)</f>
        <v>East</v>
      </c>
      <c r="U3245" t="str">
        <f>VLOOKUP($B3245,Location!$A$1:$D$157,4)</f>
        <v>Connecticut</v>
      </c>
    </row>
    <row r="3246" spans="1:21" hidden="1" x14ac:dyDescent="0.25">
      <c r="A3246" s="3">
        <v>11</v>
      </c>
      <c r="B3246" s="3">
        <v>959</v>
      </c>
      <c r="C3246" s="2">
        <v>41456</v>
      </c>
      <c r="D3246">
        <v>30</v>
      </c>
      <c r="E3246">
        <v>60</v>
      </c>
      <c r="F3246">
        <v>50</v>
      </c>
      <c r="G3246">
        <v>90</v>
      </c>
      <c r="H3246">
        <v>35</v>
      </c>
      <c r="I3246">
        <v>894</v>
      </c>
      <c r="J3246">
        <v>52</v>
      </c>
      <c r="K3246">
        <v>9</v>
      </c>
      <c r="L3246">
        <v>44</v>
      </c>
      <c r="M3246">
        <v>86</v>
      </c>
      <c r="N3246">
        <v>19</v>
      </c>
      <c r="O3246" t="str">
        <f>VLOOKUP($A3246,Product!$A$1:$E$14,2)</f>
        <v>Darjeeling</v>
      </c>
      <c r="P3246" t="str">
        <f>VLOOKUP($A3246,Product!$A$1:$E$14,3)</f>
        <v>Leaves</v>
      </c>
      <c r="Q3246" t="str">
        <f>VLOOKUP($A3246,Product!$A$1:$E$14,4)</f>
        <v>Tea</v>
      </c>
      <c r="R3246" t="str">
        <f>VLOOKUP($A3246,Product!$A$1:$E$14,5)</f>
        <v>Regular</v>
      </c>
      <c r="S3246" t="str">
        <f>VLOOKUP($B3246,Location!$A$1:$D$157,2)</f>
        <v>Small Market</v>
      </c>
      <c r="T3246" t="str">
        <f>VLOOKUP($B3246,Location!$A$1:$D$157,3)</f>
        <v>East</v>
      </c>
      <c r="U3246" t="str">
        <f>VLOOKUP($B3246,Location!$A$1:$D$157,4)</f>
        <v>Connecticut</v>
      </c>
    </row>
    <row r="3247" spans="1:21" hidden="1" x14ac:dyDescent="0.25">
      <c r="A3247" s="3">
        <v>13</v>
      </c>
      <c r="B3247" s="3">
        <v>860</v>
      </c>
      <c r="C3247" s="2">
        <v>41456</v>
      </c>
      <c r="D3247">
        <v>20</v>
      </c>
      <c r="E3247">
        <v>30</v>
      </c>
      <c r="F3247">
        <v>20</v>
      </c>
      <c r="G3247">
        <v>50</v>
      </c>
      <c r="H3247">
        <v>20</v>
      </c>
      <c r="I3247">
        <v>814</v>
      </c>
      <c r="J3247">
        <v>31</v>
      </c>
      <c r="K3247">
        <v>5</v>
      </c>
      <c r="L3247">
        <v>21</v>
      </c>
      <c r="M3247">
        <v>51</v>
      </c>
      <c r="N3247">
        <v>15</v>
      </c>
      <c r="O3247" t="str">
        <f>VLOOKUP($A3247,Product!$A$1:$E$14,2)</f>
        <v>Green Tea</v>
      </c>
      <c r="P3247" t="str">
        <f>VLOOKUP($A3247,Product!$A$1:$E$14,3)</f>
        <v>Leaves</v>
      </c>
      <c r="Q3247" t="str">
        <f>VLOOKUP($A3247,Product!$A$1:$E$14,4)</f>
        <v>Tea</v>
      </c>
      <c r="R3247" t="str">
        <f>VLOOKUP($A3247,Product!$A$1:$E$14,5)</f>
        <v>Regular</v>
      </c>
      <c r="S3247" t="str">
        <f>VLOOKUP($B3247,Location!$A$1:$D$157,2)</f>
        <v>Small Market</v>
      </c>
      <c r="T3247" t="str">
        <f>VLOOKUP($B3247,Location!$A$1:$D$157,3)</f>
        <v>East</v>
      </c>
      <c r="U3247" t="str">
        <f>VLOOKUP($B3247,Location!$A$1:$D$157,4)</f>
        <v>Connecticut</v>
      </c>
    </row>
    <row r="3248" spans="1:21" hidden="1" x14ac:dyDescent="0.25">
      <c r="A3248" s="3">
        <v>5</v>
      </c>
      <c r="B3248" s="3">
        <v>475</v>
      </c>
      <c r="C3248" s="2">
        <v>41456</v>
      </c>
      <c r="D3248">
        <v>40</v>
      </c>
      <c r="E3248">
        <v>70</v>
      </c>
      <c r="F3248">
        <v>20</v>
      </c>
      <c r="G3248">
        <v>110</v>
      </c>
      <c r="H3248">
        <v>47</v>
      </c>
      <c r="I3248">
        <v>622</v>
      </c>
      <c r="J3248">
        <v>66</v>
      </c>
      <c r="K3248">
        <v>42</v>
      </c>
      <c r="L3248">
        <v>-7</v>
      </c>
      <c r="M3248">
        <v>112</v>
      </c>
      <c r="N3248">
        <v>66</v>
      </c>
      <c r="O3248" t="str">
        <f>VLOOKUP($A3248,Product!$A$1:$E$14,2)</f>
        <v>Caffe Mocha</v>
      </c>
      <c r="P3248" t="str">
        <f>VLOOKUP($A3248,Product!$A$1:$E$14,3)</f>
        <v>Beans</v>
      </c>
      <c r="Q3248" t="str">
        <f>VLOOKUP($A3248,Product!$A$1:$E$14,4)</f>
        <v>Espresso</v>
      </c>
      <c r="R3248" t="str">
        <f>VLOOKUP($A3248,Product!$A$1:$E$14,5)</f>
        <v>Regular</v>
      </c>
      <c r="S3248" t="str">
        <f>VLOOKUP($B3248,Location!$A$1:$D$157,2)</f>
        <v>Small Market</v>
      </c>
      <c r="T3248" t="str">
        <f>VLOOKUP($B3248,Location!$A$1:$D$157,3)</f>
        <v>East</v>
      </c>
      <c r="U3248" t="str">
        <f>VLOOKUP($B3248,Location!$A$1:$D$157,4)</f>
        <v>Connecticut</v>
      </c>
    </row>
    <row r="3249" spans="1:21" hidden="1" x14ac:dyDescent="0.25">
      <c r="A3249" s="3">
        <v>6</v>
      </c>
      <c r="B3249" s="3">
        <v>860</v>
      </c>
      <c r="C3249" s="2">
        <v>41456</v>
      </c>
      <c r="D3249">
        <v>40</v>
      </c>
      <c r="E3249">
        <v>50</v>
      </c>
      <c r="F3249">
        <v>20</v>
      </c>
      <c r="G3249">
        <v>90</v>
      </c>
      <c r="H3249">
        <v>43</v>
      </c>
      <c r="I3249">
        <v>388</v>
      </c>
      <c r="J3249">
        <v>57</v>
      </c>
      <c r="K3249">
        <v>14</v>
      </c>
      <c r="L3249">
        <v>22</v>
      </c>
      <c r="M3249">
        <v>99</v>
      </c>
      <c r="N3249">
        <v>38</v>
      </c>
      <c r="O3249" t="str">
        <f>VLOOKUP($A3249,Product!$A$1:$E$14,2)</f>
        <v>Decaf Espresso</v>
      </c>
      <c r="P3249" t="str">
        <f>VLOOKUP($A3249,Product!$A$1:$E$14,3)</f>
        <v>Beans</v>
      </c>
      <c r="Q3249" t="str">
        <f>VLOOKUP($A3249,Product!$A$1:$E$14,4)</f>
        <v>Espresso</v>
      </c>
      <c r="R3249" t="str">
        <f>VLOOKUP($A3249,Product!$A$1:$E$14,5)</f>
        <v>Decaf</v>
      </c>
      <c r="S3249" t="str">
        <f>VLOOKUP($B3249,Location!$A$1:$D$157,2)</f>
        <v>Small Market</v>
      </c>
      <c r="T3249" t="str">
        <f>VLOOKUP($B3249,Location!$A$1:$D$157,3)</f>
        <v>East</v>
      </c>
      <c r="U3249" t="str">
        <f>VLOOKUP($B3249,Location!$A$1:$D$157,4)</f>
        <v>Connecticut</v>
      </c>
    </row>
    <row r="3250" spans="1:21" hidden="1" x14ac:dyDescent="0.25">
      <c r="A3250" s="3">
        <v>2</v>
      </c>
      <c r="B3250" s="3">
        <v>203</v>
      </c>
      <c r="C3250" s="2">
        <v>41456</v>
      </c>
      <c r="D3250">
        <v>80</v>
      </c>
      <c r="E3250">
        <v>130</v>
      </c>
      <c r="F3250">
        <v>90</v>
      </c>
      <c r="G3250">
        <v>210</v>
      </c>
      <c r="H3250">
        <v>90</v>
      </c>
      <c r="I3250" s="1">
        <v>1148</v>
      </c>
      <c r="J3250">
        <v>135</v>
      </c>
      <c r="K3250">
        <v>29</v>
      </c>
      <c r="L3250">
        <v>104</v>
      </c>
      <c r="M3250">
        <v>223</v>
      </c>
      <c r="N3250">
        <v>56</v>
      </c>
      <c r="O3250" t="str">
        <f>VLOOKUP($A3250,Product!$A$1:$E$14,2)</f>
        <v>Columbian</v>
      </c>
      <c r="P3250" t="str">
        <f>VLOOKUP($A3250,Product!$A$1:$E$14,3)</f>
        <v>Beans</v>
      </c>
      <c r="Q3250" t="str">
        <f>VLOOKUP($A3250,Product!$A$1:$E$14,4)</f>
        <v>Coffee</v>
      </c>
      <c r="R3250" t="str">
        <f>VLOOKUP($A3250,Product!$A$1:$E$14,5)</f>
        <v>Regular</v>
      </c>
      <c r="S3250" t="str">
        <f>VLOOKUP($B3250,Location!$A$1:$D$157,2)</f>
        <v>Small Market</v>
      </c>
      <c r="T3250" t="str">
        <f>VLOOKUP($B3250,Location!$A$1:$D$157,3)</f>
        <v>East</v>
      </c>
      <c r="U3250" t="str">
        <f>VLOOKUP($B3250,Location!$A$1:$D$157,4)</f>
        <v>Connecticut</v>
      </c>
    </row>
    <row r="3251" spans="1:21" hidden="1" x14ac:dyDescent="0.25">
      <c r="A3251" s="3">
        <v>8</v>
      </c>
      <c r="B3251" s="3">
        <v>352</v>
      </c>
      <c r="C3251" s="2">
        <v>41456</v>
      </c>
      <c r="D3251">
        <v>30</v>
      </c>
      <c r="E3251">
        <v>50</v>
      </c>
      <c r="F3251">
        <v>30</v>
      </c>
      <c r="G3251">
        <v>80</v>
      </c>
      <c r="H3251">
        <v>50</v>
      </c>
      <c r="I3251">
        <v>587</v>
      </c>
      <c r="J3251">
        <v>65</v>
      </c>
      <c r="K3251">
        <v>16</v>
      </c>
      <c r="L3251">
        <v>50</v>
      </c>
      <c r="M3251">
        <v>114</v>
      </c>
      <c r="N3251">
        <v>27</v>
      </c>
      <c r="O3251" t="str">
        <f>VLOOKUP($A3251,Product!$A$1:$E$14,2)</f>
        <v>Chamomile</v>
      </c>
      <c r="P3251" t="str">
        <f>VLOOKUP($A3251,Product!$A$1:$E$14,3)</f>
        <v>Leaves</v>
      </c>
      <c r="Q3251" t="str">
        <f>VLOOKUP($A3251,Product!$A$1:$E$14,4)</f>
        <v>Herbal Tea</v>
      </c>
      <c r="R3251" t="str">
        <f>VLOOKUP($A3251,Product!$A$1:$E$14,5)</f>
        <v>Decaf</v>
      </c>
      <c r="S3251" t="str">
        <f>VLOOKUP($B3251,Location!$A$1:$D$157,2)</f>
        <v>Major Market</v>
      </c>
      <c r="T3251" t="str">
        <f>VLOOKUP($B3251,Location!$A$1:$D$157,3)</f>
        <v>East</v>
      </c>
      <c r="U3251" t="str">
        <f>VLOOKUP($B3251,Location!$A$1:$D$157,4)</f>
        <v>Florida</v>
      </c>
    </row>
    <row r="3252" spans="1:21" hidden="1" x14ac:dyDescent="0.25">
      <c r="A3252" s="3">
        <v>9</v>
      </c>
      <c r="B3252" s="3">
        <v>352</v>
      </c>
      <c r="C3252" s="2">
        <v>41456</v>
      </c>
      <c r="D3252">
        <v>40</v>
      </c>
      <c r="E3252">
        <v>60</v>
      </c>
      <c r="F3252">
        <v>30</v>
      </c>
      <c r="G3252">
        <v>100</v>
      </c>
      <c r="H3252">
        <v>59</v>
      </c>
      <c r="I3252">
        <v>403</v>
      </c>
      <c r="J3252">
        <v>74</v>
      </c>
      <c r="K3252">
        <v>22</v>
      </c>
      <c r="L3252">
        <v>26</v>
      </c>
      <c r="M3252">
        <v>132</v>
      </c>
      <c r="N3252">
        <v>51</v>
      </c>
      <c r="O3252" t="str">
        <f>VLOOKUP($A3252,Product!$A$1:$E$14,2)</f>
        <v>Lemon</v>
      </c>
      <c r="P3252" t="str">
        <f>VLOOKUP($A3252,Product!$A$1:$E$14,3)</f>
        <v>Leaves</v>
      </c>
      <c r="Q3252" t="str">
        <f>VLOOKUP($A3252,Product!$A$1:$E$14,4)</f>
        <v>Herbal Tea</v>
      </c>
      <c r="R3252" t="str">
        <f>VLOOKUP($A3252,Product!$A$1:$E$14,5)</f>
        <v>Decaf</v>
      </c>
      <c r="S3252" t="str">
        <f>VLOOKUP($B3252,Location!$A$1:$D$157,2)</f>
        <v>Major Market</v>
      </c>
      <c r="T3252" t="str">
        <f>VLOOKUP($B3252,Location!$A$1:$D$157,3)</f>
        <v>East</v>
      </c>
      <c r="U3252" t="str">
        <f>VLOOKUP($B3252,Location!$A$1:$D$157,4)</f>
        <v>Florida</v>
      </c>
    </row>
    <row r="3253" spans="1:21" hidden="1" x14ac:dyDescent="0.25">
      <c r="A3253" s="3">
        <v>10</v>
      </c>
      <c r="B3253" s="3">
        <v>239</v>
      </c>
      <c r="C3253" s="2">
        <v>41456</v>
      </c>
      <c r="D3253">
        <v>60</v>
      </c>
      <c r="E3253">
        <v>80</v>
      </c>
      <c r="F3253">
        <v>50</v>
      </c>
      <c r="G3253">
        <v>140</v>
      </c>
      <c r="H3253">
        <v>86</v>
      </c>
      <c r="I3253" s="1">
        <v>1081</v>
      </c>
      <c r="J3253">
        <v>103</v>
      </c>
      <c r="K3253">
        <v>26</v>
      </c>
      <c r="L3253">
        <v>76</v>
      </c>
      <c r="M3253">
        <v>187</v>
      </c>
      <c r="N3253">
        <v>45</v>
      </c>
      <c r="O3253" t="str">
        <f>VLOOKUP($A3253,Product!$A$1:$E$14,2)</f>
        <v>Mint</v>
      </c>
      <c r="P3253" t="str">
        <f>VLOOKUP($A3253,Product!$A$1:$E$14,3)</f>
        <v>Leaves</v>
      </c>
      <c r="Q3253" t="str">
        <f>VLOOKUP($A3253,Product!$A$1:$E$14,4)</f>
        <v>Herbal Tea</v>
      </c>
      <c r="R3253" t="str">
        <f>VLOOKUP($A3253,Product!$A$1:$E$14,5)</f>
        <v>Decaf</v>
      </c>
      <c r="S3253" t="str">
        <f>VLOOKUP($B3253,Location!$A$1:$D$157,2)</f>
        <v>Major Market</v>
      </c>
      <c r="T3253" t="str">
        <f>VLOOKUP($B3253,Location!$A$1:$D$157,3)</f>
        <v>East</v>
      </c>
      <c r="U3253" t="str">
        <f>VLOOKUP($B3253,Location!$A$1:$D$157,4)</f>
        <v>Florida</v>
      </c>
    </row>
    <row r="3254" spans="1:21" hidden="1" x14ac:dyDescent="0.25">
      <c r="A3254" s="3">
        <v>11</v>
      </c>
      <c r="B3254" s="3">
        <v>772</v>
      </c>
      <c r="C3254" s="2">
        <v>41456</v>
      </c>
      <c r="D3254">
        <v>40</v>
      </c>
      <c r="E3254">
        <v>70</v>
      </c>
      <c r="F3254">
        <v>50</v>
      </c>
      <c r="G3254">
        <v>110</v>
      </c>
      <c r="H3254">
        <v>45</v>
      </c>
      <c r="I3254">
        <v>885</v>
      </c>
      <c r="J3254">
        <v>65</v>
      </c>
      <c r="K3254">
        <v>12</v>
      </c>
      <c r="L3254">
        <v>57</v>
      </c>
      <c r="M3254">
        <v>109</v>
      </c>
      <c r="N3254">
        <v>22</v>
      </c>
      <c r="O3254" t="str">
        <f>VLOOKUP($A3254,Product!$A$1:$E$14,2)</f>
        <v>Darjeeling</v>
      </c>
      <c r="P3254" t="str">
        <f>VLOOKUP($A3254,Product!$A$1:$E$14,3)</f>
        <v>Leaves</v>
      </c>
      <c r="Q3254" t="str">
        <f>VLOOKUP($A3254,Product!$A$1:$E$14,4)</f>
        <v>Tea</v>
      </c>
      <c r="R3254" t="str">
        <f>VLOOKUP($A3254,Product!$A$1:$E$14,5)</f>
        <v>Regular</v>
      </c>
      <c r="S3254" t="str">
        <f>VLOOKUP($B3254,Location!$A$1:$D$157,2)</f>
        <v>Major Market</v>
      </c>
      <c r="T3254" t="str">
        <f>VLOOKUP($B3254,Location!$A$1:$D$157,3)</f>
        <v>East</v>
      </c>
      <c r="U3254" t="str">
        <f>VLOOKUP($B3254,Location!$A$1:$D$157,4)</f>
        <v>Florida</v>
      </c>
    </row>
    <row r="3255" spans="1:21" hidden="1" x14ac:dyDescent="0.25">
      <c r="A3255" s="3">
        <v>13</v>
      </c>
      <c r="B3255" s="3">
        <v>239</v>
      </c>
      <c r="C3255" s="2">
        <v>41456</v>
      </c>
      <c r="D3255">
        <v>60</v>
      </c>
      <c r="E3255">
        <v>90</v>
      </c>
      <c r="F3255">
        <v>70</v>
      </c>
      <c r="G3255">
        <v>150</v>
      </c>
      <c r="H3255">
        <v>59</v>
      </c>
      <c r="I3255">
        <v>870</v>
      </c>
      <c r="J3255">
        <v>85</v>
      </c>
      <c r="K3255">
        <v>16</v>
      </c>
      <c r="L3255">
        <v>80</v>
      </c>
      <c r="M3255">
        <v>143</v>
      </c>
      <c r="N3255">
        <v>25</v>
      </c>
      <c r="O3255" t="str">
        <f>VLOOKUP($A3255,Product!$A$1:$E$14,2)</f>
        <v>Green Tea</v>
      </c>
      <c r="P3255" t="str">
        <f>VLOOKUP($A3255,Product!$A$1:$E$14,3)</f>
        <v>Leaves</v>
      </c>
      <c r="Q3255" t="str">
        <f>VLOOKUP($A3255,Product!$A$1:$E$14,4)</f>
        <v>Tea</v>
      </c>
      <c r="R3255" t="str">
        <f>VLOOKUP($A3255,Product!$A$1:$E$14,5)</f>
        <v>Regular</v>
      </c>
      <c r="S3255" t="str">
        <f>VLOOKUP($B3255,Location!$A$1:$D$157,2)</f>
        <v>Major Market</v>
      </c>
      <c r="T3255" t="str">
        <f>VLOOKUP($B3255,Location!$A$1:$D$157,3)</f>
        <v>East</v>
      </c>
      <c r="U3255" t="str">
        <f>VLOOKUP($B3255,Location!$A$1:$D$157,4)</f>
        <v>Florida</v>
      </c>
    </row>
    <row r="3256" spans="1:21" hidden="1" x14ac:dyDescent="0.25">
      <c r="A3256" s="3">
        <v>5</v>
      </c>
      <c r="B3256" s="3">
        <v>239</v>
      </c>
      <c r="C3256" s="2">
        <v>41456</v>
      </c>
      <c r="D3256">
        <v>110</v>
      </c>
      <c r="E3256">
        <v>180</v>
      </c>
      <c r="F3256">
        <v>60</v>
      </c>
      <c r="G3256">
        <v>290</v>
      </c>
      <c r="H3256">
        <v>124</v>
      </c>
      <c r="I3256">
        <v>717</v>
      </c>
      <c r="J3256">
        <v>173</v>
      </c>
      <c r="K3256">
        <v>112</v>
      </c>
      <c r="L3256">
        <v>44</v>
      </c>
      <c r="M3256">
        <v>294</v>
      </c>
      <c r="N3256">
        <v>131</v>
      </c>
      <c r="O3256" t="str">
        <f>VLOOKUP($A3256,Product!$A$1:$E$14,2)</f>
        <v>Caffe Mocha</v>
      </c>
      <c r="P3256" t="str">
        <f>VLOOKUP($A3256,Product!$A$1:$E$14,3)</f>
        <v>Beans</v>
      </c>
      <c r="Q3256" t="str">
        <f>VLOOKUP($A3256,Product!$A$1:$E$14,4)</f>
        <v>Espresso</v>
      </c>
      <c r="R3256" t="str">
        <f>VLOOKUP($A3256,Product!$A$1:$E$14,5)</f>
        <v>Regular</v>
      </c>
      <c r="S3256" t="str">
        <f>VLOOKUP($B3256,Location!$A$1:$D$157,2)</f>
        <v>Major Market</v>
      </c>
      <c r="T3256" t="str">
        <f>VLOOKUP($B3256,Location!$A$1:$D$157,3)</f>
        <v>East</v>
      </c>
      <c r="U3256" t="str">
        <f>VLOOKUP($B3256,Location!$A$1:$D$157,4)</f>
        <v>Florida</v>
      </c>
    </row>
    <row r="3257" spans="1:21" hidden="1" x14ac:dyDescent="0.25">
      <c r="A3257" s="3">
        <v>6</v>
      </c>
      <c r="B3257" s="3">
        <v>754</v>
      </c>
      <c r="C3257" s="2">
        <v>41456</v>
      </c>
      <c r="D3257">
        <v>90</v>
      </c>
      <c r="E3257">
        <v>130</v>
      </c>
      <c r="F3257">
        <v>80</v>
      </c>
      <c r="G3257">
        <v>220</v>
      </c>
      <c r="H3257">
        <v>97</v>
      </c>
      <c r="I3257">
        <v>575</v>
      </c>
      <c r="J3257">
        <v>130</v>
      </c>
      <c r="K3257">
        <v>32</v>
      </c>
      <c r="L3257">
        <v>98</v>
      </c>
      <c r="M3257">
        <v>225</v>
      </c>
      <c r="N3257">
        <v>55</v>
      </c>
      <c r="O3257" t="str">
        <f>VLOOKUP($A3257,Product!$A$1:$E$14,2)</f>
        <v>Decaf Espresso</v>
      </c>
      <c r="P3257" t="str">
        <f>VLOOKUP($A3257,Product!$A$1:$E$14,3)</f>
        <v>Beans</v>
      </c>
      <c r="Q3257" t="str">
        <f>VLOOKUP($A3257,Product!$A$1:$E$14,4)</f>
        <v>Espresso</v>
      </c>
      <c r="R3257" t="str">
        <f>VLOOKUP($A3257,Product!$A$1:$E$14,5)</f>
        <v>Decaf</v>
      </c>
      <c r="S3257" t="str">
        <f>VLOOKUP($B3257,Location!$A$1:$D$157,2)</f>
        <v>Major Market</v>
      </c>
      <c r="T3257" t="str">
        <f>VLOOKUP($B3257,Location!$A$1:$D$157,3)</f>
        <v>East</v>
      </c>
      <c r="U3257" t="str">
        <f>VLOOKUP($B3257,Location!$A$1:$D$157,4)</f>
        <v>Florida</v>
      </c>
    </row>
    <row r="3258" spans="1:21" hidden="1" x14ac:dyDescent="0.25">
      <c r="A3258" s="3">
        <v>2</v>
      </c>
      <c r="B3258" s="3">
        <v>305</v>
      </c>
      <c r="C3258" s="2">
        <v>41456</v>
      </c>
      <c r="D3258">
        <v>100</v>
      </c>
      <c r="E3258">
        <v>170</v>
      </c>
      <c r="F3258">
        <v>120</v>
      </c>
      <c r="G3258">
        <v>270</v>
      </c>
      <c r="H3258">
        <v>114</v>
      </c>
      <c r="I3258">
        <v>822</v>
      </c>
      <c r="J3258">
        <v>172</v>
      </c>
      <c r="K3258">
        <v>37</v>
      </c>
      <c r="L3258">
        <v>144</v>
      </c>
      <c r="M3258">
        <v>283</v>
      </c>
      <c r="N3258">
        <v>63</v>
      </c>
      <c r="O3258" t="str">
        <f>VLOOKUP($A3258,Product!$A$1:$E$14,2)</f>
        <v>Columbian</v>
      </c>
      <c r="P3258" t="str">
        <f>VLOOKUP($A3258,Product!$A$1:$E$14,3)</f>
        <v>Beans</v>
      </c>
      <c r="Q3258" t="str">
        <f>VLOOKUP($A3258,Product!$A$1:$E$14,4)</f>
        <v>Coffee</v>
      </c>
      <c r="R3258" t="str">
        <f>VLOOKUP($A3258,Product!$A$1:$E$14,5)</f>
        <v>Regular</v>
      </c>
      <c r="S3258" t="str">
        <f>VLOOKUP($B3258,Location!$A$1:$D$157,2)</f>
        <v>Major Market</v>
      </c>
      <c r="T3258" t="str">
        <f>VLOOKUP($B3258,Location!$A$1:$D$157,3)</f>
        <v>East</v>
      </c>
      <c r="U3258" t="str">
        <f>VLOOKUP($B3258,Location!$A$1:$D$157,4)</f>
        <v>Florida</v>
      </c>
    </row>
    <row r="3259" spans="1:21" hidden="1" x14ac:dyDescent="0.25">
      <c r="A3259" s="3">
        <v>3</v>
      </c>
      <c r="B3259" s="3">
        <v>754</v>
      </c>
      <c r="C3259" s="2">
        <v>41456</v>
      </c>
      <c r="D3259">
        <v>130</v>
      </c>
      <c r="E3259">
        <v>180</v>
      </c>
      <c r="F3259">
        <v>130</v>
      </c>
      <c r="G3259">
        <v>310</v>
      </c>
      <c r="H3259">
        <v>141</v>
      </c>
      <c r="I3259">
        <v>692</v>
      </c>
      <c r="J3259">
        <v>195</v>
      </c>
      <c r="K3259">
        <v>43</v>
      </c>
      <c r="L3259">
        <v>178</v>
      </c>
      <c r="M3259">
        <v>333</v>
      </c>
      <c r="N3259">
        <v>61</v>
      </c>
      <c r="O3259" t="str">
        <f>VLOOKUP($A3259,Product!$A$1:$E$14,2)</f>
        <v>Decaf Irish Cream</v>
      </c>
      <c r="P3259" t="str">
        <f>VLOOKUP($A3259,Product!$A$1:$E$14,3)</f>
        <v>Beans</v>
      </c>
      <c r="Q3259" t="str">
        <f>VLOOKUP($A3259,Product!$A$1:$E$14,4)</f>
        <v>Coffee</v>
      </c>
      <c r="R3259" t="str">
        <f>VLOOKUP($A3259,Product!$A$1:$E$14,5)</f>
        <v>Decaf</v>
      </c>
      <c r="S3259" t="str">
        <f>VLOOKUP($B3259,Location!$A$1:$D$157,2)</f>
        <v>Major Market</v>
      </c>
      <c r="T3259" t="str">
        <f>VLOOKUP($B3259,Location!$A$1:$D$157,3)</f>
        <v>East</v>
      </c>
      <c r="U3259" t="str">
        <f>VLOOKUP($B3259,Location!$A$1:$D$157,4)</f>
        <v>Florida</v>
      </c>
    </row>
    <row r="3260" spans="1:21" hidden="1" x14ac:dyDescent="0.25">
      <c r="A3260" s="3">
        <v>9</v>
      </c>
      <c r="B3260" s="3">
        <v>774</v>
      </c>
      <c r="C3260" s="2">
        <v>41456</v>
      </c>
      <c r="D3260">
        <v>30</v>
      </c>
      <c r="E3260">
        <v>50</v>
      </c>
      <c r="F3260">
        <v>20</v>
      </c>
      <c r="G3260">
        <v>80</v>
      </c>
      <c r="H3260">
        <v>51</v>
      </c>
      <c r="I3260">
        <v>419</v>
      </c>
      <c r="J3260">
        <v>64</v>
      </c>
      <c r="K3260">
        <v>19</v>
      </c>
      <c r="L3260">
        <v>15</v>
      </c>
      <c r="M3260">
        <v>114</v>
      </c>
      <c r="N3260">
        <v>49</v>
      </c>
      <c r="O3260" t="str">
        <f>VLOOKUP($A3260,Product!$A$1:$E$14,2)</f>
        <v>Lemon</v>
      </c>
      <c r="P3260" t="str">
        <f>VLOOKUP($A3260,Product!$A$1:$E$14,3)</f>
        <v>Leaves</v>
      </c>
      <c r="Q3260" t="str">
        <f>VLOOKUP($A3260,Product!$A$1:$E$14,4)</f>
        <v>Herbal Tea</v>
      </c>
      <c r="R3260" t="str">
        <f>VLOOKUP($A3260,Product!$A$1:$E$14,5)</f>
        <v>Decaf</v>
      </c>
      <c r="S3260" t="str">
        <f>VLOOKUP($B3260,Location!$A$1:$D$157,2)</f>
        <v>Major Market</v>
      </c>
      <c r="T3260" t="str">
        <f>VLOOKUP($B3260,Location!$A$1:$D$157,3)</f>
        <v>East</v>
      </c>
      <c r="U3260" t="str">
        <f>VLOOKUP($B3260,Location!$A$1:$D$157,4)</f>
        <v>Massachusetts</v>
      </c>
    </row>
    <row r="3261" spans="1:21" hidden="1" x14ac:dyDescent="0.25">
      <c r="A3261" s="3">
        <v>11</v>
      </c>
      <c r="B3261" s="3">
        <v>413</v>
      </c>
      <c r="C3261" s="2">
        <v>41456</v>
      </c>
      <c r="D3261">
        <v>20</v>
      </c>
      <c r="E3261">
        <v>40</v>
      </c>
      <c r="F3261">
        <v>30</v>
      </c>
      <c r="G3261">
        <v>60</v>
      </c>
      <c r="H3261">
        <v>23</v>
      </c>
      <c r="I3261">
        <v>868</v>
      </c>
      <c r="J3261">
        <v>34</v>
      </c>
      <c r="K3261">
        <v>6</v>
      </c>
      <c r="L3261">
        <v>22</v>
      </c>
      <c r="M3261">
        <v>56</v>
      </c>
      <c r="N3261">
        <v>17</v>
      </c>
      <c r="O3261" t="str">
        <f>VLOOKUP($A3261,Product!$A$1:$E$14,2)</f>
        <v>Darjeeling</v>
      </c>
      <c r="P3261" t="str">
        <f>VLOOKUP($A3261,Product!$A$1:$E$14,3)</f>
        <v>Leaves</v>
      </c>
      <c r="Q3261" t="str">
        <f>VLOOKUP($A3261,Product!$A$1:$E$14,4)</f>
        <v>Tea</v>
      </c>
      <c r="R3261" t="str">
        <f>VLOOKUP($A3261,Product!$A$1:$E$14,5)</f>
        <v>Regular</v>
      </c>
      <c r="S3261" t="str">
        <f>VLOOKUP($B3261,Location!$A$1:$D$157,2)</f>
        <v>Major Market</v>
      </c>
      <c r="T3261" t="str">
        <f>VLOOKUP($B3261,Location!$A$1:$D$157,3)</f>
        <v>East</v>
      </c>
      <c r="U3261" t="str">
        <f>VLOOKUP($B3261,Location!$A$1:$D$157,4)</f>
        <v>Massachusetts</v>
      </c>
    </row>
    <row r="3262" spans="1:21" hidden="1" x14ac:dyDescent="0.25">
      <c r="A3262" s="3">
        <v>13</v>
      </c>
      <c r="B3262" s="3">
        <v>774</v>
      </c>
      <c r="C3262" s="2">
        <v>41456</v>
      </c>
      <c r="D3262">
        <v>10</v>
      </c>
      <c r="E3262">
        <v>30</v>
      </c>
      <c r="F3262">
        <v>20</v>
      </c>
      <c r="G3262">
        <v>40</v>
      </c>
      <c r="H3262">
        <v>18</v>
      </c>
      <c r="I3262">
        <v>486</v>
      </c>
      <c r="J3262">
        <v>26</v>
      </c>
      <c r="K3262">
        <v>5</v>
      </c>
      <c r="L3262">
        <v>12</v>
      </c>
      <c r="M3262">
        <v>44</v>
      </c>
      <c r="N3262">
        <v>16</v>
      </c>
      <c r="O3262" t="str">
        <f>VLOOKUP($A3262,Product!$A$1:$E$14,2)</f>
        <v>Green Tea</v>
      </c>
      <c r="P3262" t="str">
        <f>VLOOKUP($A3262,Product!$A$1:$E$14,3)</f>
        <v>Leaves</v>
      </c>
      <c r="Q3262" t="str">
        <f>VLOOKUP($A3262,Product!$A$1:$E$14,4)</f>
        <v>Tea</v>
      </c>
      <c r="R3262" t="str">
        <f>VLOOKUP($A3262,Product!$A$1:$E$14,5)</f>
        <v>Regular</v>
      </c>
      <c r="S3262" t="str">
        <f>VLOOKUP($B3262,Location!$A$1:$D$157,2)</f>
        <v>Major Market</v>
      </c>
      <c r="T3262" t="str">
        <f>VLOOKUP($B3262,Location!$A$1:$D$157,3)</f>
        <v>East</v>
      </c>
      <c r="U3262" t="str">
        <f>VLOOKUP($B3262,Location!$A$1:$D$157,4)</f>
        <v>Massachusetts</v>
      </c>
    </row>
    <row r="3263" spans="1:21" hidden="1" x14ac:dyDescent="0.25">
      <c r="A3263" s="3">
        <v>5</v>
      </c>
      <c r="B3263" s="3">
        <v>413</v>
      </c>
      <c r="C3263" s="2">
        <v>41456</v>
      </c>
      <c r="D3263">
        <v>30</v>
      </c>
      <c r="E3263">
        <v>70</v>
      </c>
      <c r="F3263">
        <v>20</v>
      </c>
      <c r="G3263">
        <v>100</v>
      </c>
      <c r="H3263">
        <v>39</v>
      </c>
      <c r="I3263">
        <v>560</v>
      </c>
      <c r="J3263">
        <v>72</v>
      </c>
      <c r="K3263">
        <v>36</v>
      </c>
      <c r="L3263">
        <v>10</v>
      </c>
      <c r="M3263">
        <v>110</v>
      </c>
      <c r="N3263">
        <v>60</v>
      </c>
      <c r="O3263" t="str">
        <f>VLOOKUP($A3263,Product!$A$1:$E$14,2)</f>
        <v>Caffe Mocha</v>
      </c>
      <c r="P3263" t="str">
        <f>VLOOKUP($A3263,Product!$A$1:$E$14,3)</f>
        <v>Beans</v>
      </c>
      <c r="Q3263" t="str">
        <f>VLOOKUP($A3263,Product!$A$1:$E$14,4)</f>
        <v>Espresso</v>
      </c>
      <c r="R3263" t="str">
        <f>VLOOKUP($A3263,Product!$A$1:$E$14,5)</f>
        <v>Regular</v>
      </c>
      <c r="S3263" t="str">
        <f>VLOOKUP($B3263,Location!$A$1:$D$157,2)</f>
        <v>Major Market</v>
      </c>
      <c r="T3263" t="str">
        <f>VLOOKUP($B3263,Location!$A$1:$D$157,3)</f>
        <v>East</v>
      </c>
      <c r="U3263" t="str">
        <f>VLOOKUP($B3263,Location!$A$1:$D$157,4)</f>
        <v>Massachusetts</v>
      </c>
    </row>
    <row r="3264" spans="1:21" hidden="1" x14ac:dyDescent="0.25">
      <c r="A3264" s="3">
        <v>7</v>
      </c>
      <c r="B3264" s="3">
        <v>339</v>
      </c>
      <c r="C3264" s="2">
        <v>41456</v>
      </c>
      <c r="D3264">
        <v>130</v>
      </c>
      <c r="E3264">
        <v>150</v>
      </c>
      <c r="F3264">
        <v>100</v>
      </c>
      <c r="G3264">
        <v>280</v>
      </c>
      <c r="H3264">
        <v>145</v>
      </c>
      <c r="I3264" s="1">
        <v>1304</v>
      </c>
      <c r="J3264">
        <v>146</v>
      </c>
      <c r="K3264">
        <v>40</v>
      </c>
      <c r="L3264">
        <v>112</v>
      </c>
      <c r="M3264">
        <v>288</v>
      </c>
      <c r="N3264">
        <v>60</v>
      </c>
      <c r="O3264" t="str">
        <f>VLOOKUP($A3264,Product!$A$1:$E$14,2)</f>
        <v>Regular Espresso</v>
      </c>
      <c r="P3264" t="str">
        <f>VLOOKUP($A3264,Product!$A$1:$E$14,3)</f>
        <v>Beans</v>
      </c>
      <c r="Q3264" t="str">
        <f>VLOOKUP($A3264,Product!$A$1:$E$14,4)</f>
        <v>Espresso</v>
      </c>
      <c r="R3264" t="str">
        <f>VLOOKUP($A3264,Product!$A$1:$E$14,5)</f>
        <v>Regular</v>
      </c>
      <c r="S3264" t="str">
        <f>VLOOKUP($B3264,Location!$A$1:$D$157,2)</f>
        <v>Major Market</v>
      </c>
      <c r="T3264" t="str">
        <f>VLOOKUP($B3264,Location!$A$1:$D$157,3)</f>
        <v>East</v>
      </c>
      <c r="U3264" t="str">
        <f>VLOOKUP($B3264,Location!$A$1:$D$157,4)</f>
        <v>Massachusetts</v>
      </c>
    </row>
    <row r="3265" spans="1:21" hidden="1" x14ac:dyDescent="0.25">
      <c r="A3265" s="3">
        <v>2</v>
      </c>
      <c r="B3265" s="3">
        <v>978</v>
      </c>
      <c r="C3265" s="2">
        <v>41456</v>
      </c>
      <c r="D3265">
        <v>40</v>
      </c>
      <c r="E3265">
        <v>590</v>
      </c>
      <c r="F3265">
        <v>560</v>
      </c>
      <c r="G3265">
        <v>630</v>
      </c>
      <c r="H3265">
        <v>52</v>
      </c>
      <c r="I3265" s="1">
        <v>-1493</v>
      </c>
      <c r="J3265">
        <v>613</v>
      </c>
      <c r="K3265">
        <v>17</v>
      </c>
      <c r="L3265">
        <v>778</v>
      </c>
      <c r="M3265">
        <v>659</v>
      </c>
      <c r="N3265">
        <v>46</v>
      </c>
      <c r="O3265" t="str">
        <f>VLOOKUP($A3265,Product!$A$1:$E$14,2)</f>
        <v>Columbian</v>
      </c>
      <c r="P3265" t="str">
        <f>VLOOKUP($A3265,Product!$A$1:$E$14,3)</f>
        <v>Beans</v>
      </c>
      <c r="Q3265" t="str">
        <f>VLOOKUP($A3265,Product!$A$1:$E$14,4)</f>
        <v>Coffee</v>
      </c>
      <c r="R3265" t="str">
        <f>VLOOKUP($A3265,Product!$A$1:$E$14,5)</f>
        <v>Regular</v>
      </c>
      <c r="S3265" t="str">
        <f>VLOOKUP($B3265,Location!$A$1:$D$157,2)</f>
        <v>Major Market</v>
      </c>
      <c r="T3265" t="str">
        <f>VLOOKUP($B3265,Location!$A$1:$D$157,3)</f>
        <v>East</v>
      </c>
      <c r="U3265" t="str">
        <f>VLOOKUP($B3265,Location!$A$1:$D$157,4)</f>
        <v>Massachusetts</v>
      </c>
    </row>
    <row r="3266" spans="1:21" hidden="1" x14ac:dyDescent="0.25">
      <c r="A3266" s="3">
        <v>9</v>
      </c>
      <c r="B3266" s="3">
        <v>603</v>
      </c>
      <c r="C3266" s="2">
        <v>41456</v>
      </c>
      <c r="D3266">
        <v>20</v>
      </c>
      <c r="E3266">
        <v>40</v>
      </c>
      <c r="F3266">
        <v>10</v>
      </c>
      <c r="G3266">
        <v>60</v>
      </c>
      <c r="H3266">
        <v>36</v>
      </c>
      <c r="I3266">
        <v>252</v>
      </c>
      <c r="J3266">
        <v>46</v>
      </c>
      <c r="K3266">
        <v>13</v>
      </c>
      <c r="L3266">
        <v>0</v>
      </c>
      <c r="M3266">
        <v>81</v>
      </c>
      <c r="N3266">
        <v>43</v>
      </c>
      <c r="O3266" t="str">
        <f>VLOOKUP($A3266,Product!$A$1:$E$14,2)</f>
        <v>Lemon</v>
      </c>
      <c r="P3266" t="str">
        <f>VLOOKUP($A3266,Product!$A$1:$E$14,3)</f>
        <v>Leaves</v>
      </c>
      <c r="Q3266" t="str">
        <f>VLOOKUP($A3266,Product!$A$1:$E$14,4)</f>
        <v>Herbal Tea</v>
      </c>
      <c r="R3266" t="str">
        <f>VLOOKUP($A3266,Product!$A$1:$E$14,5)</f>
        <v>Decaf</v>
      </c>
      <c r="S3266" t="str">
        <f>VLOOKUP($B3266,Location!$A$1:$D$157,2)</f>
        <v>Small Market</v>
      </c>
      <c r="T3266" t="str">
        <f>VLOOKUP($B3266,Location!$A$1:$D$157,3)</f>
        <v>East</v>
      </c>
      <c r="U3266" t="str">
        <f>VLOOKUP($B3266,Location!$A$1:$D$157,4)</f>
        <v>New Hampshire</v>
      </c>
    </row>
    <row r="3267" spans="1:21" hidden="1" x14ac:dyDescent="0.25">
      <c r="A3267" s="3">
        <v>11</v>
      </c>
      <c r="B3267" s="3">
        <v>603</v>
      </c>
      <c r="C3267" s="2">
        <v>41456</v>
      </c>
      <c r="D3267">
        <v>20</v>
      </c>
      <c r="E3267">
        <v>40</v>
      </c>
      <c r="F3267">
        <v>30</v>
      </c>
      <c r="G3267">
        <v>60</v>
      </c>
      <c r="H3267">
        <v>25</v>
      </c>
      <c r="I3267">
        <v>854</v>
      </c>
      <c r="J3267">
        <v>36</v>
      </c>
      <c r="K3267">
        <v>7</v>
      </c>
      <c r="L3267">
        <v>23</v>
      </c>
      <c r="M3267">
        <v>60</v>
      </c>
      <c r="N3267">
        <v>18</v>
      </c>
      <c r="O3267" t="str">
        <f>VLOOKUP($A3267,Product!$A$1:$E$14,2)</f>
        <v>Darjeeling</v>
      </c>
      <c r="P3267" t="str">
        <f>VLOOKUP($A3267,Product!$A$1:$E$14,3)</f>
        <v>Leaves</v>
      </c>
      <c r="Q3267" t="str">
        <f>VLOOKUP($A3267,Product!$A$1:$E$14,4)</f>
        <v>Tea</v>
      </c>
      <c r="R3267" t="str">
        <f>VLOOKUP($A3267,Product!$A$1:$E$14,5)</f>
        <v>Regular</v>
      </c>
      <c r="S3267" t="str">
        <f>VLOOKUP($B3267,Location!$A$1:$D$157,2)</f>
        <v>Small Market</v>
      </c>
      <c r="T3267" t="str">
        <f>VLOOKUP($B3267,Location!$A$1:$D$157,3)</f>
        <v>East</v>
      </c>
      <c r="U3267" t="str">
        <f>VLOOKUP($B3267,Location!$A$1:$D$157,4)</f>
        <v>New Hampshire</v>
      </c>
    </row>
    <row r="3268" spans="1:21" hidden="1" x14ac:dyDescent="0.25">
      <c r="A3268" s="3">
        <v>13</v>
      </c>
      <c r="B3268" s="3">
        <v>603</v>
      </c>
      <c r="C3268" s="2">
        <v>41456</v>
      </c>
      <c r="D3268">
        <v>0</v>
      </c>
      <c r="E3268">
        <v>40</v>
      </c>
      <c r="F3268">
        <v>30</v>
      </c>
      <c r="G3268">
        <v>40</v>
      </c>
      <c r="H3268">
        <v>0</v>
      </c>
      <c r="I3268">
        <v>559</v>
      </c>
      <c r="J3268">
        <v>43</v>
      </c>
      <c r="K3268">
        <v>0</v>
      </c>
      <c r="L3268">
        <v>43</v>
      </c>
      <c r="M3268">
        <v>43</v>
      </c>
      <c r="N3268">
        <v>11</v>
      </c>
      <c r="O3268" t="str">
        <f>VLOOKUP($A3268,Product!$A$1:$E$14,2)</f>
        <v>Green Tea</v>
      </c>
      <c r="P3268" t="str">
        <f>VLOOKUP($A3268,Product!$A$1:$E$14,3)</f>
        <v>Leaves</v>
      </c>
      <c r="Q3268" t="str">
        <f>VLOOKUP($A3268,Product!$A$1:$E$14,4)</f>
        <v>Tea</v>
      </c>
      <c r="R3268" t="str">
        <f>VLOOKUP($A3268,Product!$A$1:$E$14,5)</f>
        <v>Regular</v>
      </c>
      <c r="S3268" t="str">
        <f>VLOOKUP($B3268,Location!$A$1:$D$157,2)</f>
        <v>Small Market</v>
      </c>
      <c r="T3268" t="str">
        <f>VLOOKUP($B3268,Location!$A$1:$D$157,3)</f>
        <v>East</v>
      </c>
      <c r="U3268" t="str">
        <f>VLOOKUP($B3268,Location!$A$1:$D$157,4)</f>
        <v>New Hampshire</v>
      </c>
    </row>
    <row r="3269" spans="1:21" hidden="1" x14ac:dyDescent="0.25">
      <c r="A3269" s="3">
        <v>5</v>
      </c>
      <c r="B3269" s="3">
        <v>603</v>
      </c>
      <c r="C3269" s="2">
        <v>41456</v>
      </c>
      <c r="D3269">
        <v>50</v>
      </c>
      <c r="E3269">
        <v>80</v>
      </c>
      <c r="F3269">
        <v>10</v>
      </c>
      <c r="G3269">
        <v>130</v>
      </c>
      <c r="H3269">
        <v>59</v>
      </c>
      <c r="I3269">
        <v>338</v>
      </c>
      <c r="J3269">
        <v>82</v>
      </c>
      <c r="K3269">
        <v>53</v>
      </c>
      <c r="L3269">
        <v>-1</v>
      </c>
      <c r="M3269">
        <v>140</v>
      </c>
      <c r="N3269">
        <v>77</v>
      </c>
      <c r="O3269" t="str">
        <f>VLOOKUP($A3269,Product!$A$1:$E$14,2)</f>
        <v>Caffe Mocha</v>
      </c>
      <c r="P3269" t="str">
        <f>VLOOKUP($A3269,Product!$A$1:$E$14,3)</f>
        <v>Beans</v>
      </c>
      <c r="Q3269" t="str">
        <f>VLOOKUP($A3269,Product!$A$1:$E$14,4)</f>
        <v>Espresso</v>
      </c>
      <c r="R3269" t="str">
        <f>VLOOKUP($A3269,Product!$A$1:$E$14,5)</f>
        <v>Regular</v>
      </c>
      <c r="S3269" t="str">
        <f>VLOOKUP($B3269,Location!$A$1:$D$157,2)</f>
        <v>Small Market</v>
      </c>
      <c r="T3269" t="str">
        <f>VLOOKUP($B3269,Location!$A$1:$D$157,3)</f>
        <v>East</v>
      </c>
      <c r="U3269" t="str">
        <f>VLOOKUP($B3269,Location!$A$1:$D$157,4)</f>
        <v>New Hampshire</v>
      </c>
    </row>
    <row r="3270" spans="1:21" hidden="1" x14ac:dyDescent="0.25">
      <c r="A3270" s="3">
        <v>7</v>
      </c>
      <c r="B3270" s="3">
        <v>603</v>
      </c>
      <c r="C3270" s="2">
        <v>41456</v>
      </c>
      <c r="D3270">
        <v>30</v>
      </c>
      <c r="E3270">
        <v>50</v>
      </c>
      <c r="F3270">
        <v>10</v>
      </c>
      <c r="G3270">
        <v>80</v>
      </c>
      <c r="H3270">
        <v>40</v>
      </c>
      <c r="I3270">
        <v>219</v>
      </c>
      <c r="J3270">
        <v>49</v>
      </c>
      <c r="K3270">
        <v>15</v>
      </c>
      <c r="L3270">
        <v>0</v>
      </c>
      <c r="M3270">
        <v>88</v>
      </c>
      <c r="N3270">
        <v>46</v>
      </c>
      <c r="O3270" t="str">
        <f>VLOOKUP($A3270,Product!$A$1:$E$14,2)</f>
        <v>Regular Espresso</v>
      </c>
      <c r="P3270" t="str">
        <f>VLOOKUP($A3270,Product!$A$1:$E$14,3)</f>
        <v>Beans</v>
      </c>
      <c r="Q3270" t="str">
        <f>VLOOKUP($A3270,Product!$A$1:$E$14,4)</f>
        <v>Espresso</v>
      </c>
      <c r="R3270" t="str">
        <f>VLOOKUP($A3270,Product!$A$1:$E$14,5)</f>
        <v>Regular</v>
      </c>
      <c r="S3270" t="str">
        <f>VLOOKUP($B3270,Location!$A$1:$D$157,2)</f>
        <v>Small Market</v>
      </c>
      <c r="T3270" t="str">
        <f>VLOOKUP($B3270,Location!$A$1:$D$157,3)</f>
        <v>East</v>
      </c>
      <c r="U3270" t="str">
        <f>VLOOKUP($B3270,Location!$A$1:$D$157,4)</f>
        <v>New Hampshire</v>
      </c>
    </row>
    <row r="3271" spans="1:21" hidden="1" x14ac:dyDescent="0.25">
      <c r="A3271" s="3">
        <v>1</v>
      </c>
      <c r="B3271" s="3">
        <v>603</v>
      </c>
      <c r="C3271" s="2">
        <v>41456</v>
      </c>
      <c r="D3271">
        <v>50</v>
      </c>
      <c r="E3271">
        <v>90</v>
      </c>
      <c r="F3271">
        <v>70</v>
      </c>
      <c r="G3271">
        <v>140</v>
      </c>
      <c r="H3271">
        <v>61</v>
      </c>
      <c r="I3271">
        <v>329</v>
      </c>
      <c r="J3271">
        <v>90</v>
      </c>
      <c r="K3271">
        <v>19</v>
      </c>
      <c r="L3271">
        <v>68</v>
      </c>
      <c r="M3271">
        <v>150</v>
      </c>
      <c r="N3271">
        <v>38</v>
      </c>
      <c r="O3271" t="str">
        <f>VLOOKUP($A3271,Product!$A$1:$E$14,2)</f>
        <v>Amaretto</v>
      </c>
      <c r="P3271" t="str">
        <f>VLOOKUP($A3271,Product!$A$1:$E$14,3)</f>
        <v>Beans</v>
      </c>
      <c r="Q3271" t="str">
        <f>VLOOKUP($A3271,Product!$A$1:$E$14,4)</f>
        <v>Coffee</v>
      </c>
      <c r="R3271" t="str">
        <f>VLOOKUP($A3271,Product!$A$1:$E$14,5)</f>
        <v>Regular</v>
      </c>
      <c r="S3271" t="str">
        <f>VLOOKUP($B3271,Location!$A$1:$D$157,2)</f>
        <v>Small Market</v>
      </c>
      <c r="T3271" t="str">
        <f>VLOOKUP($B3271,Location!$A$1:$D$157,3)</f>
        <v>East</v>
      </c>
      <c r="U3271" t="str">
        <f>VLOOKUP($B3271,Location!$A$1:$D$157,4)</f>
        <v>New Hampshire</v>
      </c>
    </row>
    <row r="3272" spans="1:21" hidden="1" x14ac:dyDescent="0.25">
      <c r="A3272" s="3">
        <v>2</v>
      </c>
      <c r="B3272" s="3">
        <v>603</v>
      </c>
      <c r="C3272" s="2">
        <v>41456</v>
      </c>
      <c r="D3272">
        <v>60</v>
      </c>
      <c r="E3272">
        <v>90</v>
      </c>
      <c r="F3272">
        <v>60</v>
      </c>
      <c r="G3272">
        <v>150</v>
      </c>
      <c r="H3272">
        <v>64</v>
      </c>
      <c r="I3272">
        <v>467</v>
      </c>
      <c r="J3272">
        <v>96</v>
      </c>
      <c r="K3272">
        <v>21</v>
      </c>
      <c r="L3272">
        <v>59</v>
      </c>
      <c r="M3272">
        <v>159</v>
      </c>
      <c r="N3272">
        <v>49</v>
      </c>
      <c r="O3272" t="str">
        <f>VLOOKUP($A3272,Product!$A$1:$E$14,2)</f>
        <v>Columbian</v>
      </c>
      <c r="P3272" t="str">
        <f>VLOOKUP($A3272,Product!$A$1:$E$14,3)</f>
        <v>Beans</v>
      </c>
      <c r="Q3272" t="str">
        <f>VLOOKUP($A3272,Product!$A$1:$E$14,4)</f>
        <v>Coffee</v>
      </c>
      <c r="R3272" t="str">
        <f>VLOOKUP($A3272,Product!$A$1:$E$14,5)</f>
        <v>Regular</v>
      </c>
      <c r="S3272" t="str">
        <f>VLOOKUP($B3272,Location!$A$1:$D$157,2)</f>
        <v>Small Market</v>
      </c>
      <c r="T3272" t="str">
        <f>VLOOKUP($B3272,Location!$A$1:$D$157,3)</f>
        <v>East</v>
      </c>
      <c r="U3272" t="str">
        <f>VLOOKUP($B3272,Location!$A$1:$D$157,4)</f>
        <v>New Hampshire</v>
      </c>
    </row>
    <row r="3273" spans="1:21" hidden="1" x14ac:dyDescent="0.25">
      <c r="A3273" s="3">
        <v>9</v>
      </c>
      <c r="B3273" s="3">
        <v>516</v>
      </c>
      <c r="C3273" s="2">
        <v>41456</v>
      </c>
      <c r="D3273">
        <v>200</v>
      </c>
      <c r="E3273">
        <v>410</v>
      </c>
      <c r="F3273">
        <v>310</v>
      </c>
      <c r="G3273">
        <v>610</v>
      </c>
      <c r="H3273">
        <v>270</v>
      </c>
      <c r="I3273" s="1">
        <v>1781</v>
      </c>
      <c r="J3273">
        <v>523</v>
      </c>
      <c r="K3273">
        <v>102</v>
      </c>
      <c r="L3273">
        <v>536</v>
      </c>
      <c r="M3273">
        <v>786</v>
      </c>
      <c r="N3273">
        <v>126</v>
      </c>
      <c r="O3273" t="str">
        <f>VLOOKUP($A3273,Product!$A$1:$E$14,2)</f>
        <v>Lemon</v>
      </c>
      <c r="P3273" t="str">
        <f>VLOOKUP($A3273,Product!$A$1:$E$14,3)</f>
        <v>Leaves</v>
      </c>
      <c r="Q3273" t="str">
        <f>VLOOKUP($A3273,Product!$A$1:$E$14,4)</f>
        <v>Herbal Tea</v>
      </c>
      <c r="R3273" t="str">
        <f>VLOOKUP($A3273,Product!$A$1:$E$14,5)</f>
        <v>Decaf</v>
      </c>
      <c r="S3273" t="str">
        <f>VLOOKUP($B3273,Location!$A$1:$D$157,2)</f>
        <v>Major Market</v>
      </c>
      <c r="T3273" t="str">
        <f>VLOOKUP($B3273,Location!$A$1:$D$157,3)</f>
        <v>East</v>
      </c>
      <c r="U3273" t="str">
        <f>VLOOKUP($B3273,Location!$A$1:$D$157,4)</f>
        <v>New York</v>
      </c>
    </row>
    <row r="3274" spans="1:21" hidden="1" x14ac:dyDescent="0.25">
      <c r="A3274" s="3">
        <v>10</v>
      </c>
      <c r="B3274" s="3">
        <v>914</v>
      </c>
      <c r="C3274" s="2">
        <v>41456</v>
      </c>
      <c r="D3274">
        <v>190</v>
      </c>
      <c r="E3274">
        <v>-40</v>
      </c>
      <c r="F3274">
        <v>-110</v>
      </c>
      <c r="G3274">
        <v>150</v>
      </c>
      <c r="H3274">
        <v>260</v>
      </c>
      <c r="I3274" s="1">
        <v>3076</v>
      </c>
      <c r="J3274">
        <v>-62</v>
      </c>
      <c r="K3274">
        <v>80</v>
      </c>
      <c r="L3274">
        <v>-226</v>
      </c>
      <c r="M3274">
        <v>196</v>
      </c>
      <c r="N3274">
        <v>95</v>
      </c>
      <c r="O3274" t="str">
        <f>VLOOKUP($A3274,Product!$A$1:$E$14,2)</f>
        <v>Mint</v>
      </c>
      <c r="P3274" t="str">
        <f>VLOOKUP($A3274,Product!$A$1:$E$14,3)</f>
        <v>Leaves</v>
      </c>
      <c r="Q3274" t="str">
        <f>VLOOKUP($A3274,Product!$A$1:$E$14,4)</f>
        <v>Herbal Tea</v>
      </c>
      <c r="R3274" t="str">
        <f>VLOOKUP($A3274,Product!$A$1:$E$14,5)</f>
        <v>Decaf</v>
      </c>
      <c r="S3274" t="str">
        <f>VLOOKUP($B3274,Location!$A$1:$D$157,2)</f>
        <v>Major Market</v>
      </c>
      <c r="T3274" t="str">
        <f>VLOOKUP($B3274,Location!$A$1:$D$157,3)</f>
        <v>East</v>
      </c>
      <c r="U3274" t="str">
        <f>VLOOKUP($B3274,Location!$A$1:$D$157,4)</f>
        <v>New York</v>
      </c>
    </row>
    <row r="3275" spans="1:21" hidden="1" x14ac:dyDescent="0.25">
      <c r="A3275" s="3">
        <v>11</v>
      </c>
      <c r="B3275" s="3">
        <v>212</v>
      </c>
      <c r="C3275" s="2">
        <v>41456</v>
      </c>
      <c r="D3275">
        <v>130</v>
      </c>
      <c r="E3275">
        <v>200</v>
      </c>
      <c r="F3275">
        <v>160</v>
      </c>
      <c r="G3275">
        <v>330</v>
      </c>
      <c r="H3275">
        <v>127</v>
      </c>
      <c r="I3275" s="1">
        <v>1007</v>
      </c>
      <c r="J3275">
        <v>185</v>
      </c>
      <c r="K3275">
        <v>35</v>
      </c>
      <c r="L3275">
        <v>190</v>
      </c>
      <c r="M3275">
        <v>309</v>
      </c>
      <c r="N3275">
        <v>44</v>
      </c>
      <c r="O3275" t="str">
        <f>VLOOKUP($A3275,Product!$A$1:$E$14,2)</f>
        <v>Darjeeling</v>
      </c>
      <c r="P3275" t="str">
        <f>VLOOKUP($A3275,Product!$A$1:$E$14,3)</f>
        <v>Leaves</v>
      </c>
      <c r="Q3275" t="str">
        <f>VLOOKUP($A3275,Product!$A$1:$E$14,4)</f>
        <v>Tea</v>
      </c>
      <c r="R3275" t="str">
        <f>VLOOKUP($A3275,Product!$A$1:$E$14,5)</f>
        <v>Regular</v>
      </c>
      <c r="S3275" t="str">
        <f>VLOOKUP($B3275,Location!$A$1:$D$157,2)</f>
        <v>Major Market</v>
      </c>
      <c r="T3275" t="str">
        <f>VLOOKUP($B3275,Location!$A$1:$D$157,3)</f>
        <v>East</v>
      </c>
      <c r="U3275" t="str">
        <f>VLOOKUP($B3275,Location!$A$1:$D$157,4)</f>
        <v>New York</v>
      </c>
    </row>
    <row r="3276" spans="1:21" hidden="1" x14ac:dyDescent="0.25">
      <c r="A3276" s="3">
        <v>12</v>
      </c>
      <c r="B3276" s="3">
        <v>914</v>
      </c>
      <c r="C3276" s="2">
        <v>41456</v>
      </c>
      <c r="D3276">
        <v>110</v>
      </c>
      <c r="E3276">
        <v>160</v>
      </c>
      <c r="F3276">
        <v>120</v>
      </c>
      <c r="G3276">
        <v>270</v>
      </c>
      <c r="H3276">
        <v>104</v>
      </c>
      <c r="I3276">
        <v>952</v>
      </c>
      <c r="J3276">
        <v>152</v>
      </c>
      <c r="K3276">
        <v>29</v>
      </c>
      <c r="L3276">
        <v>153</v>
      </c>
      <c r="M3276">
        <v>254</v>
      </c>
      <c r="N3276">
        <v>38</v>
      </c>
      <c r="O3276" t="str">
        <f>VLOOKUP($A3276,Product!$A$1:$E$14,2)</f>
        <v>Earl Grey</v>
      </c>
      <c r="P3276" t="str">
        <f>VLOOKUP($A3276,Product!$A$1:$E$14,3)</f>
        <v>Leaves</v>
      </c>
      <c r="Q3276" t="str">
        <f>VLOOKUP($A3276,Product!$A$1:$E$14,4)</f>
        <v>Tea</v>
      </c>
      <c r="R3276" t="str">
        <f>VLOOKUP($A3276,Product!$A$1:$E$14,5)</f>
        <v>Regular</v>
      </c>
      <c r="S3276" t="str">
        <f>VLOOKUP($B3276,Location!$A$1:$D$157,2)</f>
        <v>Major Market</v>
      </c>
      <c r="T3276" t="str">
        <f>VLOOKUP($B3276,Location!$A$1:$D$157,3)</f>
        <v>East</v>
      </c>
      <c r="U3276" t="str">
        <f>VLOOKUP($B3276,Location!$A$1:$D$157,4)</f>
        <v>New York</v>
      </c>
    </row>
    <row r="3277" spans="1:21" hidden="1" x14ac:dyDescent="0.25">
      <c r="A3277" s="3">
        <v>13</v>
      </c>
      <c r="B3277" s="3">
        <v>631</v>
      </c>
      <c r="C3277" s="2">
        <v>41456</v>
      </c>
      <c r="D3277">
        <v>90</v>
      </c>
      <c r="E3277">
        <v>150</v>
      </c>
      <c r="F3277">
        <v>120</v>
      </c>
      <c r="G3277">
        <v>240</v>
      </c>
      <c r="H3277">
        <v>94</v>
      </c>
      <c r="I3277">
        <v>608</v>
      </c>
      <c r="J3277">
        <v>136</v>
      </c>
      <c r="K3277">
        <v>26</v>
      </c>
      <c r="L3277">
        <v>135</v>
      </c>
      <c r="M3277">
        <v>228</v>
      </c>
      <c r="N3277">
        <v>35</v>
      </c>
      <c r="O3277" t="str">
        <f>VLOOKUP($A3277,Product!$A$1:$E$14,2)</f>
        <v>Green Tea</v>
      </c>
      <c r="P3277" t="str">
        <f>VLOOKUP($A3277,Product!$A$1:$E$14,3)</f>
        <v>Leaves</v>
      </c>
      <c r="Q3277" t="str">
        <f>VLOOKUP($A3277,Product!$A$1:$E$14,4)</f>
        <v>Tea</v>
      </c>
      <c r="R3277" t="str">
        <f>VLOOKUP($A3277,Product!$A$1:$E$14,5)</f>
        <v>Regular</v>
      </c>
      <c r="S3277" t="str">
        <f>VLOOKUP($B3277,Location!$A$1:$D$157,2)</f>
        <v>Major Market</v>
      </c>
      <c r="T3277" t="str">
        <f>VLOOKUP($B3277,Location!$A$1:$D$157,3)</f>
        <v>East</v>
      </c>
      <c r="U3277" t="str">
        <f>VLOOKUP($B3277,Location!$A$1:$D$157,4)</f>
        <v>New York</v>
      </c>
    </row>
    <row r="3278" spans="1:21" hidden="1" x14ac:dyDescent="0.25">
      <c r="A3278" s="3">
        <v>5</v>
      </c>
      <c r="B3278" s="3">
        <v>347</v>
      </c>
      <c r="C3278" s="2">
        <v>41456</v>
      </c>
      <c r="D3278">
        <v>150</v>
      </c>
      <c r="E3278">
        <v>-80</v>
      </c>
      <c r="F3278">
        <v>-240</v>
      </c>
      <c r="G3278">
        <v>70</v>
      </c>
      <c r="H3278">
        <v>162</v>
      </c>
      <c r="I3278" s="1">
        <v>2321</v>
      </c>
      <c r="J3278">
        <v>-85</v>
      </c>
      <c r="K3278">
        <v>147</v>
      </c>
      <c r="L3278">
        <v>-367</v>
      </c>
      <c r="M3278">
        <v>76</v>
      </c>
      <c r="N3278">
        <v>168</v>
      </c>
      <c r="O3278" t="str">
        <f>VLOOKUP($A3278,Product!$A$1:$E$14,2)</f>
        <v>Caffe Mocha</v>
      </c>
      <c r="P3278" t="str">
        <f>VLOOKUP($A3278,Product!$A$1:$E$14,3)</f>
        <v>Beans</v>
      </c>
      <c r="Q3278" t="str">
        <f>VLOOKUP($A3278,Product!$A$1:$E$14,4)</f>
        <v>Espresso</v>
      </c>
      <c r="R3278" t="str">
        <f>VLOOKUP($A3278,Product!$A$1:$E$14,5)</f>
        <v>Regular</v>
      </c>
      <c r="S3278" t="str">
        <f>VLOOKUP($B3278,Location!$A$1:$D$157,2)</f>
        <v>Major Market</v>
      </c>
      <c r="T3278" t="str">
        <f>VLOOKUP($B3278,Location!$A$1:$D$157,3)</f>
        <v>East</v>
      </c>
      <c r="U3278" t="str">
        <f>VLOOKUP($B3278,Location!$A$1:$D$157,4)</f>
        <v>New York</v>
      </c>
    </row>
    <row r="3279" spans="1:21" hidden="1" x14ac:dyDescent="0.25">
      <c r="A3279" s="3">
        <v>7</v>
      </c>
      <c r="B3279" s="3">
        <v>631</v>
      </c>
      <c r="C3279" s="2">
        <v>41456</v>
      </c>
      <c r="D3279">
        <v>250</v>
      </c>
      <c r="E3279">
        <v>280</v>
      </c>
      <c r="F3279">
        <v>190</v>
      </c>
      <c r="G3279">
        <v>530</v>
      </c>
      <c r="H3279">
        <v>266</v>
      </c>
      <c r="I3279" s="1">
        <v>1355</v>
      </c>
      <c r="J3279">
        <v>280</v>
      </c>
      <c r="K3279">
        <v>74</v>
      </c>
      <c r="L3279">
        <v>251</v>
      </c>
      <c r="M3279">
        <v>541</v>
      </c>
      <c r="N3279">
        <v>91</v>
      </c>
      <c r="O3279" t="str">
        <f>VLOOKUP($A3279,Product!$A$1:$E$14,2)</f>
        <v>Regular Espresso</v>
      </c>
      <c r="P3279" t="str">
        <f>VLOOKUP($A3279,Product!$A$1:$E$14,3)</f>
        <v>Beans</v>
      </c>
      <c r="Q3279" t="str">
        <f>VLOOKUP($A3279,Product!$A$1:$E$14,4)</f>
        <v>Espresso</v>
      </c>
      <c r="R3279" t="str">
        <f>VLOOKUP($A3279,Product!$A$1:$E$14,5)</f>
        <v>Regular</v>
      </c>
      <c r="S3279" t="str">
        <f>VLOOKUP($B3279,Location!$A$1:$D$157,2)</f>
        <v>Major Market</v>
      </c>
      <c r="T3279" t="str">
        <f>VLOOKUP($B3279,Location!$A$1:$D$157,3)</f>
        <v>East</v>
      </c>
      <c r="U3279" t="str">
        <f>VLOOKUP($B3279,Location!$A$1:$D$157,4)</f>
        <v>New York</v>
      </c>
    </row>
    <row r="3280" spans="1:21" hidden="1" x14ac:dyDescent="0.25">
      <c r="A3280" s="3">
        <v>2</v>
      </c>
      <c r="B3280" s="3">
        <v>716</v>
      </c>
      <c r="C3280" s="2">
        <v>41456</v>
      </c>
      <c r="D3280">
        <v>340</v>
      </c>
      <c r="E3280">
        <v>520</v>
      </c>
      <c r="F3280">
        <v>370</v>
      </c>
      <c r="G3280">
        <v>860</v>
      </c>
      <c r="H3280">
        <v>364</v>
      </c>
      <c r="I3280" s="1">
        <v>2654</v>
      </c>
      <c r="J3280">
        <v>548</v>
      </c>
      <c r="K3280">
        <v>127</v>
      </c>
      <c r="L3280">
        <v>511</v>
      </c>
      <c r="M3280">
        <v>904</v>
      </c>
      <c r="N3280">
        <v>166</v>
      </c>
      <c r="O3280" t="str">
        <f>VLOOKUP($A3280,Product!$A$1:$E$14,2)</f>
        <v>Columbian</v>
      </c>
      <c r="P3280" t="str">
        <f>VLOOKUP($A3280,Product!$A$1:$E$14,3)</f>
        <v>Beans</v>
      </c>
      <c r="Q3280" t="str">
        <f>VLOOKUP($A3280,Product!$A$1:$E$14,4)</f>
        <v>Coffee</v>
      </c>
      <c r="R3280" t="str">
        <f>VLOOKUP($A3280,Product!$A$1:$E$14,5)</f>
        <v>Regular</v>
      </c>
      <c r="S3280" t="str">
        <f>VLOOKUP($B3280,Location!$A$1:$D$157,2)</f>
        <v>Major Market</v>
      </c>
      <c r="T3280" t="str">
        <f>VLOOKUP($B3280,Location!$A$1:$D$157,3)</f>
        <v>East</v>
      </c>
      <c r="U3280" t="str">
        <f>VLOOKUP($B3280,Location!$A$1:$D$157,4)</f>
        <v>New York</v>
      </c>
    </row>
    <row r="3281" spans="1:21" hidden="1" x14ac:dyDescent="0.25">
      <c r="A3281" s="3">
        <v>8</v>
      </c>
      <c r="B3281" s="3">
        <v>337</v>
      </c>
      <c r="C3281" s="2">
        <v>41456</v>
      </c>
      <c r="D3281">
        <v>40</v>
      </c>
      <c r="E3281">
        <v>60</v>
      </c>
      <c r="F3281">
        <v>40</v>
      </c>
      <c r="G3281">
        <v>100</v>
      </c>
      <c r="H3281">
        <v>46</v>
      </c>
      <c r="I3281">
        <v>587</v>
      </c>
      <c r="J3281">
        <v>60</v>
      </c>
      <c r="K3281">
        <v>15</v>
      </c>
      <c r="L3281">
        <v>44</v>
      </c>
      <c r="M3281">
        <v>105</v>
      </c>
      <c r="N3281">
        <v>26</v>
      </c>
      <c r="O3281" t="str">
        <f>VLOOKUP($A3281,Product!$A$1:$E$14,2)</f>
        <v>Chamomile</v>
      </c>
      <c r="P3281" t="str">
        <f>VLOOKUP($A3281,Product!$A$1:$E$14,3)</f>
        <v>Leaves</v>
      </c>
      <c r="Q3281" t="str">
        <f>VLOOKUP($A3281,Product!$A$1:$E$14,4)</f>
        <v>Herbal Tea</v>
      </c>
      <c r="R3281" t="str">
        <f>VLOOKUP($A3281,Product!$A$1:$E$14,5)</f>
        <v>Decaf</v>
      </c>
      <c r="S3281" t="str">
        <f>VLOOKUP($B3281,Location!$A$1:$D$157,2)</f>
        <v>Small Market</v>
      </c>
      <c r="T3281" t="str">
        <f>VLOOKUP($B3281,Location!$A$1:$D$157,3)</f>
        <v>South</v>
      </c>
      <c r="U3281" t="str">
        <f>VLOOKUP($B3281,Location!$A$1:$D$157,4)</f>
        <v>Louisiana</v>
      </c>
    </row>
    <row r="3282" spans="1:21" hidden="1" x14ac:dyDescent="0.25">
      <c r="A3282" s="3">
        <v>9</v>
      </c>
      <c r="B3282" s="3">
        <v>985</v>
      </c>
      <c r="C3282" s="2">
        <v>41456</v>
      </c>
      <c r="D3282">
        <v>70</v>
      </c>
      <c r="E3282">
        <v>90</v>
      </c>
      <c r="F3282">
        <v>40</v>
      </c>
      <c r="G3282">
        <v>160</v>
      </c>
      <c r="H3282">
        <v>76</v>
      </c>
      <c r="I3282">
        <v>613</v>
      </c>
      <c r="J3282">
        <v>93</v>
      </c>
      <c r="K3282">
        <v>28</v>
      </c>
      <c r="L3282">
        <v>43</v>
      </c>
      <c r="M3282">
        <v>167</v>
      </c>
      <c r="N3282">
        <v>58</v>
      </c>
      <c r="O3282" t="str">
        <f>VLOOKUP($A3282,Product!$A$1:$E$14,2)</f>
        <v>Lemon</v>
      </c>
      <c r="P3282" t="str">
        <f>VLOOKUP($A3282,Product!$A$1:$E$14,3)</f>
        <v>Leaves</v>
      </c>
      <c r="Q3282" t="str">
        <f>VLOOKUP($A3282,Product!$A$1:$E$14,4)</f>
        <v>Herbal Tea</v>
      </c>
      <c r="R3282" t="str">
        <f>VLOOKUP($A3282,Product!$A$1:$E$14,5)</f>
        <v>Decaf</v>
      </c>
      <c r="S3282" t="str">
        <f>VLOOKUP($B3282,Location!$A$1:$D$157,2)</f>
        <v>Small Market</v>
      </c>
      <c r="T3282" t="str">
        <f>VLOOKUP($B3282,Location!$A$1:$D$157,3)</f>
        <v>South</v>
      </c>
      <c r="U3282" t="str">
        <f>VLOOKUP($B3282,Location!$A$1:$D$157,4)</f>
        <v>Louisiana</v>
      </c>
    </row>
    <row r="3283" spans="1:21" hidden="1" x14ac:dyDescent="0.25">
      <c r="A3283" s="3">
        <v>2</v>
      </c>
      <c r="B3283" s="3">
        <v>337</v>
      </c>
      <c r="C3283" s="2">
        <v>41456</v>
      </c>
      <c r="D3283">
        <v>50</v>
      </c>
      <c r="E3283">
        <v>70</v>
      </c>
      <c r="F3283">
        <v>50</v>
      </c>
      <c r="G3283">
        <v>120</v>
      </c>
      <c r="H3283">
        <v>40</v>
      </c>
      <c r="I3283">
        <v>843</v>
      </c>
      <c r="J3283">
        <v>59</v>
      </c>
      <c r="K3283">
        <v>11</v>
      </c>
      <c r="L3283">
        <v>50</v>
      </c>
      <c r="M3283">
        <v>98</v>
      </c>
      <c r="N3283">
        <v>21</v>
      </c>
      <c r="O3283" t="str">
        <f>VLOOKUP($A3283,Product!$A$1:$E$14,2)</f>
        <v>Columbian</v>
      </c>
      <c r="P3283" t="str">
        <f>VLOOKUP($A3283,Product!$A$1:$E$14,3)</f>
        <v>Beans</v>
      </c>
      <c r="Q3283" t="str">
        <f>VLOOKUP($A3283,Product!$A$1:$E$14,4)</f>
        <v>Coffee</v>
      </c>
      <c r="R3283" t="str">
        <f>VLOOKUP($A3283,Product!$A$1:$E$14,5)</f>
        <v>Regular</v>
      </c>
      <c r="S3283" t="str">
        <f>VLOOKUP($B3283,Location!$A$1:$D$157,2)</f>
        <v>Small Market</v>
      </c>
      <c r="T3283" t="str">
        <f>VLOOKUP($B3283,Location!$A$1:$D$157,3)</f>
        <v>South</v>
      </c>
      <c r="U3283" t="str">
        <f>VLOOKUP($B3283,Location!$A$1:$D$157,4)</f>
        <v>Louisiana</v>
      </c>
    </row>
    <row r="3284" spans="1:21" hidden="1" x14ac:dyDescent="0.25">
      <c r="A3284" s="3">
        <v>3</v>
      </c>
      <c r="B3284" s="3">
        <v>504</v>
      </c>
      <c r="C3284" s="2">
        <v>41456</v>
      </c>
      <c r="D3284">
        <v>70</v>
      </c>
      <c r="E3284">
        <v>110</v>
      </c>
      <c r="F3284">
        <v>90</v>
      </c>
      <c r="G3284">
        <v>180</v>
      </c>
      <c r="H3284">
        <v>59</v>
      </c>
      <c r="I3284">
        <v>870</v>
      </c>
      <c r="J3284">
        <v>85</v>
      </c>
      <c r="K3284">
        <v>16</v>
      </c>
      <c r="L3284">
        <v>80</v>
      </c>
      <c r="M3284">
        <v>143</v>
      </c>
      <c r="N3284">
        <v>25</v>
      </c>
      <c r="O3284" t="str">
        <f>VLOOKUP($A3284,Product!$A$1:$E$14,2)</f>
        <v>Decaf Irish Cream</v>
      </c>
      <c r="P3284" t="str">
        <f>VLOOKUP($A3284,Product!$A$1:$E$14,3)</f>
        <v>Beans</v>
      </c>
      <c r="Q3284" t="str">
        <f>VLOOKUP($A3284,Product!$A$1:$E$14,4)</f>
        <v>Coffee</v>
      </c>
      <c r="R3284" t="str">
        <f>VLOOKUP($A3284,Product!$A$1:$E$14,5)</f>
        <v>Decaf</v>
      </c>
      <c r="S3284" t="str">
        <f>VLOOKUP($B3284,Location!$A$1:$D$157,2)</f>
        <v>Small Market</v>
      </c>
      <c r="T3284" t="str">
        <f>VLOOKUP($B3284,Location!$A$1:$D$157,3)</f>
        <v>South</v>
      </c>
      <c r="U3284" t="str">
        <f>VLOOKUP($B3284,Location!$A$1:$D$157,4)</f>
        <v>Louisiana</v>
      </c>
    </row>
    <row r="3285" spans="1:21" hidden="1" x14ac:dyDescent="0.25">
      <c r="A3285" s="3">
        <v>4</v>
      </c>
      <c r="B3285" s="3">
        <v>225</v>
      </c>
      <c r="C3285" s="2">
        <v>41456</v>
      </c>
      <c r="D3285">
        <v>40</v>
      </c>
      <c r="E3285">
        <v>50</v>
      </c>
      <c r="F3285">
        <v>0</v>
      </c>
      <c r="G3285">
        <v>90</v>
      </c>
      <c r="H3285">
        <v>47</v>
      </c>
      <c r="I3285">
        <v>-395</v>
      </c>
      <c r="J3285">
        <v>66</v>
      </c>
      <c r="K3285">
        <v>42</v>
      </c>
      <c r="L3285">
        <v>-8</v>
      </c>
      <c r="M3285">
        <v>112</v>
      </c>
      <c r="N3285">
        <v>67</v>
      </c>
      <c r="O3285" t="str">
        <f>VLOOKUP($A3285,Product!$A$1:$E$14,2)</f>
        <v>Caffe Latte</v>
      </c>
      <c r="P3285" t="str">
        <f>VLOOKUP($A3285,Product!$A$1:$E$14,3)</f>
        <v>Beans</v>
      </c>
      <c r="Q3285" t="str">
        <f>VLOOKUP($A3285,Product!$A$1:$E$14,4)</f>
        <v>Espresso</v>
      </c>
      <c r="R3285" t="str">
        <f>VLOOKUP($A3285,Product!$A$1:$E$14,5)</f>
        <v>Regular</v>
      </c>
      <c r="S3285" t="str">
        <f>VLOOKUP($B3285,Location!$A$1:$D$157,2)</f>
        <v>Small Market</v>
      </c>
      <c r="T3285" t="str">
        <f>VLOOKUP($B3285,Location!$A$1:$D$157,3)</f>
        <v>South</v>
      </c>
      <c r="U3285" t="str">
        <f>VLOOKUP($B3285,Location!$A$1:$D$157,4)</f>
        <v>Louisiana</v>
      </c>
    </row>
    <row r="3286" spans="1:21" hidden="1" x14ac:dyDescent="0.25">
      <c r="A3286" s="3">
        <v>5</v>
      </c>
      <c r="B3286" s="3">
        <v>318</v>
      </c>
      <c r="C3286" s="2">
        <v>41456</v>
      </c>
      <c r="D3286">
        <v>30</v>
      </c>
      <c r="E3286">
        <v>50</v>
      </c>
      <c r="F3286">
        <v>30</v>
      </c>
      <c r="G3286">
        <v>80</v>
      </c>
      <c r="H3286">
        <v>39</v>
      </c>
      <c r="I3286">
        <v>380</v>
      </c>
      <c r="J3286">
        <v>65</v>
      </c>
      <c r="K3286">
        <v>12</v>
      </c>
      <c r="L3286">
        <v>41</v>
      </c>
      <c r="M3286">
        <v>103</v>
      </c>
      <c r="N3286">
        <v>33</v>
      </c>
      <c r="O3286" t="str">
        <f>VLOOKUP($A3286,Product!$A$1:$E$14,2)</f>
        <v>Caffe Mocha</v>
      </c>
      <c r="P3286" t="str">
        <f>VLOOKUP($A3286,Product!$A$1:$E$14,3)</f>
        <v>Beans</v>
      </c>
      <c r="Q3286" t="str">
        <f>VLOOKUP($A3286,Product!$A$1:$E$14,4)</f>
        <v>Espresso</v>
      </c>
      <c r="R3286" t="str">
        <f>VLOOKUP($A3286,Product!$A$1:$E$14,5)</f>
        <v>Regular</v>
      </c>
      <c r="S3286" t="str">
        <f>VLOOKUP($B3286,Location!$A$1:$D$157,2)</f>
        <v>Small Market</v>
      </c>
      <c r="T3286" t="str">
        <f>VLOOKUP($B3286,Location!$A$1:$D$157,3)</f>
        <v>South</v>
      </c>
      <c r="U3286" t="str">
        <f>VLOOKUP($B3286,Location!$A$1:$D$157,4)</f>
        <v>Louisiana</v>
      </c>
    </row>
    <row r="3287" spans="1:21" hidden="1" x14ac:dyDescent="0.25">
      <c r="A3287" s="3">
        <v>6</v>
      </c>
      <c r="B3287" s="3">
        <v>225</v>
      </c>
      <c r="C3287" s="2">
        <v>41456</v>
      </c>
      <c r="D3287">
        <v>30</v>
      </c>
      <c r="E3287">
        <v>40</v>
      </c>
      <c r="F3287">
        <v>20</v>
      </c>
      <c r="G3287">
        <v>70</v>
      </c>
      <c r="H3287">
        <v>36</v>
      </c>
      <c r="I3287">
        <v>462</v>
      </c>
      <c r="J3287">
        <v>54</v>
      </c>
      <c r="K3287">
        <v>11</v>
      </c>
      <c r="L3287">
        <v>29</v>
      </c>
      <c r="M3287">
        <v>89</v>
      </c>
      <c r="N3287">
        <v>31</v>
      </c>
      <c r="O3287" t="str">
        <f>VLOOKUP($A3287,Product!$A$1:$E$14,2)</f>
        <v>Decaf Espresso</v>
      </c>
      <c r="P3287" t="str">
        <f>VLOOKUP($A3287,Product!$A$1:$E$14,3)</f>
        <v>Beans</v>
      </c>
      <c r="Q3287" t="str">
        <f>VLOOKUP($A3287,Product!$A$1:$E$14,4)</f>
        <v>Espresso</v>
      </c>
      <c r="R3287" t="str">
        <f>VLOOKUP($A3287,Product!$A$1:$E$14,5)</f>
        <v>Decaf</v>
      </c>
      <c r="S3287" t="str">
        <f>VLOOKUP($B3287,Location!$A$1:$D$157,2)</f>
        <v>Small Market</v>
      </c>
      <c r="T3287" t="str">
        <f>VLOOKUP($B3287,Location!$A$1:$D$157,3)</f>
        <v>South</v>
      </c>
      <c r="U3287" t="str">
        <f>VLOOKUP($B3287,Location!$A$1:$D$157,4)</f>
        <v>Louisiana</v>
      </c>
    </row>
    <row r="3288" spans="1:21" hidden="1" x14ac:dyDescent="0.25">
      <c r="A3288" s="3">
        <v>8</v>
      </c>
      <c r="B3288" s="3">
        <v>505</v>
      </c>
      <c r="C3288" s="2">
        <v>41456</v>
      </c>
      <c r="D3288">
        <v>20</v>
      </c>
      <c r="E3288">
        <v>30</v>
      </c>
      <c r="F3288">
        <v>20</v>
      </c>
      <c r="G3288">
        <v>50</v>
      </c>
      <c r="H3288">
        <v>25</v>
      </c>
      <c r="I3288">
        <v>854</v>
      </c>
      <c r="J3288">
        <v>36</v>
      </c>
      <c r="K3288">
        <v>7</v>
      </c>
      <c r="L3288">
        <v>23</v>
      </c>
      <c r="M3288">
        <v>60</v>
      </c>
      <c r="N3288">
        <v>18</v>
      </c>
      <c r="O3288" t="str">
        <f>VLOOKUP($A3288,Product!$A$1:$E$14,2)</f>
        <v>Chamomile</v>
      </c>
      <c r="P3288" t="str">
        <f>VLOOKUP($A3288,Product!$A$1:$E$14,3)</f>
        <v>Leaves</v>
      </c>
      <c r="Q3288" t="str">
        <f>VLOOKUP($A3288,Product!$A$1:$E$14,4)</f>
        <v>Herbal Tea</v>
      </c>
      <c r="R3288" t="str">
        <f>VLOOKUP($A3288,Product!$A$1:$E$14,5)</f>
        <v>Decaf</v>
      </c>
      <c r="S3288" t="str">
        <f>VLOOKUP($B3288,Location!$A$1:$D$157,2)</f>
        <v>Small Market</v>
      </c>
      <c r="T3288" t="str">
        <f>VLOOKUP($B3288,Location!$A$1:$D$157,3)</f>
        <v>South</v>
      </c>
      <c r="U3288" t="str">
        <f>VLOOKUP($B3288,Location!$A$1:$D$157,4)</f>
        <v>New Mexico</v>
      </c>
    </row>
    <row r="3289" spans="1:21" hidden="1" x14ac:dyDescent="0.25">
      <c r="A3289" s="3">
        <v>9</v>
      </c>
      <c r="B3289" s="3">
        <v>505</v>
      </c>
      <c r="C3289" s="2">
        <v>41456</v>
      </c>
      <c r="D3289">
        <v>30</v>
      </c>
      <c r="E3289">
        <v>40</v>
      </c>
      <c r="F3289">
        <v>20</v>
      </c>
      <c r="G3289">
        <v>70</v>
      </c>
      <c r="H3289">
        <v>34</v>
      </c>
      <c r="I3289" s="1">
        <v>1010</v>
      </c>
      <c r="J3289">
        <v>41</v>
      </c>
      <c r="K3289">
        <v>10</v>
      </c>
      <c r="L3289">
        <v>14</v>
      </c>
      <c r="M3289">
        <v>74</v>
      </c>
      <c r="N3289">
        <v>29</v>
      </c>
      <c r="O3289" t="str">
        <f>VLOOKUP($A3289,Product!$A$1:$E$14,2)</f>
        <v>Lemon</v>
      </c>
      <c r="P3289" t="str">
        <f>VLOOKUP($A3289,Product!$A$1:$E$14,3)</f>
        <v>Leaves</v>
      </c>
      <c r="Q3289" t="str">
        <f>VLOOKUP($A3289,Product!$A$1:$E$14,4)</f>
        <v>Herbal Tea</v>
      </c>
      <c r="R3289" t="str">
        <f>VLOOKUP($A3289,Product!$A$1:$E$14,5)</f>
        <v>Decaf</v>
      </c>
      <c r="S3289" t="str">
        <f>VLOOKUP($B3289,Location!$A$1:$D$157,2)</f>
        <v>Small Market</v>
      </c>
      <c r="T3289" t="str">
        <f>VLOOKUP($B3289,Location!$A$1:$D$157,3)</f>
        <v>South</v>
      </c>
      <c r="U3289" t="str">
        <f>VLOOKUP($B3289,Location!$A$1:$D$157,4)</f>
        <v>New Mexico</v>
      </c>
    </row>
    <row r="3290" spans="1:21" hidden="1" x14ac:dyDescent="0.25">
      <c r="A3290" s="3">
        <v>2</v>
      </c>
      <c r="B3290" s="3">
        <v>505</v>
      </c>
      <c r="C3290" s="2">
        <v>41456</v>
      </c>
      <c r="D3290">
        <v>80</v>
      </c>
      <c r="E3290">
        <v>120</v>
      </c>
      <c r="F3290">
        <v>70</v>
      </c>
      <c r="G3290">
        <v>200</v>
      </c>
      <c r="H3290">
        <v>64</v>
      </c>
      <c r="I3290">
        <v>467</v>
      </c>
      <c r="J3290">
        <v>96</v>
      </c>
      <c r="K3290">
        <v>21</v>
      </c>
      <c r="L3290">
        <v>61</v>
      </c>
      <c r="M3290">
        <v>159</v>
      </c>
      <c r="N3290">
        <v>48</v>
      </c>
      <c r="O3290" t="str">
        <f>VLOOKUP($A3290,Product!$A$1:$E$14,2)</f>
        <v>Columbian</v>
      </c>
      <c r="P3290" t="str">
        <f>VLOOKUP($A3290,Product!$A$1:$E$14,3)</f>
        <v>Beans</v>
      </c>
      <c r="Q3290" t="str">
        <f>VLOOKUP($A3290,Product!$A$1:$E$14,4)</f>
        <v>Coffee</v>
      </c>
      <c r="R3290" t="str">
        <f>VLOOKUP($A3290,Product!$A$1:$E$14,5)</f>
        <v>Regular</v>
      </c>
      <c r="S3290" t="str">
        <f>VLOOKUP($B3290,Location!$A$1:$D$157,2)</f>
        <v>Small Market</v>
      </c>
      <c r="T3290" t="str">
        <f>VLOOKUP($B3290,Location!$A$1:$D$157,3)</f>
        <v>South</v>
      </c>
      <c r="U3290" t="str">
        <f>VLOOKUP($B3290,Location!$A$1:$D$157,4)</f>
        <v>New Mexico</v>
      </c>
    </row>
    <row r="3291" spans="1:21" hidden="1" x14ac:dyDescent="0.25">
      <c r="A3291" s="3">
        <v>3</v>
      </c>
      <c r="B3291" s="3">
        <v>505</v>
      </c>
      <c r="C3291" s="2">
        <v>41456</v>
      </c>
      <c r="D3291">
        <v>150</v>
      </c>
      <c r="E3291">
        <v>60</v>
      </c>
      <c r="F3291">
        <v>10</v>
      </c>
      <c r="G3291">
        <v>210</v>
      </c>
      <c r="H3291">
        <v>120</v>
      </c>
      <c r="I3291" s="1">
        <v>1334</v>
      </c>
      <c r="J3291">
        <v>49</v>
      </c>
      <c r="K3291">
        <v>37</v>
      </c>
      <c r="L3291">
        <v>-15</v>
      </c>
      <c r="M3291">
        <v>167</v>
      </c>
      <c r="N3291">
        <v>56</v>
      </c>
      <c r="O3291" t="str">
        <f>VLOOKUP($A3291,Product!$A$1:$E$14,2)</f>
        <v>Decaf Irish Cream</v>
      </c>
      <c r="P3291" t="str">
        <f>VLOOKUP($A3291,Product!$A$1:$E$14,3)</f>
        <v>Beans</v>
      </c>
      <c r="Q3291" t="str">
        <f>VLOOKUP($A3291,Product!$A$1:$E$14,4)</f>
        <v>Coffee</v>
      </c>
      <c r="R3291" t="str">
        <f>VLOOKUP($A3291,Product!$A$1:$E$14,5)</f>
        <v>Decaf</v>
      </c>
      <c r="S3291" t="str">
        <f>VLOOKUP($B3291,Location!$A$1:$D$157,2)</f>
        <v>Small Market</v>
      </c>
      <c r="T3291" t="str">
        <f>VLOOKUP($B3291,Location!$A$1:$D$157,3)</f>
        <v>South</v>
      </c>
      <c r="U3291" t="str">
        <f>VLOOKUP($B3291,Location!$A$1:$D$157,4)</f>
        <v>New Mexico</v>
      </c>
    </row>
    <row r="3292" spans="1:21" hidden="1" x14ac:dyDescent="0.25">
      <c r="A3292" s="3">
        <v>4</v>
      </c>
      <c r="B3292" s="3">
        <v>505</v>
      </c>
      <c r="C3292" s="2">
        <v>41456</v>
      </c>
      <c r="D3292">
        <v>30</v>
      </c>
      <c r="E3292">
        <v>40</v>
      </c>
      <c r="F3292">
        <v>10</v>
      </c>
      <c r="G3292">
        <v>70</v>
      </c>
      <c r="H3292">
        <v>40</v>
      </c>
      <c r="I3292">
        <v>-258</v>
      </c>
      <c r="J3292">
        <v>49</v>
      </c>
      <c r="K3292">
        <v>15</v>
      </c>
      <c r="L3292">
        <v>1</v>
      </c>
      <c r="M3292">
        <v>88</v>
      </c>
      <c r="N3292">
        <v>45</v>
      </c>
      <c r="O3292" t="str">
        <f>VLOOKUP($A3292,Product!$A$1:$E$14,2)</f>
        <v>Caffe Latte</v>
      </c>
      <c r="P3292" t="str">
        <f>VLOOKUP($A3292,Product!$A$1:$E$14,3)</f>
        <v>Beans</v>
      </c>
      <c r="Q3292" t="str">
        <f>VLOOKUP($A3292,Product!$A$1:$E$14,4)</f>
        <v>Espresso</v>
      </c>
      <c r="R3292" t="str">
        <f>VLOOKUP($A3292,Product!$A$1:$E$14,5)</f>
        <v>Regular</v>
      </c>
      <c r="S3292" t="str">
        <f>VLOOKUP($B3292,Location!$A$1:$D$157,2)</f>
        <v>Small Market</v>
      </c>
      <c r="T3292" t="str">
        <f>VLOOKUP($B3292,Location!$A$1:$D$157,3)</f>
        <v>South</v>
      </c>
      <c r="U3292" t="str">
        <f>VLOOKUP($B3292,Location!$A$1:$D$157,4)</f>
        <v>New Mexico</v>
      </c>
    </row>
    <row r="3293" spans="1:21" hidden="1" x14ac:dyDescent="0.25">
      <c r="A3293" s="3">
        <v>5</v>
      </c>
      <c r="B3293" s="3">
        <v>505</v>
      </c>
      <c r="C3293" s="2">
        <v>41456</v>
      </c>
      <c r="D3293">
        <v>50</v>
      </c>
      <c r="E3293">
        <v>70</v>
      </c>
      <c r="F3293">
        <v>0</v>
      </c>
      <c r="G3293">
        <v>120</v>
      </c>
      <c r="H3293">
        <v>59</v>
      </c>
      <c r="I3293">
        <v>338</v>
      </c>
      <c r="J3293">
        <v>82</v>
      </c>
      <c r="K3293">
        <v>53</v>
      </c>
      <c r="L3293">
        <v>-1</v>
      </c>
      <c r="M3293">
        <v>140</v>
      </c>
      <c r="N3293">
        <v>77</v>
      </c>
      <c r="O3293" t="str">
        <f>VLOOKUP($A3293,Product!$A$1:$E$14,2)</f>
        <v>Caffe Mocha</v>
      </c>
      <c r="P3293" t="str">
        <f>VLOOKUP($A3293,Product!$A$1:$E$14,3)</f>
        <v>Beans</v>
      </c>
      <c r="Q3293" t="str">
        <f>VLOOKUP($A3293,Product!$A$1:$E$14,4)</f>
        <v>Espresso</v>
      </c>
      <c r="R3293" t="str">
        <f>VLOOKUP($A3293,Product!$A$1:$E$14,5)</f>
        <v>Regular</v>
      </c>
      <c r="S3293" t="str">
        <f>VLOOKUP($B3293,Location!$A$1:$D$157,2)</f>
        <v>Small Market</v>
      </c>
      <c r="T3293" t="str">
        <f>VLOOKUP($B3293,Location!$A$1:$D$157,3)</f>
        <v>South</v>
      </c>
      <c r="U3293" t="str">
        <f>VLOOKUP($B3293,Location!$A$1:$D$157,4)</f>
        <v>New Mexico</v>
      </c>
    </row>
    <row r="3294" spans="1:21" hidden="1" x14ac:dyDescent="0.25">
      <c r="A3294" s="3">
        <v>6</v>
      </c>
      <c r="B3294" s="3">
        <v>505</v>
      </c>
      <c r="C3294" s="2">
        <v>41456</v>
      </c>
      <c r="D3294">
        <v>30</v>
      </c>
      <c r="E3294">
        <v>50</v>
      </c>
      <c r="F3294">
        <v>20</v>
      </c>
      <c r="G3294">
        <v>80</v>
      </c>
      <c r="H3294">
        <v>44</v>
      </c>
      <c r="I3294">
        <v>258</v>
      </c>
      <c r="J3294">
        <v>59</v>
      </c>
      <c r="K3294">
        <v>14</v>
      </c>
      <c r="L3294">
        <v>25</v>
      </c>
      <c r="M3294">
        <v>102</v>
      </c>
      <c r="N3294">
        <v>38</v>
      </c>
      <c r="O3294" t="str">
        <f>VLOOKUP($A3294,Product!$A$1:$E$14,2)</f>
        <v>Decaf Espresso</v>
      </c>
      <c r="P3294" t="str">
        <f>VLOOKUP($A3294,Product!$A$1:$E$14,3)</f>
        <v>Beans</v>
      </c>
      <c r="Q3294" t="str">
        <f>VLOOKUP($A3294,Product!$A$1:$E$14,4)</f>
        <v>Espresso</v>
      </c>
      <c r="R3294" t="str">
        <f>VLOOKUP($A3294,Product!$A$1:$E$14,5)</f>
        <v>Decaf</v>
      </c>
      <c r="S3294" t="str">
        <f>VLOOKUP($B3294,Location!$A$1:$D$157,2)</f>
        <v>Small Market</v>
      </c>
      <c r="T3294" t="str">
        <f>VLOOKUP($B3294,Location!$A$1:$D$157,3)</f>
        <v>South</v>
      </c>
      <c r="U3294" t="str">
        <f>VLOOKUP($B3294,Location!$A$1:$D$157,4)</f>
        <v>New Mexico</v>
      </c>
    </row>
    <row r="3295" spans="1:21" hidden="1" x14ac:dyDescent="0.25">
      <c r="A3295" s="3">
        <v>8</v>
      </c>
      <c r="B3295" s="3">
        <v>580</v>
      </c>
      <c r="C3295" s="2">
        <v>41456</v>
      </c>
      <c r="D3295">
        <v>50</v>
      </c>
      <c r="E3295">
        <v>80</v>
      </c>
      <c r="F3295">
        <v>30</v>
      </c>
      <c r="G3295">
        <v>130</v>
      </c>
      <c r="H3295">
        <v>59</v>
      </c>
      <c r="I3295">
        <v>403</v>
      </c>
      <c r="J3295">
        <v>74</v>
      </c>
      <c r="K3295">
        <v>22</v>
      </c>
      <c r="L3295">
        <v>26</v>
      </c>
      <c r="M3295">
        <v>132</v>
      </c>
      <c r="N3295">
        <v>51</v>
      </c>
      <c r="O3295" t="str">
        <f>VLOOKUP($A3295,Product!$A$1:$E$14,2)</f>
        <v>Chamomile</v>
      </c>
      <c r="P3295" t="str">
        <f>VLOOKUP($A3295,Product!$A$1:$E$14,3)</f>
        <v>Leaves</v>
      </c>
      <c r="Q3295" t="str">
        <f>VLOOKUP($A3295,Product!$A$1:$E$14,4)</f>
        <v>Herbal Tea</v>
      </c>
      <c r="R3295" t="str">
        <f>VLOOKUP($A3295,Product!$A$1:$E$14,5)</f>
        <v>Decaf</v>
      </c>
      <c r="S3295" t="str">
        <f>VLOOKUP($B3295,Location!$A$1:$D$157,2)</f>
        <v>Small Market</v>
      </c>
      <c r="T3295" t="str">
        <f>VLOOKUP($B3295,Location!$A$1:$D$157,3)</f>
        <v>South</v>
      </c>
      <c r="U3295" t="str">
        <f>VLOOKUP($B3295,Location!$A$1:$D$157,4)</f>
        <v>Oklahoma</v>
      </c>
    </row>
    <row r="3296" spans="1:21" hidden="1" x14ac:dyDescent="0.25">
      <c r="A3296" s="3">
        <v>9</v>
      </c>
      <c r="B3296" s="3">
        <v>405</v>
      </c>
      <c r="C3296" s="2">
        <v>41456</v>
      </c>
      <c r="D3296">
        <v>110</v>
      </c>
      <c r="E3296">
        <v>180</v>
      </c>
      <c r="F3296">
        <v>60</v>
      </c>
      <c r="G3296">
        <v>290</v>
      </c>
      <c r="H3296">
        <v>124</v>
      </c>
      <c r="I3296">
        <v>717</v>
      </c>
      <c r="J3296">
        <v>173</v>
      </c>
      <c r="K3296">
        <v>112</v>
      </c>
      <c r="L3296">
        <v>44</v>
      </c>
      <c r="M3296">
        <v>294</v>
      </c>
      <c r="N3296">
        <v>131</v>
      </c>
      <c r="O3296" t="str">
        <f>VLOOKUP($A3296,Product!$A$1:$E$14,2)</f>
        <v>Lemon</v>
      </c>
      <c r="P3296" t="str">
        <f>VLOOKUP($A3296,Product!$A$1:$E$14,3)</f>
        <v>Leaves</v>
      </c>
      <c r="Q3296" t="str">
        <f>VLOOKUP($A3296,Product!$A$1:$E$14,4)</f>
        <v>Herbal Tea</v>
      </c>
      <c r="R3296" t="str">
        <f>VLOOKUP($A3296,Product!$A$1:$E$14,5)</f>
        <v>Decaf</v>
      </c>
      <c r="S3296" t="str">
        <f>VLOOKUP($B3296,Location!$A$1:$D$157,2)</f>
        <v>Small Market</v>
      </c>
      <c r="T3296" t="str">
        <f>VLOOKUP($B3296,Location!$A$1:$D$157,3)</f>
        <v>South</v>
      </c>
      <c r="U3296" t="str">
        <f>VLOOKUP($B3296,Location!$A$1:$D$157,4)</f>
        <v>Oklahoma</v>
      </c>
    </row>
    <row r="3297" spans="1:21" hidden="1" x14ac:dyDescent="0.25">
      <c r="A3297" s="3">
        <v>2</v>
      </c>
      <c r="B3297" s="3">
        <v>580</v>
      </c>
      <c r="C3297" s="2">
        <v>41456</v>
      </c>
      <c r="D3297">
        <v>50</v>
      </c>
      <c r="E3297">
        <v>60</v>
      </c>
      <c r="F3297">
        <v>40</v>
      </c>
      <c r="G3297">
        <v>110</v>
      </c>
      <c r="H3297">
        <v>41</v>
      </c>
      <c r="I3297">
        <v>592</v>
      </c>
      <c r="J3297">
        <v>53</v>
      </c>
      <c r="K3297">
        <v>13</v>
      </c>
      <c r="L3297">
        <v>39</v>
      </c>
      <c r="M3297">
        <v>93</v>
      </c>
      <c r="N3297">
        <v>23</v>
      </c>
      <c r="O3297" t="str">
        <f>VLOOKUP($A3297,Product!$A$1:$E$14,2)</f>
        <v>Columbian</v>
      </c>
      <c r="P3297" t="str">
        <f>VLOOKUP($A3297,Product!$A$1:$E$14,3)</f>
        <v>Beans</v>
      </c>
      <c r="Q3297" t="str">
        <f>VLOOKUP($A3297,Product!$A$1:$E$14,4)</f>
        <v>Coffee</v>
      </c>
      <c r="R3297" t="str">
        <f>VLOOKUP($A3297,Product!$A$1:$E$14,5)</f>
        <v>Regular</v>
      </c>
      <c r="S3297" t="str">
        <f>VLOOKUP($B3297,Location!$A$1:$D$157,2)</f>
        <v>Small Market</v>
      </c>
      <c r="T3297" t="str">
        <f>VLOOKUP($B3297,Location!$A$1:$D$157,3)</f>
        <v>South</v>
      </c>
      <c r="U3297" t="str">
        <f>VLOOKUP($B3297,Location!$A$1:$D$157,4)</f>
        <v>Oklahoma</v>
      </c>
    </row>
    <row r="3298" spans="1:21" hidden="1" x14ac:dyDescent="0.25">
      <c r="A3298" s="3">
        <v>3</v>
      </c>
      <c r="B3298" s="3">
        <v>918</v>
      </c>
      <c r="C3298" s="2">
        <v>41456</v>
      </c>
      <c r="D3298">
        <v>20</v>
      </c>
      <c r="E3298">
        <v>50</v>
      </c>
      <c r="F3298">
        <v>40</v>
      </c>
      <c r="G3298">
        <v>70</v>
      </c>
      <c r="H3298">
        <v>23</v>
      </c>
      <c r="I3298">
        <v>868</v>
      </c>
      <c r="J3298">
        <v>34</v>
      </c>
      <c r="K3298">
        <v>6</v>
      </c>
      <c r="L3298">
        <v>22</v>
      </c>
      <c r="M3298">
        <v>56</v>
      </c>
      <c r="N3298">
        <v>17</v>
      </c>
      <c r="O3298" t="str">
        <f>VLOOKUP($A3298,Product!$A$1:$E$14,2)</f>
        <v>Decaf Irish Cream</v>
      </c>
      <c r="P3298" t="str">
        <f>VLOOKUP($A3298,Product!$A$1:$E$14,3)</f>
        <v>Beans</v>
      </c>
      <c r="Q3298" t="str">
        <f>VLOOKUP($A3298,Product!$A$1:$E$14,4)</f>
        <v>Coffee</v>
      </c>
      <c r="R3298" t="str">
        <f>VLOOKUP($A3298,Product!$A$1:$E$14,5)</f>
        <v>Decaf</v>
      </c>
      <c r="S3298" t="str">
        <f>VLOOKUP($B3298,Location!$A$1:$D$157,2)</f>
        <v>Small Market</v>
      </c>
      <c r="T3298" t="str">
        <f>VLOOKUP($B3298,Location!$A$1:$D$157,3)</f>
        <v>South</v>
      </c>
      <c r="U3298" t="str">
        <f>VLOOKUP($B3298,Location!$A$1:$D$157,4)</f>
        <v>Oklahoma</v>
      </c>
    </row>
    <row r="3299" spans="1:21" hidden="1" x14ac:dyDescent="0.25">
      <c r="A3299" s="3">
        <v>4</v>
      </c>
      <c r="B3299" s="3">
        <v>405</v>
      </c>
      <c r="C3299" s="2">
        <v>41456</v>
      </c>
      <c r="D3299">
        <v>120</v>
      </c>
      <c r="E3299">
        <v>160</v>
      </c>
      <c r="F3299">
        <v>110</v>
      </c>
      <c r="G3299">
        <v>280</v>
      </c>
      <c r="H3299">
        <v>141</v>
      </c>
      <c r="I3299">
        <v>-942</v>
      </c>
      <c r="J3299">
        <v>195</v>
      </c>
      <c r="K3299">
        <v>43</v>
      </c>
      <c r="L3299">
        <v>177</v>
      </c>
      <c r="M3299">
        <v>333</v>
      </c>
      <c r="N3299">
        <v>62</v>
      </c>
      <c r="O3299" t="str">
        <f>VLOOKUP($A3299,Product!$A$1:$E$14,2)</f>
        <v>Caffe Latte</v>
      </c>
      <c r="P3299" t="str">
        <f>VLOOKUP($A3299,Product!$A$1:$E$14,3)</f>
        <v>Beans</v>
      </c>
      <c r="Q3299" t="str">
        <f>VLOOKUP($A3299,Product!$A$1:$E$14,4)</f>
        <v>Espresso</v>
      </c>
      <c r="R3299" t="str">
        <f>VLOOKUP($A3299,Product!$A$1:$E$14,5)</f>
        <v>Regular</v>
      </c>
      <c r="S3299" t="str">
        <f>VLOOKUP($B3299,Location!$A$1:$D$157,2)</f>
        <v>Small Market</v>
      </c>
      <c r="T3299" t="str">
        <f>VLOOKUP($B3299,Location!$A$1:$D$157,3)</f>
        <v>South</v>
      </c>
      <c r="U3299" t="str">
        <f>VLOOKUP($B3299,Location!$A$1:$D$157,4)</f>
        <v>Oklahoma</v>
      </c>
    </row>
    <row r="3300" spans="1:21" hidden="1" x14ac:dyDescent="0.25">
      <c r="A3300" s="3">
        <v>5</v>
      </c>
      <c r="B3300" s="3">
        <v>918</v>
      </c>
      <c r="C3300" s="2">
        <v>41456</v>
      </c>
      <c r="D3300">
        <v>10</v>
      </c>
      <c r="E3300">
        <v>20</v>
      </c>
      <c r="F3300">
        <v>20</v>
      </c>
      <c r="G3300">
        <v>30</v>
      </c>
      <c r="H3300">
        <v>18</v>
      </c>
      <c r="I3300">
        <v>486</v>
      </c>
      <c r="J3300">
        <v>26</v>
      </c>
      <c r="K3300">
        <v>5</v>
      </c>
      <c r="L3300">
        <v>12</v>
      </c>
      <c r="M3300">
        <v>44</v>
      </c>
      <c r="N3300">
        <v>16</v>
      </c>
      <c r="O3300" t="str">
        <f>VLOOKUP($A3300,Product!$A$1:$E$14,2)</f>
        <v>Caffe Mocha</v>
      </c>
      <c r="P3300" t="str">
        <f>VLOOKUP($A3300,Product!$A$1:$E$14,3)</f>
        <v>Beans</v>
      </c>
      <c r="Q3300" t="str">
        <f>VLOOKUP($A3300,Product!$A$1:$E$14,4)</f>
        <v>Espresso</v>
      </c>
      <c r="R3300" t="str">
        <f>VLOOKUP($A3300,Product!$A$1:$E$14,5)</f>
        <v>Regular</v>
      </c>
      <c r="S3300" t="str">
        <f>VLOOKUP($B3300,Location!$A$1:$D$157,2)</f>
        <v>Small Market</v>
      </c>
      <c r="T3300" t="str">
        <f>VLOOKUP($B3300,Location!$A$1:$D$157,3)</f>
        <v>South</v>
      </c>
      <c r="U3300" t="str">
        <f>VLOOKUP($B3300,Location!$A$1:$D$157,4)</f>
        <v>Oklahoma</v>
      </c>
    </row>
    <row r="3301" spans="1:21" hidden="1" x14ac:dyDescent="0.25">
      <c r="A3301" s="3">
        <v>6</v>
      </c>
      <c r="B3301" s="3">
        <v>405</v>
      </c>
      <c r="C3301" s="2">
        <v>41456</v>
      </c>
      <c r="D3301">
        <v>90</v>
      </c>
      <c r="E3301">
        <v>150</v>
      </c>
      <c r="F3301">
        <v>100</v>
      </c>
      <c r="G3301">
        <v>240</v>
      </c>
      <c r="H3301">
        <v>114</v>
      </c>
      <c r="I3301">
        <v>822</v>
      </c>
      <c r="J3301">
        <v>172</v>
      </c>
      <c r="K3301">
        <v>37</v>
      </c>
      <c r="L3301">
        <v>142</v>
      </c>
      <c r="M3301">
        <v>283</v>
      </c>
      <c r="N3301">
        <v>64</v>
      </c>
      <c r="O3301" t="str">
        <f>VLOOKUP($A3301,Product!$A$1:$E$14,2)</f>
        <v>Decaf Espresso</v>
      </c>
      <c r="P3301" t="str">
        <f>VLOOKUP($A3301,Product!$A$1:$E$14,3)</f>
        <v>Beans</v>
      </c>
      <c r="Q3301" t="str">
        <f>VLOOKUP($A3301,Product!$A$1:$E$14,4)</f>
        <v>Espresso</v>
      </c>
      <c r="R3301" t="str">
        <f>VLOOKUP($A3301,Product!$A$1:$E$14,5)</f>
        <v>Decaf</v>
      </c>
      <c r="S3301" t="str">
        <f>VLOOKUP($B3301,Location!$A$1:$D$157,2)</f>
        <v>Small Market</v>
      </c>
      <c r="T3301" t="str">
        <f>VLOOKUP($B3301,Location!$A$1:$D$157,3)</f>
        <v>South</v>
      </c>
      <c r="U3301" t="str">
        <f>VLOOKUP($B3301,Location!$A$1:$D$157,4)</f>
        <v>Oklahoma</v>
      </c>
    </row>
    <row r="3302" spans="1:21" hidden="1" x14ac:dyDescent="0.25">
      <c r="A3302" s="3">
        <v>5</v>
      </c>
      <c r="B3302" s="3">
        <v>682</v>
      </c>
      <c r="C3302" s="2">
        <v>41122</v>
      </c>
      <c r="D3302">
        <v>100</v>
      </c>
      <c r="E3302">
        <v>150</v>
      </c>
      <c r="F3302">
        <v>120</v>
      </c>
      <c r="G3302">
        <v>250</v>
      </c>
      <c r="H3302">
        <v>123</v>
      </c>
      <c r="I3302">
        <v>941</v>
      </c>
      <c r="J3302">
        <v>178</v>
      </c>
      <c r="K3302">
        <v>34</v>
      </c>
      <c r="L3302">
        <v>133</v>
      </c>
      <c r="M3302">
        <v>301</v>
      </c>
      <c r="N3302">
        <v>45</v>
      </c>
      <c r="O3302" t="str">
        <f>VLOOKUP($A3302,Product!$A$1:$E$14,2)</f>
        <v>Caffe Mocha</v>
      </c>
      <c r="P3302" t="str">
        <f>VLOOKUP($A3302,Product!$A$1:$E$14,3)</f>
        <v>Beans</v>
      </c>
      <c r="Q3302" t="str">
        <f>VLOOKUP($A3302,Product!$A$1:$E$14,4)</f>
        <v>Espresso</v>
      </c>
      <c r="R3302" t="str">
        <f>VLOOKUP($A3302,Product!$A$1:$E$14,5)</f>
        <v>Regular</v>
      </c>
      <c r="S3302" t="str">
        <f>VLOOKUP($B3302,Location!$A$1:$D$157,2)</f>
        <v>Major Market</v>
      </c>
      <c r="T3302" t="str">
        <f>VLOOKUP($B3302,Location!$A$1:$D$157,3)</f>
        <v>South</v>
      </c>
      <c r="U3302" t="str">
        <f>VLOOKUP($B3302,Location!$A$1:$D$157,4)</f>
        <v>Texas</v>
      </c>
    </row>
    <row r="3303" spans="1:21" hidden="1" x14ac:dyDescent="0.25">
      <c r="A3303" s="3">
        <v>5</v>
      </c>
      <c r="B3303" s="3">
        <v>972</v>
      </c>
      <c r="C3303" s="2">
        <v>41244</v>
      </c>
      <c r="D3303">
        <v>90</v>
      </c>
      <c r="E3303">
        <v>140</v>
      </c>
      <c r="F3303">
        <v>110</v>
      </c>
      <c r="G3303">
        <v>230</v>
      </c>
      <c r="H3303">
        <v>123</v>
      </c>
      <c r="I3303">
        <v>959</v>
      </c>
      <c r="J3303">
        <v>179</v>
      </c>
      <c r="K3303">
        <v>34</v>
      </c>
      <c r="L3303">
        <v>133</v>
      </c>
      <c r="M3303">
        <v>302</v>
      </c>
      <c r="N3303">
        <v>46</v>
      </c>
      <c r="O3303" t="str">
        <f>VLOOKUP($A3303,Product!$A$1:$E$14,2)</f>
        <v>Caffe Mocha</v>
      </c>
      <c r="P3303" t="str">
        <f>VLOOKUP($A3303,Product!$A$1:$E$14,3)</f>
        <v>Beans</v>
      </c>
      <c r="Q3303" t="str">
        <f>VLOOKUP($A3303,Product!$A$1:$E$14,4)</f>
        <v>Espresso</v>
      </c>
      <c r="R3303" t="str">
        <f>VLOOKUP($A3303,Product!$A$1:$E$14,5)</f>
        <v>Regular</v>
      </c>
      <c r="S3303" t="str">
        <f>VLOOKUP($B3303,Location!$A$1:$D$157,2)</f>
        <v>Major Market</v>
      </c>
      <c r="T3303" t="str">
        <f>VLOOKUP($B3303,Location!$A$1:$D$157,3)</f>
        <v>South</v>
      </c>
      <c r="U3303" t="str">
        <f>VLOOKUP($B3303,Location!$A$1:$D$157,4)</f>
        <v>Texas</v>
      </c>
    </row>
    <row r="3304" spans="1:21" hidden="1" x14ac:dyDescent="0.25">
      <c r="A3304" s="3">
        <v>5</v>
      </c>
      <c r="B3304" s="3">
        <v>713</v>
      </c>
      <c r="C3304" s="2">
        <v>41153</v>
      </c>
      <c r="D3304">
        <v>100</v>
      </c>
      <c r="E3304">
        <v>150</v>
      </c>
      <c r="F3304">
        <v>120</v>
      </c>
      <c r="G3304">
        <v>250</v>
      </c>
      <c r="H3304">
        <v>123</v>
      </c>
      <c r="I3304">
        <v>928</v>
      </c>
      <c r="J3304">
        <v>179</v>
      </c>
      <c r="K3304">
        <v>34</v>
      </c>
      <c r="L3304">
        <v>134</v>
      </c>
      <c r="M3304">
        <v>302</v>
      </c>
      <c r="N3304">
        <v>45</v>
      </c>
      <c r="O3304" t="str">
        <f>VLOOKUP($A3304,Product!$A$1:$E$14,2)</f>
        <v>Caffe Mocha</v>
      </c>
      <c r="P3304" t="str">
        <f>VLOOKUP($A3304,Product!$A$1:$E$14,3)</f>
        <v>Beans</v>
      </c>
      <c r="Q3304" t="str">
        <f>VLOOKUP($A3304,Product!$A$1:$E$14,4)</f>
        <v>Espresso</v>
      </c>
      <c r="R3304" t="str">
        <f>VLOOKUP($A3304,Product!$A$1:$E$14,5)</f>
        <v>Regular</v>
      </c>
      <c r="S3304" t="str">
        <f>VLOOKUP($B3304,Location!$A$1:$D$157,2)</f>
        <v>Major Market</v>
      </c>
      <c r="T3304" t="str">
        <f>VLOOKUP($B3304,Location!$A$1:$D$157,3)</f>
        <v>South</v>
      </c>
      <c r="U3304" t="str">
        <f>VLOOKUP($B3304,Location!$A$1:$D$157,4)</f>
        <v>Texas</v>
      </c>
    </row>
    <row r="3305" spans="1:21" hidden="1" x14ac:dyDescent="0.25">
      <c r="A3305" s="3">
        <v>6</v>
      </c>
      <c r="B3305" s="3">
        <v>254</v>
      </c>
      <c r="C3305" s="2">
        <v>41456</v>
      </c>
      <c r="D3305">
        <v>80</v>
      </c>
      <c r="E3305">
        <v>110</v>
      </c>
      <c r="F3305">
        <v>90</v>
      </c>
      <c r="G3305">
        <v>190</v>
      </c>
      <c r="H3305">
        <v>94</v>
      </c>
      <c r="I3305">
        <v>608</v>
      </c>
      <c r="J3305">
        <v>136</v>
      </c>
      <c r="K3305">
        <v>26</v>
      </c>
      <c r="L3305">
        <v>135</v>
      </c>
      <c r="M3305">
        <v>228</v>
      </c>
      <c r="N3305">
        <v>35</v>
      </c>
      <c r="O3305" t="str">
        <f>VLOOKUP($A3305,Product!$A$1:$E$14,2)</f>
        <v>Decaf Espresso</v>
      </c>
      <c r="P3305" t="str">
        <f>VLOOKUP($A3305,Product!$A$1:$E$14,3)</f>
        <v>Beans</v>
      </c>
      <c r="Q3305" t="str">
        <f>VLOOKUP($A3305,Product!$A$1:$E$14,4)</f>
        <v>Espresso</v>
      </c>
      <c r="R3305" t="str">
        <f>VLOOKUP($A3305,Product!$A$1:$E$14,5)</f>
        <v>Decaf</v>
      </c>
      <c r="S3305" t="str">
        <f>VLOOKUP($B3305,Location!$A$1:$D$157,2)</f>
        <v>Major Market</v>
      </c>
      <c r="T3305" t="str">
        <f>VLOOKUP($B3305,Location!$A$1:$D$157,3)</f>
        <v>South</v>
      </c>
      <c r="U3305" t="str">
        <f>VLOOKUP($B3305,Location!$A$1:$D$157,4)</f>
        <v>Texas</v>
      </c>
    </row>
    <row r="3306" spans="1:21" hidden="1" x14ac:dyDescent="0.25">
      <c r="A3306" s="3">
        <v>5</v>
      </c>
      <c r="B3306" s="3">
        <v>409</v>
      </c>
      <c r="C3306" s="2">
        <v>41334</v>
      </c>
      <c r="D3306">
        <v>70</v>
      </c>
      <c r="E3306">
        <v>110</v>
      </c>
      <c r="F3306">
        <v>90</v>
      </c>
      <c r="G3306">
        <v>180</v>
      </c>
      <c r="H3306">
        <v>87</v>
      </c>
      <c r="I3306">
        <v>756</v>
      </c>
      <c r="J3306">
        <v>126</v>
      </c>
      <c r="K3306">
        <v>24</v>
      </c>
      <c r="L3306">
        <v>135</v>
      </c>
      <c r="M3306">
        <v>227</v>
      </c>
      <c r="N3306">
        <v>35</v>
      </c>
      <c r="O3306" t="str">
        <f>VLOOKUP($A3306,Product!$A$1:$E$14,2)</f>
        <v>Caffe Mocha</v>
      </c>
      <c r="P3306" t="str">
        <f>VLOOKUP($A3306,Product!$A$1:$E$14,3)</f>
        <v>Beans</v>
      </c>
      <c r="Q3306" t="str">
        <f>VLOOKUP($A3306,Product!$A$1:$E$14,4)</f>
        <v>Espresso</v>
      </c>
      <c r="R3306" t="str">
        <f>VLOOKUP($A3306,Product!$A$1:$E$14,5)</f>
        <v>Regular</v>
      </c>
      <c r="S3306" t="str">
        <f>VLOOKUP($B3306,Location!$A$1:$D$157,2)</f>
        <v>Major Market</v>
      </c>
      <c r="T3306" t="str">
        <f>VLOOKUP($B3306,Location!$A$1:$D$157,3)</f>
        <v>South</v>
      </c>
      <c r="U3306" t="str">
        <f>VLOOKUP($B3306,Location!$A$1:$D$157,4)</f>
        <v>Texas</v>
      </c>
    </row>
    <row r="3307" spans="1:21" hidden="1" x14ac:dyDescent="0.25">
      <c r="A3307" s="3">
        <v>6</v>
      </c>
      <c r="B3307" s="3">
        <v>409</v>
      </c>
      <c r="C3307" s="2">
        <v>41426</v>
      </c>
      <c r="D3307">
        <v>80</v>
      </c>
      <c r="E3307">
        <v>110</v>
      </c>
      <c r="F3307">
        <v>90</v>
      </c>
      <c r="G3307">
        <v>190</v>
      </c>
      <c r="H3307">
        <v>94</v>
      </c>
      <c r="I3307">
        <v>562</v>
      </c>
      <c r="J3307">
        <v>136</v>
      </c>
      <c r="K3307">
        <v>26</v>
      </c>
      <c r="L3307">
        <v>137</v>
      </c>
      <c r="M3307">
        <v>228</v>
      </c>
      <c r="N3307">
        <v>34</v>
      </c>
      <c r="O3307" t="str">
        <f>VLOOKUP($A3307,Product!$A$1:$E$14,2)</f>
        <v>Decaf Espresso</v>
      </c>
      <c r="P3307" t="str">
        <f>VLOOKUP($A3307,Product!$A$1:$E$14,3)</f>
        <v>Beans</v>
      </c>
      <c r="Q3307" t="str">
        <f>VLOOKUP($A3307,Product!$A$1:$E$14,4)</f>
        <v>Espresso</v>
      </c>
      <c r="R3307" t="str">
        <f>VLOOKUP($A3307,Product!$A$1:$E$14,5)</f>
        <v>Decaf</v>
      </c>
      <c r="S3307" t="str">
        <f>VLOOKUP($B3307,Location!$A$1:$D$157,2)</f>
        <v>Major Market</v>
      </c>
      <c r="T3307" t="str">
        <f>VLOOKUP($B3307,Location!$A$1:$D$157,3)</f>
        <v>South</v>
      </c>
      <c r="U3307" t="str">
        <f>VLOOKUP($B3307,Location!$A$1:$D$157,4)</f>
        <v>Texas</v>
      </c>
    </row>
    <row r="3308" spans="1:21" hidden="1" x14ac:dyDescent="0.25">
      <c r="A3308" s="3">
        <v>5</v>
      </c>
      <c r="B3308" s="3">
        <v>832</v>
      </c>
      <c r="C3308" s="2">
        <v>41365</v>
      </c>
      <c r="D3308">
        <v>70</v>
      </c>
      <c r="E3308">
        <v>120</v>
      </c>
      <c r="F3308">
        <v>100</v>
      </c>
      <c r="G3308">
        <v>190</v>
      </c>
      <c r="H3308">
        <v>91</v>
      </c>
      <c r="I3308">
        <v>777</v>
      </c>
      <c r="J3308">
        <v>132</v>
      </c>
      <c r="K3308">
        <v>25</v>
      </c>
      <c r="L3308">
        <v>142</v>
      </c>
      <c r="M3308">
        <v>238</v>
      </c>
      <c r="N3308">
        <v>36</v>
      </c>
      <c r="O3308" t="str">
        <f>VLOOKUP($A3308,Product!$A$1:$E$14,2)</f>
        <v>Caffe Mocha</v>
      </c>
      <c r="P3308" t="str">
        <f>VLOOKUP($A3308,Product!$A$1:$E$14,3)</f>
        <v>Beans</v>
      </c>
      <c r="Q3308" t="str">
        <f>VLOOKUP($A3308,Product!$A$1:$E$14,4)</f>
        <v>Espresso</v>
      </c>
      <c r="R3308" t="str">
        <f>VLOOKUP($A3308,Product!$A$1:$E$14,5)</f>
        <v>Regular</v>
      </c>
      <c r="S3308" t="str">
        <f>VLOOKUP($B3308,Location!$A$1:$D$157,2)</f>
        <v>Major Market</v>
      </c>
      <c r="T3308" t="str">
        <f>VLOOKUP($B3308,Location!$A$1:$D$157,3)</f>
        <v>South</v>
      </c>
      <c r="U3308" t="str">
        <f>VLOOKUP($B3308,Location!$A$1:$D$157,4)</f>
        <v>Texas</v>
      </c>
    </row>
    <row r="3309" spans="1:21" hidden="1" x14ac:dyDescent="0.25">
      <c r="A3309" s="3">
        <v>12</v>
      </c>
      <c r="B3309" s="3">
        <v>801</v>
      </c>
      <c r="C3309" s="2">
        <v>41456</v>
      </c>
      <c r="D3309">
        <v>20</v>
      </c>
      <c r="E3309">
        <v>50</v>
      </c>
      <c r="F3309">
        <v>30</v>
      </c>
      <c r="G3309">
        <v>70</v>
      </c>
      <c r="H3309">
        <v>44</v>
      </c>
      <c r="I3309">
        <v>258</v>
      </c>
      <c r="J3309">
        <v>59</v>
      </c>
      <c r="K3309">
        <v>14</v>
      </c>
      <c r="L3309">
        <v>23</v>
      </c>
      <c r="M3309">
        <v>102</v>
      </c>
      <c r="N3309">
        <v>39</v>
      </c>
      <c r="O3309" t="str">
        <f>VLOOKUP($A3309,Product!$A$1:$E$14,2)</f>
        <v>Earl Grey</v>
      </c>
      <c r="P3309" t="str">
        <f>VLOOKUP($A3309,Product!$A$1:$E$14,3)</f>
        <v>Leaves</v>
      </c>
      <c r="Q3309" t="str">
        <f>VLOOKUP($A3309,Product!$A$1:$E$14,4)</f>
        <v>Tea</v>
      </c>
      <c r="R3309" t="str">
        <f>VLOOKUP($A3309,Product!$A$1:$E$14,5)</f>
        <v>Regular</v>
      </c>
      <c r="S3309" t="str">
        <f>VLOOKUP($B3309,Location!$A$1:$D$157,2)</f>
        <v>Small Market</v>
      </c>
      <c r="T3309" t="str">
        <f>VLOOKUP($B3309,Location!$A$1:$D$157,3)</f>
        <v>West</v>
      </c>
      <c r="U3309" t="str">
        <f>VLOOKUP($B3309,Location!$A$1:$D$157,4)</f>
        <v>Utah</v>
      </c>
    </row>
    <row r="3310" spans="1:21" hidden="1" x14ac:dyDescent="0.25">
      <c r="A3310" s="3">
        <v>13</v>
      </c>
      <c r="B3310" s="3">
        <v>435</v>
      </c>
      <c r="C3310" s="2">
        <v>41456</v>
      </c>
      <c r="D3310">
        <v>20</v>
      </c>
      <c r="E3310">
        <v>40</v>
      </c>
      <c r="F3310">
        <v>20</v>
      </c>
      <c r="G3310">
        <v>60</v>
      </c>
      <c r="H3310">
        <v>40</v>
      </c>
      <c r="I3310">
        <v>219</v>
      </c>
      <c r="J3310">
        <v>49</v>
      </c>
      <c r="K3310">
        <v>15</v>
      </c>
      <c r="L3310">
        <v>1</v>
      </c>
      <c r="M3310">
        <v>88</v>
      </c>
      <c r="N3310">
        <v>45</v>
      </c>
      <c r="O3310" t="str">
        <f>VLOOKUP($A3310,Product!$A$1:$E$14,2)</f>
        <v>Green Tea</v>
      </c>
      <c r="P3310" t="str">
        <f>VLOOKUP($A3310,Product!$A$1:$E$14,3)</f>
        <v>Leaves</v>
      </c>
      <c r="Q3310" t="str">
        <f>VLOOKUP($A3310,Product!$A$1:$E$14,4)</f>
        <v>Tea</v>
      </c>
      <c r="R3310" t="str">
        <f>VLOOKUP($A3310,Product!$A$1:$E$14,5)</f>
        <v>Regular</v>
      </c>
      <c r="S3310" t="str">
        <f>VLOOKUP($B3310,Location!$A$1:$D$157,2)</f>
        <v>Small Market</v>
      </c>
      <c r="T3310" t="str">
        <f>VLOOKUP($B3310,Location!$A$1:$D$157,3)</f>
        <v>West</v>
      </c>
      <c r="U3310" t="str">
        <f>VLOOKUP($B3310,Location!$A$1:$D$157,4)</f>
        <v>Utah</v>
      </c>
    </row>
    <row r="3311" spans="1:21" hidden="1" x14ac:dyDescent="0.25">
      <c r="A3311" s="3">
        <v>8</v>
      </c>
      <c r="B3311" s="3">
        <v>435</v>
      </c>
      <c r="C3311" s="2">
        <v>41456</v>
      </c>
      <c r="D3311">
        <v>50</v>
      </c>
      <c r="E3311">
        <v>80</v>
      </c>
      <c r="F3311">
        <v>60</v>
      </c>
      <c r="G3311">
        <v>130</v>
      </c>
      <c r="H3311">
        <v>61</v>
      </c>
      <c r="I3311">
        <v>329</v>
      </c>
      <c r="J3311">
        <v>90</v>
      </c>
      <c r="K3311">
        <v>19</v>
      </c>
      <c r="L3311">
        <v>66</v>
      </c>
      <c r="M3311">
        <v>150</v>
      </c>
      <c r="N3311">
        <v>39</v>
      </c>
      <c r="O3311" t="str">
        <f>VLOOKUP($A3311,Product!$A$1:$E$14,2)</f>
        <v>Chamomile</v>
      </c>
      <c r="P3311" t="str">
        <f>VLOOKUP($A3311,Product!$A$1:$E$14,3)</f>
        <v>Leaves</v>
      </c>
      <c r="Q3311" t="str">
        <f>VLOOKUP($A3311,Product!$A$1:$E$14,4)</f>
        <v>Herbal Tea</v>
      </c>
      <c r="R3311" t="str">
        <f>VLOOKUP($A3311,Product!$A$1:$E$14,5)</f>
        <v>Decaf</v>
      </c>
      <c r="S3311" t="str">
        <f>VLOOKUP($B3311,Location!$A$1:$D$157,2)</f>
        <v>Small Market</v>
      </c>
      <c r="T3311" t="str">
        <f>VLOOKUP($B3311,Location!$A$1:$D$157,3)</f>
        <v>West</v>
      </c>
      <c r="U3311" t="str">
        <f>VLOOKUP($B3311,Location!$A$1:$D$157,4)</f>
        <v>Utah</v>
      </c>
    </row>
    <row r="3312" spans="1:21" hidden="1" x14ac:dyDescent="0.25">
      <c r="A3312" s="3">
        <v>9</v>
      </c>
      <c r="B3312" s="3">
        <v>435</v>
      </c>
      <c r="C3312" s="2">
        <v>41456</v>
      </c>
      <c r="D3312">
        <v>50</v>
      </c>
      <c r="E3312">
        <v>90</v>
      </c>
      <c r="F3312">
        <v>60</v>
      </c>
      <c r="G3312">
        <v>140</v>
      </c>
      <c r="H3312">
        <v>64</v>
      </c>
      <c r="I3312">
        <v>467</v>
      </c>
      <c r="J3312">
        <v>96</v>
      </c>
      <c r="K3312">
        <v>21</v>
      </c>
      <c r="L3312">
        <v>61</v>
      </c>
      <c r="M3312">
        <v>159</v>
      </c>
      <c r="N3312">
        <v>48</v>
      </c>
      <c r="O3312" t="str">
        <f>VLOOKUP($A3312,Product!$A$1:$E$14,2)</f>
        <v>Lemon</v>
      </c>
      <c r="P3312" t="str">
        <f>VLOOKUP($A3312,Product!$A$1:$E$14,3)</f>
        <v>Leaves</v>
      </c>
      <c r="Q3312" t="str">
        <f>VLOOKUP($A3312,Product!$A$1:$E$14,4)</f>
        <v>Herbal Tea</v>
      </c>
      <c r="R3312" t="str">
        <f>VLOOKUP($A3312,Product!$A$1:$E$14,5)</f>
        <v>Decaf</v>
      </c>
      <c r="S3312" t="str">
        <f>VLOOKUP($B3312,Location!$A$1:$D$157,2)</f>
        <v>Small Market</v>
      </c>
      <c r="T3312" t="str">
        <f>VLOOKUP($B3312,Location!$A$1:$D$157,3)</f>
        <v>West</v>
      </c>
      <c r="U3312" t="str">
        <f>VLOOKUP($B3312,Location!$A$1:$D$157,4)</f>
        <v>Utah</v>
      </c>
    </row>
    <row r="3313" spans="1:21" hidden="1" x14ac:dyDescent="0.25">
      <c r="A3313" s="3">
        <v>10</v>
      </c>
      <c r="B3313" s="3">
        <v>801</v>
      </c>
      <c r="C3313" s="2">
        <v>41456</v>
      </c>
      <c r="D3313">
        <v>100</v>
      </c>
      <c r="E3313">
        <v>40</v>
      </c>
      <c r="F3313">
        <v>-10</v>
      </c>
      <c r="G3313">
        <v>140</v>
      </c>
      <c r="H3313">
        <v>120</v>
      </c>
      <c r="I3313" s="1">
        <v>1334</v>
      </c>
      <c r="J3313">
        <v>49</v>
      </c>
      <c r="K3313">
        <v>37</v>
      </c>
      <c r="L3313">
        <v>-17</v>
      </c>
      <c r="M3313">
        <v>167</v>
      </c>
      <c r="N3313">
        <v>57</v>
      </c>
      <c r="O3313" t="str">
        <f>VLOOKUP($A3313,Product!$A$1:$E$14,2)</f>
        <v>Mint</v>
      </c>
      <c r="P3313" t="str">
        <f>VLOOKUP($A3313,Product!$A$1:$E$14,3)</f>
        <v>Leaves</v>
      </c>
      <c r="Q3313" t="str">
        <f>VLOOKUP($A3313,Product!$A$1:$E$14,4)</f>
        <v>Herbal Tea</v>
      </c>
      <c r="R3313" t="str">
        <f>VLOOKUP($A3313,Product!$A$1:$E$14,5)</f>
        <v>Decaf</v>
      </c>
      <c r="S3313" t="str">
        <f>VLOOKUP($B3313,Location!$A$1:$D$157,2)</f>
        <v>Small Market</v>
      </c>
      <c r="T3313" t="str">
        <f>VLOOKUP($B3313,Location!$A$1:$D$157,3)</f>
        <v>West</v>
      </c>
      <c r="U3313" t="str">
        <f>VLOOKUP($B3313,Location!$A$1:$D$157,4)</f>
        <v>Utah</v>
      </c>
    </row>
    <row r="3314" spans="1:21" hidden="1" x14ac:dyDescent="0.25">
      <c r="A3314" s="3">
        <v>11</v>
      </c>
      <c r="B3314" s="3">
        <v>801</v>
      </c>
      <c r="C3314" s="2">
        <v>41456</v>
      </c>
      <c r="D3314">
        <v>30</v>
      </c>
      <c r="E3314">
        <v>60</v>
      </c>
      <c r="F3314">
        <v>10</v>
      </c>
      <c r="G3314">
        <v>90</v>
      </c>
      <c r="H3314">
        <v>59</v>
      </c>
      <c r="I3314">
        <v>338</v>
      </c>
      <c r="J3314">
        <v>82</v>
      </c>
      <c r="K3314">
        <v>53</v>
      </c>
      <c r="L3314">
        <v>0</v>
      </c>
      <c r="M3314">
        <v>140</v>
      </c>
      <c r="N3314">
        <v>76</v>
      </c>
      <c r="O3314" t="str">
        <f>VLOOKUP($A3314,Product!$A$1:$E$14,2)</f>
        <v>Darjeeling</v>
      </c>
      <c r="P3314" t="str">
        <f>VLOOKUP($A3314,Product!$A$1:$E$14,3)</f>
        <v>Leaves</v>
      </c>
      <c r="Q3314" t="str">
        <f>VLOOKUP($A3314,Product!$A$1:$E$14,4)</f>
        <v>Tea</v>
      </c>
      <c r="R3314" t="str">
        <f>VLOOKUP($A3314,Product!$A$1:$E$14,5)</f>
        <v>Regular</v>
      </c>
      <c r="S3314" t="str">
        <f>VLOOKUP($B3314,Location!$A$1:$D$157,2)</f>
        <v>Small Market</v>
      </c>
      <c r="T3314" t="str">
        <f>VLOOKUP($B3314,Location!$A$1:$D$157,3)</f>
        <v>West</v>
      </c>
      <c r="U3314" t="str">
        <f>VLOOKUP($B3314,Location!$A$1:$D$157,4)</f>
        <v>Utah</v>
      </c>
    </row>
    <row r="3315" spans="1:21" hidden="1" x14ac:dyDescent="0.25">
      <c r="A3315" s="3">
        <v>1</v>
      </c>
      <c r="B3315" s="3">
        <v>801</v>
      </c>
      <c r="C3315" s="2">
        <v>41456</v>
      </c>
      <c r="D3315">
        <v>70</v>
      </c>
      <c r="E3315">
        <v>90</v>
      </c>
      <c r="F3315">
        <v>60</v>
      </c>
      <c r="G3315">
        <v>160</v>
      </c>
      <c r="H3315">
        <v>60</v>
      </c>
      <c r="I3315" s="1">
        <v>1070</v>
      </c>
      <c r="J3315">
        <v>72</v>
      </c>
      <c r="K3315">
        <v>18</v>
      </c>
      <c r="L3315">
        <v>44</v>
      </c>
      <c r="M3315">
        <v>131</v>
      </c>
      <c r="N3315">
        <v>37</v>
      </c>
      <c r="O3315" t="str">
        <f>VLOOKUP($A3315,Product!$A$1:$E$14,2)</f>
        <v>Amaretto</v>
      </c>
      <c r="P3315" t="str">
        <f>VLOOKUP($A3315,Product!$A$1:$E$14,3)</f>
        <v>Beans</v>
      </c>
      <c r="Q3315" t="str">
        <f>VLOOKUP($A3315,Product!$A$1:$E$14,4)</f>
        <v>Coffee</v>
      </c>
      <c r="R3315" t="str">
        <f>VLOOKUP($A3315,Product!$A$1:$E$14,5)</f>
        <v>Regular</v>
      </c>
      <c r="S3315" t="str">
        <f>VLOOKUP($B3315,Location!$A$1:$D$157,2)</f>
        <v>Small Market</v>
      </c>
      <c r="T3315" t="str">
        <f>VLOOKUP($B3315,Location!$A$1:$D$157,3)</f>
        <v>West</v>
      </c>
      <c r="U3315" t="str">
        <f>VLOOKUP($B3315,Location!$A$1:$D$157,4)</f>
        <v>Utah</v>
      </c>
    </row>
    <row r="3316" spans="1:21" hidden="1" x14ac:dyDescent="0.25">
      <c r="A3316" s="3">
        <v>2</v>
      </c>
      <c r="B3316" s="3">
        <v>435</v>
      </c>
      <c r="C3316" s="2">
        <v>41456</v>
      </c>
      <c r="D3316">
        <v>50</v>
      </c>
      <c r="E3316">
        <v>70</v>
      </c>
      <c r="F3316">
        <v>40</v>
      </c>
      <c r="G3316">
        <v>120</v>
      </c>
      <c r="H3316">
        <v>43</v>
      </c>
      <c r="I3316">
        <v>388</v>
      </c>
      <c r="J3316">
        <v>57</v>
      </c>
      <c r="K3316">
        <v>14</v>
      </c>
      <c r="L3316">
        <v>22</v>
      </c>
      <c r="M3316">
        <v>99</v>
      </c>
      <c r="N3316">
        <v>38</v>
      </c>
      <c r="O3316" t="str">
        <f>VLOOKUP($A3316,Product!$A$1:$E$14,2)</f>
        <v>Columbian</v>
      </c>
      <c r="P3316" t="str">
        <f>VLOOKUP($A3316,Product!$A$1:$E$14,3)</f>
        <v>Beans</v>
      </c>
      <c r="Q3316" t="str">
        <f>VLOOKUP($A3316,Product!$A$1:$E$14,4)</f>
        <v>Coffee</v>
      </c>
      <c r="R3316" t="str">
        <f>VLOOKUP($A3316,Product!$A$1:$E$14,5)</f>
        <v>Regular</v>
      </c>
      <c r="S3316" t="str">
        <f>VLOOKUP($B3316,Location!$A$1:$D$157,2)</f>
        <v>Small Market</v>
      </c>
      <c r="T3316" t="str">
        <f>VLOOKUP($B3316,Location!$A$1:$D$157,3)</f>
        <v>West</v>
      </c>
      <c r="U3316" t="str">
        <f>VLOOKUP($B3316,Location!$A$1:$D$157,4)</f>
        <v>Utah</v>
      </c>
    </row>
    <row r="3317" spans="1:21" hidden="1" x14ac:dyDescent="0.25">
      <c r="A3317" s="3">
        <v>3</v>
      </c>
      <c r="B3317" s="3">
        <v>435</v>
      </c>
      <c r="C3317" s="2">
        <v>41456</v>
      </c>
      <c r="D3317">
        <v>90</v>
      </c>
      <c r="E3317">
        <v>120</v>
      </c>
      <c r="F3317">
        <v>70</v>
      </c>
      <c r="G3317">
        <v>210</v>
      </c>
      <c r="H3317">
        <v>76</v>
      </c>
      <c r="I3317">
        <v>613</v>
      </c>
      <c r="J3317">
        <v>93</v>
      </c>
      <c r="K3317">
        <v>28</v>
      </c>
      <c r="L3317">
        <v>43</v>
      </c>
      <c r="M3317">
        <v>167</v>
      </c>
      <c r="N3317">
        <v>58</v>
      </c>
      <c r="O3317" t="str">
        <f>VLOOKUP($A3317,Product!$A$1:$E$14,2)</f>
        <v>Decaf Irish Cream</v>
      </c>
      <c r="P3317" t="str">
        <f>VLOOKUP($A3317,Product!$A$1:$E$14,3)</f>
        <v>Beans</v>
      </c>
      <c r="Q3317" t="str">
        <f>VLOOKUP($A3317,Product!$A$1:$E$14,4)</f>
        <v>Coffee</v>
      </c>
      <c r="R3317" t="str">
        <f>VLOOKUP($A3317,Product!$A$1:$E$14,5)</f>
        <v>Decaf</v>
      </c>
      <c r="S3317" t="str">
        <f>VLOOKUP($B3317,Location!$A$1:$D$157,2)</f>
        <v>Small Market</v>
      </c>
      <c r="T3317" t="str">
        <f>VLOOKUP($B3317,Location!$A$1:$D$157,3)</f>
        <v>West</v>
      </c>
      <c r="U3317" t="str">
        <f>VLOOKUP($B3317,Location!$A$1:$D$157,4)</f>
        <v>Utah</v>
      </c>
    </row>
    <row r="3318" spans="1:21" hidden="1" x14ac:dyDescent="0.25">
      <c r="A3318" s="3">
        <v>4</v>
      </c>
      <c r="B3318" s="3">
        <v>435</v>
      </c>
      <c r="C3318" s="2">
        <v>41456</v>
      </c>
      <c r="D3318">
        <v>30</v>
      </c>
      <c r="E3318">
        <v>60</v>
      </c>
      <c r="F3318">
        <v>50</v>
      </c>
      <c r="G3318">
        <v>90</v>
      </c>
      <c r="H3318">
        <v>39</v>
      </c>
      <c r="I3318">
        <v>845</v>
      </c>
      <c r="J3318">
        <v>57</v>
      </c>
      <c r="K3318">
        <v>10</v>
      </c>
      <c r="L3318">
        <v>50</v>
      </c>
      <c r="M3318">
        <v>95</v>
      </c>
      <c r="N3318">
        <v>20</v>
      </c>
      <c r="O3318" t="str">
        <f>VLOOKUP($A3318,Product!$A$1:$E$14,2)</f>
        <v>Caffe Latte</v>
      </c>
      <c r="P3318" t="str">
        <f>VLOOKUP($A3318,Product!$A$1:$E$14,3)</f>
        <v>Beans</v>
      </c>
      <c r="Q3318" t="str">
        <f>VLOOKUP($A3318,Product!$A$1:$E$14,4)</f>
        <v>Espresso</v>
      </c>
      <c r="R3318" t="str">
        <f>VLOOKUP($A3318,Product!$A$1:$E$14,5)</f>
        <v>Regular</v>
      </c>
      <c r="S3318" t="str">
        <f>VLOOKUP($B3318,Location!$A$1:$D$157,2)</f>
        <v>Small Market</v>
      </c>
      <c r="T3318" t="str">
        <f>VLOOKUP($B3318,Location!$A$1:$D$157,3)</f>
        <v>West</v>
      </c>
      <c r="U3318" t="str">
        <f>VLOOKUP($B3318,Location!$A$1:$D$157,4)</f>
        <v>Utah</v>
      </c>
    </row>
    <row r="3319" spans="1:21" hidden="1" x14ac:dyDescent="0.25">
      <c r="A3319" s="3">
        <v>5</v>
      </c>
      <c r="B3319" s="3">
        <v>435</v>
      </c>
      <c r="C3319" s="2">
        <v>41456</v>
      </c>
      <c r="D3319">
        <v>40</v>
      </c>
      <c r="E3319">
        <v>60</v>
      </c>
      <c r="F3319">
        <v>40</v>
      </c>
      <c r="G3319">
        <v>100</v>
      </c>
      <c r="H3319">
        <v>46</v>
      </c>
      <c r="I3319">
        <v>587</v>
      </c>
      <c r="J3319">
        <v>60</v>
      </c>
      <c r="K3319">
        <v>15</v>
      </c>
      <c r="L3319">
        <v>44</v>
      </c>
      <c r="M3319">
        <v>105</v>
      </c>
      <c r="N3319">
        <v>26</v>
      </c>
      <c r="O3319" t="str">
        <f>VLOOKUP($A3319,Product!$A$1:$E$14,2)</f>
        <v>Caffe Mocha</v>
      </c>
      <c r="P3319" t="str">
        <f>VLOOKUP($A3319,Product!$A$1:$E$14,3)</f>
        <v>Beans</v>
      </c>
      <c r="Q3319" t="str">
        <f>VLOOKUP($A3319,Product!$A$1:$E$14,4)</f>
        <v>Espresso</v>
      </c>
      <c r="R3319" t="str">
        <f>VLOOKUP($A3319,Product!$A$1:$E$14,5)</f>
        <v>Regular</v>
      </c>
      <c r="S3319" t="str">
        <f>VLOOKUP($B3319,Location!$A$1:$D$157,2)</f>
        <v>Small Market</v>
      </c>
      <c r="T3319" t="str">
        <f>VLOOKUP($B3319,Location!$A$1:$D$157,3)</f>
        <v>West</v>
      </c>
      <c r="U3319" t="str">
        <f>VLOOKUP($B3319,Location!$A$1:$D$157,4)</f>
        <v>Utah</v>
      </c>
    </row>
    <row r="3320" spans="1:21" hidden="1" x14ac:dyDescent="0.25">
      <c r="A3320" s="3">
        <v>6</v>
      </c>
      <c r="B3320" s="3">
        <v>435</v>
      </c>
      <c r="C3320" s="2">
        <v>41456</v>
      </c>
      <c r="D3320">
        <v>30</v>
      </c>
      <c r="E3320">
        <v>50</v>
      </c>
      <c r="F3320">
        <v>40</v>
      </c>
      <c r="G3320">
        <v>80</v>
      </c>
      <c r="H3320">
        <v>35</v>
      </c>
      <c r="I3320">
        <v>894</v>
      </c>
      <c r="J3320">
        <v>52</v>
      </c>
      <c r="K3320">
        <v>9</v>
      </c>
      <c r="L3320">
        <v>43</v>
      </c>
      <c r="M3320">
        <v>86</v>
      </c>
      <c r="N3320">
        <v>20</v>
      </c>
      <c r="O3320" t="str">
        <f>VLOOKUP($A3320,Product!$A$1:$E$14,2)</f>
        <v>Decaf Espresso</v>
      </c>
      <c r="P3320" t="str">
        <f>VLOOKUP($A3320,Product!$A$1:$E$14,3)</f>
        <v>Beans</v>
      </c>
      <c r="Q3320" t="str">
        <f>VLOOKUP($A3320,Product!$A$1:$E$14,4)</f>
        <v>Espresso</v>
      </c>
      <c r="R3320" t="str">
        <f>VLOOKUP($A3320,Product!$A$1:$E$14,5)</f>
        <v>Decaf</v>
      </c>
      <c r="S3320" t="str">
        <f>VLOOKUP($B3320,Location!$A$1:$D$157,2)</f>
        <v>Small Market</v>
      </c>
      <c r="T3320" t="str">
        <f>VLOOKUP($B3320,Location!$A$1:$D$157,3)</f>
        <v>West</v>
      </c>
      <c r="U3320" t="str">
        <f>VLOOKUP($B3320,Location!$A$1:$D$157,4)</f>
        <v>Utah</v>
      </c>
    </row>
    <row r="3321" spans="1:21" hidden="1" x14ac:dyDescent="0.25">
      <c r="A3321" s="3">
        <v>12</v>
      </c>
      <c r="B3321" s="3">
        <v>707</v>
      </c>
      <c r="C3321" s="2">
        <v>41456</v>
      </c>
      <c r="D3321">
        <v>60</v>
      </c>
      <c r="E3321">
        <v>90</v>
      </c>
      <c r="F3321">
        <v>80</v>
      </c>
      <c r="G3321">
        <v>150</v>
      </c>
      <c r="H3321">
        <v>94</v>
      </c>
      <c r="I3321">
        <v>608</v>
      </c>
      <c r="J3321">
        <v>136</v>
      </c>
      <c r="K3321">
        <v>26</v>
      </c>
      <c r="L3321">
        <v>135</v>
      </c>
      <c r="M3321">
        <v>228</v>
      </c>
      <c r="N3321">
        <v>35</v>
      </c>
      <c r="O3321" t="str">
        <f>VLOOKUP($A3321,Product!$A$1:$E$14,2)</f>
        <v>Earl Grey</v>
      </c>
      <c r="P3321" t="str">
        <f>VLOOKUP($A3321,Product!$A$1:$E$14,3)</f>
        <v>Leaves</v>
      </c>
      <c r="Q3321" t="str">
        <f>VLOOKUP($A3321,Product!$A$1:$E$14,4)</f>
        <v>Tea</v>
      </c>
      <c r="R3321" t="str">
        <f>VLOOKUP($A3321,Product!$A$1:$E$14,5)</f>
        <v>Regular</v>
      </c>
      <c r="S3321" t="str">
        <f>VLOOKUP($B3321,Location!$A$1:$D$157,2)</f>
        <v>Major Market</v>
      </c>
      <c r="T3321" t="str">
        <f>VLOOKUP($B3321,Location!$A$1:$D$157,3)</f>
        <v>West</v>
      </c>
      <c r="U3321" t="str">
        <f>VLOOKUP($B3321,Location!$A$1:$D$157,4)</f>
        <v>California</v>
      </c>
    </row>
    <row r="3322" spans="1:21" hidden="1" x14ac:dyDescent="0.25">
      <c r="A3322" s="3">
        <v>13</v>
      </c>
      <c r="B3322" s="3">
        <v>949</v>
      </c>
      <c r="C3322" s="2">
        <v>41456</v>
      </c>
      <c r="D3322">
        <v>30</v>
      </c>
      <c r="E3322">
        <v>50</v>
      </c>
      <c r="F3322">
        <v>20</v>
      </c>
      <c r="G3322">
        <v>80</v>
      </c>
      <c r="H3322">
        <v>52</v>
      </c>
      <c r="I3322">
        <v>668</v>
      </c>
      <c r="J3322">
        <v>79</v>
      </c>
      <c r="K3322">
        <v>17</v>
      </c>
      <c r="L3322">
        <v>41</v>
      </c>
      <c r="M3322">
        <v>130</v>
      </c>
      <c r="N3322">
        <v>46</v>
      </c>
      <c r="O3322" t="str">
        <f>VLOOKUP($A3322,Product!$A$1:$E$14,2)</f>
        <v>Green Tea</v>
      </c>
      <c r="P3322" t="str">
        <f>VLOOKUP($A3322,Product!$A$1:$E$14,3)</f>
        <v>Leaves</v>
      </c>
      <c r="Q3322" t="str">
        <f>VLOOKUP($A3322,Product!$A$1:$E$14,4)</f>
        <v>Tea</v>
      </c>
      <c r="R3322" t="str">
        <f>VLOOKUP($A3322,Product!$A$1:$E$14,5)</f>
        <v>Regular</v>
      </c>
      <c r="S3322" t="str">
        <f>VLOOKUP($B3322,Location!$A$1:$D$157,2)</f>
        <v>Major Market</v>
      </c>
      <c r="T3322" t="str">
        <f>VLOOKUP($B3322,Location!$A$1:$D$157,3)</f>
        <v>West</v>
      </c>
      <c r="U3322" t="str">
        <f>VLOOKUP($B3322,Location!$A$1:$D$157,4)</f>
        <v>California</v>
      </c>
    </row>
    <row r="3323" spans="1:21" hidden="1" x14ac:dyDescent="0.25">
      <c r="A3323" s="3">
        <v>8</v>
      </c>
      <c r="B3323" s="3">
        <v>619</v>
      </c>
      <c r="C3323" s="2">
        <v>41456</v>
      </c>
      <c r="D3323">
        <v>100</v>
      </c>
      <c r="E3323">
        <v>170</v>
      </c>
      <c r="F3323">
        <v>150</v>
      </c>
      <c r="G3323">
        <v>270</v>
      </c>
      <c r="H3323">
        <v>127</v>
      </c>
      <c r="I3323" s="1">
        <v>1007</v>
      </c>
      <c r="J3323">
        <v>185</v>
      </c>
      <c r="K3323">
        <v>35</v>
      </c>
      <c r="L3323">
        <v>192</v>
      </c>
      <c r="M3323">
        <v>309</v>
      </c>
      <c r="N3323">
        <v>43</v>
      </c>
      <c r="O3323" t="str">
        <f>VLOOKUP($A3323,Product!$A$1:$E$14,2)</f>
        <v>Chamomile</v>
      </c>
      <c r="P3323" t="str">
        <f>VLOOKUP($A3323,Product!$A$1:$E$14,3)</f>
        <v>Leaves</v>
      </c>
      <c r="Q3323" t="str">
        <f>VLOOKUP($A3323,Product!$A$1:$E$14,4)</f>
        <v>Herbal Tea</v>
      </c>
      <c r="R3323" t="str">
        <f>VLOOKUP($A3323,Product!$A$1:$E$14,5)</f>
        <v>Decaf</v>
      </c>
      <c r="S3323" t="str">
        <f>VLOOKUP($B3323,Location!$A$1:$D$157,2)</f>
        <v>Major Market</v>
      </c>
      <c r="T3323" t="str">
        <f>VLOOKUP($B3323,Location!$A$1:$D$157,3)</f>
        <v>West</v>
      </c>
      <c r="U3323" t="str">
        <f>VLOOKUP($B3323,Location!$A$1:$D$157,4)</f>
        <v>California</v>
      </c>
    </row>
    <row r="3324" spans="1:21" hidden="1" x14ac:dyDescent="0.25">
      <c r="A3324" s="3">
        <v>9</v>
      </c>
      <c r="B3324" s="3">
        <v>714</v>
      </c>
      <c r="C3324" s="2">
        <v>41456</v>
      </c>
      <c r="D3324">
        <v>220</v>
      </c>
      <c r="E3324">
        <v>270</v>
      </c>
      <c r="F3324">
        <v>200</v>
      </c>
      <c r="G3324">
        <v>490</v>
      </c>
      <c r="H3324">
        <v>260</v>
      </c>
      <c r="I3324" s="1">
        <v>1319</v>
      </c>
      <c r="J3324">
        <v>307</v>
      </c>
      <c r="K3324">
        <v>80</v>
      </c>
      <c r="L3324">
        <v>283</v>
      </c>
      <c r="M3324">
        <v>562</v>
      </c>
      <c r="N3324">
        <v>95</v>
      </c>
      <c r="O3324" t="str">
        <f>VLOOKUP($A3324,Product!$A$1:$E$14,2)</f>
        <v>Lemon</v>
      </c>
      <c r="P3324" t="str">
        <f>VLOOKUP($A3324,Product!$A$1:$E$14,3)</f>
        <v>Leaves</v>
      </c>
      <c r="Q3324" t="str">
        <f>VLOOKUP($A3324,Product!$A$1:$E$14,4)</f>
        <v>Herbal Tea</v>
      </c>
      <c r="R3324" t="str">
        <f>VLOOKUP($A3324,Product!$A$1:$E$14,5)</f>
        <v>Decaf</v>
      </c>
      <c r="S3324" t="str">
        <f>VLOOKUP($B3324,Location!$A$1:$D$157,2)</f>
        <v>Major Market</v>
      </c>
      <c r="T3324" t="str">
        <f>VLOOKUP($B3324,Location!$A$1:$D$157,3)</f>
        <v>West</v>
      </c>
      <c r="U3324" t="str">
        <f>VLOOKUP($B3324,Location!$A$1:$D$157,4)</f>
        <v>California</v>
      </c>
    </row>
    <row r="3325" spans="1:21" hidden="1" x14ac:dyDescent="0.25">
      <c r="A3325" s="3">
        <v>10</v>
      </c>
      <c r="B3325" s="3">
        <v>909</v>
      </c>
      <c r="C3325" s="2">
        <v>41456</v>
      </c>
      <c r="D3325">
        <v>70</v>
      </c>
      <c r="E3325">
        <v>100</v>
      </c>
      <c r="F3325">
        <v>70</v>
      </c>
      <c r="G3325">
        <v>170</v>
      </c>
      <c r="H3325">
        <v>87</v>
      </c>
      <c r="I3325">
        <v>564</v>
      </c>
      <c r="J3325">
        <v>112</v>
      </c>
      <c r="K3325">
        <v>28</v>
      </c>
      <c r="L3325">
        <v>99</v>
      </c>
      <c r="M3325">
        <v>197</v>
      </c>
      <c r="N3325">
        <v>37</v>
      </c>
      <c r="O3325" t="str">
        <f>VLOOKUP($A3325,Product!$A$1:$E$14,2)</f>
        <v>Mint</v>
      </c>
      <c r="P3325" t="str">
        <f>VLOOKUP($A3325,Product!$A$1:$E$14,3)</f>
        <v>Leaves</v>
      </c>
      <c r="Q3325" t="str">
        <f>VLOOKUP($A3325,Product!$A$1:$E$14,4)</f>
        <v>Herbal Tea</v>
      </c>
      <c r="R3325" t="str">
        <f>VLOOKUP($A3325,Product!$A$1:$E$14,5)</f>
        <v>Decaf</v>
      </c>
      <c r="S3325" t="str">
        <f>VLOOKUP($B3325,Location!$A$1:$D$157,2)</f>
        <v>Major Market</v>
      </c>
      <c r="T3325" t="str">
        <f>VLOOKUP($B3325,Location!$A$1:$D$157,3)</f>
        <v>West</v>
      </c>
      <c r="U3325" t="str">
        <f>VLOOKUP($B3325,Location!$A$1:$D$157,4)</f>
        <v>California</v>
      </c>
    </row>
    <row r="3326" spans="1:21" hidden="1" x14ac:dyDescent="0.25">
      <c r="A3326" s="3">
        <v>11</v>
      </c>
      <c r="B3326" s="3">
        <v>619</v>
      </c>
      <c r="C3326" s="2">
        <v>41456</v>
      </c>
      <c r="D3326">
        <v>60</v>
      </c>
      <c r="E3326">
        <v>110</v>
      </c>
      <c r="F3326">
        <v>100</v>
      </c>
      <c r="G3326">
        <v>170</v>
      </c>
      <c r="H3326">
        <v>104</v>
      </c>
      <c r="I3326">
        <v>952</v>
      </c>
      <c r="J3326">
        <v>152</v>
      </c>
      <c r="K3326">
        <v>29</v>
      </c>
      <c r="L3326">
        <v>155</v>
      </c>
      <c r="M3326">
        <v>254</v>
      </c>
      <c r="N3326">
        <v>37</v>
      </c>
      <c r="O3326" t="str">
        <f>VLOOKUP($A3326,Product!$A$1:$E$14,2)</f>
        <v>Darjeeling</v>
      </c>
      <c r="P3326" t="str">
        <f>VLOOKUP($A3326,Product!$A$1:$E$14,3)</f>
        <v>Leaves</v>
      </c>
      <c r="Q3326" t="str">
        <f>VLOOKUP($A3326,Product!$A$1:$E$14,4)</f>
        <v>Tea</v>
      </c>
      <c r="R3326" t="str">
        <f>VLOOKUP($A3326,Product!$A$1:$E$14,5)</f>
        <v>Regular</v>
      </c>
      <c r="S3326" t="str">
        <f>VLOOKUP($B3326,Location!$A$1:$D$157,2)</f>
        <v>Major Market</v>
      </c>
      <c r="T3326" t="str">
        <f>VLOOKUP($B3326,Location!$A$1:$D$157,3)</f>
        <v>West</v>
      </c>
      <c r="U3326" t="str">
        <f>VLOOKUP($B3326,Location!$A$1:$D$157,4)</f>
        <v>California</v>
      </c>
    </row>
    <row r="3327" spans="1:21" hidden="1" x14ac:dyDescent="0.25">
      <c r="A3327" s="3">
        <v>1</v>
      </c>
      <c r="B3327" s="3">
        <v>661</v>
      </c>
      <c r="C3327" s="2">
        <v>41456</v>
      </c>
      <c r="D3327">
        <v>190</v>
      </c>
      <c r="E3327">
        <v>-90</v>
      </c>
      <c r="F3327">
        <v>-150</v>
      </c>
      <c r="G3327">
        <v>100</v>
      </c>
      <c r="H3327">
        <v>154</v>
      </c>
      <c r="I3327" s="1">
        <v>1832</v>
      </c>
      <c r="J3327">
        <v>-67</v>
      </c>
      <c r="K3327">
        <v>49</v>
      </c>
      <c r="L3327">
        <v>-190</v>
      </c>
      <c r="M3327">
        <v>86</v>
      </c>
      <c r="N3327">
        <v>66</v>
      </c>
      <c r="O3327" t="str">
        <f>VLOOKUP($A3327,Product!$A$1:$E$14,2)</f>
        <v>Amaretto</v>
      </c>
      <c r="P3327" t="str">
        <f>VLOOKUP($A3327,Product!$A$1:$E$14,3)</f>
        <v>Beans</v>
      </c>
      <c r="Q3327" t="str">
        <f>VLOOKUP($A3327,Product!$A$1:$E$14,4)</f>
        <v>Coffee</v>
      </c>
      <c r="R3327" t="str">
        <f>VLOOKUP($A3327,Product!$A$1:$E$14,5)</f>
        <v>Regular</v>
      </c>
      <c r="S3327" t="str">
        <f>VLOOKUP($B3327,Location!$A$1:$D$157,2)</f>
        <v>Major Market</v>
      </c>
      <c r="T3327" t="str">
        <f>VLOOKUP($B3327,Location!$A$1:$D$157,3)</f>
        <v>West</v>
      </c>
      <c r="U3327" t="str">
        <f>VLOOKUP($B3327,Location!$A$1:$D$157,4)</f>
        <v>California</v>
      </c>
    </row>
    <row r="3328" spans="1:21" hidden="1" x14ac:dyDescent="0.25">
      <c r="A3328" s="3">
        <v>2</v>
      </c>
      <c r="B3328" s="3">
        <v>650</v>
      </c>
      <c r="C3328" s="2">
        <v>41456</v>
      </c>
      <c r="D3328">
        <v>450</v>
      </c>
      <c r="E3328">
        <v>690</v>
      </c>
      <c r="F3328">
        <v>530</v>
      </c>
      <c r="G3328" s="1">
        <v>1140</v>
      </c>
      <c r="H3328">
        <v>364</v>
      </c>
      <c r="I3328" s="1">
        <v>2654</v>
      </c>
      <c r="J3328">
        <v>548</v>
      </c>
      <c r="K3328">
        <v>127</v>
      </c>
      <c r="L3328">
        <v>511</v>
      </c>
      <c r="M3328">
        <v>904</v>
      </c>
      <c r="N3328">
        <v>166</v>
      </c>
      <c r="O3328" t="str">
        <f>VLOOKUP($A3328,Product!$A$1:$E$14,2)</f>
        <v>Columbian</v>
      </c>
      <c r="P3328" t="str">
        <f>VLOOKUP($A3328,Product!$A$1:$E$14,3)</f>
        <v>Beans</v>
      </c>
      <c r="Q3328" t="str">
        <f>VLOOKUP($A3328,Product!$A$1:$E$14,4)</f>
        <v>Coffee</v>
      </c>
      <c r="R3328" t="str">
        <f>VLOOKUP($A3328,Product!$A$1:$E$14,5)</f>
        <v>Regular</v>
      </c>
      <c r="S3328" t="str">
        <f>VLOOKUP($B3328,Location!$A$1:$D$157,2)</f>
        <v>Major Market</v>
      </c>
      <c r="T3328" t="str">
        <f>VLOOKUP($B3328,Location!$A$1:$D$157,3)</f>
        <v>West</v>
      </c>
      <c r="U3328" t="str">
        <f>VLOOKUP($B3328,Location!$A$1:$D$157,4)</f>
        <v>California</v>
      </c>
    </row>
    <row r="3329" spans="1:21" hidden="1" x14ac:dyDescent="0.25">
      <c r="A3329" s="3">
        <v>3</v>
      </c>
      <c r="B3329" s="3">
        <v>909</v>
      </c>
      <c r="C3329" s="2">
        <v>41456</v>
      </c>
      <c r="D3329">
        <v>290</v>
      </c>
      <c r="E3329">
        <v>-40</v>
      </c>
      <c r="F3329">
        <v>-150</v>
      </c>
      <c r="G3329">
        <v>250</v>
      </c>
      <c r="H3329">
        <v>238</v>
      </c>
      <c r="I3329" s="1">
        <v>2797</v>
      </c>
      <c r="J3329">
        <v>-36</v>
      </c>
      <c r="K3329">
        <v>78</v>
      </c>
      <c r="L3329">
        <v>-217</v>
      </c>
      <c r="M3329">
        <v>200</v>
      </c>
      <c r="N3329">
        <v>113</v>
      </c>
      <c r="O3329" t="str">
        <f>VLOOKUP($A3329,Product!$A$1:$E$14,2)</f>
        <v>Decaf Irish Cream</v>
      </c>
      <c r="P3329" t="str">
        <f>VLOOKUP($A3329,Product!$A$1:$E$14,3)</f>
        <v>Beans</v>
      </c>
      <c r="Q3329" t="str">
        <f>VLOOKUP($A3329,Product!$A$1:$E$14,4)</f>
        <v>Coffee</v>
      </c>
      <c r="R3329" t="str">
        <f>VLOOKUP($A3329,Product!$A$1:$E$14,5)</f>
        <v>Decaf</v>
      </c>
      <c r="S3329" t="str">
        <f>VLOOKUP($B3329,Location!$A$1:$D$157,2)</f>
        <v>Major Market</v>
      </c>
      <c r="T3329" t="str">
        <f>VLOOKUP($B3329,Location!$A$1:$D$157,3)</f>
        <v>West</v>
      </c>
      <c r="U3329" t="str">
        <f>VLOOKUP($B3329,Location!$A$1:$D$157,4)</f>
        <v>California</v>
      </c>
    </row>
    <row r="3330" spans="1:21" hidden="1" x14ac:dyDescent="0.25">
      <c r="A3330" s="3">
        <v>4</v>
      </c>
      <c r="B3330" s="3">
        <v>213</v>
      </c>
      <c r="C3330" s="2">
        <v>41456</v>
      </c>
      <c r="D3330">
        <v>250</v>
      </c>
      <c r="E3330">
        <v>260</v>
      </c>
      <c r="F3330">
        <v>170</v>
      </c>
      <c r="G3330">
        <v>510</v>
      </c>
      <c r="H3330">
        <v>266</v>
      </c>
      <c r="I3330" s="1">
        <v>1819</v>
      </c>
      <c r="J3330">
        <v>266</v>
      </c>
      <c r="K3330">
        <v>74</v>
      </c>
      <c r="L3330">
        <v>230</v>
      </c>
      <c r="M3330">
        <v>527</v>
      </c>
      <c r="N3330">
        <v>92</v>
      </c>
      <c r="O3330" t="str">
        <f>VLOOKUP($A3330,Product!$A$1:$E$14,2)</f>
        <v>Caffe Latte</v>
      </c>
      <c r="P3330" t="str">
        <f>VLOOKUP($A3330,Product!$A$1:$E$14,3)</f>
        <v>Beans</v>
      </c>
      <c r="Q3330" t="str">
        <f>VLOOKUP($A3330,Product!$A$1:$E$14,4)</f>
        <v>Espresso</v>
      </c>
      <c r="R3330" t="str">
        <f>VLOOKUP($A3330,Product!$A$1:$E$14,5)</f>
        <v>Regular</v>
      </c>
      <c r="S3330" t="str">
        <f>VLOOKUP($B3330,Location!$A$1:$D$157,2)</f>
        <v>Major Market</v>
      </c>
      <c r="T3330" t="str">
        <f>VLOOKUP($B3330,Location!$A$1:$D$157,3)</f>
        <v>West</v>
      </c>
      <c r="U3330" t="str">
        <f>VLOOKUP($B3330,Location!$A$1:$D$157,4)</f>
        <v>California</v>
      </c>
    </row>
    <row r="3331" spans="1:21" hidden="1" x14ac:dyDescent="0.25">
      <c r="A3331" s="3">
        <v>5</v>
      </c>
      <c r="B3331" s="3">
        <v>408</v>
      </c>
      <c r="C3331" s="2">
        <v>41456</v>
      </c>
      <c r="D3331">
        <v>150</v>
      </c>
      <c r="E3331">
        <v>220</v>
      </c>
      <c r="F3331">
        <v>60</v>
      </c>
      <c r="G3331">
        <v>370</v>
      </c>
      <c r="H3331">
        <v>162</v>
      </c>
      <c r="I3331">
        <v>943</v>
      </c>
      <c r="J3331">
        <v>225</v>
      </c>
      <c r="K3331">
        <v>147</v>
      </c>
      <c r="L3331">
        <v>62</v>
      </c>
      <c r="M3331">
        <v>384</v>
      </c>
      <c r="N3331">
        <v>167</v>
      </c>
      <c r="O3331" t="str">
        <f>VLOOKUP($A3331,Product!$A$1:$E$14,2)</f>
        <v>Caffe Mocha</v>
      </c>
      <c r="P3331" t="str">
        <f>VLOOKUP($A3331,Product!$A$1:$E$14,3)</f>
        <v>Beans</v>
      </c>
      <c r="Q3331" t="str">
        <f>VLOOKUP($A3331,Product!$A$1:$E$14,4)</f>
        <v>Espresso</v>
      </c>
      <c r="R3331" t="str">
        <f>VLOOKUP($A3331,Product!$A$1:$E$14,5)</f>
        <v>Regular</v>
      </c>
      <c r="S3331" t="str">
        <f>VLOOKUP($B3331,Location!$A$1:$D$157,2)</f>
        <v>Major Market</v>
      </c>
      <c r="T3331" t="str">
        <f>VLOOKUP($B3331,Location!$A$1:$D$157,3)</f>
        <v>West</v>
      </c>
      <c r="U3331" t="str">
        <f>VLOOKUP($B3331,Location!$A$1:$D$157,4)</f>
        <v>California</v>
      </c>
    </row>
    <row r="3332" spans="1:21" hidden="1" x14ac:dyDescent="0.25">
      <c r="A3332" s="3">
        <v>6</v>
      </c>
      <c r="B3332" s="3">
        <v>562</v>
      </c>
      <c r="C3332" s="2">
        <v>41456</v>
      </c>
      <c r="D3332">
        <v>270</v>
      </c>
      <c r="E3332">
        <v>380</v>
      </c>
      <c r="F3332">
        <v>260</v>
      </c>
      <c r="G3332">
        <v>650</v>
      </c>
      <c r="H3332">
        <v>291</v>
      </c>
      <c r="I3332" s="1">
        <v>1742</v>
      </c>
      <c r="J3332">
        <v>387</v>
      </c>
      <c r="K3332">
        <v>96</v>
      </c>
      <c r="L3332">
        <v>357</v>
      </c>
      <c r="M3332">
        <v>672</v>
      </c>
      <c r="N3332">
        <v>119</v>
      </c>
      <c r="O3332" t="str">
        <f>VLOOKUP($A3332,Product!$A$1:$E$14,2)</f>
        <v>Decaf Espresso</v>
      </c>
      <c r="P3332" t="str">
        <f>VLOOKUP($A3332,Product!$A$1:$E$14,3)</f>
        <v>Beans</v>
      </c>
      <c r="Q3332" t="str">
        <f>VLOOKUP($A3332,Product!$A$1:$E$14,4)</f>
        <v>Espresso</v>
      </c>
      <c r="R3332" t="str">
        <f>VLOOKUP($A3332,Product!$A$1:$E$14,5)</f>
        <v>Decaf</v>
      </c>
      <c r="S3332" t="str">
        <f>VLOOKUP($B3332,Location!$A$1:$D$157,2)</f>
        <v>Major Market</v>
      </c>
      <c r="T3332" t="str">
        <f>VLOOKUP($B3332,Location!$A$1:$D$157,3)</f>
        <v>West</v>
      </c>
      <c r="U3332" t="str">
        <f>VLOOKUP($B3332,Location!$A$1:$D$157,4)</f>
        <v>California</v>
      </c>
    </row>
    <row r="3333" spans="1:21" hidden="1" x14ac:dyDescent="0.25">
      <c r="A3333" s="3">
        <v>11</v>
      </c>
      <c r="B3333" s="3">
        <v>702</v>
      </c>
      <c r="C3333" s="2">
        <v>41456</v>
      </c>
      <c r="D3333">
        <v>190</v>
      </c>
      <c r="E3333">
        <v>270</v>
      </c>
      <c r="F3333">
        <v>190</v>
      </c>
      <c r="G3333">
        <v>460</v>
      </c>
      <c r="H3333">
        <v>291</v>
      </c>
      <c r="I3333" s="1">
        <v>1742</v>
      </c>
      <c r="J3333">
        <v>387</v>
      </c>
      <c r="K3333">
        <v>96</v>
      </c>
      <c r="L3333">
        <v>356</v>
      </c>
      <c r="M3333">
        <v>672</v>
      </c>
      <c r="N3333">
        <v>120</v>
      </c>
      <c r="O3333" t="str">
        <f>VLOOKUP($A3333,Product!$A$1:$E$14,2)</f>
        <v>Darjeeling</v>
      </c>
      <c r="P3333" t="str">
        <f>VLOOKUP($A3333,Product!$A$1:$E$14,3)</f>
        <v>Leaves</v>
      </c>
      <c r="Q3333" t="str">
        <f>VLOOKUP($A3333,Product!$A$1:$E$14,4)</f>
        <v>Tea</v>
      </c>
      <c r="R3333" t="str">
        <f>VLOOKUP($A3333,Product!$A$1:$E$14,5)</f>
        <v>Regular</v>
      </c>
      <c r="S3333" t="str">
        <f>VLOOKUP($B3333,Location!$A$1:$D$157,2)</f>
        <v>Small Market</v>
      </c>
      <c r="T3333" t="str">
        <f>VLOOKUP($B3333,Location!$A$1:$D$157,3)</f>
        <v>West</v>
      </c>
      <c r="U3333" t="str">
        <f>VLOOKUP($B3333,Location!$A$1:$D$157,4)</f>
        <v>Nevada</v>
      </c>
    </row>
    <row r="3334" spans="1:21" hidden="1" x14ac:dyDescent="0.25">
      <c r="A3334" s="3">
        <v>12</v>
      </c>
      <c r="B3334" s="3">
        <v>702</v>
      </c>
      <c r="C3334" s="2">
        <v>41456</v>
      </c>
      <c r="D3334">
        <v>170</v>
      </c>
      <c r="E3334">
        <v>190</v>
      </c>
      <c r="F3334">
        <v>130</v>
      </c>
      <c r="G3334">
        <v>360</v>
      </c>
      <c r="H3334">
        <v>266</v>
      </c>
      <c r="I3334" s="1">
        <v>1819</v>
      </c>
      <c r="J3334">
        <v>266</v>
      </c>
      <c r="K3334">
        <v>74</v>
      </c>
      <c r="L3334">
        <v>232</v>
      </c>
      <c r="M3334">
        <v>527</v>
      </c>
      <c r="N3334">
        <v>91</v>
      </c>
      <c r="O3334" t="str">
        <f>VLOOKUP($A3334,Product!$A$1:$E$14,2)</f>
        <v>Earl Grey</v>
      </c>
      <c r="P3334" t="str">
        <f>VLOOKUP($A3334,Product!$A$1:$E$14,3)</f>
        <v>Leaves</v>
      </c>
      <c r="Q3334" t="str">
        <f>VLOOKUP($A3334,Product!$A$1:$E$14,4)</f>
        <v>Tea</v>
      </c>
      <c r="R3334" t="str">
        <f>VLOOKUP($A3334,Product!$A$1:$E$14,5)</f>
        <v>Regular</v>
      </c>
      <c r="S3334" t="str">
        <f>VLOOKUP($B3334,Location!$A$1:$D$157,2)</f>
        <v>Small Market</v>
      </c>
      <c r="T3334" t="str">
        <f>VLOOKUP($B3334,Location!$A$1:$D$157,3)</f>
        <v>West</v>
      </c>
      <c r="U3334" t="str">
        <f>VLOOKUP($B3334,Location!$A$1:$D$157,4)</f>
        <v>Nevada</v>
      </c>
    </row>
    <row r="3335" spans="1:21" hidden="1" x14ac:dyDescent="0.25">
      <c r="A3335" s="3">
        <v>13</v>
      </c>
      <c r="B3335" s="3">
        <v>775</v>
      </c>
      <c r="C3335" s="2">
        <v>41456</v>
      </c>
      <c r="D3335">
        <v>170</v>
      </c>
      <c r="E3335">
        <v>-170</v>
      </c>
      <c r="F3335">
        <v>-250</v>
      </c>
      <c r="G3335">
        <v>0</v>
      </c>
      <c r="H3335">
        <v>270</v>
      </c>
      <c r="I3335" s="1">
        <v>5230</v>
      </c>
      <c r="J3335">
        <v>-270</v>
      </c>
      <c r="K3335">
        <v>102</v>
      </c>
      <c r="L3335">
        <v>-522</v>
      </c>
      <c r="M3335">
        <v>27</v>
      </c>
      <c r="N3335">
        <v>126</v>
      </c>
      <c r="O3335" t="str">
        <f>VLOOKUP($A3335,Product!$A$1:$E$14,2)</f>
        <v>Green Tea</v>
      </c>
      <c r="P3335" t="str">
        <f>VLOOKUP($A3335,Product!$A$1:$E$14,3)</f>
        <v>Leaves</v>
      </c>
      <c r="Q3335" t="str">
        <f>VLOOKUP($A3335,Product!$A$1:$E$14,4)</f>
        <v>Tea</v>
      </c>
      <c r="R3335" t="str">
        <f>VLOOKUP($A3335,Product!$A$1:$E$14,5)</f>
        <v>Regular</v>
      </c>
      <c r="S3335" t="str">
        <f>VLOOKUP($B3335,Location!$A$1:$D$157,2)</f>
        <v>Small Market</v>
      </c>
      <c r="T3335" t="str">
        <f>VLOOKUP($B3335,Location!$A$1:$D$157,3)</f>
        <v>West</v>
      </c>
      <c r="U3335" t="str">
        <f>VLOOKUP($B3335,Location!$A$1:$D$157,4)</f>
        <v>Nevada</v>
      </c>
    </row>
    <row r="3336" spans="1:21" hidden="1" x14ac:dyDescent="0.25">
      <c r="A3336" s="3">
        <v>8</v>
      </c>
      <c r="B3336" s="3">
        <v>702</v>
      </c>
      <c r="C3336" s="2">
        <v>41456</v>
      </c>
      <c r="D3336">
        <v>130</v>
      </c>
      <c r="E3336">
        <v>210</v>
      </c>
      <c r="F3336">
        <v>70</v>
      </c>
      <c r="G3336">
        <v>340</v>
      </c>
      <c r="H3336">
        <v>162</v>
      </c>
      <c r="I3336">
        <v>943</v>
      </c>
      <c r="J3336">
        <v>225</v>
      </c>
      <c r="K3336">
        <v>147</v>
      </c>
      <c r="L3336">
        <v>62</v>
      </c>
      <c r="M3336">
        <v>384</v>
      </c>
      <c r="N3336">
        <v>167</v>
      </c>
      <c r="O3336" t="str">
        <f>VLOOKUP($A3336,Product!$A$1:$E$14,2)</f>
        <v>Chamomile</v>
      </c>
      <c r="P3336" t="str">
        <f>VLOOKUP($A3336,Product!$A$1:$E$14,3)</f>
        <v>Leaves</v>
      </c>
      <c r="Q3336" t="str">
        <f>VLOOKUP($A3336,Product!$A$1:$E$14,4)</f>
        <v>Herbal Tea</v>
      </c>
      <c r="R3336" t="str">
        <f>VLOOKUP($A3336,Product!$A$1:$E$14,5)</f>
        <v>Decaf</v>
      </c>
      <c r="S3336" t="str">
        <f>VLOOKUP($B3336,Location!$A$1:$D$157,2)</f>
        <v>Small Market</v>
      </c>
      <c r="T3336" t="str">
        <f>VLOOKUP($B3336,Location!$A$1:$D$157,3)</f>
        <v>West</v>
      </c>
      <c r="U3336" t="str">
        <f>VLOOKUP($B3336,Location!$A$1:$D$157,4)</f>
        <v>Nevada</v>
      </c>
    </row>
    <row r="3337" spans="1:21" hidden="1" x14ac:dyDescent="0.25">
      <c r="A3337" s="3">
        <v>9</v>
      </c>
      <c r="B3337" s="3">
        <v>702</v>
      </c>
      <c r="C3337" s="2">
        <v>41456</v>
      </c>
      <c r="D3337">
        <v>200</v>
      </c>
      <c r="E3337">
        <v>290</v>
      </c>
      <c r="F3337">
        <v>200</v>
      </c>
      <c r="G3337">
        <v>490</v>
      </c>
      <c r="H3337">
        <v>238</v>
      </c>
      <c r="I3337" s="1">
        <v>1190</v>
      </c>
      <c r="J3337">
        <v>329</v>
      </c>
      <c r="K3337">
        <v>78</v>
      </c>
      <c r="L3337">
        <v>287</v>
      </c>
      <c r="M3337">
        <v>562</v>
      </c>
      <c r="N3337">
        <v>113</v>
      </c>
      <c r="O3337" t="str">
        <f>VLOOKUP($A3337,Product!$A$1:$E$14,2)</f>
        <v>Lemon</v>
      </c>
      <c r="P3337" t="str">
        <f>VLOOKUP($A3337,Product!$A$1:$E$14,3)</f>
        <v>Leaves</v>
      </c>
      <c r="Q3337" t="str">
        <f>VLOOKUP($A3337,Product!$A$1:$E$14,4)</f>
        <v>Herbal Tea</v>
      </c>
      <c r="R3337" t="str">
        <f>VLOOKUP($A3337,Product!$A$1:$E$14,5)</f>
        <v>Decaf</v>
      </c>
      <c r="S3337" t="str">
        <f>VLOOKUP($B3337,Location!$A$1:$D$157,2)</f>
        <v>Small Market</v>
      </c>
      <c r="T3337" t="str">
        <f>VLOOKUP($B3337,Location!$A$1:$D$157,3)</f>
        <v>West</v>
      </c>
      <c r="U3337" t="str">
        <f>VLOOKUP($B3337,Location!$A$1:$D$157,4)</f>
        <v>Nevada</v>
      </c>
    </row>
    <row r="3338" spans="1:21" hidden="1" x14ac:dyDescent="0.25">
      <c r="A3338" s="3">
        <v>10</v>
      </c>
      <c r="B3338" s="3">
        <v>702</v>
      </c>
      <c r="C3338" s="2">
        <v>41456</v>
      </c>
      <c r="D3338">
        <v>130</v>
      </c>
      <c r="E3338">
        <v>200</v>
      </c>
      <c r="F3338">
        <v>150</v>
      </c>
      <c r="G3338">
        <v>330</v>
      </c>
      <c r="H3338">
        <v>154</v>
      </c>
      <c r="I3338">
        <v>833</v>
      </c>
      <c r="J3338">
        <v>222</v>
      </c>
      <c r="K3338">
        <v>49</v>
      </c>
      <c r="L3338">
        <v>207</v>
      </c>
      <c r="M3338">
        <v>373</v>
      </c>
      <c r="N3338">
        <v>67</v>
      </c>
      <c r="O3338" t="str">
        <f>VLOOKUP($A3338,Product!$A$1:$E$14,2)</f>
        <v>Mint</v>
      </c>
      <c r="P3338" t="str">
        <f>VLOOKUP($A3338,Product!$A$1:$E$14,3)</f>
        <v>Leaves</v>
      </c>
      <c r="Q3338" t="str">
        <f>VLOOKUP($A3338,Product!$A$1:$E$14,4)</f>
        <v>Herbal Tea</v>
      </c>
      <c r="R3338" t="str">
        <f>VLOOKUP($A3338,Product!$A$1:$E$14,5)</f>
        <v>Decaf</v>
      </c>
      <c r="S3338" t="str">
        <f>VLOOKUP($B3338,Location!$A$1:$D$157,2)</f>
        <v>Small Market</v>
      </c>
      <c r="T3338" t="str">
        <f>VLOOKUP($B3338,Location!$A$1:$D$157,3)</f>
        <v>West</v>
      </c>
      <c r="U3338" t="str">
        <f>VLOOKUP($B3338,Location!$A$1:$D$157,4)</f>
        <v>Nevada</v>
      </c>
    </row>
    <row r="3339" spans="1:21" hidden="1" x14ac:dyDescent="0.25">
      <c r="A3339" s="3">
        <v>2</v>
      </c>
      <c r="B3339" s="3">
        <v>775</v>
      </c>
      <c r="C3339" s="2">
        <v>41456</v>
      </c>
      <c r="D3339">
        <v>40</v>
      </c>
      <c r="E3339">
        <v>60</v>
      </c>
      <c r="F3339">
        <v>20</v>
      </c>
      <c r="G3339">
        <v>100</v>
      </c>
      <c r="H3339">
        <v>36</v>
      </c>
      <c r="I3339">
        <v>252</v>
      </c>
      <c r="J3339">
        <v>46</v>
      </c>
      <c r="K3339">
        <v>13</v>
      </c>
      <c r="L3339">
        <v>-1</v>
      </c>
      <c r="M3339">
        <v>81</v>
      </c>
      <c r="N3339">
        <v>44</v>
      </c>
      <c r="O3339" t="str">
        <f>VLOOKUP($A3339,Product!$A$1:$E$14,2)</f>
        <v>Columbian</v>
      </c>
      <c r="P3339" t="str">
        <f>VLOOKUP($A3339,Product!$A$1:$E$14,3)</f>
        <v>Beans</v>
      </c>
      <c r="Q3339" t="str">
        <f>VLOOKUP($A3339,Product!$A$1:$E$14,4)</f>
        <v>Coffee</v>
      </c>
      <c r="R3339" t="str">
        <f>VLOOKUP($A3339,Product!$A$1:$E$14,5)</f>
        <v>Regular</v>
      </c>
      <c r="S3339" t="str">
        <f>VLOOKUP($B3339,Location!$A$1:$D$157,2)</f>
        <v>Small Market</v>
      </c>
      <c r="T3339" t="str">
        <f>VLOOKUP($B3339,Location!$A$1:$D$157,3)</f>
        <v>West</v>
      </c>
      <c r="U3339" t="str">
        <f>VLOOKUP($B3339,Location!$A$1:$D$157,4)</f>
        <v>Nevada</v>
      </c>
    </row>
    <row r="3340" spans="1:21" hidden="1" x14ac:dyDescent="0.25">
      <c r="A3340" s="3">
        <v>3</v>
      </c>
      <c r="B3340" s="3">
        <v>702</v>
      </c>
      <c r="C3340" s="2">
        <v>41456</v>
      </c>
      <c r="D3340">
        <v>40</v>
      </c>
      <c r="E3340">
        <v>50</v>
      </c>
      <c r="F3340">
        <v>30</v>
      </c>
      <c r="G3340">
        <v>90</v>
      </c>
      <c r="H3340">
        <v>34</v>
      </c>
      <c r="I3340" s="1">
        <v>1010</v>
      </c>
      <c r="J3340">
        <v>41</v>
      </c>
      <c r="K3340">
        <v>10</v>
      </c>
      <c r="L3340">
        <v>12</v>
      </c>
      <c r="M3340">
        <v>74</v>
      </c>
      <c r="N3340">
        <v>30</v>
      </c>
      <c r="O3340" t="str">
        <f>VLOOKUP($A3340,Product!$A$1:$E$14,2)</f>
        <v>Decaf Irish Cream</v>
      </c>
      <c r="P3340" t="str">
        <f>VLOOKUP($A3340,Product!$A$1:$E$14,3)</f>
        <v>Beans</v>
      </c>
      <c r="Q3340" t="str">
        <f>VLOOKUP($A3340,Product!$A$1:$E$14,4)</f>
        <v>Coffee</v>
      </c>
      <c r="R3340" t="str">
        <f>VLOOKUP($A3340,Product!$A$1:$E$14,5)</f>
        <v>Decaf</v>
      </c>
      <c r="S3340" t="str">
        <f>VLOOKUP($B3340,Location!$A$1:$D$157,2)</f>
        <v>Small Market</v>
      </c>
      <c r="T3340" t="str">
        <f>VLOOKUP($B3340,Location!$A$1:$D$157,3)</f>
        <v>West</v>
      </c>
      <c r="U3340" t="str">
        <f>VLOOKUP($B3340,Location!$A$1:$D$157,4)</f>
        <v>Nevada</v>
      </c>
    </row>
    <row r="3341" spans="1:21" hidden="1" x14ac:dyDescent="0.25">
      <c r="A3341" s="3">
        <v>4</v>
      </c>
      <c r="B3341" s="3">
        <v>775</v>
      </c>
      <c r="C3341" s="2">
        <v>41456</v>
      </c>
      <c r="D3341">
        <v>0</v>
      </c>
      <c r="E3341">
        <v>40</v>
      </c>
      <c r="F3341">
        <v>30</v>
      </c>
      <c r="G3341">
        <v>40</v>
      </c>
      <c r="H3341">
        <v>0</v>
      </c>
      <c r="I3341">
        <v>559</v>
      </c>
      <c r="J3341">
        <v>43</v>
      </c>
      <c r="K3341">
        <v>0</v>
      </c>
      <c r="L3341">
        <v>44</v>
      </c>
      <c r="M3341">
        <v>43</v>
      </c>
      <c r="N3341">
        <v>10</v>
      </c>
      <c r="O3341" t="str">
        <f>VLOOKUP($A3341,Product!$A$1:$E$14,2)</f>
        <v>Caffe Latte</v>
      </c>
      <c r="P3341" t="str">
        <f>VLOOKUP($A3341,Product!$A$1:$E$14,3)</f>
        <v>Beans</v>
      </c>
      <c r="Q3341" t="str">
        <f>VLOOKUP($A3341,Product!$A$1:$E$14,4)</f>
        <v>Espresso</v>
      </c>
      <c r="R3341" t="str">
        <f>VLOOKUP($A3341,Product!$A$1:$E$14,5)</f>
        <v>Regular</v>
      </c>
      <c r="S3341" t="str">
        <f>VLOOKUP($B3341,Location!$A$1:$D$157,2)</f>
        <v>Small Market</v>
      </c>
      <c r="T3341" t="str">
        <f>VLOOKUP($B3341,Location!$A$1:$D$157,3)</f>
        <v>West</v>
      </c>
      <c r="U3341" t="str">
        <f>VLOOKUP($B3341,Location!$A$1:$D$157,4)</f>
        <v>Nevada</v>
      </c>
    </row>
    <row r="3342" spans="1:21" hidden="1" x14ac:dyDescent="0.25">
      <c r="A3342" s="3">
        <v>5</v>
      </c>
      <c r="B3342" s="3">
        <v>702</v>
      </c>
      <c r="C3342" s="2">
        <v>41456</v>
      </c>
      <c r="D3342">
        <v>20</v>
      </c>
      <c r="E3342">
        <v>30</v>
      </c>
      <c r="F3342">
        <v>20</v>
      </c>
      <c r="G3342">
        <v>50</v>
      </c>
      <c r="H3342">
        <v>25</v>
      </c>
      <c r="I3342">
        <v>854</v>
      </c>
      <c r="J3342">
        <v>36</v>
      </c>
      <c r="K3342">
        <v>7</v>
      </c>
      <c r="L3342">
        <v>23</v>
      </c>
      <c r="M3342">
        <v>60</v>
      </c>
      <c r="N3342">
        <v>18</v>
      </c>
      <c r="O3342" t="str">
        <f>VLOOKUP($A3342,Product!$A$1:$E$14,2)</f>
        <v>Caffe Mocha</v>
      </c>
      <c r="P3342" t="str">
        <f>VLOOKUP($A3342,Product!$A$1:$E$14,3)</f>
        <v>Beans</v>
      </c>
      <c r="Q3342" t="str">
        <f>VLOOKUP($A3342,Product!$A$1:$E$14,4)</f>
        <v>Espresso</v>
      </c>
      <c r="R3342" t="str">
        <f>VLOOKUP($A3342,Product!$A$1:$E$14,5)</f>
        <v>Regular</v>
      </c>
      <c r="S3342" t="str">
        <f>VLOOKUP($B3342,Location!$A$1:$D$157,2)</f>
        <v>Small Market</v>
      </c>
      <c r="T3342" t="str">
        <f>VLOOKUP($B3342,Location!$A$1:$D$157,3)</f>
        <v>West</v>
      </c>
      <c r="U3342" t="str">
        <f>VLOOKUP($B3342,Location!$A$1:$D$157,4)</f>
        <v>Nevada</v>
      </c>
    </row>
    <row r="3343" spans="1:21" hidden="1" x14ac:dyDescent="0.25">
      <c r="A3343" s="3">
        <v>6</v>
      </c>
      <c r="B3343" s="3">
        <v>775</v>
      </c>
      <c r="C3343" s="2">
        <v>41456</v>
      </c>
      <c r="D3343">
        <v>10</v>
      </c>
      <c r="E3343">
        <v>30</v>
      </c>
      <c r="F3343">
        <v>20</v>
      </c>
      <c r="G3343">
        <v>40</v>
      </c>
      <c r="H3343">
        <v>20</v>
      </c>
      <c r="I3343">
        <v>808</v>
      </c>
      <c r="J3343">
        <v>29</v>
      </c>
      <c r="K3343">
        <v>5</v>
      </c>
      <c r="L3343">
        <v>17</v>
      </c>
      <c r="M3343">
        <v>49</v>
      </c>
      <c r="N3343">
        <v>16</v>
      </c>
      <c r="O3343" t="str">
        <f>VLOOKUP($A3343,Product!$A$1:$E$14,2)</f>
        <v>Decaf Espresso</v>
      </c>
      <c r="P3343" t="str">
        <f>VLOOKUP($A3343,Product!$A$1:$E$14,3)</f>
        <v>Beans</v>
      </c>
      <c r="Q3343" t="str">
        <f>VLOOKUP($A3343,Product!$A$1:$E$14,4)</f>
        <v>Espresso</v>
      </c>
      <c r="R3343" t="str">
        <f>VLOOKUP($A3343,Product!$A$1:$E$14,5)</f>
        <v>Decaf</v>
      </c>
      <c r="S3343" t="str">
        <f>VLOOKUP($B3343,Location!$A$1:$D$157,2)</f>
        <v>Small Market</v>
      </c>
      <c r="T3343" t="str">
        <f>VLOOKUP($B3343,Location!$A$1:$D$157,3)</f>
        <v>West</v>
      </c>
      <c r="U3343" t="str">
        <f>VLOOKUP($B3343,Location!$A$1:$D$157,4)</f>
        <v>Nevada</v>
      </c>
    </row>
    <row r="3344" spans="1:21" hidden="1" x14ac:dyDescent="0.25">
      <c r="A3344" s="3">
        <v>11</v>
      </c>
      <c r="B3344" s="3">
        <v>503</v>
      </c>
      <c r="C3344" s="2">
        <v>41456</v>
      </c>
      <c r="D3344">
        <v>10</v>
      </c>
      <c r="E3344">
        <v>10</v>
      </c>
      <c r="F3344">
        <v>10</v>
      </c>
      <c r="G3344">
        <v>20</v>
      </c>
      <c r="H3344">
        <v>18</v>
      </c>
      <c r="I3344">
        <v>486</v>
      </c>
      <c r="J3344">
        <v>26</v>
      </c>
      <c r="K3344">
        <v>5</v>
      </c>
      <c r="L3344">
        <v>12</v>
      </c>
      <c r="M3344">
        <v>44</v>
      </c>
      <c r="N3344">
        <v>16</v>
      </c>
      <c r="O3344" t="str">
        <f>VLOOKUP($A3344,Product!$A$1:$E$14,2)</f>
        <v>Darjeeling</v>
      </c>
      <c r="P3344" t="str">
        <f>VLOOKUP($A3344,Product!$A$1:$E$14,3)</f>
        <v>Leaves</v>
      </c>
      <c r="Q3344" t="str">
        <f>VLOOKUP($A3344,Product!$A$1:$E$14,4)</f>
        <v>Tea</v>
      </c>
      <c r="R3344" t="str">
        <f>VLOOKUP($A3344,Product!$A$1:$E$14,5)</f>
        <v>Regular</v>
      </c>
      <c r="S3344" t="str">
        <f>VLOOKUP($B3344,Location!$A$1:$D$157,2)</f>
        <v>Small Market</v>
      </c>
      <c r="T3344" t="str">
        <f>VLOOKUP($B3344,Location!$A$1:$D$157,3)</f>
        <v>West</v>
      </c>
      <c r="U3344" t="str">
        <f>VLOOKUP($B3344,Location!$A$1:$D$157,4)</f>
        <v>Oregon</v>
      </c>
    </row>
    <row r="3345" spans="1:21" hidden="1" x14ac:dyDescent="0.25">
      <c r="A3345" s="3">
        <v>12</v>
      </c>
      <c r="B3345" s="3">
        <v>541</v>
      </c>
      <c r="C3345" s="2">
        <v>41456</v>
      </c>
      <c r="D3345">
        <v>70</v>
      </c>
      <c r="E3345">
        <v>120</v>
      </c>
      <c r="F3345">
        <v>80</v>
      </c>
      <c r="G3345">
        <v>190</v>
      </c>
      <c r="H3345">
        <v>114</v>
      </c>
      <c r="I3345">
        <v>822</v>
      </c>
      <c r="J3345">
        <v>172</v>
      </c>
      <c r="K3345">
        <v>37</v>
      </c>
      <c r="L3345">
        <v>144</v>
      </c>
      <c r="M3345">
        <v>283</v>
      </c>
      <c r="N3345">
        <v>63</v>
      </c>
      <c r="O3345" t="str">
        <f>VLOOKUP($A3345,Product!$A$1:$E$14,2)</f>
        <v>Earl Grey</v>
      </c>
      <c r="P3345" t="str">
        <f>VLOOKUP($A3345,Product!$A$1:$E$14,3)</f>
        <v>Leaves</v>
      </c>
      <c r="Q3345" t="str">
        <f>VLOOKUP($A3345,Product!$A$1:$E$14,4)</f>
        <v>Tea</v>
      </c>
      <c r="R3345" t="str">
        <f>VLOOKUP($A3345,Product!$A$1:$E$14,5)</f>
        <v>Regular</v>
      </c>
      <c r="S3345" t="str">
        <f>VLOOKUP($B3345,Location!$A$1:$D$157,2)</f>
        <v>Small Market</v>
      </c>
      <c r="T3345" t="str">
        <f>VLOOKUP($B3345,Location!$A$1:$D$157,3)</f>
        <v>West</v>
      </c>
      <c r="U3345" t="str">
        <f>VLOOKUP($B3345,Location!$A$1:$D$157,4)</f>
        <v>Oregon</v>
      </c>
    </row>
    <row r="3346" spans="1:21" hidden="1" x14ac:dyDescent="0.25">
      <c r="A3346" s="3">
        <v>13</v>
      </c>
      <c r="B3346" s="3">
        <v>541</v>
      </c>
      <c r="C3346" s="2">
        <v>41456</v>
      </c>
      <c r="D3346">
        <v>90</v>
      </c>
      <c r="E3346">
        <v>130</v>
      </c>
      <c r="F3346">
        <v>90</v>
      </c>
      <c r="G3346">
        <v>220</v>
      </c>
      <c r="H3346">
        <v>141</v>
      </c>
      <c r="I3346">
        <v>692</v>
      </c>
      <c r="J3346">
        <v>195</v>
      </c>
      <c r="K3346">
        <v>43</v>
      </c>
      <c r="L3346">
        <v>178</v>
      </c>
      <c r="M3346">
        <v>333</v>
      </c>
      <c r="N3346">
        <v>61</v>
      </c>
      <c r="O3346" t="str">
        <f>VLOOKUP($A3346,Product!$A$1:$E$14,2)</f>
        <v>Green Tea</v>
      </c>
      <c r="P3346" t="str">
        <f>VLOOKUP($A3346,Product!$A$1:$E$14,3)</f>
        <v>Leaves</v>
      </c>
      <c r="Q3346" t="str">
        <f>VLOOKUP($A3346,Product!$A$1:$E$14,4)</f>
        <v>Tea</v>
      </c>
      <c r="R3346" t="str">
        <f>VLOOKUP($A3346,Product!$A$1:$E$14,5)</f>
        <v>Regular</v>
      </c>
      <c r="S3346" t="str">
        <f>VLOOKUP($B3346,Location!$A$1:$D$157,2)</f>
        <v>Small Market</v>
      </c>
      <c r="T3346" t="str">
        <f>VLOOKUP($B3346,Location!$A$1:$D$157,3)</f>
        <v>West</v>
      </c>
      <c r="U3346" t="str">
        <f>VLOOKUP($B3346,Location!$A$1:$D$157,4)</f>
        <v>Oregon</v>
      </c>
    </row>
    <row r="3347" spans="1:21" hidden="1" x14ac:dyDescent="0.25">
      <c r="A3347" s="3">
        <v>8</v>
      </c>
      <c r="B3347" s="3">
        <v>503</v>
      </c>
      <c r="C3347" s="2">
        <v>41456</v>
      </c>
      <c r="D3347">
        <v>20</v>
      </c>
      <c r="E3347">
        <v>40</v>
      </c>
      <c r="F3347">
        <v>40</v>
      </c>
      <c r="G3347">
        <v>60</v>
      </c>
      <c r="H3347">
        <v>30</v>
      </c>
      <c r="I3347">
        <v>829</v>
      </c>
      <c r="J3347">
        <v>44</v>
      </c>
      <c r="K3347">
        <v>8</v>
      </c>
      <c r="L3347">
        <v>33</v>
      </c>
      <c r="M3347">
        <v>73</v>
      </c>
      <c r="N3347">
        <v>19</v>
      </c>
      <c r="O3347" t="str">
        <f>VLOOKUP($A3347,Product!$A$1:$E$14,2)</f>
        <v>Chamomile</v>
      </c>
      <c r="P3347" t="str">
        <f>VLOOKUP($A3347,Product!$A$1:$E$14,3)</f>
        <v>Leaves</v>
      </c>
      <c r="Q3347" t="str">
        <f>VLOOKUP($A3347,Product!$A$1:$E$14,4)</f>
        <v>Herbal Tea</v>
      </c>
      <c r="R3347" t="str">
        <f>VLOOKUP($A3347,Product!$A$1:$E$14,5)</f>
        <v>Decaf</v>
      </c>
      <c r="S3347" t="str">
        <f>VLOOKUP($B3347,Location!$A$1:$D$157,2)</f>
        <v>Small Market</v>
      </c>
      <c r="T3347" t="str">
        <f>VLOOKUP($B3347,Location!$A$1:$D$157,3)</f>
        <v>West</v>
      </c>
      <c r="U3347" t="str">
        <f>VLOOKUP($B3347,Location!$A$1:$D$157,4)</f>
        <v>Oregon</v>
      </c>
    </row>
    <row r="3348" spans="1:21" hidden="1" x14ac:dyDescent="0.25">
      <c r="A3348" s="3">
        <v>9</v>
      </c>
      <c r="B3348" s="3">
        <v>503</v>
      </c>
      <c r="C3348" s="2">
        <v>41456</v>
      </c>
      <c r="D3348">
        <v>30</v>
      </c>
      <c r="E3348">
        <v>50</v>
      </c>
      <c r="F3348">
        <v>30</v>
      </c>
      <c r="G3348">
        <v>80</v>
      </c>
      <c r="H3348">
        <v>41</v>
      </c>
      <c r="I3348">
        <v>592</v>
      </c>
      <c r="J3348">
        <v>53</v>
      </c>
      <c r="K3348">
        <v>13</v>
      </c>
      <c r="L3348">
        <v>37</v>
      </c>
      <c r="M3348">
        <v>93</v>
      </c>
      <c r="N3348">
        <v>24</v>
      </c>
      <c r="O3348" t="str">
        <f>VLOOKUP($A3348,Product!$A$1:$E$14,2)</f>
        <v>Lemon</v>
      </c>
      <c r="P3348" t="str">
        <f>VLOOKUP($A3348,Product!$A$1:$E$14,3)</f>
        <v>Leaves</v>
      </c>
      <c r="Q3348" t="str">
        <f>VLOOKUP($A3348,Product!$A$1:$E$14,4)</f>
        <v>Herbal Tea</v>
      </c>
      <c r="R3348" t="str">
        <f>VLOOKUP($A3348,Product!$A$1:$E$14,5)</f>
        <v>Decaf</v>
      </c>
      <c r="S3348" t="str">
        <f>VLOOKUP($B3348,Location!$A$1:$D$157,2)</f>
        <v>Small Market</v>
      </c>
      <c r="T3348" t="str">
        <f>VLOOKUP($B3348,Location!$A$1:$D$157,3)</f>
        <v>West</v>
      </c>
      <c r="U3348" t="str">
        <f>VLOOKUP($B3348,Location!$A$1:$D$157,4)</f>
        <v>Oregon</v>
      </c>
    </row>
    <row r="3349" spans="1:21" hidden="1" x14ac:dyDescent="0.25">
      <c r="A3349" s="3">
        <v>1</v>
      </c>
      <c r="B3349" s="3">
        <v>503</v>
      </c>
      <c r="C3349" s="2">
        <v>41456</v>
      </c>
      <c r="D3349">
        <v>40</v>
      </c>
      <c r="E3349">
        <v>70</v>
      </c>
      <c r="F3349">
        <v>20</v>
      </c>
      <c r="G3349">
        <v>110</v>
      </c>
      <c r="H3349">
        <v>39</v>
      </c>
      <c r="I3349">
        <v>517</v>
      </c>
      <c r="J3349">
        <v>56</v>
      </c>
      <c r="K3349">
        <v>36</v>
      </c>
      <c r="L3349">
        <v>-14</v>
      </c>
      <c r="M3349">
        <v>94</v>
      </c>
      <c r="N3349">
        <v>61</v>
      </c>
      <c r="O3349" t="str">
        <f>VLOOKUP($A3349,Product!$A$1:$E$14,2)</f>
        <v>Amaretto</v>
      </c>
      <c r="P3349" t="str">
        <f>VLOOKUP($A3349,Product!$A$1:$E$14,3)</f>
        <v>Beans</v>
      </c>
      <c r="Q3349" t="str">
        <f>VLOOKUP($A3349,Product!$A$1:$E$14,4)</f>
        <v>Coffee</v>
      </c>
      <c r="R3349" t="str">
        <f>VLOOKUP($A3349,Product!$A$1:$E$14,5)</f>
        <v>Regular</v>
      </c>
      <c r="S3349" t="str">
        <f>VLOOKUP($B3349,Location!$A$1:$D$157,2)</f>
        <v>Small Market</v>
      </c>
      <c r="T3349" t="str">
        <f>VLOOKUP($B3349,Location!$A$1:$D$157,3)</f>
        <v>West</v>
      </c>
      <c r="U3349" t="str">
        <f>VLOOKUP($B3349,Location!$A$1:$D$157,4)</f>
        <v>Oregon</v>
      </c>
    </row>
    <row r="3350" spans="1:21" hidden="1" x14ac:dyDescent="0.25">
      <c r="A3350" s="3">
        <v>2</v>
      </c>
      <c r="B3350" s="3">
        <v>541</v>
      </c>
      <c r="C3350" s="2">
        <v>41456</v>
      </c>
      <c r="D3350">
        <v>40</v>
      </c>
      <c r="E3350">
        <v>70</v>
      </c>
      <c r="F3350">
        <v>20</v>
      </c>
      <c r="G3350">
        <v>110</v>
      </c>
      <c r="H3350">
        <v>39</v>
      </c>
      <c r="I3350">
        <v>478</v>
      </c>
      <c r="J3350">
        <v>55</v>
      </c>
      <c r="K3350">
        <v>12</v>
      </c>
      <c r="L3350">
        <v>0</v>
      </c>
      <c r="M3350">
        <v>93</v>
      </c>
      <c r="N3350">
        <v>51</v>
      </c>
      <c r="O3350" t="str">
        <f>VLOOKUP($A3350,Product!$A$1:$E$14,2)</f>
        <v>Columbian</v>
      </c>
      <c r="P3350" t="str">
        <f>VLOOKUP($A3350,Product!$A$1:$E$14,3)</f>
        <v>Beans</v>
      </c>
      <c r="Q3350" t="str">
        <f>VLOOKUP($A3350,Product!$A$1:$E$14,4)</f>
        <v>Coffee</v>
      </c>
      <c r="R3350" t="str">
        <f>VLOOKUP($A3350,Product!$A$1:$E$14,5)</f>
        <v>Regular</v>
      </c>
      <c r="S3350" t="str">
        <f>VLOOKUP($B3350,Location!$A$1:$D$157,2)</f>
        <v>Small Market</v>
      </c>
      <c r="T3350" t="str">
        <f>VLOOKUP($B3350,Location!$A$1:$D$157,3)</f>
        <v>West</v>
      </c>
      <c r="U3350" t="str">
        <f>VLOOKUP($B3350,Location!$A$1:$D$157,4)</f>
        <v>Oregon</v>
      </c>
    </row>
    <row r="3351" spans="1:21" hidden="1" x14ac:dyDescent="0.25">
      <c r="A3351" s="3">
        <v>3</v>
      </c>
      <c r="B3351" s="3">
        <v>541</v>
      </c>
      <c r="C3351" s="2">
        <v>41456</v>
      </c>
      <c r="D3351">
        <v>40</v>
      </c>
      <c r="E3351">
        <v>60</v>
      </c>
      <c r="F3351">
        <v>40</v>
      </c>
      <c r="G3351">
        <v>100</v>
      </c>
      <c r="H3351">
        <v>34</v>
      </c>
      <c r="I3351">
        <v>432</v>
      </c>
      <c r="J3351">
        <v>51</v>
      </c>
      <c r="K3351">
        <v>10</v>
      </c>
      <c r="L3351">
        <v>25</v>
      </c>
      <c r="M3351">
        <v>84</v>
      </c>
      <c r="N3351">
        <v>31</v>
      </c>
      <c r="O3351" t="str">
        <f>VLOOKUP($A3351,Product!$A$1:$E$14,2)</f>
        <v>Decaf Irish Cream</v>
      </c>
      <c r="P3351" t="str">
        <f>VLOOKUP($A3351,Product!$A$1:$E$14,3)</f>
        <v>Beans</v>
      </c>
      <c r="Q3351" t="str">
        <f>VLOOKUP($A3351,Product!$A$1:$E$14,4)</f>
        <v>Coffee</v>
      </c>
      <c r="R3351" t="str">
        <f>VLOOKUP($A3351,Product!$A$1:$E$14,5)</f>
        <v>Decaf</v>
      </c>
      <c r="S3351" t="str">
        <f>VLOOKUP($B3351,Location!$A$1:$D$157,2)</f>
        <v>Small Market</v>
      </c>
      <c r="T3351" t="str">
        <f>VLOOKUP($B3351,Location!$A$1:$D$157,3)</f>
        <v>West</v>
      </c>
      <c r="U3351" t="str">
        <f>VLOOKUP($B3351,Location!$A$1:$D$157,4)</f>
        <v>Oregon</v>
      </c>
    </row>
    <row r="3352" spans="1:21" hidden="1" x14ac:dyDescent="0.25">
      <c r="A3352" s="3">
        <v>4</v>
      </c>
      <c r="B3352" s="3">
        <v>971</v>
      </c>
      <c r="C3352" s="2">
        <v>41456</v>
      </c>
      <c r="D3352">
        <v>40</v>
      </c>
      <c r="E3352">
        <v>70</v>
      </c>
      <c r="F3352">
        <v>30</v>
      </c>
      <c r="G3352">
        <v>110</v>
      </c>
      <c r="H3352">
        <v>51</v>
      </c>
      <c r="I3352">
        <v>419</v>
      </c>
      <c r="J3352">
        <v>64</v>
      </c>
      <c r="K3352">
        <v>19</v>
      </c>
      <c r="L3352">
        <v>17</v>
      </c>
      <c r="M3352">
        <v>114</v>
      </c>
      <c r="N3352">
        <v>48</v>
      </c>
      <c r="O3352" t="str">
        <f>VLOOKUP($A3352,Product!$A$1:$E$14,2)</f>
        <v>Caffe Latte</v>
      </c>
      <c r="P3352" t="str">
        <f>VLOOKUP($A3352,Product!$A$1:$E$14,3)</f>
        <v>Beans</v>
      </c>
      <c r="Q3352" t="str">
        <f>VLOOKUP($A3352,Product!$A$1:$E$14,4)</f>
        <v>Espresso</v>
      </c>
      <c r="R3352" t="str">
        <f>VLOOKUP($A3352,Product!$A$1:$E$14,5)</f>
        <v>Regular</v>
      </c>
      <c r="S3352" t="str">
        <f>VLOOKUP($B3352,Location!$A$1:$D$157,2)</f>
        <v>Small Market</v>
      </c>
      <c r="T3352" t="str">
        <f>VLOOKUP($B3352,Location!$A$1:$D$157,3)</f>
        <v>West</v>
      </c>
      <c r="U3352" t="str">
        <f>VLOOKUP($B3352,Location!$A$1:$D$157,4)</f>
        <v>Oregon</v>
      </c>
    </row>
    <row r="3353" spans="1:21" hidden="1" x14ac:dyDescent="0.25">
      <c r="A3353" s="3">
        <v>5</v>
      </c>
      <c r="B3353" s="3">
        <v>503</v>
      </c>
      <c r="C3353" s="2">
        <v>41456</v>
      </c>
      <c r="D3353">
        <v>40</v>
      </c>
      <c r="E3353">
        <v>60</v>
      </c>
      <c r="F3353">
        <v>30</v>
      </c>
      <c r="G3353">
        <v>100</v>
      </c>
      <c r="H3353">
        <v>47</v>
      </c>
      <c r="I3353">
        <v>420</v>
      </c>
      <c r="J3353">
        <v>63</v>
      </c>
      <c r="K3353">
        <v>15</v>
      </c>
      <c r="L3353">
        <v>28</v>
      </c>
      <c r="M3353">
        <v>109</v>
      </c>
      <c r="N3353">
        <v>40</v>
      </c>
      <c r="O3353" t="str">
        <f>VLOOKUP($A3353,Product!$A$1:$E$14,2)</f>
        <v>Caffe Mocha</v>
      </c>
      <c r="P3353" t="str">
        <f>VLOOKUP($A3353,Product!$A$1:$E$14,3)</f>
        <v>Beans</v>
      </c>
      <c r="Q3353" t="str">
        <f>VLOOKUP($A3353,Product!$A$1:$E$14,4)</f>
        <v>Espresso</v>
      </c>
      <c r="R3353" t="str">
        <f>VLOOKUP($A3353,Product!$A$1:$E$14,5)</f>
        <v>Regular</v>
      </c>
      <c r="S3353" t="str">
        <f>VLOOKUP($B3353,Location!$A$1:$D$157,2)</f>
        <v>Small Market</v>
      </c>
      <c r="T3353" t="str">
        <f>VLOOKUP($B3353,Location!$A$1:$D$157,3)</f>
        <v>West</v>
      </c>
      <c r="U3353" t="str">
        <f>VLOOKUP($B3353,Location!$A$1:$D$157,4)</f>
        <v>Oregon</v>
      </c>
    </row>
    <row r="3354" spans="1:21" hidden="1" x14ac:dyDescent="0.25">
      <c r="A3354" s="3">
        <v>6</v>
      </c>
      <c r="B3354" s="3">
        <v>503</v>
      </c>
      <c r="C3354" s="2">
        <v>41456</v>
      </c>
      <c r="D3354">
        <v>130</v>
      </c>
      <c r="E3354">
        <v>140</v>
      </c>
      <c r="F3354">
        <v>90</v>
      </c>
      <c r="G3354">
        <v>270</v>
      </c>
      <c r="H3354">
        <v>145</v>
      </c>
      <c r="I3354" s="1">
        <v>1304</v>
      </c>
      <c r="J3354">
        <v>146</v>
      </c>
      <c r="K3354">
        <v>40</v>
      </c>
      <c r="L3354">
        <v>112</v>
      </c>
      <c r="M3354">
        <v>288</v>
      </c>
      <c r="N3354">
        <v>60</v>
      </c>
      <c r="O3354" t="str">
        <f>VLOOKUP($A3354,Product!$A$1:$E$14,2)</f>
        <v>Decaf Espresso</v>
      </c>
      <c r="P3354" t="str">
        <f>VLOOKUP($A3354,Product!$A$1:$E$14,3)</f>
        <v>Beans</v>
      </c>
      <c r="Q3354" t="str">
        <f>VLOOKUP($A3354,Product!$A$1:$E$14,4)</f>
        <v>Espresso</v>
      </c>
      <c r="R3354" t="str">
        <f>VLOOKUP($A3354,Product!$A$1:$E$14,5)</f>
        <v>Decaf</v>
      </c>
      <c r="S3354" t="str">
        <f>VLOOKUP($B3354,Location!$A$1:$D$157,2)</f>
        <v>Small Market</v>
      </c>
      <c r="T3354" t="str">
        <f>VLOOKUP($B3354,Location!$A$1:$D$157,3)</f>
        <v>West</v>
      </c>
      <c r="U3354" t="str">
        <f>VLOOKUP($B3354,Location!$A$1:$D$157,4)</f>
        <v>Oregon</v>
      </c>
    </row>
    <row r="3355" spans="1:21" hidden="1" x14ac:dyDescent="0.25">
      <c r="A3355" s="3">
        <v>11</v>
      </c>
      <c r="B3355" s="3">
        <v>360</v>
      </c>
      <c r="C3355" s="2">
        <v>41456</v>
      </c>
      <c r="D3355">
        <v>20</v>
      </c>
      <c r="E3355">
        <v>50</v>
      </c>
      <c r="F3355">
        <v>30</v>
      </c>
      <c r="G3355">
        <v>70</v>
      </c>
      <c r="H3355">
        <v>39</v>
      </c>
      <c r="I3355">
        <v>380</v>
      </c>
      <c r="J3355">
        <v>65</v>
      </c>
      <c r="K3355">
        <v>12</v>
      </c>
      <c r="L3355">
        <v>40</v>
      </c>
      <c r="M3355">
        <v>103</v>
      </c>
      <c r="N3355">
        <v>33</v>
      </c>
      <c r="O3355" t="str">
        <f>VLOOKUP($A3355,Product!$A$1:$E$14,2)</f>
        <v>Darjeeling</v>
      </c>
      <c r="P3355" t="str">
        <f>VLOOKUP($A3355,Product!$A$1:$E$14,3)</f>
        <v>Leaves</v>
      </c>
      <c r="Q3355" t="str">
        <f>VLOOKUP($A3355,Product!$A$1:$E$14,4)</f>
        <v>Tea</v>
      </c>
      <c r="R3355" t="str">
        <f>VLOOKUP($A3355,Product!$A$1:$E$14,5)</f>
        <v>Regular</v>
      </c>
      <c r="S3355" t="str">
        <f>VLOOKUP($B3355,Location!$A$1:$D$157,2)</f>
        <v>Small Market</v>
      </c>
      <c r="T3355" t="str">
        <f>VLOOKUP($B3355,Location!$A$1:$D$157,3)</f>
        <v>West</v>
      </c>
      <c r="U3355" t="str">
        <f>VLOOKUP($B3355,Location!$A$1:$D$157,4)</f>
        <v>Washington</v>
      </c>
    </row>
    <row r="3356" spans="1:21" hidden="1" x14ac:dyDescent="0.25">
      <c r="A3356" s="3">
        <v>12</v>
      </c>
      <c r="B3356" s="3">
        <v>509</v>
      </c>
      <c r="C3356" s="2">
        <v>41456</v>
      </c>
      <c r="D3356">
        <v>20</v>
      </c>
      <c r="E3356">
        <v>40</v>
      </c>
      <c r="F3356">
        <v>30</v>
      </c>
      <c r="G3356">
        <v>60</v>
      </c>
      <c r="H3356">
        <v>36</v>
      </c>
      <c r="I3356">
        <v>462</v>
      </c>
      <c r="J3356">
        <v>54</v>
      </c>
      <c r="K3356">
        <v>11</v>
      </c>
      <c r="L3356">
        <v>28</v>
      </c>
      <c r="M3356">
        <v>89</v>
      </c>
      <c r="N3356">
        <v>32</v>
      </c>
      <c r="O3356" t="str">
        <f>VLOOKUP($A3356,Product!$A$1:$E$14,2)</f>
        <v>Earl Grey</v>
      </c>
      <c r="P3356" t="str">
        <f>VLOOKUP($A3356,Product!$A$1:$E$14,3)</f>
        <v>Leaves</v>
      </c>
      <c r="Q3356" t="str">
        <f>VLOOKUP($A3356,Product!$A$1:$E$14,4)</f>
        <v>Tea</v>
      </c>
      <c r="R3356" t="str">
        <f>VLOOKUP($A3356,Product!$A$1:$E$14,5)</f>
        <v>Regular</v>
      </c>
      <c r="S3356" t="str">
        <f>VLOOKUP($B3356,Location!$A$1:$D$157,2)</f>
        <v>Small Market</v>
      </c>
      <c r="T3356" t="str">
        <f>VLOOKUP($B3356,Location!$A$1:$D$157,3)</f>
        <v>West</v>
      </c>
      <c r="U3356" t="str">
        <f>VLOOKUP($B3356,Location!$A$1:$D$157,4)</f>
        <v>Washington</v>
      </c>
    </row>
    <row r="3357" spans="1:21" hidden="1" x14ac:dyDescent="0.25">
      <c r="A3357" s="3">
        <v>13</v>
      </c>
      <c r="B3357" s="3">
        <v>360</v>
      </c>
      <c r="C3357" s="2">
        <v>41456</v>
      </c>
      <c r="D3357">
        <v>30</v>
      </c>
      <c r="E3357">
        <v>40</v>
      </c>
      <c r="F3357">
        <v>0</v>
      </c>
      <c r="G3357">
        <v>70</v>
      </c>
      <c r="H3357">
        <v>47</v>
      </c>
      <c r="I3357">
        <v>622</v>
      </c>
      <c r="J3357">
        <v>66</v>
      </c>
      <c r="K3357">
        <v>42</v>
      </c>
      <c r="L3357">
        <v>-7</v>
      </c>
      <c r="M3357">
        <v>112</v>
      </c>
      <c r="N3357">
        <v>66</v>
      </c>
      <c r="O3357" t="str">
        <f>VLOOKUP($A3357,Product!$A$1:$E$14,2)</f>
        <v>Green Tea</v>
      </c>
      <c r="P3357" t="str">
        <f>VLOOKUP($A3357,Product!$A$1:$E$14,3)</f>
        <v>Leaves</v>
      </c>
      <c r="Q3357" t="str">
        <f>VLOOKUP($A3357,Product!$A$1:$E$14,4)</f>
        <v>Tea</v>
      </c>
      <c r="R3357" t="str">
        <f>VLOOKUP($A3357,Product!$A$1:$E$14,5)</f>
        <v>Regular</v>
      </c>
      <c r="S3357" t="str">
        <f>VLOOKUP($B3357,Location!$A$1:$D$157,2)</f>
        <v>Small Market</v>
      </c>
      <c r="T3357" t="str">
        <f>VLOOKUP($B3357,Location!$A$1:$D$157,3)</f>
        <v>West</v>
      </c>
      <c r="U3357" t="str">
        <f>VLOOKUP($B3357,Location!$A$1:$D$157,4)</f>
        <v>Washington</v>
      </c>
    </row>
    <row r="3358" spans="1:21" hidden="1" x14ac:dyDescent="0.25">
      <c r="A3358" s="3">
        <v>8</v>
      </c>
      <c r="B3358" s="3">
        <v>425</v>
      </c>
      <c r="C3358" s="2">
        <v>41456</v>
      </c>
      <c r="D3358">
        <v>70</v>
      </c>
      <c r="E3358">
        <v>120</v>
      </c>
      <c r="F3358">
        <v>80</v>
      </c>
      <c r="G3358">
        <v>190</v>
      </c>
      <c r="H3358">
        <v>90</v>
      </c>
      <c r="I3358" s="1">
        <v>1148</v>
      </c>
      <c r="J3358">
        <v>135</v>
      </c>
      <c r="K3358">
        <v>29</v>
      </c>
      <c r="L3358">
        <v>104</v>
      </c>
      <c r="M3358">
        <v>223</v>
      </c>
      <c r="N3358">
        <v>56</v>
      </c>
      <c r="O3358" t="str">
        <f>VLOOKUP($A3358,Product!$A$1:$E$14,2)</f>
        <v>Chamomile</v>
      </c>
      <c r="P3358" t="str">
        <f>VLOOKUP($A3358,Product!$A$1:$E$14,3)</f>
        <v>Leaves</v>
      </c>
      <c r="Q3358" t="str">
        <f>VLOOKUP($A3358,Product!$A$1:$E$14,4)</f>
        <v>Herbal Tea</v>
      </c>
      <c r="R3358" t="str">
        <f>VLOOKUP($A3358,Product!$A$1:$E$14,5)</f>
        <v>Decaf</v>
      </c>
      <c r="S3358" t="str">
        <f>VLOOKUP($B3358,Location!$A$1:$D$157,2)</f>
        <v>Small Market</v>
      </c>
      <c r="T3358" t="str">
        <f>VLOOKUP($B3358,Location!$A$1:$D$157,3)</f>
        <v>West</v>
      </c>
      <c r="U3358" t="str">
        <f>VLOOKUP($B3358,Location!$A$1:$D$157,4)</f>
        <v>Washington</v>
      </c>
    </row>
    <row r="3359" spans="1:21" hidden="1" x14ac:dyDescent="0.25">
      <c r="A3359" s="3">
        <v>9</v>
      </c>
      <c r="B3359" s="3">
        <v>425</v>
      </c>
      <c r="C3359" s="2">
        <v>41456</v>
      </c>
      <c r="D3359">
        <v>30</v>
      </c>
      <c r="E3359">
        <v>50</v>
      </c>
      <c r="F3359">
        <v>50</v>
      </c>
      <c r="G3359">
        <v>80</v>
      </c>
      <c r="H3359">
        <v>40</v>
      </c>
      <c r="I3359">
        <v>843</v>
      </c>
      <c r="J3359">
        <v>59</v>
      </c>
      <c r="K3359">
        <v>11</v>
      </c>
      <c r="L3359">
        <v>51</v>
      </c>
      <c r="M3359">
        <v>98</v>
      </c>
      <c r="N3359">
        <v>20</v>
      </c>
      <c r="O3359" t="str">
        <f>VLOOKUP($A3359,Product!$A$1:$E$14,2)</f>
        <v>Lemon</v>
      </c>
      <c r="P3359" t="str">
        <f>VLOOKUP($A3359,Product!$A$1:$E$14,3)</f>
        <v>Leaves</v>
      </c>
      <c r="Q3359" t="str">
        <f>VLOOKUP($A3359,Product!$A$1:$E$14,4)</f>
        <v>Herbal Tea</v>
      </c>
      <c r="R3359" t="str">
        <f>VLOOKUP($A3359,Product!$A$1:$E$14,5)</f>
        <v>Decaf</v>
      </c>
      <c r="S3359" t="str">
        <f>VLOOKUP($B3359,Location!$A$1:$D$157,2)</f>
        <v>Small Market</v>
      </c>
      <c r="T3359" t="str">
        <f>VLOOKUP($B3359,Location!$A$1:$D$157,3)</f>
        <v>West</v>
      </c>
      <c r="U3359" t="str">
        <f>VLOOKUP($B3359,Location!$A$1:$D$157,4)</f>
        <v>Washington</v>
      </c>
    </row>
    <row r="3360" spans="1:21" hidden="1" x14ac:dyDescent="0.25">
      <c r="A3360" s="3">
        <v>2</v>
      </c>
      <c r="B3360" s="3">
        <v>253</v>
      </c>
      <c r="C3360" s="2">
        <v>41456</v>
      </c>
      <c r="D3360">
        <v>100</v>
      </c>
      <c r="E3360">
        <v>160</v>
      </c>
      <c r="F3360">
        <v>120</v>
      </c>
      <c r="G3360">
        <v>260</v>
      </c>
      <c r="H3360">
        <v>86</v>
      </c>
      <c r="I3360">
        <v>463</v>
      </c>
      <c r="J3360">
        <v>125</v>
      </c>
      <c r="K3360">
        <v>27</v>
      </c>
      <c r="L3360">
        <v>104</v>
      </c>
      <c r="M3360">
        <v>209</v>
      </c>
      <c r="N3360">
        <v>46</v>
      </c>
      <c r="O3360" t="str">
        <f>VLOOKUP($A3360,Product!$A$1:$E$14,2)</f>
        <v>Columbian</v>
      </c>
      <c r="P3360" t="str">
        <f>VLOOKUP($A3360,Product!$A$1:$E$14,3)</f>
        <v>Beans</v>
      </c>
      <c r="Q3360" t="str">
        <f>VLOOKUP($A3360,Product!$A$1:$E$14,4)</f>
        <v>Coffee</v>
      </c>
      <c r="R3360" t="str">
        <f>VLOOKUP($A3360,Product!$A$1:$E$14,5)</f>
        <v>Regular</v>
      </c>
      <c r="S3360" t="str">
        <f>VLOOKUP($B3360,Location!$A$1:$D$157,2)</f>
        <v>Small Market</v>
      </c>
      <c r="T3360" t="str">
        <f>VLOOKUP($B3360,Location!$A$1:$D$157,3)</f>
        <v>West</v>
      </c>
      <c r="U3360" t="str">
        <f>VLOOKUP($B3360,Location!$A$1:$D$157,4)</f>
        <v>Washington</v>
      </c>
    </row>
    <row r="3361" spans="1:21" hidden="1" x14ac:dyDescent="0.25">
      <c r="A3361" s="3">
        <v>3</v>
      </c>
      <c r="B3361" s="3">
        <v>206</v>
      </c>
      <c r="C3361" s="2">
        <v>41456</v>
      </c>
      <c r="D3361">
        <v>150</v>
      </c>
      <c r="E3361">
        <v>220</v>
      </c>
      <c r="F3361">
        <v>100</v>
      </c>
      <c r="G3361">
        <v>370</v>
      </c>
      <c r="H3361">
        <v>124</v>
      </c>
      <c r="I3361">
        <v>717</v>
      </c>
      <c r="J3361">
        <v>173</v>
      </c>
      <c r="K3361">
        <v>112</v>
      </c>
      <c r="L3361">
        <v>43</v>
      </c>
      <c r="M3361">
        <v>294</v>
      </c>
      <c r="N3361">
        <v>132</v>
      </c>
      <c r="O3361" t="str">
        <f>VLOOKUP($A3361,Product!$A$1:$E$14,2)</f>
        <v>Decaf Irish Cream</v>
      </c>
      <c r="P3361" t="str">
        <f>VLOOKUP($A3361,Product!$A$1:$E$14,3)</f>
        <v>Beans</v>
      </c>
      <c r="Q3361" t="str">
        <f>VLOOKUP($A3361,Product!$A$1:$E$14,4)</f>
        <v>Coffee</v>
      </c>
      <c r="R3361" t="str">
        <f>VLOOKUP($A3361,Product!$A$1:$E$14,5)</f>
        <v>Decaf</v>
      </c>
      <c r="S3361" t="str">
        <f>VLOOKUP($B3361,Location!$A$1:$D$157,2)</f>
        <v>Small Market</v>
      </c>
      <c r="T3361" t="str">
        <f>VLOOKUP($B3361,Location!$A$1:$D$157,3)</f>
        <v>West</v>
      </c>
      <c r="U3361" t="str">
        <f>VLOOKUP($B3361,Location!$A$1:$D$157,4)</f>
        <v>Washington</v>
      </c>
    </row>
    <row r="3362" spans="1:21" hidden="1" x14ac:dyDescent="0.25">
      <c r="A3362" s="3">
        <v>4</v>
      </c>
      <c r="B3362" s="3">
        <v>206</v>
      </c>
      <c r="C3362" s="2">
        <v>41456</v>
      </c>
      <c r="D3362">
        <v>40</v>
      </c>
      <c r="E3362">
        <v>70</v>
      </c>
      <c r="F3362">
        <v>50</v>
      </c>
      <c r="G3362">
        <v>110</v>
      </c>
      <c r="H3362">
        <v>50</v>
      </c>
      <c r="I3362">
        <v>587</v>
      </c>
      <c r="J3362">
        <v>65</v>
      </c>
      <c r="K3362">
        <v>16</v>
      </c>
      <c r="L3362">
        <v>50</v>
      </c>
      <c r="M3362">
        <v>114</v>
      </c>
      <c r="N3362">
        <v>27</v>
      </c>
      <c r="O3362" t="str">
        <f>VLOOKUP($A3362,Product!$A$1:$E$14,2)</f>
        <v>Caffe Latte</v>
      </c>
      <c r="P3362" t="str">
        <f>VLOOKUP($A3362,Product!$A$1:$E$14,3)</f>
        <v>Beans</v>
      </c>
      <c r="Q3362" t="str">
        <f>VLOOKUP($A3362,Product!$A$1:$E$14,4)</f>
        <v>Espresso</v>
      </c>
      <c r="R3362" t="str">
        <f>VLOOKUP($A3362,Product!$A$1:$E$14,5)</f>
        <v>Regular</v>
      </c>
      <c r="S3362" t="str">
        <f>VLOOKUP($B3362,Location!$A$1:$D$157,2)</f>
        <v>Small Market</v>
      </c>
      <c r="T3362" t="str">
        <f>VLOOKUP($B3362,Location!$A$1:$D$157,3)</f>
        <v>West</v>
      </c>
      <c r="U3362" t="str">
        <f>VLOOKUP($B3362,Location!$A$1:$D$157,4)</f>
        <v>Washington</v>
      </c>
    </row>
    <row r="3363" spans="1:21" hidden="1" x14ac:dyDescent="0.25">
      <c r="A3363" s="3">
        <v>5</v>
      </c>
      <c r="B3363" s="3">
        <v>360</v>
      </c>
      <c r="C3363" s="2">
        <v>41456</v>
      </c>
      <c r="D3363">
        <v>50</v>
      </c>
      <c r="E3363">
        <v>70</v>
      </c>
      <c r="F3363">
        <v>20</v>
      </c>
      <c r="G3363">
        <v>120</v>
      </c>
      <c r="H3363">
        <v>59</v>
      </c>
      <c r="I3363">
        <v>403</v>
      </c>
      <c r="J3363">
        <v>74</v>
      </c>
      <c r="K3363">
        <v>22</v>
      </c>
      <c r="L3363">
        <v>25</v>
      </c>
      <c r="M3363">
        <v>132</v>
      </c>
      <c r="N3363">
        <v>52</v>
      </c>
      <c r="O3363" t="str">
        <f>VLOOKUP($A3363,Product!$A$1:$E$14,2)</f>
        <v>Caffe Mocha</v>
      </c>
      <c r="P3363" t="str">
        <f>VLOOKUP($A3363,Product!$A$1:$E$14,3)</f>
        <v>Beans</v>
      </c>
      <c r="Q3363" t="str">
        <f>VLOOKUP($A3363,Product!$A$1:$E$14,4)</f>
        <v>Espresso</v>
      </c>
      <c r="R3363" t="str">
        <f>VLOOKUP($A3363,Product!$A$1:$E$14,5)</f>
        <v>Regular</v>
      </c>
      <c r="S3363" t="str">
        <f>VLOOKUP($B3363,Location!$A$1:$D$157,2)</f>
        <v>Small Market</v>
      </c>
      <c r="T3363" t="str">
        <f>VLOOKUP($B3363,Location!$A$1:$D$157,3)</f>
        <v>West</v>
      </c>
      <c r="U3363" t="str">
        <f>VLOOKUP($B3363,Location!$A$1:$D$157,4)</f>
        <v>Washington</v>
      </c>
    </row>
    <row r="3364" spans="1:21" hidden="1" x14ac:dyDescent="0.25">
      <c r="A3364" s="3">
        <v>6</v>
      </c>
      <c r="B3364" s="3">
        <v>360</v>
      </c>
      <c r="C3364" s="2">
        <v>41456</v>
      </c>
      <c r="D3364">
        <v>80</v>
      </c>
      <c r="E3364">
        <v>100</v>
      </c>
      <c r="F3364">
        <v>70</v>
      </c>
      <c r="G3364">
        <v>180</v>
      </c>
      <c r="H3364">
        <v>86</v>
      </c>
      <c r="I3364" s="1">
        <v>1081</v>
      </c>
      <c r="J3364">
        <v>103</v>
      </c>
      <c r="K3364">
        <v>26</v>
      </c>
      <c r="L3364">
        <v>77</v>
      </c>
      <c r="M3364">
        <v>187</v>
      </c>
      <c r="N3364">
        <v>44</v>
      </c>
      <c r="O3364" t="str">
        <f>VLOOKUP($A3364,Product!$A$1:$E$14,2)</f>
        <v>Decaf Espresso</v>
      </c>
      <c r="P3364" t="str">
        <f>VLOOKUP($A3364,Product!$A$1:$E$14,3)</f>
        <v>Beans</v>
      </c>
      <c r="Q3364" t="str">
        <f>VLOOKUP($A3364,Product!$A$1:$E$14,4)</f>
        <v>Espresso</v>
      </c>
      <c r="R3364" t="str">
        <f>VLOOKUP($A3364,Product!$A$1:$E$14,5)</f>
        <v>Decaf</v>
      </c>
      <c r="S3364" t="str">
        <f>VLOOKUP($B3364,Location!$A$1:$D$157,2)</f>
        <v>Small Market</v>
      </c>
      <c r="T3364" t="str">
        <f>VLOOKUP($B3364,Location!$A$1:$D$157,3)</f>
        <v>West</v>
      </c>
      <c r="U3364" t="str">
        <f>VLOOKUP($B3364,Location!$A$1:$D$157,4)</f>
        <v>Washington</v>
      </c>
    </row>
    <row r="3365" spans="1:21" hidden="1" x14ac:dyDescent="0.25">
      <c r="A3365" s="3">
        <v>8</v>
      </c>
      <c r="B3365" s="3">
        <v>719</v>
      </c>
      <c r="C3365" s="2">
        <v>41487</v>
      </c>
      <c r="D3365">
        <v>120</v>
      </c>
      <c r="E3365">
        <v>130</v>
      </c>
      <c r="F3365">
        <v>80</v>
      </c>
      <c r="G3365">
        <v>250</v>
      </c>
      <c r="H3365">
        <v>145</v>
      </c>
      <c r="I3365" s="1">
        <v>1292</v>
      </c>
      <c r="J3365">
        <v>146</v>
      </c>
      <c r="K3365">
        <v>40</v>
      </c>
      <c r="L3365">
        <v>113</v>
      </c>
      <c r="M3365">
        <v>288</v>
      </c>
      <c r="N3365">
        <v>60</v>
      </c>
      <c r="O3365" t="str">
        <f>VLOOKUP($A3365,Product!$A$1:$E$14,2)</f>
        <v>Chamomile</v>
      </c>
      <c r="P3365" t="str">
        <f>VLOOKUP($A3365,Product!$A$1:$E$14,3)</f>
        <v>Leaves</v>
      </c>
      <c r="Q3365" t="str">
        <f>VLOOKUP($A3365,Product!$A$1:$E$14,4)</f>
        <v>Herbal Tea</v>
      </c>
      <c r="R3365" t="str">
        <f>VLOOKUP($A3365,Product!$A$1:$E$14,5)</f>
        <v>Decaf</v>
      </c>
      <c r="S3365" t="str">
        <f>VLOOKUP($B3365,Location!$A$1:$D$157,2)</f>
        <v>Major Market</v>
      </c>
      <c r="T3365" t="str">
        <f>VLOOKUP($B3365,Location!$A$1:$D$157,3)</f>
        <v>Central</v>
      </c>
      <c r="U3365" t="str">
        <f>VLOOKUP($B3365,Location!$A$1:$D$157,4)</f>
        <v>Colorado</v>
      </c>
    </row>
    <row r="3366" spans="1:21" hidden="1" x14ac:dyDescent="0.25">
      <c r="A3366" s="3">
        <v>9</v>
      </c>
      <c r="B3366" s="3">
        <v>719</v>
      </c>
      <c r="C3366" s="2">
        <v>41487</v>
      </c>
      <c r="D3366">
        <v>30</v>
      </c>
      <c r="E3366">
        <v>40</v>
      </c>
      <c r="F3366">
        <v>0</v>
      </c>
      <c r="G3366">
        <v>70</v>
      </c>
      <c r="H3366">
        <v>37</v>
      </c>
      <c r="I3366">
        <v>513</v>
      </c>
      <c r="J3366">
        <v>52</v>
      </c>
      <c r="K3366">
        <v>33</v>
      </c>
      <c r="L3366">
        <v>-14</v>
      </c>
      <c r="M3366">
        <v>88</v>
      </c>
      <c r="N3366">
        <v>58</v>
      </c>
      <c r="O3366" t="str">
        <f>VLOOKUP($A3366,Product!$A$1:$E$14,2)</f>
        <v>Lemon</v>
      </c>
      <c r="P3366" t="str">
        <f>VLOOKUP($A3366,Product!$A$1:$E$14,3)</f>
        <v>Leaves</v>
      </c>
      <c r="Q3366" t="str">
        <f>VLOOKUP($A3366,Product!$A$1:$E$14,4)</f>
        <v>Herbal Tea</v>
      </c>
      <c r="R3366" t="str">
        <f>VLOOKUP($A3366,Product!$A$1:$E$14,5)</f>
        <v>Decaf</v>
      </c>
      <c r="S3366" t="str">
        <f>VLOOKUP($B3366,Location!$A$1:$D$157,2)</f>
        <v>Major Market</v>
      </c>
      <c r="T3366" t="str">
        <f>VLOOKUP($B3366,Location!$A$1:$D$157,3)</f>
        <v>Central</v>
      </c>
      <c r="U3366" t="str">
        <f>VLOOKUP($B3366,Location!$A$1:$D$157,4)</f>
        <v>Colorado</v>
      </c>
    </row>
    <row r="3367" spans="1:21" hidden="1" x14ac:dyDescent="0.25">
      <c r="A3367" s="3">
        <v>10</v>
      </c>
      <c r="B3367" s="3">
        <v>303</v>
      </c>
      <c r="C3367" s="2">
        <v>41487</v>
      </c>
      <c r="D3367">
        <v>30</v>
      </c>
      <c r="E3367">
        <v>60</v>
      </c>
      <c r="F3367">
        <v>30</v>
      </c>
      <c r="G3367">
        <v>90</v>
      </c>
      <c r="H3367">
        <v>46</v>
      </c>
      <c r="I3367">
        <v>415</v>
      </c>
      <c r="J3367">
        <v>62</v>
      </c>
      <c r="K3367">
        <v>15</v>
      </c>
      <c r="L3367">
        <v>28</v>
      </c>
      <c r="M3367">
        <v>107</v>
      </c>
      <c r="N3367">
        <v>39</v>
      </c>
      <c r="O3367" t="str">
        <f>VLOOKUP($A3367,Product!$A$1:$E$14,2)</f>
        <v>Mint</v>
      </c>
      <c r="P3367" t="str">
        <f>VLOOKUP($A3367,Product!$A$1:$E$14,3)</f>
        <v>Leaves</v>
      </c>
      <c r="Q3367" t="str">
        <f>VLOOKUP($A3367,Product!$A$1:$E$14,4)</f>
        <v>Herbal Tea</v>
      </c>
      <c r="R3367" t="str">
        <f>VLOOKUP($A3367,Product!$A$1:$E$14,5)</f>
        <v>Decaf</v>
      </c>
      <c r="S3367" t="str">
        <f>VLOOKUP($B3367,Location!$A$1:$D$157,2)</f>
        <v>Major Market</v>
      </c>
      <c r="T3367" t="str">
        <f>VLOOKUP($B3367,Location!$A$1:$D$157,3)</f>
        <v>Central</v>
      </c>
      <c r="U3367" t="str">
        <f>VLOOKUP($B3367,Location!$A$1:$D$157,4)</f>
        <v>Colorado</v>
      </c>
    </row>
    <row r="3368" spans="1:21" hidden="1" x14ac:dyDescent="0.25">
      <c r="A3368" s="3">
        <v>11</v>
      </c>
      <c r="B3368" s="3">
        <v>720</v>
      </c>
      <c r="C3368" s="2">
        <v>41487</v>
      </c>
      <c r="D3368">
        <v>40</v>
      </c>
      <c r="E3368">
        <v>50</v>
      </c>
      <c r="F3368">
        <v>10</v>
      </c>
      <c r="G3368">
        <v>90</v>
      </c>
      <c r="H3368">
        <v>49</v>
      </c>
      <c r="I3368">
        <v>414</v>
      </c>
      <c r="J3368">
        <v>60</v>
      </c>
      <c r="K3368">
        <v>18</v>
      </c>
      <c r="L3368">
        <v>12</v>
      </c>
      <c r="M3368">
        <v>108</v>
      </c>
      <c r="N3368">
        <v>47</v>
      </c>
      <c r="O3368" t="str">
        <f>VLOOKUP($A3368,Product!$A$1:$E$14,2)</f>
        <v>Darjeeling</v>
      </c>
      <c r="P3368" t="str">
        <f>VLOOKUP($A3368,Product!$A$1:$E$14,3)</f>
        <v>Leaves</v>
      </c>
      <c r="Q3368" t="str">
        <f>VLOOKUP($A3368,Product!$A$1:$E$14,4)</f>
        <v>Tea</v>
      </c>
      <c r="R3368" t="str">
        <f>VLOOKUP($A3368,Product!$A$1:$E$14,5)</f>
        <v>Regular</v>
      </c>
      <c r="S3368" t="str">
        <f>VLOOKUP($B3368,Location!$A$1:$D$157,2)</f>
        <v>Major Market</v>
      </c>
      <c r="T3368" t="str">
        <f>VLOOKUP($B3368,Location!$A$1:$D$157,3)</f>
        <v>Central</v>
      </c>
      <c r="U3368" t="str">
        <f>VLOOKUP($B3368,Location!$A$1:$D$157,4)</f>
        <v>Colorado</v>
      </c>
    </row>
    <row r="3369" spans="1:21" hidden="1" x14ac:dyDescent="0.25">
      <c r="A3369" s="3">
        <v>12</v>
      </c>
      <c r="B3369" s="3">
        <v>720</v>
      </c>
      <c r="C3369" s="2">
        <v>41487</v>
      </c>
      <c r="D3369">
        <v>30</v>
      </c>
      <c r="E3369">
        <v>50</v>
      </c>
      <c r="F3369">
        <v>20</v>
      </c>
      <c r="G3369">
        <v>80</v>
      </c>
      <c r="H3369">
        <v>41</v>
      </c>
      <c r="I3369" s="1">
        <v>1046</v>
      </c>
      <c r="J3369">
        <v>50</v>
      </c>
      <c r="K3369">
        <v>12</v>
      </c>
      <c r="L3369">
        <v>22</v>
      </c>
      <c r="M3369">
        <v>90</v>
      </c>
      <c r="N3369">
        <v>32</v>
      </c>
      <c r="O3369" t="str">
        <f>VLOOKUP($A3369,Product!$A$1:$E$14,2)</f>
        <v>Earl Grey</v>
      </c>
      <c r="P3369" t="str">
        <f>VLOOKUP($A3369,Product!$A$1:$E$14,3)</f>
        <v>Leaves</v>
      </c>
      <c r="Q3369" t="str">
        <f>VLOOKUP($A3369,Product!$A$1:$E$14,4)</f>
        <v>Tea</v>
      </c>
      <c r="R3369" t="str">
        <f>VLOOKUP($A3369,Product!$A$1:$E$14,5)</f>
        <v>Regular</v>
      </c>
      <c r="S3369" t="str">
        <f>VLOOKUP($B3369,Location!$A$1:$D$157,2)</f>
        <v>Major Market</v>
      </c>
      <c r="T3369" t="str">
        <f>VLOOKUP($B3369,Location!$A$1:$D$157,3)</f>
        <v>Central</v>
      </c>
      <c r="U3369" t="str">
        <f>VLOOKUP($B3369,Location!$A$1:$D$157,4)</f>
        <v>Colorado</v>
      </c>
    </row>
    <row r="3370" spans="1:21" hidden="1" x14ac:dyDescent="0.25">
      <c r="A3370" s="3">
        <v>13</v>
      </c>
      <c r="B3370" s="3">
        <v>720</v>
      </c>
      <c r="C3370" s="2">
        <v>41487</v>
      </c>
      <c r="D3370">
        <v>50</v>
      </c>
      <c r="E3370">
        <v>80</v>
      </c>
      <c r="F3370">
        <v>50</v>
      </c>
      <c r="G3370">
        <v>130</v>
      </c>
      <c r="H3370">
        <v>68</v>
      </c>
      <c r="I3370">
        <v>587</v>
      </c>
      <c r="J3370">
        <v>87</v>
      </c>
      <c r="K3370">
        <v>22</v>
      </c>
      <c r="L3370">
        <v>73</v>
      </c>
      <c r="M3370">
        <v>154</v>
      </c>
      <c r="N3370">
        <v>32</v>
      </c>
      <c r="O3370" t="str">
        <f>VLOOKUP($A3370,Product!$A$1:$E$14,2)</f>
        <v>Green Tea</v>
      </c>
      <c r="P3370" t="str">
        <f>VLOOKUP($A3370,Product!$A$1:$E$14,3)</f>
        <v>Leaves</v>
      </c>
      <c r="Q3370" t="str">
        <f>VLOOKUP($A3370,Product!$A$1:$E$14,4)</f>
        <v>Tea</v>
      </c>
      <c r="R3370" t="str">
        <f>VLOOKUP($A3370,Product!$A$1:$E$14,5)</f>
        <v>Regular</v>
      </c>
      <c r="S3370" t="str">
        <f>VLOOKUP($B3370,Location!$A$1:$D$157,2)</f>
        <v>Major Market</v>
      </c>
      <c r="T3370" t="str">
        <f>VLOOKUP($B3370,Location!$A$1:$D$157,3)</f>
        <v>Central</v>
      </c>
      <c r="U3370" t="str">
        <f>VLOOKUP($B3370,Location!$A$1:$D$157,4)</f>
        <v>Colorado</v>
      </c>
    </row>
    <row r="3371" spans="1:21" hidden="1" x14ac:dyDescent="0.25">
      <c r="A3371" s="3">
        <v>1</v>
      </c>
      <c r="B3371" s="3">
        <v>720</v>
      </c>
      <c r="C3371" s="2">
        <v>41487</v>
      </c>
      <c r="D3371">
        <v>130</v>
      </c>
      <c r="E3371">
        <v>180</v>
      </c>
      <c r="F3371">
        <v>140</v>
      </c>
      <c r="G3371">
        <v>310</v>
      </c>
      <c r="H3371">
        <v>123</v>
      </c>
      <c r="I3371">
        <v>941</v>
      </c>
      <c r="J3371">
        <v>178</v>
      </c>
      <c r="K3371">
        <v>34</v>
      </c>
      <c r="L3371">
        <v>184</v>
      </c>
      <c r="M3371">
        <v>298</v>
      </c>
      <c r="N3371">
        <v>42</v>
      </c>
      <c r="O3371" t="str">
        <f>VLOOKUP($A3371,Product!$A$1:$E$14,2)</f>
        <v>Amaretto</v>
      </c>
      <c r="P3371" t="str">
        <f>VLOOKUP($A3371,Product!$A$1:$E$14,3)</f>
        <v>Beans</v>
      </c>
      <c r="Q3371" t="str">
        <f>VLOOKUP($A3371,Product!$A$1:$E$14,4)</f>
        <v>Coffee</v>
      </c>
      <c r="R3371" t="str">
        <f>VLOOKUP($A3371,Product!$A$1:$E$14,5)</f>
        <v>Regular</v>
      </c>
      <c r="S3371" t="str">
        <f>VLOOKUP($B3371,Location!$A$1:$D$157,2)</f>
        <v>Major Market</v>
      </c>
      <c r="T3371" t="str">
        <f>VLOOKUP($B3371,Location!$A$1:$D$157,3)</f>
        <v>Central</v>
      </c>
      <c r="U3371" t="str">
        <f>VLOOKUP($B3371,Location!$A$1:$D$157,4)</f>
        <v>Colorado</v>
      </c>
    </row>
    <row r="3372" spans="1:21" hidden="1" x14ac:dyDescent="0.25">
      <c r="A3372" s="3">
        <v>2</v>
      </c>
      <c r="B3372" s="3">
        <v>970</v>
      </c>
      <c r="C3372" s="2">
        <v>41487</v>
      </c>
      <c r="D3372">
        <v>50</v>
      </c>
      <c r="E3372">
        <v>70</v>
      </c>
      <c r="F3372">
        <v>50</v>
      </c>
      <c r="G3372">
        <v>120</v>
      </c>
      <c r="H3372">
        <v>52</v>
      </c>
      <c r="I3372">
        <v>554</v>
      </c>
      <c r="J3372">
        <v>68</v>
      </c>
      <c r="K3372">
        <v>17</v>
      </c>
      <c r="L3372">
        <v>54</v>
      </c>
      <c r="M3372">
        <v>119</v>
      </c>
      <c r="N3372">
        <v>27</v>
      </c>
      <c r="O3372" t="str">
        <f>VLOOKUP($A3372,Product!$A$1:$E$14,2)</f>
        <v>Columbian</v>
      </c>
      <c r="P3372" t="str">
        <f>VLOOKUP($A3372,Product!$A$1:$E$14,3)</f>
        <v>Beans</v>
      </c>
      <c r="Q3372" t="str">
        <f>VLOOKUP($A3372,Product!$A$1:$E$14,4)</f>
        <v>Coffee</v>
      </c>
      <c r="R3372" t="str">
        <f>VLOOKUP($A3372,Product!$A$1:$E$14,5)</f>
        <v>Regular</v>
      </c>
      <c r="S3372" t="str">
        <f>VLOOKUP($B3372,Location!$A$1:$D$157,2)</f>
        <v>Major Market</v>
      </c>
      <c r="T3372" t="str">
        <f>VLOOKUP($B3372,Location!$A$1:$D$157,3)</f>
        <v>Central</v>
      </c>
      <c r="U3372" t="str">
        <f>VLOOKUP($B3372,Location!$A$1:$D$157,4)</f>
        <v>Colorado</v>
      </c>
    </row>
    <row r="3373" spans="1:21" hidden="1" x14ac:dyDescent="0.25">
      <c r="A3373" s="3">
        <v>3</v>
      </c>
      <c r="B3373" s="3">
        <v>720</v>
      </c>
      <c r="C3373" s="2">
        <v>41487</v>
      </c>
      <c r="D3373">
        <v>130</v>
      </c>
      <c r="E3373">
        <v>200</v>
      </c>
      <c r="F3373">
        <v>160</v>
      </c>
      <c r="G3373">
        <v>330</v>
      </c>
      <c r="H3373">
        <v>132</v>
      </c>
      <c r="I3373">
        <v>994</v>
      </c>
      <c r="J3373">
        <v>191</v>
      </c>
      <c r="K3373">
        <v>36</v>
      </c>
      <c r="L3373">
        <v>199</v>
      </c>
      <c r="M3373">
        <v>320</v>
      </c>
      <c r="N3373">
        <v>44</v>
      </c>
      <c r="O3373" t="str">
        <f>VLOOKUP($A3373,Product!$A$1:$E$14,2)</f>
        <v>Decaf Irish Cream</v>
      </c>
      <c r="P3373" t="str">
        <f>VLOOKUP($A3373,Product!$A$1:$E$14,3)</f>
        <v>Beans</v>
      </c>
      <c r="Q3373" t="str">
        <f>VLOOKUP($A3373,Product!$A$1:$E$14,4)</f>
        <v>Coffee</v>
      </c>
      <c r="R3373" t="str">
        <f>VLOOKUP($A3373,Product!$A$1:$E$14,5)</f>
        <v>Decaf</v>
      </c>
      <c r="S3373" t="str">
        <f>VLOOKUP($B3373,Location!$A$1:$D$157,2)</f>
        <v>Major Market</v>
      </c>
      <c r="T3373" t="str">
        <f>VLOOKUP($B3373,Location!$A$1:$D$157,3)</f>
        <v>Central</v>
      </c>
      <c r="U3373" t="str">
        <f>VLOOKUP($B3373,Location!$A$1:$D$157,4)</f>
        <v>Colorado</v>
      </c>
    </row>
    <row r="3374" spans="1:21" hidden="1" x14ac:dyDescent="0.25">
      <c r="A3374" s="3">
        <v>5</v>
      </c>
      <c r="B3374" s="3">
        <v>719</v>
      </c>
      <c r="C3374" s="2">
        <v>41487</v>
      </c>
      <c r="D3374">
        <v>110</v>
      </c>
      <c r="E3374">
        <v>170</v>
      </c>
      <c r="F3374">
        <v>130</v>
      </c>
      <c r="G3374">
        <v>280</v>
      </c>
      <c r="H3374">
        <v>100</v>
      </c>
      <c r="I3374">
        <v>598</v>
      </c>
      <c r="J3374">
        <v>145</v>
      </c>
      <c r="K3374">
        <v>28</v>
      </c>
      <c r="L3374">
        <v>145</v>
      </c>
      <c r="M3374">
        <v>243</v>
      </c>
      <c r="N3374">
        <v>37</v>
      </c>
      <c r="O3374" t="str">
        <f>VLOOKUP($A3374,Product!$A$1:$E$14,2)</f>
        <v>Caffe Mocha</v>
      </c>
      <c r="P3374" t="str">
        <f>VLOOKUP($A3374,Product!$A$1:$E$14,3)</f>
        <v>Beans</v>
      </c>
      <c r="Q3374" t="str">
        <f>VLOOKUP($A3374,Product!$A$1:$E$14,4)</f>
        <v>Espresso</v>
      </c>
      <c r="R3374" t="str">
        <f>VLOOKUP($A3374,Product!$A$1:$E$14,5)</f>
        <v>Regular</v>
      </c>
      <c r="S3374" t="str">
        <f>VLOOKUP($B3374,Location!$A$1:$D$157,2)</f>
        <v>Major Market</v>
      </c>
      <c r="T3374" t="str">
        <f>VLOOKUP($B3374,Location!$A$1:$D$157,3)</f>
        <v>Central</v>
      </c>
      <c r="U3374" t="str">
        <f>VLOOKUP($B3374,Location!$A$1:$D$157,4)</f>
        <v>Colorado</v>
      </c>
    </row>
    <row r="3375" spans="1:21" hidden="1" x14ac:dyDescent="0.25">
      <c r="A3375" s="3">
        <v>6</v>
      </c>
      <c r="B3375" s="3">
        <v>720</v>
      </c>
      <c r="C3375" s="2">
        <v>41487</v>
      </c>
      <c r="D3375">
        <v>60</v>
      </c>
      <c r="E3375">
        <v>90</v>
      </c>
      <c r="F3375">
        <v>50</v>
      </c>
      <c r="G3375">
        <v>150</v>
      </c>
      <c r="H3375">
        <v>52</v>
      </c>
      <c r="I3375">
        <v>662</v>
      </c>
      <c r="J3375">
        <v>79</v>
      </c>
      <c r="K3375">
        <v>17</v>
      </c>
      <c r="L3375">
        <v>41</v>
      </c>
      <c r="M3375">
        <v>130</v>
      </c>
      <c r="N3375">
        <v>46</v>
      </c>
      <c r="O3375" t="str">
        <f>VLOOKUP($A3375,Product!$A$1:$E$14,2)</f>
        <v>Decaf Espresso</v>
      </c>
      <c r="P3375" t="str">
        <f>VLOOKUP($A3375,Product!$A$1:$E$14,3)</f>
        <v>Beans</v>
      </c>
      <c r="Q3375" t="str">
        <f>VLOOKUP($A3375,Product!$A$1:$E$14,4)</f>
        <v>Espresso</v>
      </c>
      <c r="R3375" t="str">
        <f>VLOOKUP($A3375,Product!$A$1:$E$14,5)</f>
        <v>Decaf</v>
      </c>
      <c r="S3375" t="str">
        <f>VLOOKUP($B3375,Location!$A$1:$D$157,2)</f>
        <v>Major Market</v>
      </c>
      <c r="T3375" t="str">
        <f>VLOOKUP($B3375,Location!$A$1:$D$157,3)</f>
        <v>Central</v>
      </c>
      <c r="U3375" t="str">
        <f>VLOOKUP($B3375,Location!$A$1:$D$157,4)</f>
        <v>Colorado</v>
      </c>
    </row>
    <row r="3376" spans="1:21" hidden="1" x14ac:dyDescent="0.25">
      <c r="A3376" s="3">
        <v>8</v>
      </c>
      <c r="B3376" s="3">
        <v>815</v>
      </c>
      <c r="C3376" s="2">
        <v>41487</v>
      </c>
      <c r="D3376">
        <v>100</v>
      </c>
      <c r="E3376">
        <v>160</v>
      </c>
      <c r="F3376">
        <v>140</v>
      </c>
      <c r="G3376">
        <v>260</v>
      </c>
      <c r="H3376">
        <v>123</v>
      </c>
      <c r="I3376">
        <v>941</v>
      </c>
      <c r="J3376">
        <v>178</v>
      </c>
      <c r="K3376">
        <v>34</v>
      </c>
      <c r="L3376">
        <v>182</v>
      </c>
      <c r="M3376">
        <v>298</v>
      </c>
      <c r="N3376">
        <v>43</v>
      </c>
      <c r="O3376" t="str">
        <f>VLOOKUP($A3376,Product!$A$1:$E$14,2)</f>
        <v>Chamomile</v>
      </c>
      <c r="P3376" t="str">
        <f>VLOOKUP($A3376,Product!$A$1:$E$14,3)</f>
        <v>Leaves</v>
      </c>
      <c r="Q3376" t="str">
        <f>VLOOKUP($A3376,Product!$A$1:$E$14,4)</f>
        <v>Herbal Tea</v>
      </c>
      <c r="R3376" t="str">
        <f>VLOOKUP($A3376,Product!$A$1:$E$14,5)</f>
        <v>Decaf</v>
      </c>
      <c r="S3376" t="str">
        <f>VLOOKUP($B3376,Location!$A$1:$D$157,2)</f>
        <v>Major Market</v>
      </c>
      <c r="T3376" t="str">
        <f>VLOOKUP($B3376,Location!$A$1:$D$157,3)</f>
        <v>Central</v>
      </c>
      <c r="U3376" t="str">
        <f>VLOOKUP($B3376,Location!$A$1:$D$157,4)</f>
        <v>Illinois</v>
      </c>
    </row>
    <row r="3377" spans="1:21" hidden="1" x14ac:dyDescent="0.25">
      <c r="A3377" s="3">
        <v>9</v>
      </c>
      <c r="B3377" s="3">
        <v>312</v>
      </c>
      <c r="C3377" s="2">
        <v>41487</v>
      </c>
      <c r="D3377">
        <v>40</v>
      </c>
      <c r="E3377">
        <v>60</v>
      </c>
      <c r="F3377">
        <v>40</v>
      </c>
      <c r="G3377">
        <v>100</v>
      </c>
      <c r="H3377">
        <v>52</v>
      </c>
      <c r="I3377">
        <v>554</v>
      </c>
      <c r="J3377">
        <v>68</v>
      </c>
      <c r="K3377">
        <v>17</v>
      </c>
      <c r="L3377">
        <v>54</v>
      </c>
      <c r="M3377">
        <v>119</v>
      </c>
      <c r="N3377">
        <v>27</v>
      </c>
      <c r="O3377" t="str">
        <f>VLOOKUP($A3377,Product!$A$1:$E$14,2)</f>
        <v>Lemon</v>
      </c>
      <c r="P3377" t="str">
        <f>VLOOKUP($A3377,Product!$A$1:$E$14,3)</f>
        <v>Leaves</v>
      </c>
      <c r="Q3377" t="str">
        <f>VLOOKUP($A3377,Product!$A$1:$E$14,4)</f>
        <v>Herbal Tea</v>
      </c>
      <c r="R3377" t="str">
        <f>VLOOKUP($A3377,Product!$A$1:$E$14,5)</f>
        <v>Decaf</v>
      </c>
      <c r="S3377" t="str">
        <f>VLOOKUP($B3377,Location!$A$1:$D$157,2)</f>
        <v>Major Market</v>
      </c>
      <c r="T3377" t="str">
        <f>VLOOKUP($B3377,Location!$A$1:$D$157,3)</f>
        <v>Central</v>
      </c>
      <c r="U3377" t="str">
        <f>VLOOKUP($B3377,Location!$A$1:$D$157,4)</f>
        <v>Illinois</v>
      </c>
    </row>
    <row r="3378" spans="1:21" hidden="1" x14ac:dyDescent="0.25">
      <c r="A3378" s="3">
        <v>10</v>
      </c>
      <c r="B3378" s="3">
        <v>312</v>
      </c>
      <c r="C3378" s="2">
        <v>41487</v>
      </c>
      <c r="D3378">
        <v>110</v>
      </c>
      <c r="E3378">
        <v>170</v>
      </c>
      <c r="F3378">
        <v>140</v>
      </c>
      <c r="G3378">
        <v>280</v>
      </c>
      <c r="H3378">
        <v>132</v>
      </c>
      <c r="I3378">
        <v>994</v>
      </c>
      <c r="J3378">
        <v>191</v>
      </c>
      <c r="K3378">
        <v>36</v>
      </c>
      <c r="L3378">
        <v>197</v>
      </c>
      <c r="M3378">
        <v>320</v>
      </c>
      <c r="N3378">
        <v>45</v>
      </c>
      <c r="O3378" t="str">
        <f>VLOOKUP($A3378,Product!$A$1:$E$14,2)</f>
        <v>Mint</v>
      </c>
      <c r="P3378" t="str">
        <f>VLOOKUP($A3378,Product!$A$1:$E$14,3)</f>
        <v>Leaves</v>
      </c>
      <c r="Q3378" t="str">
        <f>VLOOKUP($A3378,Product!$A$1:$E$14,4)</f>
        <v>Herbal Tea</v>
      </c>
      <c r="R3378" t="str">
        <f>VLOOKUP($A3378,Product!$A$1:$E$14,5)</f>
        <v>Decaf</v>
      </c>
      <c r="S3378" t="str">
        <f>VLOOKUP($B3378,Location!$A$1:$D$157,2)</f>
        <v>Major Market</v>
      </c>
      <c r="T3378" t="str">
        <f>VLOOKUP($B3378,Location!$A$1:$D$157,3)</f>
        <v>Central</v>
      </c>
      <c r="U3378" t="str">
        <f>VLOOKUP($B3378,Location!$A$1:$D$157,4)</f>
        <v>Illinois</v>
      </c>
    </row>
    <row r="3379" spans="1:21" hidden="1" x14ac:dyDescent="0.25">
      <c r="A3379" s="3">
        <v>11</v>
      </c>
      <c r="B3379" s="3">
        <v>312</v>
      </c>
      <c r="C3379" s="2">
        <v>41487</v>
      </c>
      <c r="D3379">
        <v>80</v>
      </c>
      <c r="E3379">
        <v>130</v>
      </c>
      <c r="F3379">
        <v>100</v>
      </c>
      <c r="G3379">
        <v>210</v>
      </c>
      <c r="H3379">
        <v>100</v>
      </c>
      <c r="I3379">
        <v>598</v>
      </c>
      <c r="J3379">
        <v>145</v>
      </c>
      <c r="K3379">
        <v>28</v>
      </c>
      <c r="L3379">
        <v>145</v>
      </c>
      <c r="M3379">
        <v>243</v>
      </c>
      <c r="N3379">
        <v>37</v>
      </c>
      <c r="O3379" t="str">
        <f>VLOOKUP($A3379,Product!$A$1:$E$14,2)</f>
        <v>Darjeeling</v>
      </c>
      <c r="P3379" t="str">
        <f>VLOOKUP($A3379,Product!$A$1:$E$14,3)</f>
        <v>Leaves</v>
      </c>
      <c r="Q3379" t="str">
        <f>VLOOKUP($A3379,Product!$A$1:$E$14,4)</f>
        <v>Tea</v>
      </c>
      <c r="R3379" t="str">
        <f>VLOOKUP($A3379,Product!$A$1:$E$14,5)</f>
        <v>Regular</v>
      </c>
      <c r="S3379" t="str">
        <f>VLOOKUP($B3379,Location!$A$1:$D$157,2)</f>
        <v>Major Market</v>
      </c>
      <c r="T3379" t="str">
        <f>VLOOKUP($B3379,Location!$A$1:$D$157,3)</f>
        <v>Central</v>
      </c>
      <c r="U3379" t="str">
        <f>VLOOKUP($B3379,Location!$A$1:$D$157,4)</f>
        <v>Illinois</v>
      </c>
    </row>
    <row r="3380" spans="1:21" hidden="1" x14ac:dyDescent="0.25">
      <c r="A3380" s="3">
        <v>12</v>
      </c>
      <c r="B3380" s="3">
        <v>815</v>
      </c>
      <c r="C3380" s="2">
        <v>41487</v>
      </c>
      <c r="D3380">
        <v>40</v>
      </c>
      <c r="E3380">
        <v>70</v>
      </c>
      <c r="F3380">
        <v>30</v>
      </c>
      <c r="G3380">
        <v>110</v>
      </c>
      <c r="H3380">
        <v>52</v>
      </c>
      <c r="I3380">
        <v>662</v>
      </c>
      <c r="J3380">
        <v>79</v>
      </c>
      <c r="K3380">
        <v>17</v>
      </c>
      <c r="L3380">
        <v>41</v>
      </c>
      <c r="M3380">
        <v>130</v>
      </c>
      <c r="N3380">
        <v>46</v>
      </c>
      <c r="O3380" t="str">
        <f>VLOOKUP($A3380,Product!$A$1:$E$14,2)</f>
        <v>Earl Grey</v>
      </c>
      <c r="P3380" t="str">
        <f>VLOOKUP($A3380,Product!$A$1:$E$14,3)</f>
        <v>Leaves</v>
      </c>
      <c r="Q3380" t="str">
        <f>VLOOKUP($A3380,Product!$A$1:$E$14,4)</f>
        <v>Tea</v>
      </c>
      <c r="R3380" t="str">
        <f>VLOOKUP($A3380,Product!$A$1:$E$14,5)</f>
        <v>Regular</v>
      </c>
      <c r="S3380" t="str">
        <f>VLOOKUP($B3380,Location!$A$1:$D$157,2)</f>
        <v>Major Market</v>
      </c>
      <c r="T3380" t="str">
        <f>VLOOKUP($B3380,Location!$A$1:$D$157,3)</f>
        <v>Central</v>
      </c>
      <c r="U3380" t="str">
        <f>VLOOKUP($B3380,Location!$A$1:$D$157,4)</f>
        <v>Illinois</v>
      </c>
    </row>
    <row r="3381" spans="1:21" hidden="1" x14ac:dyDescent="0.25">
      <c r="A3381" s="3">
        <v>2</v>
      </c>
      <c r="B3381" s="3">
        <v>224</v>
      </c>
      <c r="C3381" s="2">
        <v>41487</v>
      </c>
      <c r="D3381">
        <v>200</v>
      </c>
      <c r="E3381">
        <v>290</v>
      </c>
      <c r="F3381">
        <v>190</v>
      </c>
      <c r="G3381">
        <v>490</v>
      </c>
      <c r="H3381">
        <v>196</v>
      </c>
      <c r="I3381" s="1">
        <v>1167</v>
      </c>
      <c r="J3381">
        <v>271</v>
      </c>
      <c r="K3381">
        <v>64</v>
      </c>
      <c r="L3381">
        <v>225</v>
      </c>
      <c r="M3381">
        <v>463</v>
      </c>
      <c r="N3381">
        <v>100</v>
      </c>
      <c r="O3381" t="str">
        <f>VLOOKUP($A3381,Product!$A$1:$E$14,2)</f>
        <v>Columbian</v>
      </c>
      <c r="P3381" t="str">
        <f>VLOOKUP($A3381,Product!$A$1:$E$14,3)</f>
        <v>Beans</v>
      </c>
      <c r="Q3381" t="str">
        <f>VLOOKUP($A3381,Product!$A$1:$E$14,4)</f>
        <v>Coffee</v>
      </c>
      <c r="R3381" t="str">
        <f>VLOOKUP($A3381,Product!$A$1:$E$14,5)</f>
        <v>Regular</v>
      </c>
      <c r="S3381" t="str">
        <f>VLOOKUP($B3381,Location!$A$1:$D$157,2)</f>
        <v>Major Market</v>
      </c>
      <c r="T3381" t="str">
        <f>VLOOKUP($B3381,Location!$A$1:$D$157,3)</f>
        <v>Central</v>
      </c>
      <c r="U3381" t="str">
        <f>VLOOKUP($B3381,Location!$A$1:$D$157,4)</f>
        <v>Illinois</v>
      </c>
    </row>
    <row r="3382" spans="1:21" hidden="1" x14ac:dyDescent="0.25">
      <c r="A3382" s="3">
        <v>3</v>
      </c>
      <c r="B3382" s="3">
        <v>309</v>
      </c>
      <c r="C3382" s="2">
        <v>41487</v>
      </c>
      <c r="D3382">
        <v>160</v>
      </c>
      <c r="E3382">
        <v>230</v>
      </c>
      <c r="F3382">
        <v>170</v>
      </c>
      <c r="G3382">
        <v>390</v>
      </c>
      <c r="H3382">
        <v>154</v>
      </c>
      <c r="I3382">
        <v>817</v>
      </c>
      <c r="J3382">
        <v>222</v>
      </c>
      <c r="K3382">
        <v>49</v>
      </c>
      <c r="L3382">
        <v>207</v>
      </c>
      <c r="M3382">
        <v>373</v>
      </c>
      <c r="N3382">
        <v>67</v>
      </c>
      <c r="O3382" t="str">
        <f>VLOOKUP($A3382,Product!$A$1:$E$14,2)</f>
        <v>Decaf Irish Cream</v>
      </c>
      <c r="P3382" t="str">
        <f>VLOOKUP($A3382,Product!$A$1:$E$14,3)</f>
        <v>Beans</v>
      </c>
      <c r="Q3382" t="str">
        <f>VLOOKUP($A3382,Product!$A$1:$E$14,4)</f>
        <v>Coffee</v>
      </c>
      <c r="R3382" t="str">
        <f>VLOOKUP($A3382,Product!$A$1:$E$14,5)</f>
        <v>Decaf</v>
      </c>
      <c r="S3382" t="str">
        <f>VLOOKUP($B3382,Location!$A$1:$D$157,2)</f>
        <v>Major Market</v>
      </c>
      <c r="T3382" t="str">
        <f>VLOOKUP($B3382,Location!$A$1:$D$157,3)</f>
        <v>Central</v>
      </c>
      <c r="U3382" t="str">
        <f>VLOOKUP($B3382,Location!$A$1:$D$157,4)</f>
        <v>Illinois</v>
      </c>
    </row>
    <row r="3383" spans="1:21" hidden="1" x14ac:dyDescent="0.25">
      <c r="A3383" s="3">
        <v>5</v>
      </c>
      <c r="B3383" s="3">
        <v>773</v>
      </c>
      <c r="C3383" s="2">
        <v>41487</v>
      </c>
      <c r="D3383">
        <v>340</v>
      </c>
      <c r="E3383">
        <v>470</v>
      </c>
      <c r="F3383">
        <v>340</v>
      </c>
      <c r="G3383">
        <v>810</v>
      </c>
      <c r="H3383">
        <v>295</v>
      </c>
      <c r="I3383" s="1">
        <v>1714</v>
      </c>
      <c r="J3383">
        <v>392</v>
      </c>
      <c r="K3383">
        <v>97</v>
      </c>
      <c r="L3383">
        <v>362</v>
      </c>
      <c r="M3383">
        <v>681</v>
      </c>
      <c r="N3383">
        <v>121</v>
      </c>
      <c r="O3383" t="str">
        <f>VLOOKUP($A3383,Product!$A$1:$E$14,2)</f>
        <v>Caffe Mocha</v>
      </c>
      <c r="P3383" t="str">
        <f>VLOOKUP($A3383,Product!$A$1:$E$14,3)</f>
        <v>Beans</v>
      </c>
      <c r="Q3383" t="str">
        <f>VLOOKUP($A3383,Product!$A$1:$E$14,4)</f>
        <v>Espresso</v>
      </c>
      <c r="R3383" t="str">
        <f>VLOOKUP($A3383,Product!$A$1:$E$14,5)</f>
        <v>Regular</v>
      </c>
      <c r="S3383" t="str">
        <f>VLOOKUP($B3383,Location!$A$1:$D$157,2)</f>
        <v>Major Market</v>
      </c>
      <c r="T3383" t="str">
        <f>VLOOKUP($B3383,Location!$A$1:$D$157,3)</f>
        <v>Central</v>
      </c>
      <c r="U3383" t="str">
        <f>VLOOKUP($B3383,Location!$A$1:$D$157,4)</f>
        <v>Illinois</v>
      </c>
    </row>
    <row r="3384" spans="1:21" hidden="1" x14ac:dyDescent="0.25">
      <c r="A3384" s="3">
        <v>6</v>
      </c>
      <c r="B3384" s="3">
        <v>847</v>
      </c>
      <c r="C3384" s="2">
        <v>41487</v>
      </c>
      <c r="D3384">
        <v>300</v>
      </c>
      <c r="E3384">
        <v>320</v>
      </c>
      <c r="F3384">
        <v>220</v>
      </c>
      <c r="G3384">
        <v>620</v>
      </c>
      <c r="H3384">
        <v>266</v>
      </c>
      <c r="I3384" s="1">
        <v>1797</v>
      </c>
      <c r="J3384">
        <v>266</v>
      </c>
      <c r="K3384">
        <v>74</v>
      </c>
      <c r="L3384">
        <v>230</v>
      </c>
      <c r="M3384">
        <v>527</v>
      </c>
      <c r="N3384">
        <v>92</v>
      </c>
      <c r="O3384" t="str">
        <f>VLOOKUP($A3384,Product!$A$1:$E$14,2)</f>
        <v>Decaf Espresso</v>
      </c>
      <c r="P3384" t="str">
        <f>VLOOKUP($A3384,Product!$A$1:$E$14,3)</f>
        <v>Beans</v>
      </c>
      <c r="Q3384" t="str">
        <f>VLOOKUP($A3384,Product!$A$1:$E$14,4)</f>
        <v>Espresso</v>
      </c>
      <c r="R3384" t="str">
        <f>VLOOKUP($A3384,Product!$A$1:$E$14,5)</f>
        <v>Decaf</v>
      </c>
      <c r="S3384" t="str">
        <f>VLOOKUP($B3384,Location!$A$1:$D$157,2)</f>
        <v>Major Market</v>
      </c>
      <c r="T3384" t="str">
        <f>VLOOKUP($B3384,Location!$A$1:$D$157,3)</f>
        <v>Central</v>
      </c>
      <c r="U3384" t="str">
        <f>VLOOKUP($B3384,Location!$A$1:$D$157,4)</f>
        <v>Illinois</v>
      </c>
    </row>
    <row r="3385" spans="1:21" hidden="1" x14ac:dyDescent="0.25">
      <c r="A3385" s="3">
        <v>8</v>
      </c>
      <c r="B3385" s="3">
        <v>515</v>
      </c>
      <c r="C3385" s="2">
        <v>41487</v>
      </c>
      <c r="D3385">
        <v>250</v>
      </c>
      <c r="E3385">
        <v>350</v>
      </c>
      <c r="F3385">
        <v>250</v>
      </c>
      <c r="G3385">
        <v>600</v>
      </c>
      <c r="H3385">
        <v>295</v>
      </c>
      <c r="I3385" s="1">
        <v>1714</v>
      </c>
      <c r="J3385">
        <v>392</v>
      </c>
      <c r="K3385">
        <v>97</v>
      </c>
      <c r="L3385">
        <v>362</v>
      </c>
      <c r="M3385">
        <v>681</v>
      </c>
      <c r="N3385">
        <v>121</v>
      </c>
      <c r="O3385" t="str">
        <f>VLOOKUP($A3385,Product!$A$1:$E$14,2)</f>
        <v>Chamomile</v>
      </c>
      <c r="P3385" t="str">
        <f>VLOOKUP($A3385,Product!$A$1:$E$14,3)</f>
        <v>Leaves</v>
      </c>
      <c r="Q3385" t="str">
        <f>VLOOKUP($A3385,Product!$A$1:$E$14,4)</f>
        <v>Herbal Tea</v>
      </c>
      <c r="R3385" t="str">
        <f>VLOOKUP($A3385,Product!$A$1:$E$14,5)</f>
        <v>Decaf</v>
      </c>
      <c r="S3385" t="str">
        <f>VLOOKUP($B3385,Location!$A$1:$D$157,2)</f>
        <v>Small Market</v>
      </c>
      <c r="T3385" t="str">
        <f>VLOOKUP($B3385,Location!$A$1:$D$157,3)</f>
        <v>Central</v>
      </c>
      <c r="U3385" t="str">
        <f>VLOOKUP($B3385,Location!$A$1:$D$157,4)</f>
        <v>Iowa</v>
      </c>
    </row>
    <row r="3386" spans="1:21" hidden="1" x14ac:dyDescent="0.25">
      <c r="A3386" s="3">
        <v>9</v>
      </c>
      <c r="B3386" s="3">
        <v>515</v>
      </c>
      <c r="C3386" s="2">
        <v>41487</v>
      </c>
      <c r="D3386">
        <v>130</v>
      </c>
      <c r="E3386">
        <v>200</v>
      </c>
      <c r="F3386">
        <v>150</v>
      </c>
      <c r="G3386">
        <v>330</v>
      </c>
      <c r="H3386">
        <v>154</v>
      </c>
      <c r="I3386">
        <v>817</v>
      </c>
      <c r="J3386">
        <v>222</v>
      </c>
      <c r="K3386">
        <v>49</v>
      </c>
      <c r="L3386">
        <v>208</v>
      </c>
      <c r="M3386">
        <v>373</v>
      </c>
      <c r="N3386">
        <v>66</v>
      </c>
      <c r="O3386" t="str">
        <f>VLOOKUP($A3386,Product!$A$1:$E$14,2)</f>
        <v>Lemon</v>
      </c>
      <c r="P3386" t="str">
        <f>VLOOKUP($A3386,Product!$A$1:$E$14,3)</f>
        <v>Leaves</v>
      </c>
      <c r="Q3386" t="str">
        <f>VLOOKUP($A3386,Product!$A$1:$E$14,4)</f>
        <v>Herbal Tea</v>
      </c>
      <c r="R3386" t="str">
        <f>VLOOKUP($A3386,Product!$A$1:$E$14,5)</f>
        <v>Decaf</v>
      </c>
      <c r="S3386" t="str">
        <f>VLOOKUP($B3386,Location!$A$1:$D$157,2)</f>
        <v>Small Market</v>
      </c>
      <c r="T3386" t="str">
        <f>VLOOKUP($B3386,Location!$A$1:$D$157,3)</f>
        <v>Central</v>
      </c>
      <c r="U3386" t="str">
        <f>VLOOKUP($B3386,Location!$A$1:$D$157,4)</f>
        <v>Iowa</v>
      </c>
    </row>
    <row r="3387" spans="1:21" hidden="1" x14ac:dyDescent="0.25">
      <c r="A3387" s="3">
        <v>11</v>
      </c>
      <c r="B3387" s="3">
        <v>319</v>
      </c>
      <c r="C3387" s="2">
        <v>41487</v>
      </c>
      <c r="D3387">
        <v>220</v>
      </c>
      <c r="E3387">
        <v>240</v>
      </c>
      <c r="F3387">
        <v>150</v>
      </c>
      <c r="G3387">
        <v>460</v>
      </c>
      <c r="H3387">
        <v>266</v>
      </c>
      <c r="I3387" s="1">
        <v>1797</v>
      </c>
      <c r="J3387">
        <v>266</v>
      </c>
      <c r="K3387">
        <v>74</v>
      </c>
      <c r="L3387">
        <v>230</v>
      </c>
      <c r="M3387">
        <v>527</v>
      </c>
      <c r="N3387">
        <v>92</v>
      </c>
      <c r="O3387" t="str">
        <f>VLOOKUP($A3387,Product!$A$1:$E$14,2)</f>
        <v>Darjeeling</v>
      </c>
      <c r="P3387" t="str">
        <f>VLOOKUP($A3387,Product!$A$1:$E$14,3)</f>
        <v>Leaves</v>
      </c>
      <c r="Q3387" t="str">
        <f>VLOOKUP($A3387,Product!$A$1:$E$14,4)</f>
        <v>Tea</v>
      </c>
      <c r="R3387" t="str">
        <f>VLOOKUP($A3387,Product!$A$1:$E$14,5)</f>
        <v>Regular</v>
      </c>
      <c r="S3387" t="str">
        <f>VLOOKUP($B3387,Location!$A$1:$D$157,2)</f>
        <v>Small Market</v>
      </c>
      <c r="T3387" t="str">
        <f>VLOOKUP($B3387,Location!$A$1:$D$157,3)</f>
        <v>Central</v>
      </c>
      <c r="U3387" t="str">
        <f>VLOOKUP($B3387,Location!$A$1:$D$157,4)</f>
        <v>Iowa</v>
      </c>
    </row>
    <row r="3388" spans="1:21" hidden="1" x14ac:dyDescent="0.25">
      <c r="A3388" s="3">
        <v>12</v>
      </c>
      <c r="B3388" s="3">
        <v>515</v>
      </c>
      <c r="C3388" s="2">
        <v>41487</v>
      </c>
      <c r="D3388">
        <v>240</v>
      </c>
      <c r="E3388">
        <v>310</v>
      </c>
      <c r="F3388">
        <v>180</v>
      </c>
      <c r="G3388">
        <v>550</v>
      </c>
      <c r="H3388">
        <v>284</v>
      </c>
      <c r="I3388" s="1">
        <v>1809</v>
      </c>
      <c r="J3388">
        <v>348</v>
      </c>
      <c r="K3388">
        <v>107</v>
      </c>
      <c r="L3388">
        <v>286</v>
      </c>
      <c r="M3388">
        <v>626</v>
      </c>
      <c r="N3388">
        <v>131</v>
      </c>
      <c r="O3388" t="str">
        <f>VLOOKUP($A3388,Product!$A$1:$E$14,2)</f>
        <v>Earl Grey</v>
      </c>
      <c r="P3388" t="str">
        <f>VLOOKUP($A3388,Product!$A$1:$E$14,3)</f>
        <v>Leaves</v>
      </c>
      <c r="Q3388" t="str">
        <f>VLOOKUP($A3388,Product!$A$1:$E$14,4)</f>
        <v>Tea</v>
      </c>
      <c r="R3388" t="str">
        <f>VLOOKUP($A3388,Product!$A$1:$E$14,5)</f>
        <v>Regular</v>
      </c>
      <c r="S3388" t="str">
        <f>VLOOKUP($B3388,Location!$A$1:$D$157,2)</f>
        <v>Small Market</v>
      </c>
      <c r="T3388" t="str">
        <f>VLOOKUP($B3388,Location!$A$1:$D$157,3)</f>
        <v>Central</v>
      </c>
      <c r="U3388" t="str">
        <f>VLOOKUP($B3388,Location!$A$1:$D$157,4)</f>
        <v>Iowa</v>
      </c>
    </row>
    <row r="3389" spans="1:21" hidden="1" x14ac:dyDescent="0.25">
      <c r="A3389" s="3">
        <v>1</v>
      </c>
      <c r="B3389" s="3">
        <v>319</v>
      </c>
      <c r="C3389" s="2">
        <v>41487</v>
      </c>
      <c r="D3389">
        <v>20</v>
      </c>
      <c r="E3389">
        <v>40</v>
      </c>
      <c r="F3389">
        <v>30</v>
      </c>
      <c r="G3389">
        <v>60</v>
      </c>
      <c r="H3389">
        <v>25</v>
      </c>
      <c r="I3389">
        <v>851</v>
      </c>
      <c r="J3389">
        <v>38</v>
      </c>
      <c r="K3389">
        <v>7</v>
      </c>
      <c r="L3389">
        <v>26</v>
      </c>
      <c r="M3389">
        <v>62</v>
      </c>
      <c r="N3389">
        <v>18</v>
      </c>
      <c r="O3389" t="str">
        <f>VLOOKUP($A3389,Product!$A$1:$E$14,2)</f>
        <v>Amaretto</v>
      </c>
      <c r="P3389" t="str">
        <f>VLOOKUP($A3389,Product!$A$1:$E$14,3)</f>
        <v>Beans</v>
      </c>
      <c r="Q3389" t="str">
        <f>VLOOKUP($A3389,Product!$A$1:$E$14,4)</f>
        <v>Coffee</v>
      </c>
      <c r="R3389" t="str">
        <f>VLOOKUP($A3389,Product!$A$1:$E$14,5)</f>
        <v>Regular</v>
      </c>
      <c r="S3389" t="str">
        <f>VLOOKUP($B3389,Location!$A$1:$D$157,2)</f>
        <v>Small Market</v>
      </c>
      <c r="T3389" t="str">
        <f>VLOOKUP($B3389,Location!$A$1:$D$157,3)</f>
        <v>Central</v>
      </c>
      <c r="U3389" t="str">
        <f>VLOOKUP($B3389,Location!$A$1:$D$157,4)</f>
        <v>Iowa</v>
      </c>
    </row>
    <row r="3390" spans="1:21" hidden="1" x14ac:dyDescent="0.25">
      <c r="A3390" s="3">
        <v>2</v>
      </c>
      <c r="B3390" s="3">
        <v>319</v>
      </c>
      <c r="C3390" s="2">
        <v>41487</v>
      </c>
      <c r="D3390">
        <v>40</v>
      </c>
      <c r="E3390">
        <v>50</v>
      </c>
      <c r="F3390">
        <v>20</v>
      </c>
      <c r="G3390">
        <v>90</v>
      </c>
      <c r="H3390">
        <v>41</v>
      </c>
      <c r="I3390" s="1">
        <v>1007</v>
      </c>
      <c r="J3390">
        <v>49</v>
      </c>
      <c r="K3390">
        <v>12</v>
      </c>
      <c r="L3390">
        <v>21</v>
      </c>
      <c r="M3390">
        <v>89</v>
      </c>
      <c r="N3390">
        <v>32</v>
      </c>
      <c r="O3390" t="str">
        <f>VLOOKUP($A3390,Product!$A$1:$E$14,2)</f>
        <v>Columbian</v>
      </c>
      <c r="P3390" t="str">
        <f>VLOOKUP($A3390,Product!$A$1:$E$14,3)</f>
        <v>Beans</v>
      </c>
      <c r="Q3390" t="str">
        <f>VLOOKUP($A3390,Product!$A$1:$E$14,4)</f>
        <v>Coffee</v>
      </c>
      <c r="R3390" t="str">
        <f>VLOOKUP($A3390,Product!$A$1:$E$14,5)</f>
        <v>Regular</v>
      </c>
      <c r="S3390" t="str">
        <f>VLOOKUP($B3390,Location!$A$1:$D$157,2)</f>
        <v>Small Market</v>
      </c>
      <c r="T3390" t="str">
        <f>VLOOKUP($B3390,Location!$A$1:$D$157,3)</f>
        <v>Central</v>
      </c>
      <c r="U3390" t="str">
        <f>VLOOKUP($B3390,Location!$A$1:$D$157,4)</f>
        <v>Iowa</v>
      </c>
    </row>
    <row r="3391" spans="1:21" hidden="1" x14ac:dyDescent="0.25">
      <c r="A3391" s="3">
        <v>3</v>
      </c>
      <c r="B3391" s="3">
        <v>641</v>
      </c>
      <c r="C3391" s="2">
        <v>41487</v>
      </c>
      <c r="D3391">
        <v>10</v>
      </c>
      <c r="E3391">
        <v>20</v>
      </c>
      <c r="F3391">
        <v>10</v>
      </c>
      <c r="G3391">
        <v>30</v>
      </c>
      <c r="H3391">
        <v>14</v>
      </c>
      <c r="I3391">
        <v>602</v>
      </c>
      <c r="J3391">
        <v>18</v>
      </c>
      <c r="K3391">
        <v>4</v>
      </c>
      <c r="L3391">
        <v>1</v>
      </c>
      <c r="M3391">
        <v>32</v>
      </c>
      <c r="N3391">
        <v>16</v>
      </c>
      <c r="O3391" t="str">
        <f>VLOOKUP($A3391,Product!$A$1:$E$14,2)</f>
        <v>Decaf Irish Cream</v>
      </c>
      <c r="P3391" t="str">
        <f>VLOOKUP($A3391,Product!$A$1:$E$14,3)</f>
        <v>Beans</v>
      </c>
      <c r="Q3391" t="str">
        <f>VLOOKUP($A3391,Product!$A$1:$E$14,4)</f>
        <v>Coffee</v>
      </c>
      <c r="R3391" t="str">
        <f>VLOOKUP($A3391,Product!$A$1:$E$14,5)</f>
        <v>Decaf</v>
      </c>
      <c r="S3391" t="str">
        <f>VLOOKUP($B3391,Location!$A$1:$D$157,2)</f>
        <v>Small Market</v>
      </c>
      <c r="T3391" t="str">
        <f>VLOOKUP($B3391,Location!$A$1:$D$157,3)</f>
        <v>Central</v>
      </c>
      <c r="U3391" t="str">
        <f>VLOOKUP($B3391,Location!$A$1:$D$157,4)</f>
        <v>Iowa</v>
      </c>
    </row>
    <row r="3392" spans="1:21" hidden="1" x14ac:dyDescent="0.25">
      <c r="A3392" s="3">
        <v>5</v>
      </c>
      <c r="B3392" s="3">
        <v>563</v>
      </c>
      <c r="C3392" s="2">
        <v>41487</v>
      </c>
      <c r="D3392">
        <v>20</v>
      </c>
      <c r="E3392">
        <v>40</v>
      </c>
      <c r="F3392">
        <v>30</v>
      </c>
      <c r="G3392">
        <v>60</v>
      </c>
      <c r="H3392">
        <v>23</v>
      </c>
      <c r="I3392">
        <v>806</v>
      </c>
      <c r="J3392">
        <v>35</v>
      </c>
      <c r="K3392">
        <v>6</v>
      </c>
      <c r="L3392">
        <v>25</v>
      </c>
      <c r="M3392">
        <v>57</v>
      </c>
      <c r="N3392">
        <v>16</v>
      </c>
      <c r="O3392" t="str">
        <f>VLOOKUP($A3392,Product!$A$1:$E$14,2)</f>
        <v>Caffe Mocha</v>
      </c>
      <c r="P3392" t="str">
        <f>VLOOKUP($A3392,Product!$A$1:$E$14,3)</f>
        <v>Beans</v>
      </c>
      <c r="Q3392" t="str">
        <f>VLOOKUP($A3392,Product!$A$1:$E$14,4)</f>
        <v>Espresso</v>
      </c>
      <c r="R3392" t="str">
        <f>VLOOKUP($A3392,Product!$A$1:$E$14,5)</f>
        <v>Regular</v>
      </c>
      <c r="S3392" t="str">
        <f>VLOOKUP($B3392,Location!$A$1:$D$157,2)</f>
        <v>Small Market</v>
      </c>
      <c r="T3392" t="str">
        <f>VLOOKUP($B3392,Location!$A$1:$D$157,3)</f>
        <v>Central</v>
      </c>
      <c r="U3392" t="str">
        <f>VLOOKUP($B3392,Location!$A$1:$D$157,4)</f>
        <v>Iowa</v>
      </c>
    </row>
    <row r="3393" spans="1:21" hidden="1" x14ac:dyDescent="0.25">
      <c r="A3393" s="3">
        <v>6</v>
      </c>
      <c r="B3393" s="3">
        <v>563</v>
      </c>
      <c r="C3393" s="2">
        <v>41487</v>
      </c>
      <c r="D3393">
        <v>0</v>
      </c>
      <c r="E3393">
        <v>50</v>
      </c>
      <c r="F3393">
        <v>40</v>
      </c>
      <c r="G3393">
        <v>50</v>
      </c>
      <c r="H3393">
        <v>0</v>
      </c>
      <c r="I3393">
        <v>516</v>
      </c>
      <c r="J3393">
        <v>43</v>
      </c>
      <c r="K3393">
        <v>0</v>
      </c>
      <c r="L3393">
        <v>43</v>
      </c>
      <c r="M3393">
        <v>43</v>
      </c>
      <c r="N3393">
        <v>11</v>
      </c>
      <c r="O3393" t="str">
        <f>VLOOKUP($A3393,Product!$A$1:$E$14,2)</f>
        <v>Decaf Espresso</v>
      </c>
      <c r="P3393" t="str">
        <f>VLOOKUP($A3393,Product!$A$1:$E$14,3)</f>
        <v>Beans</v>
      </c>
      <c r="Q3393" t="str">
        <f>VLOOKUP($A3393,Product!$A$1:$E$14,4)</f>
        <v>Espresso</v>
      </c>
      <c r="R3393" t="str">
        <f>VLOOKUP($A3393,Product!$A$1:$E$14,5)</f>
        <v>Decaf</v>
      </c>
      <c r="S3393" t="str">
        <f>VLOOKUP($B3393,Location!$A$1:$D$157,2)</f>
        <v>Small Market</v>
      </c>
      <c r="T3393" t="str">
        <f>VLOOKUP($B3393,Location!$A$1:$D$157,3)</f>
        <v>Central</v>
      </c>
      <c r="U3393" t="str">
        <f>VLOOKUP($B3393,Location!$A$1:$D$157,4)</f>
        <v>Iowa</v>
      </c>
    </row>
    <row r="3394" spans="1:21" hidden="1" x14ac:dyDescent="0.25">
      <c r="A3394" s="3">
        <v>8</v>
      </c>
      <c r="B3394" s="3">
        <v>636</v>
      </c>
      <c r="C3394" s="2">
        <v>41487</v>
      </c>
      <c r="D3394">
        <v>50</v>
      </c>
      <c r="E3394">
        <v>80</v>
      </c>
      <c r="F3394">
        <v>20</v>
      </c>
      <c r="G3394">
        <v>130</v>
      </c>
      <c r="H3394">
        <v>63</v>
      </c>
      <c r="I3394">
        <v>332</v>
      </c>
      <c r="J3394">
        <v>88</v>
      </c>
      <c r="K3394">
        <v>57</v>
      </c>
      <c r="L3394">
        <v>3</v>
      </c>
      <c r="M3394">
        <v>150</v>
      </c>
      <c r="N3394">
        <v>80</v>
      </c>
      <c r="O3394" t="str">
        <f>VLOOKUP($A3394,Product!$A$1:$E$14,2)</f>
        <v>Chamomile</v>
      </c>
      <c r="P3394" t="str">
        <f>VLOOKUP($A3394,Product!$A$1:$E$14,3)</f>
        <v>Leaves</v>
      </c>
      <c r="Q3394" t="str">
        <f>VLOOKUP($A3394,Product!$A$1:$E$14,4)</f>
        <v>Herbal Tea</v>
      </c>
      <c r="R3394" t="str">
        <f>VLOOKUP($A3394,Product!$A$1:$E$14,5)</f>
        <v>Decaf</v>
      </c>
      <c r="S3394" t="str">
        <f>VLOOKUP($B3394,Location!$A$1:$D$157,2)</f>
        <v>Small Market</v>
      </c>
      <c r="T3394" t="str">
        <f>VLOOKUP($B3394,Location!$A$1:$D$157,3)</f>
        <v>Central</v>
      </c>
      <c r="U3394" t="str">
        <f>VLOOKUP($B3394,Location!$A$1:$D$157,4)</f>
        <v>Missouri</v>
      </c>
    </row>
    <row r="3395" spans="1:21" hidden="1" x14ac:dyDescent="0.25">
      <c r="A3395" s="3">
        <v>9</v>
      </c>
      <c r="B3395" s="3">
        <v>816</v>
      </c>
      <c r="C3395" s="2">
        <v>41487</v>
      </c>
      <c r="D3395">
        <v>100</v>
      </c>
      <c r="E3395">
        <v>20</v>
      </c>
      <c r="F3395">
        <v>-20</v>
      </c>
      <c r="G3395">
        <v>120</v>
      </c>
      <c r="H3395">
        <v>120</v>
      </c>
      <c r="I3395" s="1">
        <v>1439</v>
      </c>
      <c r="J3395">
        <v>19</v>
      </c>
      <c r="K3395">
        <v>37</v>
      </c>
      <c r="L3395">
        <v>-57</v>
      </c>
      <c r="M3395">
        <v>138</v>
      </c>
      <c r="N3395">
        <v>56</v>
      </c>
      <c r="O3395" t="str">
        <f>VLOOKUP($A3395,Product!$A$1:$E$14,2)</f>
        <v>Lemon</v>
      </c>
      <c r="P3395" t="str">
        <f>VLOOKUP($A3395,Product!$A$1:$E$14,3)</f>
        <v>Leaves</v>
      </c>
      <c r="Q3395" t="str">
        <f>VLOOKUP($A3395,Product!$A$1:$E$14,4)</f>
        <v>Herbal Tea</v>
      </c>
      <c r="R3395" t="str">
        <f>VLOOKUP($A3395,Product!$A$1:$E$14,5)</f>
        <v>Decaf</v>
      </c>
      <c r="S3395" t="str">
        <f>VLOOKUP($B3395,Location!$A$1:$D$157,2)</f>
        <v>Small Market</v>
      </c>
      <c r="T3395" t="str">
        <f>VLOOKUP($B3395,Location!$A$1:$D$157,3)</f>
        <v>Central</v>
      </c>
      <c r="U3395" t="str">
        <f>VLOOKUP($B3395,Location!$A$1:$D$157,4)</f>
        <v>Missouri</v>
      </c>
    </row>
    <row r="3396" spans="1:21" hidden="1" x14ac:dyDescent="0.25">
      <c r="A3396" s="3">
        <v>11</v>
      </c>
      <c r="B3396" s="3">
        <v>573</v>
      </c>
      <c r="C3396" s="2">
        <v>41487</v>
      </c>
      <c r="D3396">
        <v>30</v>
      </c>
      <c r="E3396">
        <v>60</v>
      </c>
      <c r="F3396">
        <v>30</v>
      </c>
      <c r="G3396">
        <v>90</v>
      </c>
      <c r="H3396">
        <v>45</v>
      </c>
      <c r="I3396">
        <v>253</v>
      </c>
      <c r="J3396">
        <v>60</v>
      </c>
      <c r="K3396">
        <v>14</v>
      </c>
      <c r="L3396">
        <v>26</v>
      </c>
      <c r="M3396">
        <v>104</v>
      </c>
      <c r="N3396">
        <v>38</v>
      </c>
      <c r="O3396" t="str">
        <f>VLOOKUP($A3396,Product!$A$1:$E$14,2)</f>
        <v>Darjeeling</v>
      </c>
      <c r="P3396" t="str">
        <f>VLOOKUP($A3396,Product!$A$1:$E$14,3)</f>
        <v>Leaves</v>
      </c>
      <c r="Q3396" t="str">
        <f>VLOOKUP($A3396,Product!$A$1:$E$14,4)</f>
        <v>Tea</v>
      </c>
      <c r="R3396" t="str">
        <f>VLOOKUP($A3396,Product!$A$1:$E$14,5)</f>
        <v>Regular</v>
      </c>
      <c r="S3396" t="str">
        <f>VLOOKUP($B3396,Location!$A$1:$D$157,2)</f>
        <v>Small Market</v>
      </c>
      <c r="T3396" t="str">
        <f>VLOOKUP($B3396,Location!$A$1:$D$157,3)</f>
        <v>Central</v>
      </c>
      <c r="U3396" t="str">
        <f>VLOOKUP($B3396,Location!$A$1:$D$157,4)</f>
        <v>Missouri</v>
      </c>
    </row>
    <row r="3397" spans="1:21" hidden="1" x14ac:dyDescent="0.25">
      <c r="A3397" s="3">
        <v>12</v>
      </c>
      <c r="B3397" s="3">
        <v>314</v>
      </c>
      <c r="C3397" s="2">
        <v>41487</v>
      </c>
      <c r="D3397">
        <v>20</v>
      </c>
      <c r="E3397">
        <v>30</v>
      </c>
      <c r="F3397">
        <v>-10</v>
      </c>
      <c r="G3397">
        <v>50</v>
      </c>
      <c r="H3397">
        <v>29</v>
      </c>
      <c r="I3397">
        <v>215</v>
      </c>
      <c r="J3397">
        <v>36</v>
      </c>
      <c r="K3397">
        <v>11</v>
      </c>
      <c r="L3397">
        <v>-12</v>
      </c>
      <c r="M3397">
        <v>64</v>
      </c>
      <c r="N3397">
        <v>42</v>
      </c>
      <c r="O3397" t="str">
        <f>VLOOKUP($A3397,Product!$A$1:$E$14,2)</f>
        <v>Earl Grey</v>
      </c>
      <c r="P3397" t="str">
        <f>VLOOKUP($A3397,Product!$A$1:$E$14,3)</f>
        <v>Leaves</v>
      </c>
      <c r="Q3397" t="str">
        <f>VLOOKUP($A3397,Product!$A$1:$E$14,4)</f>
        <v>Tea</v>
      </c>
      <c r="R3397" t="str">
        <f>VLOOKUP($A3397,Product!$A$1:$E$14,5)</f>
        <v>Regular</v>
      </c>
      <c r="S3397" t="str">
        <f>VLOOKUP($B3397,Location!$A$1:$D$157,2)</f>
        <v>Small Market</v>
      </c>
      <c r="T3397" t="str">
        <f>VLOOKUP($B3397,Location!$A$1:$D$157,3)</f>
        <v>Central</v>
      </c>
      <c r="U3397" t="str">
        <f>VLOOKUP($B3397,Location!$A$1:$D$157,4)</f>
        <v>Missouri</v>
      </c>
    </row>
    <row r="3398" spans="1:21" hidden="1" x14ac:dyDescent="0.25">
      <c r="A3398" s="3">
        <v>13</v>
      </c>
      <c r="B3398" s="3">
        <v>573</v>
      </c>
      <c r="C3398" s="2">
        <v>41487</v>
      </c>
      <c r="D3398">
        <v>30</v>
      </c>
      <c r="E3398">
        <v>40</v>
      </c>
      <c r="F3398">
        <v>0</v>
      </c>
      <c r="G3398">
        <v>70</v>
      </c>
      <c r="H3398">
        <v>38</v>
      </c>
      <c r="I3398">
        <v>248</v>
      </c>
      <c r="J3398">
        <v>48</v>
      </c>
      <c r="K3398">
        <v>14</v>
      </c>
      <c r="L3398">
        <v>1</v>
      </c>
      <c r="M3398">
        <v>85</v>
      </c>
      <c r="N3398">
        <v>44</v>
      </c>
      <c r="O3398" t="str">
        <f>VLOOKUP($A3398,Product!$A$1:$E$14,2)</f>
        <v>Green Tea</v>
      </c>
      <c r="P3398" t="str">
        <f>VLOOKUP($A3398,Product!$A$1:$E$14,3)</f>
        <v>Leaves</v>
      </c>
      <c r="Q3398" t="str">
        <f>VLOOKUP($A3398,Product!$A$1:$E$14,4)</f>
        <v>Tea</v>
      </c>
      <c r="R3398" t="str">
        <f>VLOOKUP($A3398,Product!$A$1:$E$14,5)</f>
        <v>Regular</v>
      </c>
      <c r="S3398" t="str">
        <f>VLOOKUP($B3398,Location!$A$1:$D$157,2)</f>
        <v>Small Market</v>
      </c>
      <c r="T3398" t="str">
        <f>VLOOKUP($B3398,Location!$A$1:$D$157,3)</f>
        <v>Central</v>
      </c>
      <c r="U3398" t="str">
        <f>VLOOKUP($B3398,Location!$A$1:$D$157,4)</f>
        <v>Missouri</v>
      </c>
    </row>
    <row r="3399" spans="1:21" hidden="1" x14ac:dyDescent="0.25">
      <c r="A3399" s="3">
        <v>2</v>
      </c>
      <c r="B3399" s="3">
        <v>660</v>
      </c>
      <c r="C3399" s="2">
        <v>41487</v>
      </c>
      <c r="D3399">
        <v>70</v>
      </c>
      <c r="E3399">
        <v>90</v>
      </c>
      <c r="F3399">
        <v>40</v>
      </c>
      <c r="G3399">
        <v>160</v>
      </c>
      <c r="H3399">
        <v>72</v>
      </c>
      <c r="I3399">
        <v>606</v>
      </c>
      <c r="J3399">
        <v>88</v>
      </c>
      <c r="K3399">
        <v>27</v>
      </c>
      <c r="L3399">
        <v>37</v>
      </c>
      <c r="M3399">
        <v>159</v>
      </c>
      <c r="N3399">
        <v>57</v>
      </c>
      <c r="O3399" t="str">
        <f>VLOOKUP($A3399,Product!$A$1:$E$14,2)</f>
        <v>Columbian</v>
      </c>
      <c r="P3399" t="str">
        <f>VLOOKUP($A3399,Product!$A$1:$E$14,3)</f>
        <v>Beans</v>
      </c>
      <c r="Q3399" t="str">
        <f>VLOOKUP($A3399,Product!$A$1:$E$14,4)</f>
        <v>Coffee</v>
      </c>
      <c r="R3399" t="str">
        <f>VLOOKUP($A3399,Product!$A$1:$E$14,5)</f>
        <v>Regular</v>
      </c>
      <c r="S3399" t="str">
        <f>VLOOKUP($B3399,Location!$A$1:$D$157,2)</f>
        <v>Small Market</v>
      </c>
      <c r="T3399" t="str">
        <f>VLOOKUP($B3399,Location!$A$1:$D$157,3)</f>
        <v>Central</v>
      </c>
      <c r="U3399" t="str">
        <f>VLOOKUP($B3399,Location!$A$1:$D$157,4)</f>
        <v>Missouri</v>
      </c>
    </row>
    <row r="3400" spans="1:21" hidden="1" x14ac:dyDescent="0.25">
      <c r="A3400" s="3">
        <v>3</v>
      </c>
      <c r="B3400" s="3">
        <v>417</v>
      </c>
      <c r="C3400" s="2">
        <v>41487</v>
      </c>
      <c r="D3400">
        <v>50</v>
      </c>
      <c r="E3400">
        <v>60</v>
      </c>
      <c r="F3400">
        <v>30</v>
      </c>
      <c r="G3400">
        <v>110</v>
      </c>
      <c r="H3400">
        <v>50</v>
      </c>
      <c r="I3400" s="1">
        <v>1064</v>
      </c>
      <c r="J3400">
        <v>60</v>
      </c>
      <c r="K3400">
        <v>15</v>
      </c>
      <c r="L3400">
        <v>33</v>
      </c>
      <c r="M3400">
        <v>109</v>
      </c>
      <c r="N3400">
        <v>33</v>
      </c>
      <c r="O3400" t="str">
        <f>VLOOKUP($A3400,Product!$A$1:$E$14,2)</f>
        <v>Decaf Irish Cream</v>
      </c>
      <c r="P3400" t="str">
        <f>VLOOKUP($A3400,Product!$A$1:$E$14,3)</f>
        <v>Beans</v>
      </c>
      <c r="Q3400" t="str">
        <f>VLOOKUP($A3400,Product!$A$1:$E$14,4)</f>
        <v>Coffee</v>
      </c>
      <c r="R3400" t="str">
        <f>VLOOKUP($A3400,Product!$A$1:$E$14,5)</f>
        <v>Decaf</v>
      </c>
      <c r="S3400" t="str">
        <f>VLOOKUP($B3400,Location!$A$1:$D$157,2)</f>
        <v>Small Market</v>
      </c>
      <c r="T3400" t="str">
        <f>VLOOKUP($B3400,Location!$A$1:$D$157,3)</f>
        <v>Central</v>
      </c>
      <c r="U3400" t="str">
        <f>VLOOKUP($B3400,Location!$A$1:$D$157,4)</f>
        <v>Missouri</v>
      </c>
    </row>
    <row r="3401" spans="1:21" hidden="1" x14ac:dyDescent="0.25">
      <c r="A3401" s="3">
        <v>5</v>
      </c>
      <c r="B3401" s="3">
        <v>636</v>
      </c>
      <c r="C3401" s="2">
        <v>41487</v>
      </c>
      <c r="D3401">
        <v>30</v>
      </c>
      <c r="E3401">
        <v>60</v>
      </c>
      <c r="F3401">
        <v>40</v>
      </c>
      <c r="G3401">
        <v>90</v>
      </c>
      <c r="H3401">
        <v>34</v>
      </c>
      <c r="I3401">
        <v>890</v>
      </c>
      <c r="J3401">
        <v>49</v>
      </c>
      <c r="K3401">
        <v>9</v>
      </c>
      <c r="L3401">
        <v>40</v>
      </c>
      <c r="M3401">
        <v>82</v>
      </c>
      <c r="N3401">
        <v>19</v>
      </c>
      <c r="O3401" t="str">
        <f>VLOOKUP($A3401,Product!$A$1:$E$14,2)</f>
        <v>Caffe Mocha</v>
      </c>
      <c r="P3401" t="str">
        <f>VLOOKUP($A3401,Product!$A$1:$E$14,3)</f>
        <v>Beans</v>
      </c>
      <c r="Q3401" t="str">
        <f>VLOOKUP($A3401,Product!$A$1:$E$14,4)</f>
        <v>Espresso</v>
      </c>
      <c r="R3401" t="str">
        <f>VLOOKUP($A3401,Product!$A$1:$E$14,5)</f>
        <v>Regular</v>
      </c>
      <c r="S3401" t="str">
        <f>VLOOKUP($B3401,Location!$A$1:$D$157,2)</f>
        <v>Small Market</v>
      </c>
      <c r="T3401" t="str">
        <f>VLOOKUP($B3401,Location!$A$1:$D$157,3)</f>
        <v>Central</v>
      </c>
      <c r="U3401" t="str">
        <f>VLOOKUP($B3401,Location!$A$1:$D$157,4)</f>
        <v>Missouri</v>
      </c>
    </row>
    <row r="3402" spans="1:21" hidden="1" x14ac:dyDescent="0.25">
      <c r="A3402" s="3">
        <v>6</v>
      </c>
      <c r="B3402" s="3">
        <v>573</v>
      </c>
      <c r="C3402" s="2">
        <v>41487</v>
      </c>
      <c r="D3402">
        <v>30</v>
      </c>
      <c r="E3402">
        <v>60</v>
      </c>
      <c r="F3402">
        <v>50</v>
      </c>
      <c r="G3402">
        <v>90</v>
      </c>
      <c r="H3402">
        <v>32</v>
      </c>
      <c r="I3402">
        <v>841</v>
      </c>
      <c r="J3402">
        <v>48</v>
      </c>
      <c r="K3402">
        <v>8</v>
      </c>
      <c r="L3402">
        <v>39</v>
      </c>
      <c r="M3402">
        <v>79</v>
      </c>
      <c r="N3402">
        <v>19</v>
      </c>
      <c r="O3402" t="str">
        <f>VLOOKUP($A3402,Product!$A$1:$E$14,2)</f>
        <v>Decaf Espresso</v>
      </c>
      <c r="P3402" t="str">
        <f>VLOOKUP($A3402,Product!$A$1:$E$14,3)</f>
        <v>Beans</v>
      </c>
      <c r="Q3402" t="str">
        <f>VLOOKUP($A3402,Product!$A$1:$E$14,4)</f>
        <v>Espresso</v>
      </c>
      <c r="R3402" t="str">
        <f>VLOOKUP($A3402,Product!$A$1:$E$14,5)</f>
        <v>Decaf</v>
      </c>
      <c r="S3402" t="str">
        <f>VLOOKUP($B3402,Location!$A$1:$D$157,2)</f>
        <v>Small Market</v>
      </c>
      <c r="T3402" t="str">
        <f>VLOOKUP($B3402,Location!$A$1:$D$157,3)</f>
        <v>Central</v>
      </c>
      <c r="U3402" t="str">
        <f>VLOOKUP($B3402,Location!$A$1:$D$157,4)</f>
        <v>Missouri</v>
      </c>
    </row>
    <row r="3403" spans="1:21" x14ac:dyDescent="0.25">
      <c r="A3403" s="3">
        <v>8</v>
      </c>
      <c r="B3403" s="3">
        <v>513</v>
      </c>
      <c r="C3403" s="2">
        <v>41487</v>
      </c>
      <c r="D3403">
        <v>10</v>
      </c>
      <c r="E3403">
        <v>20</v>
      </c>
      <c r="F3403">
        <v>20</v>
      </c>
      <c r="G3403">
        <v>30</v>
      </c>
      <c r="H3403">
        <v>16</v>
      </c>
      <c r="I3403">
        <v>484</v>
      </c>
      <c r="J3403">
        <v>25</v>
      </c>
      <c r="K3403">
        <v>4</v>
      </c>
      <c r="L3403">
        <v>12</v>
      </c>
      <c r="M3403">
        <v>41</v>
      </c>
      <c r="N3403">
        <v>15</v>
      </c>
      <c r="O3403" t="str">
        <f>VLOOKUP($A3403,Product!$A$1:$E$14,2)</f>
        <v>Chamomile</v>
      </c>
      <c r="P3403" t="str">
        <f>VLOOKUP($A3403,Product!$A$1:$E$14,3)</f>
        <v>Leaves</v>
      </c>
      <c r="Q3403" t="str">
        <f>VLOOKUP($A3403,Product!$A$1:$E$14,4)</f>
        <v>Herbal Tea</v>
      </c>
      <c r="R3403" t="str">
        <f>VLOOKUP($A3403,Product!$A$1:$E$14,5)</f>
        <v>Decaf</v>
      </c>
      <c r="S3403" t="str">
        <f>VLOOKUP($B3403,Location!$A$1:$D$157,2)</f>
        <v>Major Market</v>
      </c>
      <c r="T3403" t="str">
        <f>VLOOKUP($B3403,Location!$A$1:$D$157,3)</f>
        <v>Central</v>
      </c>
      <c r="U3403" t="str">
        <f>VLOOKUP($B3403,Location!$A$1:$D$157,4)</f>
        <v>Ohio</v>
      </c>
    </row>
    <row r="3404" spans="1:21" x14ac:dyDescent="0.25">
      <c r="A3404" s="3">
        <v>9</v>
      </c>
      <c r="B3404" s="3">
        <v>513</v>
      </c>
      <c r="C3404" s="2">
        <v>41487</v>
      </c>
      <c r="D3404">
        <v>10</v>
      </c>
      <c r="E3404">
        <v>30</v>
      </c>
      <c r="F3404">
        <v>30</v>
      </c>
      <c r="G3404">
        <v>40</v>
      </c>
      <c r="H3404">
        <v>22</v>
      </c>
      <c r="I3404">
        <v>865</v>
      </c>
      <c r="J3404">
        <v>33</v>
      </c>
      <c r="K3404">
        <v>6</v>
      </c>
      <c r="L3404">
        <v>22</v>
      </c>
      <c r="M3404">
        <v>55</v>
      </c>
      <c r="N3404">
        <v>16</v>
      </c>
      <c r="O3404" t="str">
        <f>VLOOKUP($A3404,Product!$A$1:$E$14,2)</f>
        <v>Lemon</v>
      </c>
      <c r="P3404" t="str">
        <f>VLOOKUP($A3404,Product!$A$1:$E$14,3)</f>
        <v>Leaves</v>
      </c>
      <c r="Q3404" t="str">
        <f>VLOOKUP($A3404,Product!$A$1:$E$14,4)</f>
        <v>Herbal Tea</v>
      </c>
      <c r="R3404" t="str">
        <f>VLOOKUP($A3404,Product!$A$1:$E$14,5)</f>
        <v>Decaf</v>
      </c>
      <c r="S3404" t="str">
        <f>VLOOKUP($B3404,Location!$A$1:$D$157,2)</f>
        <v>Major Market</v>
      </c>
      <c r="T3404" t="str">
        <f>VLOOKUP($B3404,Location!$A$1:$D$157,3)</f>
        <v>Central</v>
      </c>
      <c r="U3404" t="str">
        <f>VLOOKUP($B3404,Location!$A$1:$D$157,4)</f>
        <v>Ohio</v>
      </c>
    </row>
    <row r="3405" spans="1:21" x14ac:dyDescent="0.25">
      <c r="A3405" s="3">
        <v>11</v>
      </c>
      <c r="B3405" s="3">
        <v>614</v>
      </c>
      <c r="C3405" s="2">
        <v>41487</v>
      </c>
      <c r="D3405">
        <v>90</v>
      </c>
      <c r="E3405">
        <v>160</v>
      </c>
      <c r="F3405">
        <v>100</v>
      </c>
      <c r="G3405">
        <v>250</v>
      </c>
      <c r="H3405">
        <v>114</v>
      </c>
      <c r="I3405">
        <v>810</v>
      </c>
      <c r="J3405">
        <v>172</v>
      </c>
      <c r="K3405">
        <v>37</v>
      </c>
      <c r="L3405">
        <v>142</v>
      </c>
      <c r="M3405">
        <v>283</v>
      </c>
      <c r="N3405">
        <v>64</v>
      </c>
      <c r="O3405" t="str">
        <f>VLOOKUP($A3405,Product!$A$1:$E$14,2)</f>
        <v>Darjeeling</v>
      </c>
      <c r="P3405" t="str">
        <f>VLOOKUP($A3405,Product!$A$1:$E$14,3)</f>
        <v>Leaves</v>
      </c>
      <c r="Q3405" t="str">
        <f>VLOOKUP($A3405,Product!$A$1:$E$14,4)</f>
        <v>Tea</v>
      </c>
      <c r="R3405" t="str">
        <f>VLOOKUP($A3405,Product!$A$1:$E$14,5)</f>
        <v>Regular</v>
      </c>
      <c r="S3405" t="str">
        <f>VLOOKUP($B3405,Location!$A$1:$D$157,2)</f>
        <v>Major Market</v>
      </c>
      <c r="T3405" t="str">
        <f>VLOOKUP($B3405,Location!$A$1:$D$157,3)</f>
        <v>Central</v>
      </c>
      <c r="U3405" t="str">
        <f>VLOOKUP($B3405,Location!$A$1:$D$157,4)</f>
        <v>Ohio</v>
      </c>
    </row>
    <row r="3406" spans="1:21" x14ac:dyDescent="0.25">
      <c r="A3406" s="3">
        <v>12</v>
      </c>
      <c r="B3406" s="3">
        <v>419</v>
      </c>
      <c r="C3406" s="2">
        <v>41487</v>
      </c>
      <c r="D3406">
        <v>90</v>
      </c>
      <c r="E3406">
        <v>150</v>
      </c>
      <c r="F3406">
        <v>100</v>
      </c>
      <c r="G3406">
        <v>240</v>
      </c>
      <c r="H3406">
        <v>116</v>
      </c>
      <c r="I3406">
        <v>678</v>
      </c>
      <c r="J3406">
        <v>161</v>
      </c>
      <c r="K3406">
        <v>35</v>
      </c>
      <c r="L3406">
        <v>142</v>
      </c>
      <c r="M3406">
        <v>275</v>
      </c>
      <c r="N3406">
        <v>54</v>
      </c>
      <c r="O3406" t="str">
        <f>VLOOKUP($A3406,Product!$A$1:$E$14,2)</f>
        <v>Earl Grey</v>
      </c>
      <c r="P3406" t="str">
        <f>VLOOKUP($A3406,Product!$A$1:$E$14,3)</f>
        <v>Leaves</v>
      </c>
      <c r="Q3406" t="str">
        <f>VLOOKUP($A3406,Product!$A$1:$E$14,4)</f>
        <v>Tea</v>
      </c>
      <c r="R3406" t="str">
        <f>VLOOKUP($A3406,Product!$A$1:$E$14,5)</f>
        <v>Regular</v>
      </c>
      <c r="S3406" t="str">
        <f>VLOOKUP($B3406,Location!$A$1:$D$157,2)</f>
        <v>Major Market</v>
      </c>
      <c r="T3406" t="str">
        <f>VLOOKUP($B3406,Location!$A$1:$D$157,3)</f>
        <v>Central</v>
      </c>
      <c r="U3406" t="str">
        <f>VLOOKUP($B3406,Location!$A$1:$D$157,4)</f>
        <v>Ohio</v>
      </c>
    </row>
    <row r="3407" spans="1:21" x14ac:dyDescent="0.25">
      <c r="A3407" s="3">
        <v>6</v>
      </c>
      <c r="B3407" s="3">
        <v>216</v>
      </c>
      <c r="C3407" s="2">
        <v>41487</v>
      </c>
      <c r="D3407">
        <v>50</v>
      </c>
      <c r="E3407">
        <v>70</v>
      </c>
      <c r="F3407">
        <v>20</v>
      </c>
      <c r="G3407">
        <v>120</v>
      </c>
      <c r="H3407">
        <v>49</v>
      </c>
      <c r="I3407">
        <v>414</v>
      </c>
      <c r="J3407">
        <v>60</v>
      </c>
      <c r="K3407">
        <v>18</v>
      </c>
      <c r="L3407">
        <v>11</v>
      </c>
      <c r="M3407">
        <v>108</v>
      </c>
      <c r="N3407">
        <v>48</v>
      </c>
      <c r="O3407" t="str">
        <f>VLOOKUP($A3407,Product!$A$1:$E$14,2)</f>
        <v>Decaf Espresso</v>
      </c>
      <c r="P3407" t="str">
        <f>VLOOKUP($A3407,Product!$A$1:$E$14,3)</f>
        <v>Beans</v>
      </c>
      <c r="Q3407" t="str">
        <f>VLOOKUP($A3407,Product!$A$1:$E$14,4)</f>
        <v>Espresso</v>
      </c>
      <c r="R3407" t="str">
        <f>VLOOKUP($A3407,Product!$A$1:$E$14,5)</f>
        <v>Decaf</v>
      </c>
      <c r="S3407" t="str">
        <f>VLOOKUP($B3407,Location!$A$1:$D$157,2)</f>
        <v>Major Market</v>
      </c>
      <c r="T3407" t="str">
        <f>VLOOKUP($B3407,Location!$A$1:$D$157,3)</f>
        <v>Central</v>
      </c>
      <c r="U3407" t="str">
        <f>VLOOKUP($B3407,Location!$A$1:$D$157,4)</f>
        <v>Ohio</v>
      </c>
    </row>
    <row r="3408" spans="1:21" x14ac:dyDescent="0.25">
      <c r="A3408" s="3">
        <v>1</v>
      </c>
      <c r="B3408" s="3">
        <v>419</v>
      </c>
      <c r="C3408" s="2">
        <v>41487</v>
      </c>
      <c r="D3408">
        <v>40</v>
      </c>
      <c r="E3408">
        <v>70</v>
      </c>
      <c r="F3408">
        <v>40</v>
      </c>
      <c r="G3408">
        <v>110</v>
      </c>
      <c r="H3408">
        <v>46</v>
      </c>
      <c r="I3408">
        <v>415</v>
      </c>
      <c r="J3408">
        <v>62</v>
      </c>
      <c r="K3408">
        <v>15</v>
      </c>
      <c r="L3408">
        <v>26</v>
      </c>
      <c r="M3408">
        <v>107</v>
      </c>
      <c r="N3408">
        <v>40</v>
      </c>
      <c r="O3408" t="str">
        <f>VLOOKUP($A3408,Product!$A$1:$E$14,2)</f>
        <v>Amaretto</v>
      </c>
      <c r="P3408" t="str">
        <f>VLOOKUP($A3408,Product!$A$1:$E$14,3)</f>
        <v>Beans</v>
      </c>
      <c r="Q3408" t="str">
        <f>VLOOKUP($A3408,Product!$A$1:$E$14,4)</f>
        <v>Coffee</v>
      </c>
      <c r="R3408" t="str">
        <f>VLOOKUP($A3408,Product!$A$1:$E$14,5)</f>
        <v>Regular</v>
      </c>
      <c r="S3408" t="str">
        <f>VLOOKUP($B3408,Location!$A$1:$D$157,2)</f>
        <v>Major Market</v>
      </c>
      <c r="T3408" t="str">
        <f>VLOOKUP($B3408,Location!$A$1:$D$157,3)</f>
        <v>Central</v>
      </c>
      <c r="U3408" t="str">
        <f>VLOOKUP($B3408,Location!$A$1:$D$157,4)</f>
        <v>Ohio</v>
      </c>
    </row>
    <row r="3409" spans="1:21" x14ac:dyDescent="0.25">
      <c r="A3409" s="3">
        <v>2</v>
      </c>
      <c r="B3409" s="3">
        <v>330</v>
      </c>
      <c r="C3409" s="2">
        <v>41487</v>
      </c>
      <c r="D3409">
        <v>30</v>
      </c>
      <c r="E3409">
        <v>50</v>
      </c>
      <c r="F3409">
        <v>30</v>
      </c>
      <c r="G3409">
        <v>80</v>
      </c>
      <c r="H3409">
        <v>34</v>
      </c>
      <c r="I3409">
        <v>428</v>
      </c>
      <c r="J3409">
        <v>51</v>
      </c>
      <c r="K3409">
        <v>10</v>
      </c>
      <c r="L3409">
        <v>26</v>
      </c>
      <c r="M3409">
        <v>84</v>
      </c>
      <c r="N3409">
        <v>30</v>
      </c>
      <c r="O3409" t="str">
        <f>VLOOKUP($A3409,Product!$A$1:$E$14,2)</f>
        <v>Columbian</v>
      </c>
      <c r="P3409" t="str">
        <f>VLOOKUP($A3409,Product!$A$1:$E$14,3)</f>
        <v>Beans</v>
      </c>
      <c r="Q3409" t="str">
        <f>VLOOKUP($A3409,Product!$A$1:$E$14,4)</f>
        <v>Coffee</v>
      </c>
      <c r="R3409" t="str">
        <f>VLOOKUP($A3409,Product!$A$1:$E$14,5)</f>
        <v>Regular</v>
      </c>
      <c r="S3409" t="str">
        <f>VLOOKUP($B3409,Location!$A$1:$D$157,2)</f>
        <v>Major Market</v>
      </c>
      <c r="T3409" t="str">
        <f>VLOOKUP($B3409,Location!$A$1:$D$157,3)</f>
        <v>Central</v>
      </c>
      <c r="U3409" t="str">
        <f>VLOOKUP($B3409,Location!$A$1:$D$157,4)</f>
        <v>Ohio</v>
      </c>
    </row>
    <row r="3410" spans="1:21" x14ac:dyDescent="0.25">
      <c r="A3410" s="3">
        <v>3</v>
      </c>
      <c r="B3410" s="3">
        <v>513</v>
      </c>
      <c r="C3410" s="2">
        <v>41487</v>
      </c>
      <c r="D3410">
        <v>30</v>
      </c>
      <c r="E3410">
        <v>60</v>
      </c>
      <c r="F3410">
        <v>10</v>
      </c>
      <c r="G3410">
        <v>90</v>
      </c>
      <c r="H3410">
        <v>37</v>
      </c>
      <c r="I3410">
        <v>513</v>
      </c>
      <c r="J3410">
        <v>52</v>
      </c>
      <c r="K3410">
        <v>33</v>
      </c>
      <c r="L3410">
        <v>-15</v>
      </c>
      <c r="M3410">
        <v>88</v>
      </c>
      <c r="N3410">
        <v>59</v>
      </c>
      <c r="O3410" t="str">
        <f>VLOOKUP($A3410,Product!$A$1:$E$14,2)</f>
        <v>Decaf Irish Cream</v>
      </c>
      <c r="P3410" t="str">
        <f>VLOOKUP($A3410,Product!$A$1:$E$14,3)</f>
        <v>Beans</v>
      </c>
      <c r="Q3410" t="str">
        <f>VLOOKUP($A3410,Product!$A$1:$E$14,4)</f>
        <v>Coffee</v>
      </c>
      <c r="R3410" t="str">
        <f>VLOOKUP($A3410,Product!$A$1:$E$14,5)</f>
        <v>Decaf</v>
      </c>
      <c r="S3410" t="str">
        <f>VLOOKUP($B3410,Location!$A$1:$D$157,2)</f>
        <v>Major Market</v>
      </c>
      <c r="T3410" t="str">
        <f>VLOOKUP($B3410,Location!$A$1:$D$157,3)</f>
        <v>Central</v>
      </c>
      <c r="U3410" t="str">
        <f>VLOOKUP($B3410,Location!$A$1:$D$157,4)</f>
        <v>Ohio</v>
      </c>
    </row>
    <row r="3411" spans="1:21" x14ac:dyDescent="0.25">
      <c r="A3411" s="3">
        <v>5</v>
      </c>
      <c r="B3411" s="3">
        <v>513</v>
      </c>
      <c r="C3411" s="2">
        <v>41487</v>
      </c>
      <c r="D3411">
        <v>160</v>
      </c>
      <c r="E3411">
        <v>180</v>
      </c>
      <c r="F3411">
        <v>120</v>
      </c>
      <c r="G3411">
        <v>340</v>
      </c>
      <c r="H3411">
        <v>145</v>
      </c>
      <c r="I3411" s="1">
        <v>1292</v>
      </c>
      <c r="J3411">
        <v>146</v>
      </c>
      <c r="K3411">
        <v>40</v>
      </c>
      <c r="L3411">
        <v>112</v>
      </c>
      <c r="M3411">
        <v>288</v>
      </c>
      <c r="N3411">
        <v>60</v>
      </c>
      <c r="O3411" t="str">
        <f>VLOOKUP($A3411,Product!$A$1:$E$14,2)</f>
        <v>Caffe Mocha</v>
      </c>
      <c r="P3411" t="str">
        <f>VLOOKUP($A3411,Product!$A$1:$E$14,3)</f>
        <v>Beans</v>
      </c>
      <c r="Q3411" t="str">
        <f>VLOOKUP($A3411,Product!$A$1:$E$14,4)</f>
        <v>Espresso</v>
      </c>
      <c r="R3411" t="str">
        <f>VLOOKUP($A3411,Product!$A$1:$E$14,5)</f>
        <v>Regular</v>
      </c>
      <c r="S3411" t="str">
        <f>VLOOKUP($B3411,Location!$A$1:$D$157,2)</f>
        <v>Major Market</v>
      </c>
      <c r="T3411" t="str">
        <f>VLOOKUP($B3411,Location!$A$1:$D$157,3)</f>
        <v>Central</v>
      </c>
      <c r="U3411" t="str">
        <f>VLOOKUP($B3411,Location!$A$1:$D$157,4)</f>
        <v>Ohio</v>
      </c>
    </row>
    <row r="3412" spans="1:21" hidden="1" x14ac:dyDescent="0.25">
      <c r="A3412" s="3">
        <v>8</v>
      </c>
      <c r="B3412" s="3">
        <v>414</v>
      </c>
      <c r="C3412" s="2">
        <v>41487</v>
      </c>
      <c r="D3412">
        <v>40</v>
      </c>
      <c r="E3412">
        <v>70</v>
      </c>
      <c r="F3412">
        <v>50</v>
      </c>
      <c r="G3412">
        <v>110</v>
      </c>
      <c r="H3412">
        <v>47</v>
      </c>
      <c r="I3412">
        <v>366</v>
      </c>
      <c r="J3412">
        <v>79</v>
      </c>
      <c r="K3412">
        <v>14</v>
      </c>
      <c r="L3412">
        <v>57</v>
      </c>
      <c r="M3412">
        <v>125</v>
      </c>
      <c r="N3412">
        <v>35</v>
      </c>
      <c r="O3412" t="str">
        <f>VLOOKUP($A3412,Product!$A$1:$E$14,2)</f>
        <v>Chamomile</v>
      </c>
      <c r="P3412" t="str">
        <f>VLOOKUP($A3412,Product!$A$1:$E$14,3)</f>
        <v>Leaves</v>
      </c>
      <c r="Q3412" t="str">
        <f>VLOOKUP($A3412,Product!$A$1:$E$14,4)</f>
        <v>Herbal Tea</v>
      </c>
      <c r="R3412" t="str">
        <f>VLOOKUP($A3412,Product!$A$1:$E$14,5)</f>
        <v>Decaf</v>
      </c>
      <c r="S3412" t="str">
        <f>VLOOKUP($B3412,Location!$A$1:$D$157,2)</f>
        <v>Small Market</v>
      </c>
      <c r="T3412" t="str">
        <f>VLOOKUP($B3412,Location!$A$1:$D$157,3)</f>
        <v>Central</v>
      </c>
      <c r="U3412" t="str">
        <f>VLOOKUP($B3412,Location!$A$1:$D$157,4)</f>
        <v>Wisconsin</v>
      </c>
    </row>
    <row r="3413" spans="1:21" hidden="1" x14ac:dyDescent="0.25">
      <c r="A3413" s="3">
        <v>9</v>
      </c>
      <c r="B3413" s="3">
        <v>262</v>
      </c>
      <c r="C3413" s="2">
        <v>41487</v>
      </c>
      <c r="D3413">
        <v>50</v>
      </c>
      <c r="E3413">
        <v>80</v>
      </c>
      <c r="F3413">
        <v>70</v>
      </c>
      <c r="G3413">
        <v>130</v>
      </c>
      <c r="H3413">
        <v>63</v>
      </c>
      <c r="I3413">
        <v>864</v>
      </c>
      <c r="J3413">
        <v>91</v>
      </c>
      <c r="K3413">
        <v>17</v>
      </c>
      <c r="L3413">
        <v>87</v>
      </c>
      <c r="M3413">
        <v>153</v>
      </c>
      <c r="N3413">
        <v>26</v>
      </c>
      <c r="O3413" t="str">
        <f>VLOOKUP($A3413,Product!$A$1:$E$14,2)</f>
        <v>Lemon</v>
      </c>
      <c r="P3413" t="str">
        <f>VLOOKUP($A3413,Product!$A$1:$E$14,3)</f>
        <v>Leaves</v>
      </c>
      <c r="Q3413" t="str">
        <f>VLOOKUP($A3413,Product!$A$1:$E$14,4)</f>
        <v>Herbal Tea</v>
      </c>
      <c r="R3413" t="str">
        <f>VLOOKUP($A3413,Product!$A$1:$E$14,5)</f>
        <v>Decaf</v>
      </c>
      <c r="S3413" t="str">
        <f>VLOOKUP($B3413,Location!$A$1:$D$157,2)</f>
        <v>Small Market</v>
      </c>
      <c r="T3413" t="str">
        <f>VLOOKUP($B3413,Location!$A$1:$D$157,3)</f>
        <v>Central</v>
      </c>
      <c r="U3413" t="str">
        <f>VLOOKUP($B3413,Location!$A$1:$D$157,4)</f>
        <v>Wisconsin</v>
      </c>
    </row>
    <row r="3414" spans="1:21" hidden="1" x14ac:dyDescent="0.25">
      <c r="A3414" s="3">
        <v>11</v>
      </c>
      <c r="B3414" s="3">
        <v>715</v>
      </c>
      <c r="C3414" s="2">
        <v>41487</v>
      </c>
      <c r="D3414">
        <v>30</v>
      </c>
      <c r="E3414">
        <v>40</v>
      </c>
      <c r="F3414">
        <v>10</v>
      </c>
      <c r="G3414">
        <v>70</v>
      </c>
      <c r="H3414">
        <v>36</v>
      </c>
      <c r="I3414">
        <v>458</v>
      </c>
      <c r="J3414">
        <v>54</v>
      </c>
      <c r="K3414">
        <v>11</v>
      </c>
      <c r="L3414">
        <v>28</v>
      </c>
      <c r="M3414">
        <v>89</v>
      </c>
      <c r="N3414">
        <v>32</v>
      </c>
      <c r="O3414" t="str">
        <f>VLOOKUP($A3414,Product!$A$1:$E$14,2)</f>
        <v>Darjeeling</v>
      </c>
      <c r="P3414" t="str">
        <f>VLOOKUP($A3414,Product!$A$1:$E$14,3)</f>
        <v>Leaves</v>
      </c>
      <c r="Q3414" t="str">
        <f>VLOOKUP($A3414,Product!$A$1:$E$14,4)</f>
        <v>Tea</v>
      </c>
      <c r="R3414" t="str">
        <f>VLOOKUP($A3414,Product!$A$1:$E$14,5)</f>
        <v>Regular</v>
      </c>
      <c r="S3414" t="str">
        <f>VLOOKUP($B3414,Location!$A$1:$D$157,2)</f>
        <v>Small Market</v>
      </c>
      <c r="T3414" t="str">
        <f>VLOOKUP($B3414,Location!$A$1:$D$157,3)</f>
        <v>Central</v>
      </c>
      <c r="U3414" t="str">
        <f>VLOOKUP($B3414,Location!$A$1:$D$157,4)</f>
        <v>Wisconsin</v>
      </c>
    </row>
    <row r="3415" spans="1:21" hidden="1" x14ac:dyDescent="0.25">
      <c r="A3415" s="3">
        <v>12</v>
      </c>
      <c r="B3415" s="3">
        <v>715</v>
      </c>
      <c r="C3415" s="2">
        <v>41487</v>
      </c>
      <c r="D3415">
        <v>30</v>
      </c>
      <c r="E3415">
        <v>60</v>
      </c>
      <c r="F3415">
        <v>10</v>
      </c>
      <c r="G3415">
        <v>90</v>
      </c>
      <c r="H3415">
        <v>44</v>
      </c>
      <c r="I3415">
        <v>617</v>
      </c>
      <c r="J3415">
        <v>61</v>
      </c>
      <c r="K3415">
        <v>39</v>
      </c>
      <c r="L3415">
        <v>-10</v>
      </c>
      <c r="M3415">
        <v>104</v>
      </c>
      <c r="N3415">
        <v>63</v>
      </c>
      <c r="O3415" t="str">
        <f>VLOOKUP($A3415,Product!$A$1:$E$14,2)</f>
        <v>Earl Grey</v>
      </c>
      <c r="P3415" t="str">
        <f>VLOOKUP($A3415,Product!$A$1:$E$14,3)</f>
        <v>Leaves</v>
      </c>
      <c r="Q3415" t="str">
        <f>VLOOKUP($A3415,Product!$A$1:$E$14,4)</f>
        <v>Tea</v>
      </c>
      <c r="R3415" t="str">
        <f>VLOOKUP($A3415,Product!$A$1:$E$14,5)</f>
        <v>Regular</v>
      </c>
      <c r="S3415" t="str">
        <f>VLOOKUP($B3415,Location!$A$1:$D$157,2)</f>
        <v>Small Market</v>
      </c>
      <c r="T3415" t="str">
        <f>VLOOKUP($B3415,Location!$A$1:$D$157,3)</f>
        <v>Central</v>
      </c>
      <c r="U3415" t="str">
        <f>VLOOKUP($B3415,Location!$A$1:$D$157,4)</f>
        <v>Wisconsin</v>
      </c>
    </row>
    <row r="3416" spans="1:21" hidden="1" x14ac:dyDescent="0.25">
      <c r="A3416" s="3">
        <v>6</v>
      </c>
      <c r="B3416" s="3">
        <v>262</v>
      </c>
      <c r="C3416" s="2">
        <v>41487</v>
      </c>
      <c r="D3416">
        <v>30</v>
      </c>
      <c r="E3416">
        <v>50</v>
      </c>
      <c r="F3416">
        <v>30</v>
      </c>
      <c r="G3416">
        <v>80</v>
      </c>
      <c r="H3416">
        <v>30</v>
      </c>
      <c r="I3416">
        <v>581</v>
      </c>
      <c r="J3416">
        <v>39</v>
      </c>
      <c r="K3416">
        <v>9</v>
      </c>
      <c r="L3416">
        <v>25</v>
      </c>
      <c r="M3416">
        <v>68</v>
      </c>
      <c r="N3416">
        <v>20</v>
      </c>
      <c r="O3416" t="str">
        <f>VLOOKUP($A3416,Product!$A$1:$E$14,2)</f>
        <v>Decaf Espresso</v>
      </c>
      <c r="P3416" t="str">
        <f>VLOOKUP($A3416,Product!$A$1:$E$14,3)</f>
        <v>Beans</v>
      </c>
      <c r="Q3416" t="str">
        <f>VLOOKUP($A3416,Product!$A$1:$E$14,4)</f>
        <v>Espresso</v>
      </c>
      <c r="R3416" t="str">
        <f>VLOOKUP($A3416,Product!$A$1:$E$14,5)</f>
        <v>Decaf</v>
      </c>
      <c r="S3416" t="str">
        <f>VLOOKUP($B3416,Location!$A$1:$D$157,2)</f>
        <v>Small Market</v>
      </c>
      <c r="T3416" t="str">
        <f>VLOOKUP($B3416,Location!$A$1:$D$157,3)</f>
        <v>Central</v>
      </c>
      <c r="U3416" t="str">
        <f>VLOOKUP($B3416,Location!$A$1:$D$157,4)</f>
        <v>Wisconsin</v>
      </c>
    </row>
    <row r="3417" spans="1:21" hidden="1" x14ac:dyDescent="0.25">
      <c r="A3417" s="3">
        <v>1</v>
      </c>
      <c r="B3417" s="3">
        <v>414</v>
      </c>
      <c r="C3417" s="2">
        <v>41487</v>
      </c>
      <c r="D3417">
        <v>60</v>
      </c>
      <c r="E3417">
        <v>80</v>
      </c>
      <c r="F3417">
        <v>30</v>
      </c>
      <c r="G3417">
        <v>140</v>
      </c>
      <c r="H3417">
        <v>63</v>
      </c>
      <c r="I3417">
        <v>397</v>
      </c>
      <c r="J3417">
        <v>77</v>
      </c>
      <c r="K3417">
        <v>23</v>
      </c>
      <c r="L3417">
        <v>29</v>
      </c>
      <c r="M3417">
        <v>139</v>
      </c>
      <c r="N3417">
        <v>52</v>
      </c>
      <c r="O3417" t="str">
        <f>VLOOKUP($A3417,Product!$A$1:$E$14,2)</f>
        <v>Amaretto</v>
      </c>
      <c r="P3417" t="str">
        <f>VLOOKUP($A3417,Product!$A$1:$E$14,3)</f>
        <v>Beans</v>
      </c>
      <c r="Q3417" t="str">
        <f>VLOOKUP($A3417,Product!$A$1:$E$14,4)</f>
        <v>Coffee</v>
      </c>
      <c r="R3417" t="str">
        <f>VLOOKUP($A3417,Product!$A$1:$E$14,5)</f>
        <v>Regular</v>
      </c>
      <c r="S3417" t="str">
        <f>VLOOKUP($B3417,Location!$A$1:$D$157,2)</f>
        <v>Small Market</v>
      </c>
      <c r="T3417" t="str">
        <f>VLOOKUP($B3417,Location!$A$1:$D$157,3)</f>
        <v>Central</v>
      </c>
      <c r="U3417" t="str">
        <f>VLOOKUP($B3417,Location!$A$1:$D$157,4)</f>
        <v>Wisconsin</v>
      </c>
    </row>
    <row r="3418" spans="1:21" hidden="1" x14ac:dyDescent="0.25">
      <c r="A3418" s="3">
        <v>2</v>
      </c>
      <c r="B3418" s="3">
        <v>920</v>
      </c>
      <c r="C3418" s="2">
        <v>41487</v>
      </c>
      <c r="D3418">
        <v>140</v>
      </c>
      <c r="E3418">
        <v>190</v>
      </c>
      <c r="F3418">
        <v>60</v>
      </c>
      <c r="G3418">
        <v>330</v>
      </c>
      <c r="H3418">
        <v>133</v>
      </c>
      <c r="I3418">
        <v>705</v>
      </c>
      <c r="J3418">
        <v>184</v>
      </c>
      <c r="K3418">
        <v>120</v>
      </c>
      <c r="L3418">
        <v>48</v>
      </c>
      <c r="M3418">
        <v>314</v>
      </c>
      <c r="N3418">
        <v>139</v>
      </c>
      <c r="O3418" t="str">
        <f>VLOOKUP($A3418,Product!$A$1:$E$14,2)</f>
        <v>Columbian</v>
      </c>
      <c r="P3418" t="str">
        <f>VLOOKUP($A3418,Product!$A$1:$E$14,3)</f>
        <v>Beans</v>
      </c>
      <c r="Q3418" t="str">
        <f>VLOOKUP($A3418,Product!$A$1:$E$14,4)</f>
        <v>Coffee</v>
      </c>
      <c r="R3418" t="str">
        <f>VLOOKUP($A3418,Product!$A$1:$E$14,5)</f>
        <v>Regular</v>
      </c>
      <c r="S3418" t="str">
        <f>VLOOKUP($B3418,Location!$A$1:$D$157,2)</f>
        <v>Small Market</v>
      </c>
      <c r="T3418" t="str">
        <f>VLOOKUP($B3418,Location!$A$1:$D$157,3)</f>
        <v>Central</v>
      </c>
      <c r="U3418" t="str">
        <f>VLOOKUP($B3418,Location!$A$1:$D$157,4)</f>
        <v>Wisconsin</v>
      </c>
    </row>
    <row r="3419" spans="1:21" hidden="1" x14ac:dyDescent="0.25">
      <c r="A3419" s="3">
        <v>3</v>
      </c>
      <c r="B3419" s="3">
        <v>715</v>
      </c>
      <c r="C3419" s="2">
        <v>41487</v>
      </c>
      <c r="D3419">
        <v>100</v>
      </c>
      <c r="E3419">
        <v>140</v>
      </c>
      <c r="F3419">
        <v>90</v>
      </c>
      <c r="G3419">
        <v>240</v>
      </c>
      <c r="H3419">
        <v>99</v>
      </c>
      <c r="I3419">
        <v>565</v>
      </c>
      <c r="J3419">
        <v>132</v>
      </c>
      <c r="K3419">
        <v>32</v>
      </c>
      <c r="L3419">
        <v>101</v>
      </c>
      <c r="M3419">
        <v>229</v>
      </c>
      <c r="N3419">
        <v>55</v>
      </c>
      <c r="O3419" t="str">
        <f>VLOOKUP($A3419,Product!$A$1:$E$14,2)</f>
        <v>Decaf Irish Cream</v>
      </c>
      <c r="P3419" t="str">
        <f>VLOOKUP($A3419,Product!$A$1:$E$14,3)</f>
        <v>Beans</v>
      </c>
      <c r="Q3419" t="str">
        <f>VLOOKUP($A3419,Product!$A$1:$E$14,4)</f>
        <v>Coffee</v>
      </c>
      <c r="R3419" t="str">
        <f>VLOOKUP($A3419,Product!$A$1:$E$14,5)</f>
        <v>Decaf</v>
      </c>
      <c r="S3419" t="str">
        <f>VLOOKUP($B3419,Location!$A$1:$D$157,2)</f>
        <v>Small Market</v>
      </c>
      <c r="T3419" t="str">
        <f>VLOOKUP($B3419,Location!$A$1:$D$157,3)</f>
        <v>Central</v>
      </c>
      <c r="U3419" t="str">
        <f>VLOOKUP($B3419,Location!$A$1:$D$157,4)</f>
        <v>Wisconsin</v>
      </c>
    </row>
    <row r="3420" spans="1:21" hidden="1" x14ac:dyDescent="0.25">
      <c r="A3420" s="3">
        <v>5</v>
      </c>
      <c r="B3420" s="3">
        <v>715</v>
      </c>
      <c r="C3420" s="2">
        <v>41487</v>
      </c>
      <c r="D3420">
        <v>110</v>
      </c>
      <c r="E3420">
        <v>150</v>
      </c>
      <c r="F3420">
        <v>100</v>
      </c>
      <c r="G3420">
        <v>260</v>
      </c>
      <c r="H3420">
        <v>103</v>
      </c>
      <c r="I3420" s="1">
        <v>1073</v>
      </c>
      <c r="J3420">
        <v>123</v>
      </c>
      <c r="K3420">
        <v>31</v>
      </c>
      <c r="L3420">
        <v>97</v>
      </c>
      <c r="M3420">
        <v>224</v>
      </c>
      <c r="N3420">
        <v>49</v>
      </c>
      <c r="O3420" t="str">
        <f>VLOOKUP($A3420,Product!$A$1:$E$14,2)</f>
        <v>Caffe Mocha</v>
      </c>
      <c r="P3420" t="str">
        <f>VLOOKUP($A3420,Product!$A$1:$E$14,3)</f>
        <v>Beans</v>
      </c>
      <c r="Q3420" t="str">
        <f>VLOOKUP($A3420,Product!$A$1:$E$14,4)</f>
        <v>Espresso</v>
      </c>
      <c r="R3420" t="str">
        <f>VLOOKUP($A3420,Product!$A$1:$E$14,5)</f>
        <v>Regular</v>
      </c>
      <c r="S3420" t="str">
        <f>VLOOKUP($B3420,Location!$A$1:$D$157,2)</f>
        <v>Small Market</v>
      </c>
      <c r="T3420" t="str">
        <f>VLOOKUP($B3420,Location!$A$1:$D$157,3)</f>
        <v>Central</v>
      </c>
      <c r="U3420" t="str">
        <f>VLOOKUP($B3420,Location!$A$1:$D$157,4)</f>
        <v>Wisconsin</v>
      </c>
    </row>
    <row r="3421" spans="1:21" hidden="1" x14ac:dyDescent="0.25">
      <c r="A3421" s="3">
        <v>9</v>
      </c>
      <c r="B3421" s="3">
        <v>959</v>
      </c>
      <c r="C3421" s="2">
        <v>41487</v>
      </c>
      <c r="D3421">
        <v>50</v>
      </c>
      <c r="E3421">
        <v>70</v>
      </c>
      <c r="F3421">
        <v>30</v>
      </c>
      <c r="G3421">
        <v>120</v>
      </c>
      <c r="H3421">
        <v>72</v>
      </c>
      <c r="I3421">
        <v>606</v>
      </c>
      <c r="J3421">
        <v>88</v>
      </c>
      <c r="K3421">
        <v>27</v>
      </c>
      <c r="L3421">
        <v>39</v>
      </c>
      <c r="M3421">
        <v>159</v>
      </c>
      <c r="N3421">
        <v>56</v>
      </c>
      <c r="O3421" t="str">
        <f>VLOOKUP($A3421,Product!$A$1:$E$14,2)</f>
        <v>Lemon</v>
      </c>
      <c r="P3421" t="str">
        <f>VLOOKUP($A3421,Product!$A$1:$E$14,3)</f>
        <v>Leaves</v>
      </c>
      <c r="Q3421" t="str">
        <f>VLOOKUP($A3421,Product!$A$1:$E$14,4)</f>
        <v>Herbal Tea</v>
      </c>
      <c r="R3421" t="str">
        <f>VLOOKUP($A3421,Product!$A$1:$E$14,5)</f>
        <v>Decaf</v>
      </c>
      <c r="S3421" t="str">
        <f>VLOOKUP($B3421,Location!$A$1:$D$157,2)</f>
        <v>Small Market</v>
      </c>
      <c r="T3421" t="str">
        <f>VLOOKUP($B3421,Location!$A$1:$D$157,3)</f>
        <v>East</v>
      </c>
      <c r="U3421" t="str">
        <f>VLOOKUP($B3421,Location!$A$1:$D$157,4)</f>
        <v>Connecticut</v>
      </c>
    </row>
    <row r="3422" spans="1:21" hidden="1" x14ac:dyDescent="0.25">
      <c r="A3422" s="3">
        <v>10</v>
      </c>
      <c r="B3422" s="3">
        <v>475</v>
      </c>
      <c r="C3422" s="2">
        <v>41487</v>
      </c>
      <c r="D3422">
        <v>30</v>
      </c>
      <c r="E3422">
        <v>50</v>
      </c>
      <c r="F3422">
        <v>30</v>
      </c>
      <c r="G3422">
        <v>80</v>
      </c>
      <c r="H3422">
        <v>50</v>
      </c>
      <c r="I3422" s="1">
        <v>1064</v>
      </c>
      <c r="J3422">
        <v>60</v>
      </c>
      <c r="K3422">
        <v>15</v>
      </c>
      <c r="L3422">
        <v>33</v>
      </c>
      <c r="M3422">
        <v>109</v>
      </c>
      <c r="N3422">
        <v>33</v>
      </c>
      <c r="O3422" t="str">
        <f>VLOOKUP($A3422,Product!$A$1:$E$14,2)</f>
        <v>Mint</v>
      </c>
      <c r="P3422" t="str">
        <f>VLOOKUP($A3422,Product!$A$1:$E$14,3)</f>
        <v>Leaves</v>
      </c>
      <c r="Q3422" t="str">
        <f>VLOOKUP($A3422,Product!$A$1:$E$14,4)</f>
        <v>Herbal Tea</v>
      </c>
      <c r="R3422" t="str">
        <f>VLOOKUP($A3422,Product!$A$1:$E$14,5)</f>
        <v>Decaf</v>
      </c>
      <c r="S3422" t="str">
        <f>VLOOKUP($B3422,Location!$A$1:$D$157,2)</f>
        <v>Small Market</v>
      </c>
      <c r="T3422" t="str">
        <f>VLOOKUP($B3422,Location!$A$1:$D$157,3)</f>
        <v>East</v>
      </c>
      <c r="U3422" t="str">
        <f>VLOOKUP($B3422,Location!$A$1:$D$157,4)</f>
        <v>Connecticut</v>
      </c>
    </row>
    <row r="3423" spans="1:21" hidden="1" x14ac:dyDescent="0.25">
      <c r="A3423" s="3">
        <v>11</v>
      </c>
      <c r="B3423" s="3">
        <v>959</v>
      </c>
      <c r="C3423" s="2">
        <v>41487</v>
      </c>
      <c r="D3423">
        <v>30</v>
      </c>
      <c r="E3423">
        <v>50</v>
      </c>
      <c r="F3423">
        <v>40</v>
      </c>
      <c r="G3423">
        <v>80</v>
      </c>
      <c r="H3423">
        <v>34</v>
      </c>
      <c r="I3423">
        <v>890</v>
      </c>
      <c r="J3423">
        <v>49</v>
      </c>
      <c r="K3423">
        <v>9</v>
      </c>
      <c r="L3423">
        <v>39</v>
      </c>
      <c r="M3423">
        <v>82</v>
      </c>
      <c r="N3423">
        <v>20</v>
      </c>
      <c r="O3423" t="str">
        <f>VLOOKUP($A3423,Product!$A$1:$E$14,2)</f>
        <v>Darjeeling</v>
      </c>
      <c r="P3423" t="str">
        <f>VLOOKUP($A3423,Product!$A$1:$E$14,3)</f>
        <v>Leaves</v>
      </c>
      <c r="Q3423" t="str">
        <f>VLOOKUP($A3423,Product!$A$1:$E$14,4)</f>
        <v>Tea</v>
      </c>
      <c r="R3423" t="str">
        <f>VLOOKUP($A3423,Product!$A$1:$E$14,5)</f>
        <v>Regular</v>
      </c>
      <c r="S3423" t="str">
        <f>VLOOKUP($B3423,Location!$A$1:$D$157,2)</f>
        <v>Small Market</v>
      </c>
      <c r="T3423" t="str">
        <f>VLOOKUP($B3423,Location!$A$1:$D$157,3)</f>
        <v>East</v>
      </c>
      <c r="U3423" t="str">
        <f>VLOOKUP($B3423,Location!$A$1:$D$157,4)</f>
        <v>Connecticut</v>
      </c>
    </row>
    <row r="3424" spans="1:21" hidden="1" x14ac:dyDescent="0.25">
      <c r="A3424" s="3">
        <v>13</v>
      </c>
      <c r="B3424" s="3">
        <v>203</v>
      </c>
      <c r="C3424" s="2">
        <v>41487</v>
      </c>
      <c r="D3424">
        <v>20</v>
      </c>
      <c r="E3424">
        <v>30</v>
      </c>
      <c r="F3424">
        <v>20</v>
      </c>
      <c r="G3424">
        <v>50</v>
      </c>
      <c r="H3424">
        <v>19</v>
      </c>
      <c r="I3424">
        <v>811</v>
      </c>
      <c r="J3424">
        <v>28</v>
      </c>
      <c r="K3424">
        <v>5</v>
      </c>
      <c r="L3424">
        <v>17</v>
      </c>
      <c r="M3424">
        <v>47</v>
      </c>
      <c r="N3424">
        <v>15</v>
      </c>
      <c r="O3424" t="str">
        <f>VLOOKUP($A3424,Product!$A$1:$E$14,2)</f>
        <v>Green Tea</v>
      </c>
      <c r="P3424" t="str">
        <f>VLOOKUP($A3424,Product!$A$1:$E$14,3)</f>
        <v>Leaves</v>
      </c>
      <c r="Q3424" t="str">
        <f>VLOOKUP($A3424,Product!$A$1:$E$14,4)</f>
        <v>Tea</v>
      </c>
      <c r="R3424" t="str">
        <f>VLOOKUP($A3424,Product!$A$1:$E$14,5)</f>
        <v>Regular</v>
      </c>
      <c r="S3424" t="str">
        <f>VLOOKUP($B3424,Location!$A$1:$D$157,2)</f>
        <v>Small Market</v>
      </c>
      <c r="T3424" t="str">
        <f>VLOOKUP($B3424,Location!$A$1:$D$157,3)</f>
        <v>East</v>
      </c>
      <c r="U3424" t="str">
        <f>VLOOKUP($B3424,Location!$A$1:$D$157,4)</f>
        <v>Connecticut</v>
      </c>
    </row>
    <row r="3425" spans="1:21" hidden="1" x14ac:dyDescent="0.25">
      <c r="A3425" s="3">
        <v>5</v>
      </c>
      <c r="B3425" s="3">
        <v>475</v>
      </c>
      <c r="C3425" s="2">
        <v>41487</v>
      </c>
      <c r="D3425">
        <v>40</v>
      </c>
      <c r="E3425">
        <v>60</v>
      </c>
      <c r="F3425">
        <v>10</v>
      </c>
      <c r="G3425">
        <v>100</v>
      </c>
      <c r="H3425">
        <v>44</v>
      </c>
      <c r="I3425">
        <v>617</v>
      </c>
      <c r="J3425">
        <v>61</v>
      </c>
      <c r="K3425">
        <v>39</v>
      </c>
      <c r="L3425">
        <v>-11</v>
      </c>
      <c r="M3425">
        <v>104</v>
      </c>
      <c r="N3425">
        <v>64</v>
      </c>
      <c r="O3425" t="str">
        <f>VLOOKUP($A3425,Product!$A$1:$E$14,2)</f>
        <v>Caffe Mocha</v>
      </c>
      <c r="P3425" t="str">
        <f>VLOOKUP($A3425,Product!$A$1:$E$14,3)</f>
        <v>Beans</v>
      </c>
      <c r="Q3425" t="str">
        <f>VLOOKUP($A3425,Product!$A$1:$E$14,4)</f>
        <v>Espresso</v>
      </c>
      <c r="R3425" t="str">
        <f>VLOOKUP($A3425,Product!$A$1:$E$14,5)</f>
        <v>Regular</v>
      </c>
      <c r="S3425" t="str">
        <f>VLOOKUP($B3425,Location!$A$1:$D$157,2)</f>
        <v>Small Market</v>
      </c>
      <c r="T3425" t="str">
        <f>VLOOKUP($B3425,Location!$A$1:$D$157,3)</f>
        <v>East</v>
      </c>
      <c r="U3425" t="str">
        <f>VLOOKUP($B3425,Location!$A$1:$D$157,4)</f>
        <v>Connecticut</v>
      </c>
    </row>
    <row r="3426" spans="1:21" hidden="1" x14ac:dyDescent="0.25">
      <c r="A3426" s="3">
        <v>6</v>
      </c>
      <c r="B3426" s="3">
        <v>203</v>
      </c>
      <c r="C3426" s="2">
        <v>41487</v>
      </c>
      <c r="D3426">
        <v>40</v>
      </c>
      <c r="E3426">
        <v>50</v>
      </c>
      <c r="F3426">
        <v>20</v>
      </c>
      <c r="G3426">
        <v>90</v>
      </c>
      <c r="H3426">
        <v>42</v>
      </c>
      <c r="I3426">
        <v>384</v>
      </c>
      <c r="J3426">
        <v>56</v>
      </c>
      <c r="K3426">
        <v>13</v>
      </c>
      <c r="L3426">
        <v>22</v>
      </c>
      <c r="M3426">
        <v>97</v>
      </c>
      <c r="N3426">
        <v>37</v>
      </c>
      <c r="O3426" t="str">
        <f>VLOOKUP($A3426,Product!$A$1:$E$14,2)</f>
        <v>Decaf Espresso</v>
      </c>
      <c r="P3426" t="str">
        <f>VLOOKUP($A3426,Product!$A$1:$E$14,3)</f>
        <v>Beans</v>
      </c>
      <c r="Q3426" t="str">
        <f>VLOOKUP($A3426,Product!$A$1:$E$14,4)</f>
        <v>Espresso</v>
      </c>
      <c r="R3426" t="str">
        <f>VLOOKUP($A3426,Product!$A$1:$E$14,5)</f>
        <v>Decaf</v>
      </c>
      <c r="S3426" t="str">
        <f>VLOOKUP($B3426,Location!$A$1:$D$157,2)</f>
        <v>Small Market</v>
      </c>
      <c r="T3426" t="str">
        <f>VLOOKUP($B3426,Location!$A$1:$D$157,3)</f>
        <v>East</v>
      </c>
      <c r="U3426" t="str">
        <f>VLOOKUP($B3426,Location!$A$1:$D$157,4)</f>
        <v>Connecticut</v>
      </c>
    </row>
    <row r="3427" spans="1:21" hidden="1" x14ac:dyDescent="0.25">
      <c r="A3427" s="3">
        <v>2</v>
      </c>
      <c r="B3427" s="3">
        <v>203</v>
      </c>
      <c r="C3427" s="2">
        <v>41487</v>
      </c>
      <c r="D3427">
        <v>80</v>
      </c>
      <c r="E3427">
        <v>130</v>
      </c>
      <c r="F3427">
        <v>90</v>
      </c>
      <c r="G3427">
        <v>210</v>
      </c>
      <c r="H3427">
        <v>90</v>
      </c>
      <c r="I3427" s="1">
        <v>1139</v>
      </c>
      <c r="J3427">
        <v>135</v>
      </c>
      <c r="K3427">
        <v>29</v>
      </c>
      <c r="L3427">
        <v>104</v>
      </c>
      <c r="M3427">
        <v>223</v>
      </c>
      <c r="N3427">
        <v>56</v>
      </c>
      <c r="O3427" t="str">
        <f>VLOOKUP($A3427,Product!$A$1:$E$14,2)</f>
        <v>Columbian</v>
      </c>
      <c r="P3427" t="str">
        <f>VLOOKUP($A3427,Product!$A$1:$E$14,3)</f>
        <v>Beans</v>
      </c>
      <c r="Q3427" t="str">
        <f>VLOOKUP($A3427,Product!$A$1:$E$14,4)</f>
        <v>Coffee</v>
      </c>
      <c r="R3427" t="str">
        <f>VLOOKUP($A3427,Product!$A$1:$E$14,5)</f>
        <v>Regular</v>
      </c>
      <c r="S3427" t="str">
        <f>VLOOKUP($B3427,Location!$A$1:$D$157,2)</f>
        <v>Small Market</v>
      </c>
      <c r="T3427" t="str">
        <f>VLOOKUP($B3427,Location!$A$1:$D$157,3)</f>
        <v>East</v>
      </c>
      <c r="U3427" t="str">
        <f>VLOOKUP($B3427,Location!$A$1:$D$157,4)</f>
        <v>Connecticut</v>
      </c>
    </row>
    <row r="3428" spans="1:21" hidden="1" x14ac:dyDescent="0.25">
      <c r="A3428" s="3">
        <v>8</v>
      </c>
      <c r="B3428" s="3">
        <v>786</v>
      </c>
      <c r="C3428" s="2">
        <v>41487</v>
      </c>
      <c r="D3428">
        <v>20</v>
      </c>
      <c r="E3428">
        <v>30</v>
      </c>
      <c r="F3428">
        <v>20</v>
      </c>
      <c r="G3428">
        <v>50</v>
      </c>
      <c r="H3428">
        <v>30</v>
      </c>
      <c r="I3428">
        <v>581</v>
      </c>
      <c r="J3428">
        <v>39</v>
      </c>
      <c r="K3428">
        <v>9</v>
      </c>
      <c r="L3428">
        <v>25</v>
      </c>
      <c r="M3428">
        <v>68</v>
      </c>
      <c r="N3428">
        <v>20</v>
      </c>
      <c r="O3428" t="str">
        <f>VLOOKUP($A3428,Product!$A$1:$E$14,2)</f>
        <v>Chamomile</v>
      </c>
      <c r="P3428" t="str">
        <f>VLOOKUP($A3428,Product!$A$1:$E$14,3)</f>
        <v>Leaves</v>
      </c>
      <c r="Q3428" t="str">
        <f>VLOOKUP($A3428,Product!$A$1:$E$14,4)</f>
        <v>Herbal Tea</v>
      </c>
      <c r="R3428" t="str">
        <f>VLOOKUP($A3428,Product!$A$1:$E$14,5)</f>
        <v>Decaf</v>
      </c>
      <c r="S3428" t="str">
        <f>VLOOKUP($B3428,Location!$A$1:$D$157,2)</f>
        <v>Major Market</v>
      </c>
      <c r="T3428" t="str">
        <f>VLOOKUP($B3428,Location!$A$1:$D$157,3)</f>
        <v>East</v>
      </c>
      <c r="U3428" t="str">
        <f>VLOOKUP($B3428,Location!$A$1:$D$157,4)</f>
        <v>Florida</v>
      </c>
    </row>
    <row r="3429" spans="1:21" hidden="1" x14ac:dyDescent="0.25">
      <c r="A3429" s="3">
        <v>9</v>
      </c>
      <c r="B3429" s="3">
        <v>727</v>
      </c>
      <c r="C3429" s="2">
        <v>41487</v>
      </c>
      <c r="D3429">
        <v>40</v>
      </c>
      <c r="E3429">
        <v>60</v>
      </c>
      <c r="F3429">
        <v>30</v>
      </c>
      <c r="G3429">
        <v>100</v>
      </c>
      <c r="H3429">
        <v>63</v>
      </c>
      <c r="I3429">
        <v>397</v>
      </c>
      <c r="J3429">
        <v>77</v>
      </c>
      <c r="K3429">
        <v>23</v>
      </c>
      <c r="L3429">
        <v>28</v>
      </c>
      <c r="M3429">
        <v>139</v>
      </c>
      <c r="N3429">
        <v>53</v>
      </c>
      <c r="O3429" t="str">
        <f>VLOOKUP($A3429,Product!$A$1:$E$14,2)</f>
        <v>Lemon</v>
      </c>
      <c r="P3429" t="str">
        <f>VLOOKUP($A3429,Product!$A$1:$E$14,3)</f>
        <v>Leaves</v>
      </c>
      <c r="Q3429" t="str">
        <f>VLOOKUP($A3429,Product!$A$1:$E$14,4)</f>
        <v>Herbal Tea</v>
      </c>
      <c r="R3429" t="str">
        <f>VLOOKUP($A3429,Product!$A$1:$E$14,5)</f>
        <v>Decaf</v>
      </c>
      <c r="S3429" t="str">
        <f>VLOOKUP($B3429,Location!$A$1:$D$157,2)</f>
        <v>Major Market</v>
      </c>
      <c r="T3429" t="str">
        <f>VLOOKUP($B3429,Location!$A$1:$D$157,3)</f>
        <v>East</v>
      </c>
      <c r="U3429" t="str">
        <f>VLOOKUP($B3429,Location!$A$1:$D$157,4)</f>
        <v>Florida</v>
      </c>
    </row>
    <row r="3430" spans="1:21" hidden="1" x14ac:dyDescent="0.25">
      <c r="A3430" s="3">
        <v>10</v>
      </c>
      <c r="B3430" s="3">
        <v>850</v>
      </c>
      <c r="C3430" s="2">
        <v>41487</v>
      </c>
      <c r="D3430">
        <v>70</v>
      </c>
      <c r="E3430">
        <v>100</v>
      </c>
      <c r="F3430">
        <v>70</v>
      </c>
      <c r="G3430">
        <v>170</v>
      </c>
      <c r="H3430">
        <v>103</v>
      </c>
      <c r="I3430" s="1">
        <v>1073</v>
      </c>
      <c r="J3430">
        <v>123</v>
      </c>
      <c r="K3430">
        <v>31</v>
      </c>
      <c r="L3430">
        <v>97</v>
      </c>
      <c r="M3430">
        <v>224</v>
      </c>
      <c r="N3430">
        <v>49</v>
      </c>
      <c r="O3430" t="str">
        <f>VLOOKUP($A3430,Product!$A$1:$E$14,2)</f>
        <v>Mint</v>
      </c>
      <c r="P3430" t="str">
        <f>VLOOKUP($A3430,Product!$A$1:$E$14,3)</f>
        <v>Leaves</v>
      </c>
      <c r="Q3430" t="str">
        <f>VLOOKUP($A3430,Product!$A$1:$E$14,4)</f>
        <v>Herbal Tea</v>
      </c>
      <c r="R3430" t="str">
        <f>VLOOKUP($A3430,Product!$A$1:$E$14,5)</f>
        <v>Decaf</v>
      </c>
      <c r="S3430" t="str">
        <f>VLOOKUP($B3430,Location!$A$1:$D$157,2)</f>
        <v>Major Market</v>
      </c>
      <c r="T3430" t="str">
        <f>VLOOKUP($B3430,Location!$A$1:$D$157,3)</f>
        <v>East</v>
      </c>
      <c r="U3430" t="str">
        <f>VLOOKUP($B3430,Location!$A$1:$D$157,4)</f>
        <v>Florida</v>
      </c>
    </row>
    <row r="3431" spans="1:21" hidden="1" x14ac:dyDescent="0.25">
      <c r="A3431" s="3">
        <v>11</v>
      </c>
      <c r="B3431" s="3">
        <v>954</v>
      </c>
      <c r="C3431" s="2">
        <v>41487</v>
      </c>
      <c r="D3431">
        <v>40</v>
      </c>
      <c r="E3431">
        <v>80</v>
      </c>
      <c r="F3431">
        <v>60</v>
      </c>
      <c r="G3431">
        <v>120</v>
      </c>
      <c r="H3431">
        <v>46</v>
      </c>
      <c r="I3431">
        <v>880</v>
      </c>
      <c r="J3431">
        <v>68</v>
      </c>
      <c r="K3431">
        <v>12</v>
      </c>
      <c r="L3431">
        <v>61</v>
      </c>
      <c r="M3431">
        <v>113</v>
      </c>
      <c r="N3431">
        <v>22</v>
      </c>
      <c r="O3431" t="str">
        <f>VLOOKUP($A3431,Product!$A$1:$E$14,2)</f>
        <v>Darjeeling</v>
      </c>
      <c r="P3431" t="str">
        <f>VLOOKUP($A3431,Product!$A$1:$E$14,3)</f>
        <v>Leaves</v>
      </c>
      <c r="Q3431" t="str">
        <f>VLOOKUP($A3431,Product!$A$1:$E$14,4)</f>
        <v>Tea</v>
      </c>
      <c r="R3431" t="str">
        <f>VLOOKUP($A3431,Product!$A$1:$E$14,5)</f>
        <v>Regular</v>
      </c>
      <c r="S3431" t="str">
        <f>VLOOKUP($B3431,Location!$A$1:$D$157,2)</f>
        <v>Major Market</v>
      </c>
      <c r="T3431" t="str">
        <f>VLOOKUP($B3431,Location!$A$1:$D$157,3)</f>
        <v>East</v>
      </c>
      <c r="U3431" t="str">
        <f>VLOOKUP($B3431,Location!$A$1:$D$157,4)</f>
        <v>Florida</v>
      </c>
    </row>
    <row r="3432" spans="1:21" hidden="1" x14ac:dyDescent="0.25">
      <c r="A3432" s="3">
        <v>13</v>
      </c>
      <c r="B3432" s="3">
        <v>904</v>
      </c>
      <c r="C3432" s="2">
        <v>41487</v>
      </c>
      <c r="D3432">
        <v>60</v>
      </c>
      <c r="E3432">
        <v>100</v>
      </c>
      <c r="F3432">
        <v>80</v>
      </c>
      <c r="G3432">
        <v>160</v>
      </c>
      <c r="H3432">
        <v>63</v>
      </c>
      <c r="I3432">
        <v>864</v>
      </c>
      <c r="J3432">
        <v>91</v>
      </c>
      <c r="K3432">
        <v>17</v>
      </c>
      <c r="L3432">
        <v>87</v>
      </c>
      <c r="M3432">
        <v>153</v>
      </c>
      <c r="N3432">
        <v>26</v>
      </c>
      <c r="O3432" t="str">
        <f>VLOOKUP($A3432,Product!$A$1:$E$14,2)</f>
        <v>Green Tea</v>
      </c>
      <c r="P3432" t="str">
        <f>VLOOKUP($A3432,Product!$A$1:$E$14,3)</f>
        <v>Leaves</v>
      </c>
      <c r="Q3432" t="str">
        <f>VLOOKUP($A3432,Product!$A$1:$E$14,4)</f>
        <v>Tea</v>
      </c>
      <c r="R3432" t="str">
        <f>VLOOKUP($A3432,Product!$A$1:$E$14,5)</f>
        <v>Regular</v>
      </c>
      <c r="S3432" t="str">
        <f>VLOOKUP($B3432,Location!$A$1:$D$157,2)</f>
        <v>Major Market</v>
      </c>
      <c r="T3432" t="str">
        <f>VLOOKUP($B3432,Location!$A$1:$D$157,3)</f>
        <v>East</v>
      </c>
      <c r="U3432" t="str">
        <f>VLOOKUP($B3432,Location!$A$1:$D$157,4)</f>
        <v>Florida</v>
      </c>
    </row>
    <row r="3433" spans="1:21" hidden="1" x14ac:dyDescent="0.25">
      <c r="A3433" s="3">
        <v>5</v>
      </c>
      <c r="B3433" s="3">
        <v>941</v>
      </c>
      <c r="C3433" s="2">
        <v>41487</v>
      </c>
      <c r="D3433">
        <v>120</v>
      </c>
      <c r="E3433">
        <v>190</v>
      </c>
      <c r="F3433">
        <v>60</v>
      </c>
      <c r="G3433">
        <v>310</v>
      </c>
      <c r="H3433">
        <v>133</v>
      </c>
      <c r="I3433">
        <v>705</v>
      </c>
      <c r="J3433">
        <v>184</v>
      </c>
      <c r="K3433">
        <v>120</v>
      </c>
      <c r="L3433">
        <v>48</v>
      </c>
      <c r="M3433">
        <v>314</v>
      </c>
      <c r="N3433">
        <v>139</v>
      </c>
      <c r="O3433" t="str">
        <f>VLOOKUP($A3433,Product!$A$1:$E$14,2)</f>
        <v>Caffe Mocha</v>
      </c>
      <c r="P3433" t="str">
        <f>VLOOKUP($A3433,Product!$A$1:$E$14,3)</f>
        <v>Beans</v>
      </c>
      <c r="Q3433" t="str">
        <f>VLOOKUP($A3433,Product!$A$1:$E$14,4)</f>
        <v>Espresso</v>
      </c>
      <c r="R3433" t="str">
        <f>VLOOKUP($A3433,Product!$A$1:$E$14,5)</f>
        <v>Regular</v>
      </c>
      <c r="S3433" t="str">
        <f>VLOOKUP($B3433,Location!$A$1:$D$157,2)</f>
        <v>Major Market</v>
      </c>
      <c r="T3433" t="str">
        <f>VLOOKUP($B3433,Location!$A$1:$D$157,3)</f>
        <v>East</v>
      </c>
      <c r="U3433" t="str">
        <f>VLOOKUP($B3433,Location!$A$1:$D$157,4)</f>
        <v>Florida</v>
      </c>
    </row>
    <row r="3434" spans="1:21" hidden="1" x14ac:dyDescent="0.25">
      <c r="A3434" s="3">
        <v>6</v>
      </c>
      <c r="B3434" s="3">
        <v>904</v>
      </c>
      <c r="C3434" s="2">
        <v>41487</v>
      </c>
      <c r="D3434">
        <v>90</v>
      </c>
      <c r="E3434">
        <v>130</v>
      </c>
      <c r="F3434">
        <v>80</v>
      </c>
      <c r="G3434">
        <v>220</v>
      </c>
      <c r="H3434">
        <v>99</v>
      </c>
      <c r="I3434">
        <v>565</v>
      </c>
      <c r="J3434">
        <v>132</v>
      </c>
      <c r="K3434">
        <v>32</v>
      </c>
      <c r="L3434">
        <v>101</v>
      </c>
      <c r="M3434">
        <v>229</v>
      </c>
      <c r="N3434">
        <v>55</v>
      </c>
      <c r="O3434" t="str">
        <f>VLOOKUP($A3434,Product!$A$1:$E$14,2)</f>
        <v>Decaf Espresso</v>
      </c>
      <c r="P3434" t="str">
        <f>VLOOKUP($A3434,Product!$A$1:$E$14,3)</f>
        <v>Beans</v>
      </c>
      <c r="Q3434" t="str">
        <f>VLOOKUP($A3434,Product!$A$1:$E$14,4)</f>
        <v>Espresso</v>
      </c>
      <c r="R3434" t="str">
        <f>VLOOKUP($A3434,Product!$A$1:$E$14,5)</f>
        <v>Decaf</v>
      </c>
      <c r="S3434" t="str">
        <f>VLOOKUP($B3434,Location!$A$1:$D$157,2)</f>
        <v>Major Market</v>
      </c>
      <c r="T3434" t="str">
        <f>VLOOKUP($B3434,Location!$A$1:$D$157,3)</f>
        <v>East</v>
      </c>
      <c r="U3434" t="str">
        <f>VLOOKUP($B3434,Location!$A$1:$D$157,4)</f>
        <v>Florida</v>
      </c>
    </row>
    <row r="3435" spans="1:21" hidden="1" x14ac:dyDescent="0.25">
      <c r="A3435" s="3">
        <v>2</v>
      </c>
      <c r="B3435" s="3">
        <v>954</v>
      </c>
      <c r="C3435" s="2">
        <v>41487</v>
      </c>
      <c r="D3435">
        <v>100</v>
      </c>
      <c r="E3435">
        <v>170</v>
      </c>
      <c r="F3435">
        <v>120</v>
      </c>
      <c r="G3435">
        <v>270</v>
      </c>
      <c r="H3435">
        <v>114</v>
      </c>
      <c r="I3435">
        <v>810</v>
      </c>
      <c r="J3435">
        <v>172</v>
      </c>
      <c r="K3435">
        <v>37</v>
      </c>
      <c r="L3435">
        <v>144</v>
      </c>
      <c r="M3435">
        <v>283</v>
      </c>
      <c r="N3435">
        <v>63</v>
      </c>
      <c r="O3435" t="str">
        <f>VLOOKUP($A3435,Product!$A$1:$E$14,2)</f>
        <v>Columbian</v>
      </c>
      <c r="P3435" t="str">
        <f>VLOOKUP($A3435,Product!$A$1:$E$14,3)</f>
        <v>Beans</v>
      </c>
      <c r="Q3435" t="str">
        <f>VLOOKUP($A3435,Product!$A$1:$E$14,4)</f>
        <v>Coffee</v>
      </c>
      <c r="R3435" t="str">
        <f>VLOOKUP($A3435,Product!$A$1:$E$14,5)</f>
        <v>Regular</v>
      </c>
      <c r="S3435" t="str">
        <f>VLOOKUP($B3435,Location!$A$1:$D$157,2)</f>
        <v>Major Market</v>
      </c>
      <c r="T3435" t="str">
        <f>VLOOKUP($B3435,Location!$A$1:$D$157,3)</f>
        <v>East</v>
      </c>
      <c r="U3435" t="str">
        <f>VLOOKUP($B3435,Location!$A$1:$D$157,4)</f>
        <v>Florida</v>
      </c>
    </row>
    <row r="3436" spans="1:21" hidden="1" x14ac:dyDescent="0.25">
      <c r="A3436" s="3">
        <v>3</v>
      </c>
      <c r="B3436" s="3">
        <v>561</v>
      </c>
      <c r="C3436" s="2">
        <v>41487</v>
      </c>
      <c r="D3436">
        <v>110</v>
      </c>
      <c r="E3436">
        <v>150</v>
      </c>
      <c r="F3436">
        <v>100</v>
      </c>
      <c r="G3436">
        <v>260</v>
      </c>
      <c r="H3436">
        <v>116</v>
      </c>
      <c r="I3436">
        <v>678</v>
      </c>
      <c r="J3436">
        <v>161</v>
      </c>
      <c r="K3436">
        <v>35</v>
      </c>
      <c r="L3436">
        <v>141</v>
      </c>
      <c r="M3436">
        <v>275</v>
      </c>
      <c r="N3436">
        <v>55</v>
      </c>
      <c r="O3436" t="str">
        <f>VLOOKUP($A3436,Product!$A$1:$E$14,2)</f>
        <v>Decaf Irish Cream</v>
      </c>
      <c r="P3436" t="str">
        <f>VLOOKUP($A3436,Product!$A$1:$E$14,3)</f>
        <v>Beans</v>
      </c>
      <c r="Q3436" t="str">
        <f>VLOOKUP($A3436,Product!$A$1:$E$14,4)</f>
        <v>Coffee</v>
      </c>
      <c r="R3436" t="str">
        <f>VLOOKUP($A3436,Product!$A$1:$E$14,5)</f>
        <v>Decaf</v>
      </c>
      <c r="S3436" t="str">
        <f>VLOOKUP($B3436,Location!$A$1:$D$157,2)</f>
        <v>Major Market</v>
      </c>
      <c r="T3436" t="str">
        <f>VLOOKUP($B3436,Location!$A$1:$D$157,3)</f>
        <v>East</v>
      </c>
      <c r="U3436" t="str">
        <f>VLOOKUP($B3436,Location!$A$1:$D$157,4)</f>
        <v>Florida</v>
      </c>
    </row>
    <row r="3437" spans="1:21" hidden="1" x14ac:dyDescent="0.25">
      <c r="A3437" s="3">
        <v>9</v>
      </c>
      <c r="B3437" s="3">
        <v>978</v>
      </c>
      <c r="C3437" s="2">
        <v>41487</v>
      </c>
      <c r="D3437">
        <v>30</v>
      </c>
      <c r="E3437">
        <v>50</v>
      </c>
      <c r="F3437">
        <v>20</v>
      </c>
      <c r="G3437">
        <v>80</v>
      </c>
      <c r="H3437">
        <v>49</v>
      </c>
      <c r="I3437">
        <v>414</v>
      </c>
      <c r="J3437">
        <v>60</v>
      </c>
      <c r="K3437">
        <v>18</v>
      </c>
      <c r="L3437">
        <v>12</v>
      </c>
      <c r="M3437">
        <v>108</v>
      </c>
      <c r="N3437">
        <v>47</v>
      </c>
      <c r="O3437" t="str">
        <f>VLOOKUP($A3437,Product!$A$1:$E$14,2)</f>
        <v>Lemon</v>
      </c>
      <c r="P3437" t="str">
        <f>VLOOKUP($A3437,Product!$A$1:$E$14,3)</f>
        <v>Leaves</v>
      </c>
      <c r="Q3437" t="str">
        <f>VLOOKUP($A3437,Product!$A$1:$E$14,4)</f>
        <v>Herbal Tea</v>
      </c>
      <c r="R3437" t="str">
        <f>VLOOKUP($A3437,Product!$A$1:$E$14,5)</f>
        <v>Decaf</v>
      </c>
      <c r="S3437" t="str">
        <f>VLOOKUP($B3437,Location!$A$1:$D$157,2)</f>
        <v>Major Market</v>
      </c>
      <c r="T3437" t="str">
        <f>VLOOKUP($B3437,Location!$A$1:$D$157,3)</f>
        <v>East</v>
      </c>
      <c r="U3437" t="str">
        <f>VLOOKUP($B3437,Location!$A$1:$D$157,4)</f>
        <v>Massachusetts</v>
      </c>
    </row>
    <row r="3438" spans="1:21" hidden="1" x14ac:dyDescent="0.25">
      <c r="A3438" s="3">
        <v>11</v>
      </c>
      <c r="B3438" s="3">
        <v>508</v>
      </c>
      <c r="C3438" s="2">
        <v>41487</v>
      </c>
      <c r="D3438">
        <v>20</v>
      </c>
      <c r="E3438">
        <v>30</v>
      </c>
      <c r="F3438">
        <v>20</v>
      </c>
      <c r="G3438">
        <v>50</v>
      </c>
      <c r="H3438">
        <v>22</v>
      </c>
      <c r="I3438">
        <v>865</v>
      </c>
      <c r="J3438">
        <v>33</v>
      </c>
      <c r="K3438">
        <v>6</v>
      </c>
      <c r="L3438">
        <v>22</v>
      </c>
      <c r="M3438">
        <v>55</v>
      </c>
      <c r="N3438">
        <v>16</v>
      </c>
      <c r="O3438" t="str">
        <f>VLOOKUP($A3438,Product!$A$1:$E$14,2)</f>
        <v>Darjeeling</v>
      </c>
      <c r="P3438" t="str">
        <f>VLOOKUP($A3438,Product!$A$1:$E$14,3)</f>
        <v>Leaves</v>
      </c>
      <c r="Q3438" t="str">
        <f>VLOOKUP($A3438,Product!$A$1:$E$14,4)</f>
        <v>Tea</v>
      </c>
      <c r="R3438" t="str">
        <f>VLOOKUP($A3438,Product!$A$1:$E$14,5)</f>
        <v>Regular</v>
      </c>
      <c r="S3438" t="str">
        <f>VLOOKUP($B3438,Location!$A$1:$D$157,2)</f>
        <v>Major Market</v>
      </c>
      <c r="T3438" t="str">
        <f>VLOOKUP($B3438,Location!$A$1:$D$157,3)</f>
        <v>East</v>
      </c>
      <c r="U3438" t="str">
        <f>VLOOKUP($B3438,Location!$A$1:$D$157,4)</f>
        <v>Massachusetts</v>
      </c>
    </row>
    <row r="3439" spans="1:21" hidden="1" x14ac:dyDescent="0.25">
      <c r="A3439" s="3">
        <v>13</v>
      </c>
      <c r="B3439" s="3">
        <v>781</v>
      </c>
      <c r="C3439" s="2">
        <v>41487</v>
      </c>
      <c r="D3439">
        <v>10</v>
      </c>
      <c r="E3439">
        <v>30</v>
      </c>
      <c r="F3439">
        <v>20</v>
      </c>
      <c r="G3439">
        <v>40</v>
      </c>
      <c r="H3439">
        <v>16</v>
      </c>
      <c r="I3439">
        <v>484</v>
      </c>
      <c r="J3439">
        <v>25</v>
      </c>
      <c r="K3439">
        <v>4</v>
      </c>
      <c r="L3439">
        <v>12</v>
      </c>
      <c r="M3439">
        <v>41</v>
      </c>
      <c r="N3439">
        <v>15</v>
      </c>
      <c r="O3439" t="str">
        <f>VLOOKUP($A3439,Product!$A$1:$E$14,2)</f>
        <v>Green Tea</v>
      </c>
      <c r="P3439" t="str">
        <f>VLOOKUP($A3439,Product!$A$1:$E$14,3)</f>
        <v>Leaves</v>
      </c>
      <c r="Q3439" t="str">
        <f>VLOOKUP($A3439,Product!$A$1:$E$14,4)</f>
        <v>Tea</v>
      </c>
      <c r="R3439" t="str">
        <f>VLOOKUP($A3439,Product!$A$1:$E$14,5)</f>
        <v>Regular</v>
      </c>
      <c r="S3439" t="str">
        <f>VLOOKUP($B3439,Location!$A$1:$D$157,2)</f>
        <v>Major Market</v>
      </c>
      <c r="T3439" t="str">
        <f>VLOOKUP($B3439,Location!$A$1:$D$157,3)</f>
        <v>East</v>
      </c>
      <c r="U3439" t="str">
        <f>VLOOKUP($B3439,Location!$A$1:$D$157,4)</f>
        <v>Massachusetts</v>
      </c>
    </row>
    <row r="3440" spans="1:21" hidden="1" x14ac:dyDescent="0.25">
      <c r="A3440" s="3">
        <v>5</v>
      </c>
      <c r="B3440" s="3">
        <v>339</v>
      </c>
      <c r="C3440" s="2">
        <v>41487</v>
      </c>
      <c r="D3440">
        <v>30</v>
      </c>
      <c r="E3440">
        <v>70</v>
      </c>
      <c r="F3440">
        <v>20</v>
      </c>
      <c r="G3440">
        <v>100</v>
      </c>
      <c r="H3440">
        <v>37</v>
      </c>
      <c r="I3440">
        <v>540</v>
      </c>
      <c r="J3440">
        <v>68</v>
      </c>
      <c r="K3440">
        <v>33</v>
      </c>
      <c r="L3440">
        <v>8</v>
      </c>
      <c r="M3440">
        <v>104</v>
      </c>
      <c r="N3440">
        <v>58</v>
      </c>
      <c r="O3440" t="str">
        <f>VLOOKUP($A3440,Product!$A$1:$E$14,2)</f>
        <v>Caffe Mocha</v>
      </c>
      <c r="P3440" t="str">
        <f>VLOOKUP($A3440,Product!$A$1:$E$14,3)</f>
        <v>Beans</v>
      </c>
      <c r="Q3440" t="str">
        <f>VLOOKUP($A3440,Product!$A$1:$E$14,4)</f>
        <v>Espresso</v>
      </c>
      <c r="R3440" t="str">
        <f>VLOOKUP($A3440,Product!$A$1:$E$14,5)</f>
        <v>Regular</v>
      </c>
      <c r="S3440" t="str">
        <f>VLOOKUP($B3440,Location!$A$1:$D$157,2)</f>
        <v>Major Market</v>
      </c>
      <c r="T3440" t="str">
        <f>VLOOKUP($B3440,Location!$A$1:$D$157,3)</f>
        <v>East</v>
      </c>
      <c r="U3440" t="str">
        <f>VLOOKUP($B3440,Location!$A$1:$D$157,4)</f>
        <v>Massachusetts</v>
      </c>
    </row>
    <row r="3441" spans="1:21" hidden="1" x14ac:dyDescent="0.25">
      <c r="A3441" s="3">
        <v>7</v>
      </c>
      <c r="B3441" s="3">
        <v>857</v>
      </c>
      <c r="C3441" s="2">
        <v>41487</v>
      </c>
      <c r="D3441">
        <v>130</v>
      </c>
      <c r="E3441">
        <v>150</v>
      </c>
      <c r="F3441">
        <v>100</v>
      </c>
      <c r="G3441">
        <v>280</v>
      </c>
      <c r="H3441">
        <v>145</v>
      </c>
      <c r="I3441" s="1">
        <v>1292</v>
      </c>
      <c r="J3441">
        <v>146</v>
      </c>
      <c r="K3441">
        <v>40</v>
      </c>
      <c r="L3441">
        <v>113</v>
      </c>
      <c r="M3441">
        <v>288</v>
      </c>
      <c r="N3441">
        <v>60</v>
      </c>
      <c r="O3441" t="str">
        <f>VLOOKUP($A3441,Product!$A$1:$E$14,2)</f>
        <v>Regular Espresso</v>
      </c>
      <c r="P3441" t="str">
        <f>VLOOKUP($A3441,Product!$A$1:$E$14,3)</f>
        <v>Beans</v>
      </c>
      <c r="Q3441" t="str">
        <f>VLOOKUP($A3441,Product!$A$1:$E$14,4)</f>
        <v>Espresso</v>
      </c>
      <c r="R3441" t="str">
        <f>VLOOKUP($A3441,Product!$A$1:$E$14,5)</f>
        <v>Regular</v>
      </c>
      <c r="S3441" t="str">
        <f>VLOOKUP($B3441,Location!$A$1:$D$157,2)</f>
        <v>Major Market</v>
      </c>
      <c r="T3441" t="str">
        <f>VLOOKUP($B3441,Location!$A$1:$D$157,3)</f>
        <v>East</v>
      </c>
      <c r="U3441" t="str">
        <f>VLOOKUP($B3441,Location!$A$1:$D$157,4)</f>
        <v>Massachusetts</v>
      </c>
    </row>
    <row r="3442" spans="1:21" hidden="1" x14ac:dyDescent="0.25">
      <c r="A3442" s="3">
        <v>2</v>
      </c>
      <c r="B3442" s="3">
        <v>617</v>
      </c>
      <c r="C3442" s="2">
        <v>41487</v>
      </c>
      <c r="D3442">
        <v>40</v>
      </c>
      <c r="E3442">
        <v>590</v>
      </c>
      <c r="F3442">
        <v>560</v>
      </c>
      <c r="G3442">
        <v>630</v>
      </c>
      <c r="H3442">
        <v>52</v>
      </c>
      <c r="I3442" s="1">
        <v>-2033</v>
      </c>
      <c r="J3442">
        <v>612</v>
      </c>
      <c r="K3442">
        <v>17</v>
      </c>
      <c r="L3442">
        <v>777</v>
      </c>
      <c r="M3442">
        <v>658</v>
      </c>
      <c r="N3442">
        <v>46</v>
      </c>
      <c r="O3442" t="str">
        <f>VLOOKUP($A3442,Product!$A$1:$E$14,2)</f>
        <v>Columbian</v>
      </c>
      <c r="P3442" t="str">
        <f>VLOOKUP($A3442,Product!$A$1:$E$14,3)</f>
        <v>Beans</v>
      </c>
      <c r="Q3442" t="str">
        <f>VLOOKUP($A3442,Product!$A$1:$E$14,4)</f>
        <v>Coffee</v>
      </c>
      <c r="R3442" t="str">
        <f>VLOOKUP($A3442,Product!$A$1:$E$14,5)</f>
        <v>Regular</v>
      </c>
      <c r="S3442" t="str">
        <f>VLOOKUP($B3442,Location!$A$1:$D$157,2)</f>
        <v>Major Market</v>
      </c>
      <c r="T3442" t="str">
        <f>VLOOKUP($B3442,Location!$A$1:$D$157,3)</f>
        <v>East</v>
      </c>
      <c r="U3442" t="str">
        <f>VLOOKUP($B3442,Location!$A$1:$D$157,4)</f>
        <v>Massachusetts</v>
      </c>
    </row>
    <row r="3443" spans="1:21" hidden="1" x14ac:dyDescent="0.25">
      <c r="A3443" s="3">
        <v>9</v>
      </c>
      <c r="B3443" s="3">
        <v>603</v>
      </c>
      <c r="C3443" s="2">
        <v>41487</v>
      </c>
      <c r="D3443">
        <v>20</v>
      </c>
      <c r="E3443">
        <v>40</v>
      </c>
      <c r="F3443">
        <v>10</v>
      </c>
      <c r="G3443">
        <v>60</v>
      </c>
      <c r="H3443">
        <v>38</v>
      </c>
      <c r="I3443">
        <v>248</v>
      </c>
      <c r="J3443">
        <v>48</v>
      </c>
      <c r="K3443">
        <v>14</v>
      </c>
      <c r="L3443">
        <v>1</v>
      </c>
      <c r="M3443">
        <v>85</v>
      </c>
      <c r="N3443">
        <v>44</v>
      </c>
      <c r="O3443" t="str">
        <f>VLOOKUP($A3443,Product!$A$1:$E$14,2)</f>
        <v>Lemon</v>
      </c>
      <c r="P3443" t="str">
        <f>VLOOKUP($A3443,Product!$A$1:$E$14,3)</f>
        <v>Leaves</v>
      </c>
      <c r="Q3443" t="str">
        <f>VLOOKUP($A3443,Product!$A$1:$E$14,4)</f>
        <v>Herbal Tea</v>
      </c>
      <c r="R3443" t="str">
        <f>VLOOKUP($A3443,Product!$A$1:$E$14,5)</f>
        <v>Decaf</v>
      </c>
      <c r="S3443" t="str">
        <f>VLOOKUP($B3443,Location!$A$1:$D$157,2)</f>
        <v>Small Market</v>
      </c>
      <c r="T3443" t="str">
        <f>VLOOKUP($B3443,Location!$A$1:$D$157,3)</f>
        <v>East</v>
      </c>
      <c r="U3443" t="str">
        <f>VLOOKUP($B3443,Location!$A$1:$D$157,4)</f>
        <v>New Hampshire</v>
      </c>
    </row>
    <row r="3444" spans="1:21" hidden="1" x14ac:dyDescent="0.25">
      <c r="A3444" s="3">
        <v>11</v>
      </c>
      <c r="B3444" s="3">
        <v>603</v>
      </c>
      <c r="C3444" s="2">
        <v>41487</v>
      </c>
      <c r="D3444">
        <v>20</v>
      </c>
      <c r="E3444">
        <v>40</v>
      </c>
      <c r="F3444">
        <v>30</v>
      </c>
      <c r="G3444">
        <v>60</v>
      </c>
      <c r="H3444">
        <v>25</v>
      </c>
      <c r="I3444">
        <v>851</v>
      </c>
      <c r="J3444">
        <v>38</v>
      </c>
      <c r="K3444">
        <v>7</v>
      </c>
      <c r="L3444">
        <v>28</v>
      </c>
      <c r="M3444">
        <v>62</v>
      </c>
      <c r="N3444">
        <v>17</v>
      </c>
      <c r="O3444" t="str">
        <f>VLOOKUP($A3444,Product!$A$1:$E$14,2)</f>
        <v>Darjeeling</v>
      </c>
      <c r="P3444" t="str">
        <f>VLOOKUP($A3444,Product!$A$1:$E$14,3)</f>
        <v>Leaves</v>
      </c>
      <c r="Q3444" t="str">
        <f>VLOOKUP($A3444,Product!$A$1:$E$14,4)</f>
        <v>Tea</v>
      </c>
      <c r="R3444" t="str">
        <f>VLOOKUP($A3444,Product!$A$1:$E$14,5)</f>
        <v>Regular</v>
      </c>
      <c r="S3444" t="str">
        <f>VLOOKUP($B3444,Location!$A$1:$D$157,2)</f>
        <v>Small Market</v>
      </c>
      <c r="T3444" t="str">
        <f>VLOOKUP($B3444,Location!$A$1:$D$157,3)</f>
        <v>East</v>
      </c>
      <c r="U3444" t="str">
        <f>VLOOKUP($B3444,Location!$A$1:$D$157,4)</f>
        <v>New Hampshire</v>
      </c>
    </row>
    <row r="3445" spans="1:21" hidden="1" x14ac:dyDescent="0.25">
      <c r="A3445" s="3">
        <v>13</v>
      </c>
      <c r="B3445" s="3">
        <v>603</v>
      </c>
      <c r="C3445" s="2">
        <v>41487</v>
      </c>
      <c r="D3445">
        <v>0</v>
      </c>
      <c r="E3445">
        <v>40</v>
      </c>
      <c r="F3445">
        <v>30</v>
      </c>
      <c r="G3445">
        <v>40</v>
      </c>
      <c r="H3445">
        <v>0</v>
      </c>
      <c r="I3445">
        <v>516</v>
      </c>
      <c r="J3445">
        <v>43</v>
      </c>
      <c r="K3445">
        <v>0</v>
      </c>
      <c r="L3445">
        <v>43</v>
      </c>
      <c r="M3445">
        <v>43</v>
      </c>
      <c r="N3445">
        <v>11</v>
      </c>
      <c r="O3445" t="str">
        <f>VLOOKUP($A3445,Product!$A$1:$E$14,2)</f>
        <v>Green Tea</v>
      </c>
      <c r="P3445" t="str">
        <f>VLOOKUP($A3445,Product!$A$1:$E$14,3)</f>
        <v>Leaves</v>
      </c>
      <c r="Q3445" t="str">
        <f>VLOOKUP($A3445,Product!$A$1:$E$14,4)</f>
        <v>Tea</v>
      </c>
      <c r="R3445" t="str">
        <f>VLOOKUP($A3445,Product!$A$1:$E$14,5)</f>
        <v>Regular</v>
      </c>
      <c r="S3445" t="str">
        <f>VLOOKUP($B3445,Location!$A$1:$D$157,2)</f>
        <v>Small Market</v>
      </c>
      <c r="T3445" t="str">
        <f>VLOOKUP($B3445,Location!$A$1:$D$157,3)</f>
        <v>East</v>
      </c>
      <c r="U3445" t="str">
        <f>VLOOKUP($B3445,Location!$A$1:$D$157,4)</f>
        <v>New Hampshire</v>
      </c>
    </row>
    <row r="3446" spans="1:21" hidden="1" x14ac:dyDescent="0.25">
      <c r="A3446" s="3">
        <v>5</v>
      </c>
      <c r="B3446" s="3">
        <v>603</v>
      </c>
      <c r="C3446" s="2">
        <v>41487</v>
      </c>
      <c r="D3446">
        <v>60</v>
      </c>
      <c r="E3446">
        <v>80</v>
      </c>
      <c r="F3446">
        <v>10</v>
      </c>
      <c r="G3446">
        <v>140</v>
      </c>
      <c r="H3446">
        <v>63</v>
      </c>
      <c r="I3446">
        <v>332</v>
      </c>
      <c r="J3446">
        <v>88</v>
      </c>
      <c r="K3446">
        <v>57</v>
      </c>
      <c r="L3446">
        <v>1</v>
      </c>
      <c r="M3446">
        <v>150</v>
      </c>
      <c r="N3446">
        <v>81</v>
      </c>
      <c r="O3446" t="str">
        <f>VLOOKUP($A3446,Product!$A$1:$E$14,2)</f>
        <v>Caffe Mocha</v>
      </c>
      <c r="P3446" t="str">
        <f>VLOOKUP($A3446,Product!$A$1:$E$14,3)</f>
        <v>Beans</v>
      </c>
      <c r="Q3446" t="str">
        <f>VLOOKUP($A3446,Product!$A$1:$E$14,4)</f>
        <v>Espresso</v>
      </c>
      <c r="R3446" t="str">
        <f>VLOOKUP($A3446,Product!$A$1:$E$14,5)</f>
        <v>Regular</v>
      </c>
      <c r="S3446" t="str">
        <f>VLOOKUP($B3446,Location!$A$1:$D$157,2)</f>
        <v>Small Market</v>
      </c>
      <c r="T3446" t="str">
        <f>VLOOKUP($B3446,Location!$A$1:$D$157,3)</f>
        <v>East</v>
      </c>
      <c r="U3446" t="str">
        <f>VLOOKUP($B3446,Location!$A$1:$D$157,4)</f>
        <v>New Hampshire</v>
      </c>
    </row>
    <row r="3447" spans="1:21" hidden="1" x14ac:dyDescent="0.25">
      <c r="A3447" s="3">
        <v>7</v>
      </c>
      <c r="B3447" s="3">
        <v>603</v>
      </c>
      <c r="C3447" s="2">
        <v>41487</v>
      </c>
      <c r="D3447">
        <v>20</v>
      </c>
      <c r="E3447">
        <v>40</v>
      </c>
      <c r="F3447">
        <v>0</v>
      </c>
      <c r="G3447">
        <v>60</v>
      </c>
      <c r="H3447">
        <v>29</v>
      </c>
      <c r="I3447">
        <v>215</v>
      </c>
      <c r="J3447">
        <v>36</v>
      </c>
      <c r="K3447">
        <v>11</v>
      </c>
      <c r="L3447">
        <v>-12</v>
      </c>
      <c r="M3447">
        <v>64</v>
      </c>
      <c r="N3447">
        <v>42</v>
      </c>
      <c r="O3447" t="str">
        <f>VLOOKUP($A3447,Product!$A$1:$E$14,2)</f>
        <v>Regular Espresso</v>
      </c>
      <c r="P3447" t="str">
        <f>VLOOKUP($A3447,Product!$A$1:$E$14,3)</f>
        <v>Beans</v>
      </c>
      <c r="Q3447" t="str">
        <f>VLOOKUP($A3447,Product!$A$1:$E$14,4)</f>
        <v>Espresso</v>
      </c>
      <c r="R3447" t="str">
        <f>VLOOKUP($A3447,Product!$A$1:$E$14,5)</f>
        <v>Regular</v>
      </c>
      <c r="S3447" t="str">
        <f>VLOOKUP($B3447,Location!$A$1:$D$157,2)</f>
        <v>Small Market</v>
      </c>
      <c r="T3447" t="str">
        <f>VLOOKUP($B3447,Location!$A$1:$D$157,3)</f>
        <v>East</v>
      </c>
      <c r="U3447" t="str">
        <f>VLOOKUP($B3447,Location!$A$1:$D$157,4)</f>
        <v>New Hampshire</v>
      </c>
    </row>
    <row r="3448" spans="1:21" hidden="1" x14ac:dyDescent="0.25">
      <c r="A3448" s="3">
        <v>1</v>
      </c>
      <c r="B3448" s="3">
        <v>603</v>
      </c>
      <c r="C3448" s="2">
        <v>41487</v>
      </c>
      <c r="D3448">
        <v>50</v>
      </c>
      <c r="E3448">
        <v>90</v>
      </c>
      <c r="F3448">
        <v>70</v>
      </c>
      <c r="G3448">
        <v>140</v>
      </c>
      <c r="H3448">
        <v>61</v>
      </c>
      <c r="I3448">
        <v>322</v>
      </c>
      <c r="J3448">
        <v>90</v>
      </c>
      <c r="K3448">
        <v>19</v>
      </c>
      <c r="L3448">
        <v>66</v>
      </c>
      <c r="M3448">
        <v>150</v>
      </c>
      <c r="N3448">
        <v>39</v>
      </c>
      <c r="O3448" t="str">
        <f>VLOOKUP($A3448,Product!$A$1:$E$14,2)</f>
        <v>Amaretto</v>
      </c>
      <c r="P3448" t="str">
        <f>VLOOKUP($A3448,Product!$A$1:$E$14,3)</f>
        <v>Beans</v>
      </c>
      <c r="Q3448" t="str">
        <f>VLOOKUP($A3448,Product!$A$1:$E$14,4)</f>
        <v>Coffee</v>
      </c>
      <c r="R3448" t="str">
        <f>VLOOKUP($A3448,Product!$A$1:$E$14,5)</f>
        <v>Regular</v>
      </c>
      <c r="S3448" t="str">
        <f>VLOOKUP($B3448,Location!$A$1:$D$157,2)</f>
        <v>Small Market</v>
      </c>
      <c r="T3448" t="str">
        <f>VLOOKUP($B3448,Location!$A$1:$D$157,3)</f>
        <v>East</v>
      </c>
      <c r="U3448" t="str">
        <f>VLOOKUP($B3448,Location!$A$1:$D$157,4)</f>
        <v>New Hampshire</v>
      </c>
    </row>
    <row r="3449" spans="1:21" hidden="1" x14ac:dyDescent="0.25">
      <c r="A3449" s="3">
        <v>2</v>
      </c>
      <c r="B3449" s="3">
        <v>603</v>
      </c>
      <c r="C3449" s="2">
        <v>41487</v>
      </c>
      <c r="D3449">
        <v>60</v>
      </c>
      <c r="E3449">
        <v>90</v>
      </c>
      <c r="F3449">
        <v>60</v>
      </c>
      <c r="G3449">
        <v>150</v>
      </c>
      <c r="H3449">
        <v>64</v>
      </c>
      <c r="I3449">
        <v>460</v>
      </c>
      <c r="J3449">
        <v>96</v>
      </c>
      <c r="K3449">
        <v>21</v>
      </c>
      <c r="L3449">
        <v>61</v>
      </c>
      <c r="M3449">
        <v>159</v>
      </c>
      <c r="N3449">
        <v>48</v>
      </c>
      <c r="O3449" t="str">
        <f>VLOOKUP($A3449,Product!$A$1:$E$14,2)</f>
        <v>Columbian</v>
      </c>
      <c r="P3449" t="str">
        <f>VLOOKUP($A3449,Product!$A$1:$E$14,3)</f>
        <v>Beans</v>
      </c>
      <c r="Q3449" t="str">
        <f>VLOOKUP($A3449,Product!$A$1:$E$14,4)</f>
        <v>Coffee</v>
      </c>
      <c r="R3449" t="str">
        <f>VLOOKUP($A3449,Product!$A$1:$E$14,5)</f>
        <v>Regular</v>
      </c>
      <c r="S3449" t="str">
        <f>VLOOKUP($B3449,Location!$A$1:$D$157,2)</f>
        <v>Small Market</v>
      </c>
      <c r="T3449" t="str">
        <f>VLOOKUP($B3449,Location!$A$1:$D$157,3)</f>
        <v>East</v>
      </c>
      <c r="U3449" t="str">
        <f>VLOOKUP($B3449,Location!$A$1:$D$157,4)</f>
        <v>New Hampshire</v>
      </c>
    </row>
    <row r="3450" spans="1:21" hidden="1" x14ac:dyDescent="0.25">
      <c r="A3450" s="3">
        <v>9</v>
      </c>
      <c r="B3450" s="3">
        <v>212</v>
      </c>
      <c r="C3450" s="2">
        <v>41487</v>
      </c>
      <c r="D3450">
        <v>210</v>
      </c>
      <c r="E3450">
        <v>290</v>
      </c>
      <c r="F3450">
        <v>180</v>
      </c>
      <c r="G3450">
        <v>500</v>
      </c>
      <c r="H3450">
        <v>284</v>
      </c>
      <c r="I3450" s="1">
        <v>1565</v>
      </c>
      <c r="J3450">
        <v>369</v>
      </c>
      <c r="K3450">
        <v>107</v>
      </c>
      <c r="L3450">
        <v>316</v>
      </c>
      <c r="M3450">
        <v>647</v>
      </c>
      <c r="N3450">
        <v>130</v>
      </c>
      <c r="O3450" t="str">
        <f>VLOOKUP($A3450,Product!$A$1:$E$14,2)</f>
        <v>Lemon</v>
      </c>
      <c r="P3450" t="str">
        <f>VLOOKUP($A3450,Product!$A$1:$E$14,3)</f>
        <v>Leaves</v>
      </c>
      <c r="Q3450" t="str">
        <f>VLOOKUP($A3450,Product!$A$1:$E$14,4)</f>
        <v>Herbal Tea</v>
      </c>
      <c r="R3450" t="str">
        <f>VLOOKUP($A3450,Product!$A$1:$E$14,5)</f>
        <v>Decaf</v>
      </c>
      <c r="S3450" t="str">
        <f>VLOOKUP($B3450,Location!$A$1:$D$157,2)</f>
        <v>Major Market</v>
      </c>
      <c r="T3450" t="str">
        <f>VLOOKUP($B3450,Location!$A$1:$D$157,3)</f>
        <v>East</v>
      </c>
      <c r="U3450" t="str">
        <f>VLOOKUP($B3450,Location!$A$1:$D$157,4)</f>
        <v>New York</v>
      </c>
    </row>
    <row r="3451" spans="1:21" hidden="1" x14ac:dyDescent="0.25">
      <c r="A3451" s="3">
        <v>10</v>
      </c>
      <c r="B3451" s="3">
        <v>718</v>
      </c>
      <c r="C3451" s="2">
        <v>41487</v>
      </c>
      <c r="D3451">
        <v>230</v>
      </c>
      <c r="E3451">
        <v>-140</v>
      </c>
      <c r="F3451">
        <v>-230</v>
      </c>
      <c r="G3451">
        <v>90</v>
      </c>
      <c r="H3451">
        <v>311</v>
      </c>
      <c r="I3451" s="1">
        <v>3422</v>
      </c>
      <c r="J3451">
        <v>-187</v>
      </c>
      <c r="K3451">
        <v>96</v>
      </c>
      <c r="L3451">
        <v>-420</v>
      </c>
      <c r="M3451">
        <v>123</v>
      </c>
      <c r="N3451">
        <v>109</v>
      </c>
      <c r="O3451" t="str">
        <f>VLOOKUP($A3451,Product!$A$1:$E$14,2)</f>
        <v>Mint</v>
      </c>
      <c r="P3451" t="str">
        <f>VLOOKUP($A3451,Product!$A$1:$E$14,3)</f>
        <v>Leaves</v>
      </c>
      <c r="Q3451" t="str">
        <f>VLOOKUP($A3451,Product!$A$1:$E$14,4)</f>
        <v>Herbal Tea</v>
      </c>
      <c r="R3451" t="str">
        <f>VLOOKUP($A3451,Product!$A$1:$E$14,5)</f>
        <v>Decaf</v>
      </c>
      <c r="S3451" t="str">
        <f>VLOOKUP($B3451,Location!$A$1:$D$157,2)</f>
        <v>Major Market</v>
      </c>
      <c r="T3451" t="str">
        <f>VLOOKUP($B3451,Location!$A$1:$D$157,3)</f>
        <v>East</v>
      </c>
      <c r="U3451" t="str">
        <f>VLOOKUP($B3451,Location!$A$1:$D$157,4)</f>
        <v>New York</v>
      </c>
    </row>
    <row r="3452" spans="1:21" hidden="1" x14ac:dyDescent="0.25">
      <c r="A3452" s="3">
        <v>11</v>
      </c>
      <c r="B3452" s="3">
        <v>646</v>
      </c>
      <c r="C3452" s="2">
        <v>41487</v>
      </c>
      <c r="D3452">
        <v>130</v>
      </c>
      <c r="E3452">
        <v>210</v>
      </c>
      <c r="F3452">
        <v>170</v>
      </c>
      <c r="G3452">
        <v>340</v>
      </c>
      <c r="H3452">
        <v>132</v>
      </c>
      <c r="I3452">
        <v>994</v>
      </c>
      <c r="J3452">
        <v>191</v>
      </c>
      <c r="K3452">
        <v>36</v>
      </c>
      <c r="L3452">
        <v>199</v>
      </c>
      <c r="M3452">
        <v>320</v>
      </c>
      <c r="N3452">
        <v>44</v>
      </c>
      <c r="O3452" t="str">
        <f>VLOOKUP($A3452,Product!$A$1:$E$14,2)</f>
        <v>Darjeeling</v>
      </c>
      <c r="P3452" t="str">
        <f>VLOOKUP($A3452,Product!$A$1:$E$14,3)</f>
        <v>Leaves</v>
      </c>
      <c r="Q3452" t="str">
        <f>VLOOKUP($A3452,Product!$A$1:$E$14,4)</f>
        <v>Tea</v>
      </c>
      <c r="R3452" t="str">
        <f>VLOOKUP($A3452,Product!$A$1:$E$14,5)</f>
        <v>Regular</v>
      </c>
      <c r="S3452" t="str">
        <f>VLOOKUP($B3452,Location!$A$1:$D$157,2)</f>
        <v>Major Market</v>
      </c>
      <c r="T3452" t="str">
        <f>VLOOKUP($B3452,Location!$A$1:$D$157,3)</f>
        <v>East</v>
      </c>
      <c r="U3452" t="str">
        <f>VLOOKUP($B3452,Location!$A$1:$D$157,4)</f>
        <v>New York</v>
      </c>
    </row>
    <row r="3453" spans="1:21" hidden="1" x14ac:dyDescent="0.25">
      <c r="A3453" s="3">
        <v>12</v>
      </c>
      <c r="B3453" s="3">
        <v>716</v>
      </c>
      <c r="C3453" s="2">
        <v>41487</v>
      </c>
      <c r="D3453">
        <v>130</v>
      </c>
      <c r="E3453">
        <v>190</v>
      </c>
      <c r="F3453">
        <v>150</v>
      </c>
      <c r="G3453">
        <v>320</v>
      </c>
      <c r="H3453">
        <v>123</v>
      </c>
      <c r="I3453">
        <v>941</v>
      </c>
      <c r="J3453">
        <v>178</v>
      </c>
      <c r="K3453">
        <v>34</v>
      </c>
      <c r="L3453">
        <v>184</v>
      </c>
      <c r="M3453">
        <v>298</v>
      </c>
      <c r="N3453">
        <v>42</v>
      </c>
      <c r="O3453" t="str">
        <f>VLOOKUP($A3453,Product!$A$1:$E$14,2)</f>
        <v>Earl Grey</v>
      </c>
      <c r="P3453" t="str">
        <f>VLOOKUP($A3453,Product!$A$1:$E$14,3)</f>
        <v>Leaves</v>
      </c>
      <c r="Q3453" t="str">
        <f>VLOOKUP($A3453,Product!$A$1:$E$14,4)</f>
        <v>Tea</v>
      </c>
      <c r="R3453" t="str">
        <f>VLOOKUP($A3453,Product!$A$1:$E$14,5)</f>
        <v>Regular</v>
      </c>
      <c r="S3453" t="str">
        <f>VLOOKUP($B3453,Location!$A$1:$D$157,2)</f>
        <v>Major Market</v>
      </c>
      <c r="T3453" t="str">
        <f>VLOOKUP($B3453,Location!$A$1:$D$157,3)</f>
        <v>East</v>
      </c>
      <c r="U3453" t="str">
        <f>VLOOKUP($B3453,Location!$A$1:$D$157,4)</f>
        <v>New York</v>
      </c>
    </row>
    <row r="3454" spans="1:21" hidden="1" x14ac:dyDescent="0.25">
      <c r="A3454" s="3">
        <v>13</v>
      </c>
      <c r="B3454" s="3">
        <v>845</v>
      </c>
      <c r="C3454" s="2">
        <v>41487</v>
      </c>
      <c r="D3454">
        <v>100</v>
      </c>
      <c r="E3454">
        <v>160</v>
      </c>
      <c r="F3454">
        <v>130</v>
      </c>
      <c r="G3454">
        <v>260</v>
      </c>
      <c r="H3454">
        <v>100</v>
      </c>
      <c r="I3454">
        <v>598</v>
      </c>
      <c r="J3454">
        <v>145</v>
      </c>
      <c r="K3454">
        <v>28</v>
      </c>
      <c r="L3454">
        <v>145</v>
      </c>
      <c r="M3454">
        <v>243</v>
      </c>
      <c r="N3454">
        <v>37</v>
      </c>
      <c r="O3454" t="str">
        <f>VLOOKUP($A3454,Product!$A$1:$E$14,2)</f>
        <v>Green Tea</v>
      </c>
      <c r="P3454" t="str">
        <f>VLOOKUP($A3454,Product!$A$1:$E$14,3)</f>
        <v>Leaves</v>
      </c>
      <c r="Q3454" t="str">
        <f>VLOOKUP($A3454,Product!$A$1:$E$14,4)</f>
        <v>Tea</v>
      </c>
      <c r="R3454" t="str">
        <f>VLOOKUP($A3454,Product!$A$1:$E$14,5)</f>
        <v>Regular</v>
      </c>
      <c r="S3454" t="str">
        <f>VLOOKUP($B3454,Location!$A$1:$D$157,2)</f>
        <v>Major Market</v>
      </c>
      <c r="T3454" t="str">
        <f>VLOOKUP($B3454,Location!$A$1:$D$157,3)</f>
        <v>East</v>
      </c>
      <c r="U3454" t="str">
        <f>VLOOKUP($B3454,Location!$A$1:$D$157,4)</f>
        <v>New York</v>
      </c>
    </row>
    <row r="3455" spans="1:21" hidden="1" x14ac:dyDescent="0.25">
      <c r="A3455" s="3">
        <v>5</v>
      </c>
      <c r="B3455" s="3">
        <v>212</v>
      </c>
      <c r="C3455" s="2">
        <v>41487</v>
      </c>
      <c r="D3455">
        <v>160</v>
      </c>
      <c r="E3455">
        <v>-90</v>
      </c>
      <c r="F3455">
        <v>-260</v>
      </c>
      <c r="G3455">
        <v>70</v>
      </c>
      <c r="H3455">
        <v>173</v>
      </c>
      <c r="I3455" s="1">
        <v>2615</v>
      </c>
      <c r="J3455">
        <v>-95</v>
      </c>
      <c r="K3455">
        <v>156</v>
      </c>
      <c r="L3455">
        <v>-392</v>
      </c>
      <c r="M3455">
        <v>77</v>
      </c>
      <c r="N3455">
        <v>176</v>
      </c>
      <c r="O3455" t="str">
        <f>VLOOKUP($A3455,Product!$A$1:$E$14,2)</f>
        <v>Caffe Mocha</v>
      </c>
      <c r="P3455" t="str">
        <f>VLOOKUP($A3455,Product!$A$1:$E$14,3)</f>
        <v>Beans</v>
      </c>
      <c r="Q3455" t="str">
        <f>VLOOKUP($A3455,Product!$A$1:$E$14,4)</f>
        <v>Espresso</v>
      </c>
      <c r="R3455" t="str">
        <f>VLOOKUP($A3455,Product!$A$1:$E$14,5)</f>
        <v>Regular</v>
      </c>
      <c r="S3455" t="str">
        <f>VLOOKUP($B3455,Location!$A$1:$D$157,2)</f>
        <v>Major Market</v>
      </c>
      <c r="T3455" t="str">
        <f>VLOOKUP($B3455,Location!$A$1:$D$157,3)</f>
        <v>East</v>
      </c>
      <c r="U3455" t="str">
        <f>VLOOKUP($B3455,Location!$A$1:$D$157,4)</f>
        <v>New York</v>
      </c>
    </row>
    <row r="3456" spans="1:21" hidden="1" x14ac:dyDescent="0.25">
      <c r="A3456" s="3">
        <v>7</v>
      </c>
      <c r="B3456" s="3">
        <v>585</v>
      </c>
      <c r="C3456" s="2">
        <v>41487</v>
      </c>
      <c r="D3456">
        <v>250</v>
      </c>
      <c r="E3456">
        <v>280</v>
      </c>
      <c r="F3456">
        <v>190</v>
      </c>
      <c r="G3456">
        <v>530</v>
      </c>
      <c r="H3456">
        <v>266</v>
      </c>
      <c r="I3456" s="1">
        <v>1319</v>
      </c>
      <c r="J3456">
        <v>277</v>
      </c>
      <c r="K3456">
        <v>74</v>
      </c>
      <c r="L3456">
        <v>247</v>
      </c>
      <c r="M3456">
        <v>538</v>
      </c>
      <c r="N3456">
        <v>91</v>
      </c>
      <c r="O3456" t="str">
        <f>VLOOKUP($A3456,Product!$A$1:$E$14,2)</f>
        <v>Regular Espresso</v>
      </c>
      <c r="P3456" t="str">
        <f>VLOOKUP($A3456,Product!$A$1:$E$14,3)</f>
        <v>Beans</v>
      </c>
      <c r="Q3456" t="str">
        <f>VLOOKUP($A3456,Product!$A$1:$E$14,4)</f>
        <v>Espresso</v>
      </c>
      <c r="R3456" t="str">
        <f>VLOOKUP($A3456,Product!$A$1:$E$14,5)</f>
        <v>Regular</v>
      </c>
      <c r="S3456" t="str">
        <f>VLOOKUP($B3456,Location!$A$1:$D$157,2)</f>
        <v>Major Market</v>
      </c>
      <c r="T3456" t="str">
        <f>VLOOKUP($B3456,Location!$A$1:$D$157,3)</f>
        <v>East</v>
      </c>
      <c r="U3456" t="str">
        <f>VLOOKUP($B3456,Location!$A$1:$D$157,4)</f>
        <v>New York</v>
      </c>
    </row>
    <row r="3457" spans="1:21" hidden="1" x14ac:dyDescent="0.25">
      <c r="A3457" s="3">
        <v>2</v>
      </c>
      <c r="B3457" s="3">
        <v>914</v>
      </c>
      <c r="C3457" s="2">
        <v>41487</v>
      </c>
      <c r="D3457">
        <v>340</v>
      </c>
      <c r="E3457">
        <v>520</v>
      </c>
      <c r="F3457">
        <v>370</v>
      </c>
      <c r="G3457">
        <v>860</v>
      </c>
      <c r="H3457">
        <v>364</v>
      </c>
      <c r="I3457" s="1">
        <v>2617</v>
      </c>
      <c r="J3457">
        <v>546</v>
      </c>
      <c r="K3457">
        <v>127</v>
      </c>
      <c r="L3457">
        <v>508</v>
      </c>
      <c r="M3457">
        <v>902</v>
      </c>
      <c r="N3457">
        <v>166</v>
      </c>
      <c r="O3457" t="str">
        <f>VLOOKUP($A3457,Product!$A$1:$E$14,2)</f>
        <v>Columbian</v>
      </c>
      <c r="P3457" t="str">
        <f>VLOOKUP($A3457,Product!$A$1:$E$14,3)</f>
        <v>Beans</v>
      </c>
      <c r="Q3457" t="str">
        <f>VLOOKUP($A3457,Product!$A$1:$E$14,4)</f>
        <v>Coffee</v>
      </c>
      <c r="R3457" t="str">
        <f>VLOOKUP($A3457,Product!$A$1:$E$14,5)</f>
        <v>Regular</v>
      </c>
      <c r="S3457" t="str">
        <f>VLOOKUP($B3457,Location!$A$1:$D$157,2)</f>
        <v>Major Market</v>
      </c>
      <c r="T3457" t="str">
        <f>VLOOKUP($B3457,Location!$A$1:$D$157,3)</f>
        <v>East</v>
      </c>
      <c r="U3457" t="str">
        <f>VLOOKUP($B3457,Location!$A$1:$D$157,4)</f>
        <v>New York</v>
      </c>
    </row>
    <row r="3458" spans="1:21" hidden="1" x14ac:dyDescent="0.25">
      <c r="A3458" s="3">
        <v>8</v>
      </c>
      <c r="B3458" s="3">
        <v>504</v>
      </c>
      <c r="C3458" s="2">
        <v>41487</v>
      </c>
      <c r="D3458">
        <v>70</v>
      </c>
      <c r="E3458">
        <v>100</v>
      </c>
      <c r="F3458">
        <v>70</v>
      </c>
      <c r="G3458">
        <v>170</v>
      </c>
      <c r="H3458">
        <v>77</v>
      </c>
      <c r="I3458">
        <v>581</v>
      </c>
      <c r="J3458">
        <v>99</v>
      </c>
      <c r="K3458">
        <v>25</v>
      </c>
      <c r="L3458">
        <v>84</v>
      </c>
      <c r="M3458">
        <v>174</v>
      </c>
      <c r="N3458">
        <v>35</v>
      </c>
      <c r="O3458" t="str">
        <f>VLOOKUP($A3458,Product!$A$1:$E$14,2)</f>
        <v>Chamomile</v>
      </c>
      <c r="P3458" t="str">
        <f>VLOOKUP($A3458,Product!$A$1:$E$14,3)</f>
        <v>Leaves</v>
      </c>
      <c r="Q3458" t="str">
        <f>VLOOKUP($A3458,Product!$A$1:$E$14,4)</f>
        <v>Herbal Tea</v>
      </c>
      <c r="R3458" t="str">
        <f>VLOOKUP($A3458,Product!$A$1:$E$14,5)</f>
        <v>Decaf</v>
      </c>
      <c r="S3458" t="str">
        <f>VLOOKUP($B3458,Location!$A$1:$D$157,2)</f>
        <v>Small Market</v>
      </c>
      <c r="T3458" t="str">
        <f>VLOOKUP($B3458,Location!$A$1:$D$157,3)</f>
        <v>South</v>
      </c>
      <c r="U3458" t="str">
        <f>VLOOKUP($B3458,Location!$A$1:$D$157,4)</f>
        <v>Louisiana</v>
      </c>
    </row>
    <row r="3459" spans="1:21" hidden="1" x14ac:dyDescent="0.25">
      <c r="A3459" s="3">
        <v>9</v>
      </c>
      <c r="B3459" s="3">
        <v>225</v>
      </c>
      <c r="C3459" s="2">
        <v>41487</v>
      </c>
      <c r="D3459">
        <v>60</v>
      </c>
      <c r="E3459">
        <v>90</v>
      </c>
      <c r="F3459">
        <v>40</v>
      </c>
      <c r="G3459">
        <v>150</v>
      </c>
      <c r="H3459">
        <v>72</v>
      </c>
      <c r="I3459">
        <v>606</v>
      </c>
      <c r="J3459">
        <v>88</v>
      </c>
      <c r="K3459">
        <v>27</v>
      </c>
      <c r="L3459">
        <v>39</v>
      </c>
      <c r="M3459">
        <v>159</v>
      </c>
      <c r="N3459">
        <v>56</v>
      </c>
      <c r="O3459" t="str">
        <f>VLOOKUP($A3459,Product!$A$1:$E$14,2)</f>
        <v>Lemon</v>
      </c>
      <c r="P3459" t="str">
        <f>VLOOKUP($A3459,Product!$A$1:$E$14,3)</f>
        <v>Leaves</v>
      </c>
      <c r="Q3459" t="str">
        <f>VLOOKUP($A3459,Product!$A$1:$E$14,4)</f>
        <v>Herbal Tea</v>
      </c>
      <c r="R3459" t="str">
        <f>VLOOKUP($A3459,Product!$A$1:$E$14,5)</f>
        <v>Decaf</v>
      </c>
      <c r="S3459" t="str">
        <f>VLOOKUP($B3459,Location!$A$1:$D$157,2)</f>
        <v>Small Market</v>
      </c>
      <c r="T3459" t="str">
        <f>VLOOKUP($B3459,Location!$A$1:$D$157,3)</f>
        <v>South</v>
      </c>
      <c r="U3459" t="str">
        <f>VLOOKUP($B3459,Location!$A$1:$D$157,4)</f>
        <v>Louisiana</v>
      </c>
    </row>
    <row r="3460" spans="1:21" hidden="1" x14ac:dyDescent="0.25">
      <c r="A3460" s="3">
        <v>2</v>
      </c>
      <c r="B3460" s="3">
        <v>504</v>
      </c>
      <c r="C3460" s="2">
        <v>41487</v>
      </c>
      <c r="D3460">
        <v>60</v>
      </c>
      <c r="E3460">
        <v>80</v>
      </c>
      <c r="F3460">
        <v>60</v>
      </c>
      <c r="G3460">
        <v>140</v>
      </c>
      <c r="H3460">
        <v>48</v>
      </c>
      <c r="I3460">
        <v>839</v>
      </c>
      <c r="J3460">
        <v>70</v>
      </c>
      <c r="K3460">
        <v>13</v>
      </c>
      <c r="L3460">
        <v>63</v>
      </c>
      <c r="M3460">
        <v>117</v>
      </c>
      <c r="N3460">
        <v>22</v>
      </c>
      <c r="O3460" t="str">
        <f>VLOOKUP($A3460,Product!$A$1:$E$14,2)</f>
        <v>Columbian</v>
      </c>
      <c r="P3460" t="str">
        <f>VLOOKUP($A3460,Product!$A$1:$E$14,3)</f>
        <v>Beans</v>
      </c>
      <c r="Q3460" t="str">
        <f>VLOOKUP($A3460,Product!$A$1:$E$14,4)</f>
        <v>Coffee</v>
      </c>
      <c r="R3460" t="str">
        <f>VLOOKUP($A3460,Product!$A$1:$E$14,5)</f>
        <v>Regular</v>
      </c>
      <c r="S3460" t="str">
        <f>VLOOKUP($B3460,Location!$A$1:$D$157,2)</f>
        <v>Small Market</v>
      </c>
      <c r="T3460" t="str">
        <f>VLOOKUP($B3460,Location!$A$1:$D$157,3)</f>
        <v>South</v>
      </c>
      <c r="U3460" t="str">
        <f>VLOOKUP($B3460,Location!$A$1:$D$157,4)</f>
        <v>Louisiana</v>
      </c>
    </row>
    <row r="3461" spans="1:21" hidden="1" x14ac:dyDescent="0.25">
      <c r="A3461" s="3">
        <v>3</v>
      </c>
      <c r="B3461" s="3">
        <v>985</v>
      </c>
      <c r="C3461" s="2">
        <v>41487</v>
      </c>
      <c r="D3461">
        <v>70</v>
      </c>
      <c r="E3461">
        <v>120</v>
      </c>
      <c r="F3461">
        <v>100</v>
      </c>
      <c r="G3461">
        <v>190</v>
      </c>
      <c r="H3461">
        <v>63</v>
      </c>
      <c r="I3461">
        <v>864</v>
      </c>
      <c r="J3461">
        <v>91</v>
      </c>
      <c r="K3461">
        <v>17</v>
      </c>
      <c r="L3461">
        <v>87</v>
      </c>
      <c r="M3461">
        <v>153</v>
      </c>
      <c r="N3461">
        <v>26</v>
      </c>
      <c r="O3461" t="str">
        <f>VLOOKUP($A3461,Product!$A$1:$E$14,2)</f>
        <v>Decaf Irish Cream</v>
      </c>
      <c r="P3461" t="str">
        <f>VLOOKUP($A3461,Product!$A$1:$E$14,3)</f>
        <v>Beans</v>
      </c>
      <c r="Q3461" t="str">
        <f>VLOOKUP($A3461,Product!$A$1:$E$14,4)</f>
        <v>Coffee</v>
      </c>
      <c r="R3461" t="str">
        <f>VLOOKUP($A3461,Product!$A$1:$E$14,5)</f>
        <v>Decaf</v>
      </c>
      <c r="S3461" t="str">
        <f>VLOOKUP($B3461,Location!$A$1:$D$157,2)</f>
        <v>Small Market</v>
      </c>
      <c r="T3461" t="str">
        <f>VLOOKUP($B3461,Location!$A$1:$D$157,3)</f>
        <v>South</v>
      </c>
      <c r="U3461" t="str">
        <f>VLOOKUP($B3461,Location!$A$1:$D$157,4)</f>
        <v>Louisiana</v>
      </c>
    </row>
    <row r="3462" spans="1:21" hidden="1" x14ac:dyDescent="0.25">
      <c r="A3462" s="3">
        <v>4</v>
      </c>
      <c r="B3462" s="3">
        <v>337</v>
      </c>
      <c r="C3462" s="2">
        <v>41487</v>
      </c>
      <c r="D3462">
        <v>30</v>
      </c>
      <c r="E3462">
        <v>60</v>
      </c>
      <c r="F3462">
        <v>10</v>
      </c>
      <c r="G3462">
        <v>90</v>
      </c>
      <c r="H3462">
        <v>44</v>
      </c>
      <c r="I3462">
        <v>-508</v>
      </c>
      <c r="J3462">
        <v>61</v>
      </c>
      <c r="K3462">
        <v>39</v>
      </c>
      <c r="L3462">
        <v>-10</v>
      </c>
      <c r="M3462">
        <v>104</v>
      </c>
      <c r="N3462">
        <v>63</v>
      </c>
      <c r="O3462" t="str">
        <f>VLOOKUP($A3462,Product!$A$1:$E$14,2)</f>
        <v>Caffe Latte</v>
      </c>
      <c r="P3462" t="str">
        <f>VLOOKUP($A3462,Product!$A$1:$E$14,3)</f>
        <v>Beans</v>
      </c>
      <c r="Q3462" t="str">
        <f>VLOOKUP($A3462,Product!$A$1:$E$14,4)</f>
        <v>Espresso</v>
      </c>
      <c r="R3462" t="str">
        <f>VLOOKUP($A3462,Product!$A$1:$E$14,5)</f>
        <v>Regular</v>
      </c>
      <c r="S3462" t="str">
        <f>VLOOKUP($B3462,Location!$A$1:$D$157,2)</f>
        <v>Small Market</v>
      </c>
      <c r="T3462" t="str">
        <f>VLOOKUP($B3462,Location!$A$1:$D$157,3)</f>
        <v>South</v>
      </c>
      <c r="U3462" t="str">
        <f>VLOOKUP($B3462,Location!$A$1:$D$157,4)</f>
        <v>Louisiana</v>
      </c>
    </row>
    <row r="3463" spans="1:21" hidden="1" x14ac:dyDescent="0.25">
      <c r="A3463" s="3">
        <v>5</v>
      </c>
      <c r="B3463" s="3">
        <v>318</v>
      </c>
      <c r="C3463" s="2">
        <v>41487</v>
      </c>
      <c r="D3463">
        <v>40</v>
      </c>
      <c r="E3463">
        <v>60</v>
      </c>
      <c r="F3463">
        <v>40</v>
      </c>
      <c r="G3463">
        <v>100</v>
      </c>
      <c r="H3463">
        <v>47</v>
      </c>
      <c r="I3463">
        <v>366</v>
      </c>
      <c r="J3463">
        <v>79</v>
      </c>
      <c r="K3463">
        <v>14</v>
      </c>
      <c r="L3463">
        <v>57</v>
      </c>
      <c r="M3463">
        <v>125</v>
      </c>
      <c r="N3463">
        <v>35</v>
      </c>
      <c r="O3463" t="str">
        <f>VLOOKUP($A3463,Product!$A$1:$E$14,2)</f>
        <v>Caffe Mocha</v>
      </c>
      <c r="P3463" t="str">
        <f>VLOOKUP($A3463,Product!$A$1:$E$14,3)</f>
        <v>Beans</v>
      </c>
      <c r="Q3463" t="str">
        <f>VLOOKUP($A3463,Product!$A$1:$E$14,4)</f>
        <v>Espresso</v>
      </c>
      <c r="R3463" t="str">
        <f>VLOOKUP($A3463,Product!$A$1:$E$14,5)</f>
        <v>Regular</v>
      </c>
      <c r="S3463" t="str">
        <f>VLOOKUP($B3463,Location!$A$1:$D$157,2)</f>
        <v>Small Market</v>
      </c>
      <c r="T3463" t="str">
        <f>VLOOKUP($B3463,Location!$A$1:$D$157,3)</f>
        <v>South</v>
      </c>
      <c r="U3463" t="str">
        <f>VLOOKUP($B3463,Location!$A$1:$D$157,4)</f>
        <v>Louisiana</v>
      </c>
    </row>
    <row r="3464" spans="1:21" hidden="1" x14ac:dyDescent="0.25">
      <c r="A3464" s="3">
        <v>6</v>
      </c>
      <c r="B3464" s="3">
        <v>504</v>
      </c>
      <c r="C3464" s="2">
        <v>41487</v>
      </c>
      <c r="D3464">
        <v>30</v>
      </c>
      <c r="E3464">
        <v>40</v>
      </c>
      <c r="F3464">
        <v>20</v>
      </c>
      <c r="G3464">
        <v>70</v>
      </c>
      <c r="H3464">
        <v>36</v>
      </c>
      <c r="I3464">
        <v>458</v>
      </c>
      <c r="J3464">
        <v>54</v>
      </c>
      <c r="K3464">
        <v>11</v>
      </c>
      <c r="L3464">
        <v>29</v>
      </c>
      <c r="M3464">
        <v>89</v>
      </c>
      <c r="N3464">
        <v>31</v>
      </c>
      <c r="O3464" t="str">
        <f>VLOOKUP($A3464,Product!$A$1:$E$14,2)</f>
        <v>Decaf Espresso</v>
      </c>
      <c r="P3464" t="str">
        <f>VLOOKUP($A3464,Product!$A$1:$E$14,3)</f>
        <v>Beans</v>
      </c>
      <c r="Q3464" t="str">
        <f>VLOOKUP($A3464,Product!$A$1:$E$14,4)</f>
        <v>Espresso</v>
      </c>
      <c r="R3464" t="str">
        <f>VLOOKUP($A3464,Product!$A$1:$E$14,5)</f>
        <v>Decaf</v>
      </c>
      <c r="S3464" t="str">
        <f>VLOOKUP($B3464,Location!$A$1:$D$157,2)</f>
        <v>Small Market</v>
      </c>
      <c r="T3464" t="str">
        <f>VLOOKUP($B3464,Location!$A$1:$D$157,3)</f>
        <v>South</v>
      </c>
      <c r="U3464" t="str">
        <f>VLOOKUP($B3464,Location!$A$1:$D$157,4)</f>
        <v>Louisiana</v>
      </c>
    </row>
    <row r="3465" spans="1:21" hidden="1" x14ac:dyDescent="0.25">
      <c r="A3465" s="3">
        <v>8</v>
      </c>
      <c r="B3465" s="3">
        <v>505</v>
      </c>
      <c r="C3465" s="2">
        <v>41487</v>
      </c>
      <c r="D3465">
        <v>20</v>
      </c>
      <c r="E3465">
        <v>40</v>
      </c>
      <c r="F3465">
        <v>30</v>
      </c>
      <c r="G3465">
        <v>60</v>
      </c>
      <c r="H3465">
        <v>25</v>
      </c>
      <c r="I3465">
        <v>851</v>
      </c>
      <c r="J3465">
        <v>38</v>
      </c>
      <c r="K3465">
        <v>7</v>
      </c>
      <c r="L3465">
        <v>26</v>
      </c>
      <c r="M3465">
        <v>62</v>
      </c>
      <c r="N3465">
        <v>18</v>
      </c>
      <c r="O3465" t="str">
        <f>VLOOKUP($A3465,Product!$A$1:$E$14,2)</f>
        <v>Chamomile</v>
      </c>
      <c r="P3465" t="str">
        <f>VLOOKUP($A3465,Product!$A$1:$E$14,3)</f>
        <v>Leaves</v>
      </c>
      <c r="Q3465" t="str">
        <f>VLOOKUP($A3465,Product!$A$1:$E$14,4)</f>
        <v>Herbal Tea</v>
      </c>
      <c r="R3465" t="str">
        <f>VLOOKUP($A3465,Product!$A$1:$E$14,5)</f>
        <v>Decaf</v>
      </c>
      <c r="S3465" t="str">
        <f>VLOOKUP($B3465,Location!$A$1:$D$157,2)</f>
        <v>Small Market</v>
      </c>
      <c r="T3465" t="str">
        <f>VLOOKUP($B3465,Location!$A$1:$D$157,3)</f>
        <v>South</v>
      </c>
      <c r="U3465" t="str">
        <f>VLOOKUP($B3465,Location!$A$1:$D$157,4)</f>
        <v>New Mexico</v>
      </c>
    </row>
    <row r="3466" spans="1:21" hidden="1" x14ac:dyDescent="0.25">
      <c r="A3466" s="3">
        <v>9</v>
      </c>
      <c r="B3466" s="3">
        <v>505</v>
      </c>
      <c r="C3466" s="2">
        <v>41487</v>
      </c>
      <c r="D3466">
        <v>30</v>
      </c>
      <c r="E3466">
        <v>50</v>
      </c>
      <c r="F3466">
        <v>20</v>
      </c>
      <c r="G3466">
        <v>80</v>
      </c>
      <c r="H3466">
        <v>41</v>
      </c>
      <c r="I3466" s="1">
        <v>1007</v>
      </c>
      <c r="J3466">
        <v>49</v>
      </c>
      <c r="K3466">
        <v>12</v>
      </c>
      <c r="L3466">
        <v>21</v>
      </c>
      <c r="M3466">
        <v>89</v>
      </c>
      <c r="N3466">
        <v>32</v>
      </c>
      <c r="O3466" t="str">
        <f>VLOOKUP($A3466,Product!$A$1:$E$14,2)</f>
        <v>Lemon</v>
      </c>
      <c r="P3466" t="str">
        <f>VLOOKUP($A3466,Product!$A$1:$E$14,3)</f>
        <v>Leaves</v>
      </c>
      <c r="Q3466" t="str">
        <f>VLOOKUP($A3466,Product!$A$1:$E$14,4)</f>
        <v>Herbal Tea</v>
      </c>
      <c r="R3466" t="str">
        <f>VLOOKUP($A3466,Product!$A$1:$E$14,5)</f>
        <v>Decaf</v>
      </c>
      <c r="S3466" t="str">
        <f>VLOOKUP($B3466,Location!$A$1:$D$157,2)</f>
        <v>Small Market</v>
      </c>
      <c r="T3466" t="str">
        <f>VLOOKUP($B3466,Location!$A$1:$D$157,3)</f>
        <v>South</v>
      </c>
      <c r="U3466" t="str">
        <f>VLOOKUP($B3466,Location!$A$1:$D$157,4)</f>
        <v>New Mexico</v>
      </c>
    </row>
    <row r="3467" spans="1:21" hidden="1" x14ac:dyDescent="0.25">
      <c r="A3467" s="3">
        <v>2</v>
      </c>
      <c r="B3467" s="3">
        <v>505</v>
      </c>
      <c r="C3467" s="2">
        <v>41487</v>
      </c>
      <c r="D3467">
        <v>80</v>
      </c>
      <c r="E3467">
        <v>120</v>
      </c>
      <c r="F3467">
        <v>70</v>
      </c>
      <c r="G3467">
        <v>200</v>
      </c>
      <c r="H3467">
        <v>64</v>
      </c>
      <c r="I3467">
        <v>460</v>
      </c>
      <c r="J3467">
        <v>96</v>
      </c>
      <c r="K3467">
        <v>21</v>
      </c>
      <c r="L3467">
        <v>61</v>
      </c>
      <c r="M3467">
        <v>159</v>
      </c>
      <c r="N3467">
        <v>48</v>
      </c>
      <c r="O3467" t="str">
        <f>VLOOKUP($A3467,Product!$A$1:$E$14,2)</f>
        <v>Columbian</v>
      </c>
      <c r="P3467" t="str">
        <f>VLOOKUP($A3467,Product!$A$1:$E$14,3)</f>
        <v>Beans</v>
      </c>
      <c r="Q3467" t="str">
        <f>VLOOKUP($A3467,Product!$A$1:$E$14,4)</f>
        <v>Coffee</v>
      </c>
      <c r="R3467" t="str">
        <f>VLOOKUP($A3467,Product!$A$1:$E$14,5)</f>
        <v>Regular</v>
      </c>
      <c r="S3467" t="str">
        <f>VLOOKUP($B3467,Location!$A$1:$D$157,2)</f>
        <v>Small Market</v>
      </c>
      <c r="T3467" t="str">
        <f>VLOOKUP($B3467,Location!$A$1:$D$157,3)</f>
        <v>South</v>
      </c>
      <c r="U3467" t="str">
        <f>VLOOKUP($B3467,Location!$A$1:$D$157,4)</f>
        <v>New Mexico</v>
      </c>
    </row>
    <row r="3468" spans="1:21" hidden="1" x14ac:dyDescent="0.25">
      <c r="A3468" s="3">
        <v>3</v>
      </c>
      <c r="B3468" s="3">
        <v>505</v>
      </c>
      <c r="C3468" s="2">
        <v>41487</v>
      </c>
      <c r="D3468">
        <v>150</v>
      </c>
      <c r="E3468">
        <v>20</v>
      </c>
      <c r="F3468">
        <v>-30</v>
      </c>
      <c r="G3468">
        <v>170</v>
      </c>
      <c r="H3468">
        <v>120</v>
      </c>
      <c r="I3468" s="1">
        <v>1439</v>
      </c>
      <c r="J3468">
        <v>19</v>
      </c>
      <c r="K3468">
        <v>37</v>
      </c>
      <c r="L3468">
        <v>-58</v>
      </c>
      <c r="M3468">
        <v>138</v>
      </c>
      <c r="N3468">
        <v>57</v>
      </c>
      <c r="O3468" t="str">
        <f>VLOOKUP($A3468,Product!$A$1:$E$14,2)</f>
        <v>Decaf Irish Cream</v>
      </c>
      <c r="P3468" t="str">
        <f>VLOOKUP($A3468,Product!$A$1:$E$14,3)</f>
        <v>Beans</v>
      </c>
      <c r="Q3468" t="str">
        <f>VLOOKUP($A3468,Product!$A$1:$E$14,4)</f>
        <v>Coffee</v>
      </c>
      <c r="R3468" t="str">
        <f>VLOOKUP($A3468,Product!$A$1:$E$14,5)</f>
        <v>Decaf</v>
      </c>
      <c r="S3468" t="str">
        <f>VLOOKUP($B3468,Location!$A$1:$D$157,2)</f>
        <v>Small Market</v>
      </c>
      <c r="T3468" t="str">
        <f>VLOOKUP($B3468,Location!$A$1:$D$157,3)</f>
        <v>South</v>
      </c>
      <c r="U3468" t="str">
        <f>VLOOKUP($B3468,Location!$A$1:$D$157,4)</f>
        <v>New Mexico</v>
      </c>
    </row>
    <row r="3469" spans="1:21" hidden="1" x14ac:dyDescent="0.25">
      <c r="A3469" s="3">
        <v>4</v>
      </c>
      <c r="B3469" s="3">
        <v>505</v>
      </c>
      <c r="C3469" s="2">
        <v>41487</v>
      </c>
      <c r="D3469">
        <v>20</v>
      </c>
      <c r="E3469">
        <v>30</v>
      </c>
      <c r="F3469">
        <v>0</v>
      </c>
      <c r="G3469">
        <v>50</v>
      </c>
      <c r="H3469">
        <v>29</v>
      </c>
      <c r="I3469">
        <v>-347</v>
      </c>
      <c r="J3469">
        <v>36</v>
      </c>
      <c r="K3469">
        <v>11</v>
      </c>
      <c r="L3469">
        <v>-11</v>
      </c>
      <c r="M3469">
        <v>64</v>
      </c>
      <c r="N3469">
        <v>41</v>
      </c>
      <c r="O3469" t="str">
        <f>VLOOKUP($A3469,Product!$A$1:$E$14,2)</f>
        <v>Caffe Latte</v>
      </c>
      <c r="P3469" t="str">
        <f>VLOOKUP($A3469,Product!$A$1:$E$14,3)</f>
        <v>Beans</v>
      </c>
      <c r="Q3469" t="str">
        <f>VLOOKUP($A3469,Product!$A$1:$E$14,4)</f>
        <v>Espresso</v>
      </c>
      <c r="R3469" t="str">
        <f>VLOOKUP($A3469,Product!$A$1:$E$14,5)</f>
        <v>Regular</v>
      </c>
      <c r="S3469" t="str">
        <f>VLOOKUP($B3469,Location!$A$1:$D$157,2)</f>
        <v>Small Market</v>
      </c>
      <c r="T3469" t="str">
        <f>VLOOKUP($B3469,Location!$A$1:$D$157,3)</f>
        <v>South</v>
      </c>
      <c r="U3469" t="str">
        <f>VLOOKUP($B3469,Location!$A$1:$D$157,4)</f>
        <v>New Mexico</v>
      </c>
    </row>
    <row r="3470" spans="1:21" hidden="1" x14ac:dyDescent="0.25">
      <c r="A3470" s="3">
        <v>5</v>
      </c>
      <c r="B3470" s="3">
        <v>505</v>
      </c>
      <c r="C3470" s="2">
        <v>41487</v>
      </c>
      <c r="D3470">
        <v>50</v>
      </c>
      <c r="E3470">
        <v>70</v>
      </c>
      <c r="F3470">
        <v>0</v>
      </c>
      <c r="G3470">
        <v>120</v>
      </c>
      <c r="H3470">
        <v>63</v>
      </c>
      <c r="I3470">
        <v>332</v>
      </c>
      <c r="J3470">
        <v>88</v>
      </c>
      <c r="K3470">
        <v>57</v>
      </c>
      <c r="L3470">
        <v>3</v>
      </c>
      <c r="M3470">
        <v>150</v>
      </c>
      <c r="N3470">
        <v>80</v>
      </c>
      <c r="O3470" t="str">
        <f>VLOOKUP($A3470,Product!$A$1:$E$14,2)</f>
        <v>Caffe Mocha</v>
      </c>
      <c r="P3470" t="str">
        <f>VLOOKUP($A3470,Product!$A$1:$E$14,3)</f>
        <v>Beans</v>
      </c>
      <c r="Q3470" t="str">
        <f>VLOOKUP($A3470,Product!$A$1:$E$14,4)</f>
        <v>Espresso</v>
      </c>
      <c r="R3470" t="str">
        <f>VLOOKUP($A3470,Product!$A$1:$E$14,5)</f>
        <v>Regular</v>
      </c>
      <c r="S3470" t="str">
        <f>VLOOKUP($B3470,Location!$A$1:$D$157,2)</f>
        <v>Small Market</v>
      </c>
      <c r="T3470" t="str">
        <f>VLOOKUP($B3470,Location!$A$1:$D$157,3)</f>
        <v>South</v>
      </c>
      <c r="U3470" t="str">
        <f>VLOOKUP($B3470,Location!$A$1:$D$157,4)</f>
        <v>New Mexico</v>
      </c>
    </row>
    <row r="3471" spans="1:21" hidden="1" x14ac:dyDescent="0.25">
      <c r="A3471" s="3">
        <v>6</v>
      </c>
      <c r="B3471" s="3">
        <v>505</v>
      </c>
      <c r="C3471" s="2">
        <v>41487</v>
      </c>
      <c r="D3471">
        <v>30</v>
      </c>
      <c r="E3471">
        <v>60</v>
      </c>
      <c r="F3471">
        <v>30</v>
      </c>
      <c r="G3471">
        <v>90</v>
      </c>
      <c r="H3471">
        <v>45</v>
      </c>
      <c r="I3471">
        <v>253</v>
      </c>
      <c r="J3471">
        <v>60</v>
      </c>
      <c r="K3471">
        <v>14</v>
      </c>
      <c r="L3471">
        <v>25</v>
      </c>
      <c r="M3471">
        <v>104</v>
      </c>
      <c r="N3471">
        <v>39</v>
      </c>
      <c r="O3471" t="str">
        <f>VLOOKUP($A3471,Product!$A$1:$E$14,2)</f>
        <v>Decaf Espresso</v>
      </c>
      <c r="P3471" t="str">
        <f>VLOOKUP($A3471,Product!$A$1:$E$14,3)</f>
        <v>Beans</v>
      </c>
      <c r="Q3471" t="str">
        <f>VLOOKUP($A3471,Product!$A$1:$E$14,4)</f>
        <v>Espresso</v>
      </c>
      <c r="R3471" t="str">
        <f>VLOOKUP($A3471,Product!$A$1:$E$14,5)</f>
        <v>Decaf</v>
      </c>
      <c r="S3471" t="str">
        <f>VLOOKUP($B3471,Location!$A$1:$D$157,2)</f>
        <v>Small Market</v>
      </c>
      <c r="T3471" t="str">
        <f>VLOOKUP($B3471,Location!$A$1:$D$157,3)</f>
        <v>South</v>
      </c>
      <c r="U3471" t="str">
        <f>VLOOKUP($B3471,Location!$A$1:$D$157,4)</f>
        <v>New Mexico</v>
      </c>
    </row>
    <row r="3472" spans="1:21" hidden="1" x14ac:dyDescent="0.25">
      <c r="A3472" s="3">
        <v>8</v>
      </c>
      <c r="B3472" s="3">
        <v>918</v>
      </c>
      <c r="C3472" s="2">
        <v>41487</v>
      </c>
      <c r="D3472">
        <v>60</v>
      </c>
      <c r="E3472">
        <v>70</v>
      </c>
      <c r="F3472">
        <v>20</v>
      </c>
      <c r="G3472">
        <v>130</v>
      </c>
      <c r="H3472">
        <v>63</v>
      </c>
      <c r="I3472">
        <v>397</v>
      </c>
      <c r="J3472">
        <v>77</v>
      </c>
      <c r="K3472">
        <v>23</v>
      </c>
      <c r="L3472">
        <v>28</v>
      </c>
      <c r="M3472">
        <v>139</v>
      </c>
      <c r="N3472">
        <v>53</v>
      </c>
      <c r="O3472" t="str">
        <f>VLOOKUP($A3472,Product!$A$1:$E$14,2)</f>
        <v>Chamomile</v>
      </c>
      <c r="P3472" t="str">
        <f>VLOOKUP($A3472,Product!$A$1:$E$14,3)</f>
        <v>Leaves</v>
      </c>
      <c r="Q3472" t="str">
        <f>VLOOKUP($A3472,Product!$A$1:$E$14,4)</f>
        <v>Herbal Tea</v>
      </c>
      <c r="R3472" t="str">
        <f>VLOOKUP($A3472,Product!$A$1:$E$14,5)</f>
        <v>Decaf</v>
      </c>
      <c r="S3472" t="str">
        <f>VLOOKUP($B3472,Location!$A$1:$D$157,2)</f>
        <v>Small Market</v>
      </c>
      <c r="T3472" t="str">
        <f>VLOOKUP($B3472,Location!$A$1:$D$157,3)</f>
        <v>South</v>
      </c>
      <c r="U3472" t="str">
        <f>VLOOKUP($B3472,Location!$A$1:$D$157,4)</f>
        <v>Oklahoma</v>
      </c>
    </row>
    <row r="3473" spans="1:21" hidden="1" x14ac:dyDescent="0.25">
      <c r="A3473" s="3">
        <v>9</v>
      </c>
      <c r="B3473" s="3">
        <v>405</v>
      </c>
      <c r="C3473" s="2">
        <v>41487</v>
      </c>
      <c r="D3473">
        <v>120</v>
      </c>
      <c r="E3473">
        <v>190</v>
      </c>
      <c r="F3473">
        <v>60</v>
      </c>
      <c r="G3473">
        <v>310</v>
      </c>
      <c r="H3473">
        <v>133</v>
      </c>
      <c r="I3473">
        <v>705</v>
      </c>
      <c r="J3473">
        <v>184</v>
      </c>
      <c r="K3473">
        <v>120</v>
      </c>
      <c r="L3473">
        <v>47</v>
      </c>
      <c r="M3473">
        <v>314</v>
      </c>
      <c r="N3473">
        <v>140</v>
      </c>
      <c r="O3473" t="str">
        <f>VLOOKUP($A3473,Product!$A$1:$E$14,2)</f>
        <v>Lemon</v>
      </c>
      <c r="P3473" t="str">
        <f>VLOOKUP($A3473,Product!$A$1:$E$14,3)</f>
        <v>Leaves</v>
      </c>
      <c r="Q3473" t="str">
        <f>VLOOKUP($A3473,Product!$A$1:$E$14,4)</f>
        <v>Herbal Tea</v>
      </c>
      <c r="R3473" t="str">
        <f>VLOOKUP($A3473,Product!$A$1:$E$14,5)</f>
        <v>Decaf</v>
      </c>
      <c r="S3473" t="str">
        <f>VLOOKUP($B3473,Location!$A$1:$D$157,2)</f>
        <v>Small Market</v>
      </c>
      <c r="T3473" t="str">
        <f>VLOOKUP($B3473,Location!$A$1:$D$157,3)</f>
        <v>South</v>
      </c>
      <c r="U3473" t="str">
        <f>VLOOKUP($B3473,Location!$A$1:$D$157,4)</f>
        <v>Oklahoma</v>
      </c>
    </row>
    <row r="3474" spans="1:21" hidden="1" x14ac:dyDescent="0.25">
      <c r="A3474" s="3">
        <v>2</v>
      </c>
      <c r="B3474" s="3">
        <v>580</v>
      </c>
      <c r="C3474" s="2">
        <v>41487</v>
      </c>
      <c r="D3474">
        <v>80</v>
      </c>
      <c r="E3474">
        <v>110</v>
      </c>
      <c r="F3474">
        <v>80</v>
      </c>
      <c r="G3474">
        <v>190</v>
      </c>
      <c r="H3474">
        <v>68</v>
      </c>
      <c r="I3474">
        <v>587</v>
      </c>
      <c r="J3474">
        <v>87</v>
      </c>
      <c r="K3474">
        <v>22</v>
      </c>
      <c r="L3474">
        <v>73</v>
      </c>
      <c r="M3474">
        <v>154</v>
      </c>
      <c r="N3474">
        <v>32</v>
      </c>
      <c r="O3474" t="str">
        <f>VLOOKUP($A3474,Product!$A$1:$E$14,2)</f>
        <v>Columbian</v>
      </c>
      <c r="P3474" t="str">
        <f>VLOOKUP($A3474,Product!$A$1:$E$14,3)</f>
        <v>Beans</v>
      </c>
      <c r="Q3474" t="str">
        <f>VLOOKUP($A3474,Product!$A$1:$E$14,4)</f>
        <v>Coffee</v>
      </c>
      <c r="R3474" t="str">
        <f>VLOOKUP($A3474,Product!$A$1:$E$14,5)</f>
        <v>Regular</v>
      </c>
      <c r="S3474" t="str">
        <f>VLOOKUP($B3474,Location!$A$1:$D$157,2)</f>
        <v>Small Market</v>
      </c>
      <c r="T3474" t="str">
        <f>VLOOKUP($B3474,Location!$A$1:$D$157,3)</f>
        <v>South</v>
      </c>
      <c r="U3474" t="str">
        <f>VLOOKUP($B3474,Location!$A$1:$D$157,4)</f>
        <v>Oklahoma</v>
      </c>
    </row>
    <row r="3475" spans="1:21" hidden="1" x14ac:dyDescent="0.25">
      <c r="A3475" s="3">
        <v>3</v>
      </c>
      <c r="B3475" s="3">
        <v>918</v>
      </c>
      <c r="C3475" s="2">
        <v>41487</v>
      </c>
      <c r="D3475">
        <v>20</v>
      </c>
      <c r="E3475">
        <v>40</v>
      </c>
      <c r="F3475">
        <v>30</v>
      </c>
      <c r="G3475">
        <v>60</v>
      </c>
      <c r="H3475">
        <v>22</v>
      </c>
      <c r="I3475">
        <v>865</v>
      </c>
      <c r="J3475">
        <v>33</v>
      </c>
      <c r="K3475">
        <v>6</v>
      </c>
      <c r="L3475">
        <v>22</v>
      </c>
      <c r="M3475">
        <v>55</v>
      </c>
      <c r="N3475">
        <v>16</v>
      </c>
      <c r="O3475" t="str">
        <f>VLOOKUP($A3475,Product!$A$1:$E$14,2)</f>
        <v>Decaf Irish Cream</v>
      </c>
      <c r="P3475" t="str">
        <f>VLOOKUP($A3475,Product!$A$1:$E$14,3)</f>
        <v>Beans</v>
      </c>
      <c r="Q3475" t="str">
        <f>VLOOKUP($A3475,Product!$A$1:$E$14,4)</f>
        <v>Coffee</v>
      </c>
      <c r="R3475" t="str">
        <f>VLOOKUP($A3475,Product!$A$1:$E$14,5)</f>
        <v>Decaf</v>
      </c>
      <c r="S3475" t="str">
        <f>VLOOKUP($B3475,Location!$A$1:$D$157,2)</f>
        <v>Small Market</v>
      </c>
      <c r="T3475" t="str">
        <f>VLOOKUP($B3475,Location!$A$1:$D$157,3)</f>
        <v>South</v>
      </c>
      <c r="U3475" t="str">
        <f>VLOOKUP($B3475,Location!$A$1:$D$157,4)</f>
        <v>Oklahoma</v>
      </c>
    </row>
    <row r="3476" spans="1:21" hidden="1" x14ac:dyDescent="0.25">
      <c r="A3476" s="3">
        <v>4</v>
      </c>
      <c r="B3476" s="3">
        <v>918</v>
      </c>
      <c r="C3476" s="2">
        <v>41487</v>
      </c>
      <c r="D3476">
        <v>90</v>
      </c>
      <c r="E3476">
        <v>140</v>
      </c>
      <c r="F3476">
        <v>100</v>
      </c>
      <c r="G3476">
        <v>230</v>
      </c>
      <c r="H3476">
        <v>116</v>
      </c>
      <c r="I3476" s="1">
        <v>-1278</v>
      </c>
      <c r="J3476">
        <v>161</v>
      </c>
      <c r="K3476">
        <v>35</v>
      </c>
      <c r="L3476">
        <v>141</v>
      </c>
      <c r="M3476">
        <v>275</v>
      </c>
      <c r="N3476">
        <v>55</v>
      </c>
      <c r="O3476" t="str">
        <f>VLOOKUP($A3476,Product!$A$1:$E$14,2)</f>
        <v>Caffe Latte</v>
      </c>
      <c r="P3476" t="str">
        <f>VLOOKUP($A3476,Product!$A$1:$E$14,3)</f>
        <v>Beans</v>
      </c>
      <c r="Q3476" t="str">
        <f>VLOOKUP($A3476,Product!$A$1:$E$14,4)</f>
        <v>Espresso</v>
      </c>
      <c r="R3476" t="str">
        <f>VLOOKUP($A3476,Product!$A$1:$E$14,5)</f>
        <v>Regular</v>
      </c>
      <c r="S3476" t="str">
        <f>VLOOKUP($B3476,Location!$A$1:$D$157,2)</f>
        <v>Small Market</v>
      </c>
      <c r="T3476" t="str">
        <f>VLOOKUP($B3476,Location!$A$1:$D$157,3)</f>
        <v>South</v>
      </c>
      <c r="U3476" t="str">
        <f>VLOOKUP($B3476,Location!$A$1:$D$157,4)</f>
        <v>Oklahoma</v>
      </c>
    </row>
    <row r="3477" spans="1:21" hidden="1" x14ac:dyDescent="0.25">
      <c r="A3477" s="3">
        <v>5</v>
      </c>
      <c r="B3477" s="3">
        <v>580</v>
      </c>
      <c r="C3477" s="2">
        <v>41487</v>
      </c>
      <c r="D3477">
        <v>10</v>
      </c>
      <c r="E3477">
        <v>20</v>
      </c>
      <c r="F3477">
        <v>20</v>
      </c>
      <c r="G3477">
        <v>30</v>
      </c>
      <c r="H3477">
        <v>16</v>
      </c>
      <c r="I3477">
        <v>484</v>
      </c>
      <c r="J3477">
        <v>25</v>
      </c>
      <c r="K3477">
        <v>4</v>
      </c>
      <c r="L3477">
        <v>14</v>
      </c>
      <c r="M3477">
        <v>41</v>
      </c>
      <c r="N3477">
        <v>14</v>
      </c>
      <c r="O3477" t="str">
        <f>VLOOKUP($A3477,Product!$A$1:$E$14,2)</f>
        <v>Caffe Mocha</v>
      </c>
      <c r="P3477" t="str">
        <f>VLOOKUP($A3477,Product!$A$1:$E$14,3)</f>
        <v>Beans</v>
      </c>
      <c r="Q3477" t="str">
        <f>VLOOKUP($A3477,Product!$A$1:$E$14,4)</f>
        <v>Espresso</v>
      </c>
      <c r="R3477" t="str">
        <f>VLOOKUP($A3477,Product!$A$1:$E$14,5)</f>
        <v>Regular</v>
      </c>
      <c r="S3477" t="str">
        <f>VLOOKUP($B3477,Location!$A$1:$D$157,2)</f>
        <v>Small Market</v>
      </c>
      <c r="T3477" t="str">
        <f>VLOOKUP($B3477,Location!$A$1:$D$157,3)</f>
        <v>South</v>
      </c>
      <c r="U3477" t="str">
        <f>VLOOKUP($B3477,Location!$A$1:$D$157,4)</f>
        <v>Oklahoma</v>
      </c>
    </row>
    <row r="3478" spans="1:21" hidden="1" x14ac:dyDescent="0.25">
      <c r="A3478" s="3">
        <v>6</v>
      </c>
      <c r="B3478" s="3">
        <v>580</v>
      </c>
      <c r="C3478" s="2">
        <v>41487</v>
      </c>
      <c r="D3478">
        <v>90</v>
      </c>
      <c r="E3478">
        <v>150</v>
      </c>
      <c r="F3478">
        <v>100</v>
      </c>
      <c r="G3478">
        <v>240</v>
      </c>
      <c r="H3478">
        <v>114</v>
      </c>
      <c r="I3478">
        <v>810</v>
      </c>
      <c r="J3478">
        <v>172</v>
      </c>
      <c r="K3478">
        <v>37</v>
      </c>
      <c r="L3478">
        <v>142</v>
      </c>
      <c r="M3478">
        <v>283</v>
      </c>
      <c r="N3478">
        <v>64</v>
      </c>
      <c r="O3478" t="str">
        <f>VLOOKUP($A3478,Product!$A$1:$E$14,2)</f>
        <v>Decaf Espresso</v>
      </c>
      <c r="P3478" t="str">
        <f>VLOOKUP($A3478,Product!$A$1:$E$14,3)</f>
        <v>Beans</v>
      </c>
      <c r="Q3478" t="str">
        <f>VLOOKUP($A3478,Product!$A$1:$E$14,4)</f>
        <v>Espresso</v>
      </c>
      <c r="R3478" t="str">
        <f>VLOOKUP($A3478,Product!$A$1:$E$14,5)</f>
        <v>Decaf</v>
      </c>
      <c r="S3478" t="str">
        <f>VLOOKUP($B3478,Location!$A$1:$D$157,2)</f>
        <v>Small Market</v>
      </c>
      <c r="T3478" t="str">
        <f>VLOOKUP($B3478,Location!$A$1:$D$157,3)</f>
        <v>South</v>
      </c>
      <c r="U3478" t="str">
        <f>VLOOKUP($B3478,Location!$A$1:$D$157,4)</f>
        <v>Oklahoma</v>
      </c>
    </row>
    <row r="3479" spans="1:21" hidden="1" x14ac:dyDescent="0.25">
      <c r="A3479" s="3">
        <v>6</v>
      </c>
      <c r="B3479" s="3">
        <v>469</v>
      </c>
      <c r="C3479" s="2">
        <v>41487</v>
      </c>
      <c r="D3479">
        <v>80</v>
      </c>
      <c r="E3479">
        <v>130</v>
      </c>
      <c r="F3479">
        <v>110</v>
      </c>
      <c r="G3479">
        <v>210</v>
      </c>
      <c r="H3479">
        <v>100</v>
      </c>
      <c r="I3479">
        <v>598</v>
      </c>
      <c r="J3479">
        <v>145</v>
      </c>
      <c r="K3479">
        <v>28</v>
      </c>
      <c r="L3479">
        <v>145</v>
      </c>
      <c r="M3479">
        <v>243</v>
      </c>
      <c r="N3479">
        <v>37</v>
      </c>
      <c r="O3479" t="str">
        <f>VLOOKUP($A3479,Product!$A$1:$E$14,2)</f>
        <v>Decaf Espresso</v>
      </c>
      <c r="P3479" t="str">
        <f>VLOOKUP($A3479,Product!$A$1:$E$14,3)</f>
        <v>Beans</v>
      </c>
      <c r="Q3479" t="str">
        <f>VLOOKUP($A3479,Product!$A$1:$E$14,4)</f>
        <v>Espresso</v>
      </c>
      <c r="R3479" t="str">
        <f>VLOOKUP($A3479,Product!$A$1:$E$14,5)</f>
        <v>Decaf</v>
      </c>
      <c r="S3479" t="str">
        <f>VLOOKUP($B3479,Location!$A$1:$D$157,2)</f>
        <v>Major Market</v>
      </c>
      <c r="T3479" t="str">
        <f>VLOOKUP($B3479,Location!$A$1:$D$157,3)</f>
        <v>South</v>
      </c>
      <c r="U3479" t="str">
        <f>VLOOKUP($B3479,Location!$A$1:$D$157,4)</f>
        <v>Texas</v>
      </c>
    </row>
    <row r="3480" spans="1:21" hidden="1" x14ac:dyDescent="0.25">
      <c r="A3480" s="3">
        <v>5</v>
      </c>
      <c r="B3480" s="3">
        <v>512</v>
      </c>
      <c r="C3480" s="2">
        <v>41275</v>
      </c>
      <c r="D3480">
        <v>70</v>
      </c>
      <c r="E3480">
        <v>110</v>
      </c>
      <c r="F3480">
        <v>90</v>
      </c>
      <c r="G3480">
        <v>180</v>
      </c>
      <c r="H3480">
        <v>89</v>
      </c>
      <c r="I3480">
        <v>777</v>
      </c>
      <c r="J3480">
        <v>130</v>
      </c>
      <c r="K3480">
        <v>24</v>
      </c>
      <c r="L3480">
        <v>148</v>
      </c>
      <c r="M3480">
        <v>245</v>
      </c>
      <c r="N3480">
        <v>37</v>
      </c>
      <c r="O3480" t="str">
        <f>VLOOKUP($A3480,Product!$A$1:$E$14,2)</f>
        <v>Caffe Mocha</v>
      </c>
      <c r="P3480" t="str">
        <f>VLOOKUP($A3480,Product!$A$1:$E$14,3)</f>
        <v>Beans</v>
      </c>
      <c r="Q3480" t="str">
        <f>VLOOKUP($A3480,Product!$A$1:$E$14,4)</f>
        <v>Espresso</v>
      </c>
      <c r="R3480" t="str">
        <f>VLOOKUP($A3480,Product!$A$1:$E$14,5)</f>
        <v>Regular</v>
      </c>
      <c r="S3480" t="str">
        <f>VLOOKUP($B3480,Location!$A$1:$D$157,2)</f>
        <v>Major Market</v>
      </c>
      <c r="T3480" t="str">
        <f>VLOOKUP($B3480,Location!$A$1:$D$157,3)</f>
        <v>South</v>
      </c>
      <c r="U3480" t="str">
        <f>VLOOKUP($B3480,Location!$A$1:$D$157,4)</f>
        <v>Texas</v>
      </c>
    </row>
    <row r="3481" spans="1:21" hidden="1" x14ac:dyDescent="0.25">
      <c r="A3481" s="3">
        <v>5</v>
      </c>
      <c r="B3481" s="3">
        <v>830</v>
      </c>
      <c r="C3481" s="2">
        <v>41395</v>
      </c>
      <c r="D3481">
        <v>80</v>
      </c>
      <c r="E3481">
        <v>140</v>
      </c>
      <c r="F3481">
        <v>120</v>
      </c>
      <c r="G3481">
        <v>220</v>
      </c>
      <c r="H3481">
        <v>104</v>
      </c>
      <c r="I3481">
        <v>821</v>
      </c>
      <c r="J3481">
        <v>152</v>
      </c>
      <c r="K3481">
        <v>29</v>
      </c>
      <c r="L3481">
        <v>155</v>
      </c>
      <c r="M3481">
        <v>254</v>
      </c>
      <c r="N3481">
        <v>37</v>
      </c>
      <c r="O3481" t="str">
        <f>VLOOKUP($A3481,Product!$A$1:$E$14,2)</f>
        <v>Caffe Mocha</v>
      </c>
      <c r="P3481" t="str">
        <f>VLOOKUP($A3481,Product!$A$1:$E$14,3)</f>
        <v>Beans</v>
      </c>
      <c r="Q3481" t="str">
        <f>VLOOKUP($A3481,Product!$A$1:$E$14,4)</f>
        <v>Espresso</v>
      </c>
      <c r="R3481" t="str">
        <f>VLOOKUP($A3481,Product!$A$1:$E$14,5)</f>
        <v>Regular</v>
      </c>
      <c r="S3481" t="str">
        <f>VLOOKUP($B3481,Location!$A$1:$D$157,2)</f>
        <v>Major Market</v>
      </c>
      <c r="T3481" t="str">
        <f>VLOOKUP($B3481,Location!$A$1:$D$157,3)</f>
        <v>South</v>
      </c>
      <c r="U3481" t="str">
        <f>VLOOKUP($B3481,Location!$A$1:$D$157,4)</f>
        <v>Texas</v>
      </c>
    </row>
    <row r="3482" spans="1:21" hidden="1" x14ac:dyDescent="0.25">
      <c r="A3482" s="3">
        <v>5</v>
      </c>
      <c r="B3482" s="3">
        <v>979</v>
      </c>
      <c r="C3482" s="2">
        <v>41456</v>
      </c>
      <c r="D3482">
        <v>80</v>
      </c>
      <c r="E3482">
        <v>140</v>
      </c>
      <c r="F3482">
        <v>120</v>
      </c>
      <c r="G3482">
        <v>220</v>
      </c>
      <c r="H3482">
        <v>104</v>
      </c>
      <c r="I3482">
        <v>952</v>
      </c>
      <c r="J3482">
        <v>152</v>
      </c>
      <c r="K3482">
        <v>29</v>
      </c>
      <c r="L3482">
        <v>155</v>
      </c>
      <c r="M3482">
        <v>254</v>
      </c>
      <c r="N3482">
        <v>37</v>
      </c>
      <c r="O3482" t="str">
        <f>VLOOKUP($A3482,Product!$A$1:$E$14,2)</f>
        <v>Caffe Mocha</v>
      </c>
      <c r="P3482" t="str">
        <f>VLOOKUP($A3482,Product!$A$1:$E$14,3)</f>
        <v>Beans</v>
      </c>
      <c r="Q3482" t="str">
        <f>VLOOKUP($A3482,Product!$A$1:$E$14,4)</f>
        <v>Espresso</v>
      </c>
      <c r="R3482" t="str">
        <f>VLOOKUP($A3482,Product!$A$1:$E$14,5)</f>
        <v>Regular</v>
      </c>
      <c r="S3482" t="str">
        <f>VLOOKUP($B3482,Location!$A$1:$D$157,2)</f>
        <v>Major Market</v>
      </c>
      <c r="T3482" t="str">
        <f>VLOOKUP($B3482,Location!$A$1:$D$157,3)</f>
        <v>South</v>
      </c>
      <c r="U3482" t="str">
        <f>VLOOKUP($B3482,Location!$A$1:$D$157,4)</f>
        <v>Texas</v>
      </c>
    </row>
    <row r="3483" spans="1:21" hidden="1" x14ac:dyDescent="0.25">
      <c r="A3483" s="3">
        <v>5</v>
      </c>
      <c r="B3483" s="3">
        <v>409</v>
      </c>
      <c r="C3483" s="2">
        <v>41306</v>
      </c>
      <c r="D3483">
        <v>80</v>
      </c>
      <c r="E3483">
        <v>120</v>
      </c>
      <c r="F3483">
        <v>100</v>
      </c>
      <c r="G3483">
        <v>200</v>
      </c>
      <c r="H3483">
        <v>99</v>
      </c>
      <c r="I3483">
        <v>766</v>
      </c>
      <c r="J3483">
        <v>144</v>
      </c>
      <c r="K3483">
        <v>27</v>
      </c>
      <c r="L3483">
        <v>157</v>
      </c>
      <c r="M3483">
        <v>259</v>
      </c>
      <c r="N3483">
        <v>38</v>
      </c>
      <c r="O3483" t="str">
        <f>VLOOKUP($A3483,Product!$A$1:$E$14,2)</f>
        <v>Caffe Mocha</v>
      </c>
      <c r="P3483" t="str">
        <f>VLOOKUP($A3483,Product!$A$1:$E$14,3)</f>
        <v>Beans</v>
      </c>
      <c r="Q3483" t="str">
        <f>VLOOKUP($A3483,Product!$A$1:$E$14,4)</f>
        <v>Espresso</v>
      </c>
      <c r="R3483" t="str">
        <f>VLOOKUP($A3483,Product!$A$1:$E$14,5)</f>
        <v>Regular</v>
      </c>
      <c r="S3483" t="str">
        <f>VLOOKUP($B3483,Location!$A$1:$D$157,2)</f>
        <v>Major Market</v>
      </c>
      <c r="T3483" t="str">
        <f>VLOOKUP($B3483,Location!$A$1:$D$157,3)</f>
        <v>South</v>
      </c>
      <c r="U3483" t="str">
        <f>VLOOKUP($B3483,Location!$A$1:$D$157,4)</f>
        <v>Texas</v>
      </c>
    </row>
    <row r="3484" spans="1:21" hidden="1" x14ac:dyDescent="0.25">
      <c r="A3484" s="3">
        <v>2</v>
      </c>
      <c r="B3484" s="3">
        <v>409</v>
      </c>
      <c r="C3484" s="2">
        <v>40909</v>
      </c>
      <c r="D3484">
        <v>260</v>
      </c>
      <c r="E3484">
        <v>300</v>
      </c>
      <c r="F3484">
        <v>220</v>
      </c>
      <c r="G3484">
        <v>560</v>
      </c>
      <c r="H3484">
        <v>207</v>
      </c>
      <c r="I3484">
        <v>965</v>
      </c>
      <c r="J3484">
        <v>245</v>
      </c>
      <c r="K3484">
        <v>64</v>
      </c>
      <c r="L3484">
        <v>159</v>
      </c>
      <c r="M3484">
        <v>452</v>
      </c>
      <c r="N3484">
        <v>86</v>
      </c>
      <c r="O3484" t="str">
        <f>VLOOKUP($A3484,Product!$A$1:$E$14,2)</f>
        <v>Columbian</v>
      </c>
      <c r="P3484" t="str">
        <f>VLOOKUP($A3484,Product!$A$1:$E$14,3)</f>
        <v>Beans</v>
      </c>
      <c r="Q3484" t="str">
        <f>VLOOKUP($A3484,Product!$A$1:$E$14,4)</f>
        <v>Coffee</v>
      </c>
      <c r="R3484" t="str">
        <f>VLOOKUP($A3484,Product!$A$1:$E$14,5)</f>
        <v>Regular</v>
      </c>
      <c r="S3484" t="str">
        <f>VLOOKUP($B3484,Location!$A$1:$D$157,2)</f>
        <v>Major Market</v>
      </c>
      <c r="T3484" t="str">
        <f>VLOOKUP($B3484,Location!$A$1:$D$157,3)</f>
        <v>South</v>
      </c>
      <c r="U3484" t="str">
        <f>VLOOKUP($B3484,Location!$A$1:$D$157,4)</f>
        <v>Texas</v>
      </c>
    </row>
    <row r="3485" spans="1:21" hidden="1" x14ac:dyDescent="0.25">
      <c r="A3485" s="3">
        <v>2</v>
      </c>
      <c r="B3485" s="3">
        <v>832</v>
      </c>
      <c r="C3485" s="2">
        <v>41000</v>
      </c>
      <c r="D3485">
        <v>260</v>
      </c>
      <c r="E3485">
        <v>310</v>
      </c>
      <c r="F3485">
        <v>230</v>
      </c>
      <c r="G3485">
        <v>570</v>
      </c>
      <c r="H3485">
        <v>209</v>
      </c>
      <c r="I3485">
        <v>969</v>
      </c>
      <c r="J3485">
        <v>247</v>
      </c>
      <c r="K3485">
        <v>64</v>
      </c>
      <c r="L3485">
        <v>161</v>
      </c>
      <c r="M3485">
        <v>456</v>
      </c>
      <c r="N3485">
        <v>86</v>
      </c>
      <c r="O3485" t="str">
        <f>VLOOKUP($A3485,Product!$A$1:$E$14,2)</f>
        <v>Columbian</v>
      </c>
      <c r="P3485" t="str">
        <f>VLOOKUP($A3485,Product!$A$1:$E$14,3)</f>
        <v>Beans</v>
      </c>
      <c r="Q3485" t="str">
        <f>VLOOKUP($A3485,Product!$A$1:$E$14,4)</f>
        <v>Coffee</v>
      </c>
      <c r="R3485" t="str">
        <f>VLOOKUP($A3485,Product!$A$1:$E$14,5)</f>
        <v>Regular</v>
      </c>
      <c r="S3485" t="str">
        <f>VLOOKUP($B3485,Location!$A$1:$D$157,2)</f>
        <v>Major Market</v>
      </c>
      <c r="T3485" t="str">
        <f>VLOOKUP($B3485,Location!$A$1:$D$157,3)</f>
        <v>South</v>
      </c>
      <c r="U3485" t="str">
        <f>VLOOKUP($B3485,Location!$A$1:$D$157,4)</f>
        <v>Texas</v>
      </c>
    </row>
    <row r="3486" spans="1:21" hidden="1" x14ac:dyDescent="0.25">
      <c r="A3486" s="3">
        <v>11</v>
      </c>
      <c r="B3486" s="3">
        <v>435</v>
      </c>
      <c r="C3486" s="2">
        <v>41487</v>
      </c>
      <c r="D3486">
        <v>40</v>
      </c>
      <c r="E3486">
        <v>60</v>
      </c>
      <c r="F3486">
        <v>10</v>
      </c>
      <c r="G3486">
        <v>100</v>
      </c>
      <c r="H3486">
        <v>63</v>
      </c>
      <c r="I3486">
        <v>332</v>
      </c>
      <c r="J3486">
        <v>88</v>
      </c>
      <c r="K3486">
        <v>57</v>
      </c>
      <c r="L3486">
        <v>3</v>
      </c>
      <c r="M3486">
        <v>150</v>
      </c>
      <c r="N3486">
        <v>80</v>
      </c>
      <c r="O3486" t="str">
        <f>VLOOKUP($A3486,Product!$A$1:$E$14,2)</f>
        <v>Darjeeling</v>
      </c>
      <c r="P3486" t="str">
        <f>VLOOKUP($A3486,Product!$A$1:$E$14,3)</f>
        <v>Leaves</v>
      </c>
      <c r="Q3486" t="str">
        <f>VLOOKUP($A3486,Product!$A$1:$E$14,4)</f>
        <v>Tea</v>
      </c>
      <c r="R3486" t="str">
        <f>VLOOKUP($A3486,Product!$A$1:$E$14,5)</f>
        <v>Regular</v>
      </c>
      <c r="S3486" t="str">
        <f>VLOOKUP($B3486,Location!$A$1:$D$157,2)</f>
        <v>Small Market</v>
      </c>
      <c r="T3486" t="str">
        <f>VLOOKUP($B3486,Location!$A$1:$D$157,3)</f>
        <v>West</v>
      </c>
      <c r="U3486" t="str">
        <f>VLOOKUP($B3486,Location!$A$1:$D$157,4)</f>
        <v>Utah</v>
      </c>
    </row>
    <row r="3487" spans="1:21" hidden="1" x14ac:dyDescent="0.25">
      <c r="A3487" s="3">
        <v>12</v>
      </c>
      <c r="B3487" s="3">
        <v>435</v>
      </c>
      <c r="C3487" s="2">
        <v>41487</v>
      </c>
      <c r="D3487">
        <v>20</v>
      </c>
      <c r="E3487">
        <v>50</v>
      </c>
      <c r="F3487">
        <v>30</v>
      </c>
      <c r="G3487">
        <v>70</v>
      </c>
      <c r="H3487">
        <v>45</v>
      </c>
      <c r="I3487">
        <v>253</v>
      </c>
      <c r="J3487">
        <v>60</v>
      </c>
      <c r="K3487">
        <v>14</v>
      </c>
      <c r="L3487">
        <v>26</v>
      </c>
      <c r="M3487">
        <v>104</v>
      </c>
      <c r="N3487">
        <v>38</v>
      </c>
      <c r="O3487" t="str">
        <f>VLOOKUP($A3487,Product!$A$1:$E$14,2)</f>
        <v>Earl Grey</v>
      </c>
      <c r="P3487" t="str">
        <f>VLOOKUP($A3487,Product!$A$1:$E$14,3)</f>
        <v>Leaves</v>
      </c>
      <c r="Q3487" t="str">
        <f>VLOOKUP($A3487,Product!$A$1:$E$14,4)</f>
        <v>Tea</v>
      </c>
      <c r="R3487" t="str">
        <f>VLOOKUP($A3487,Product!$A$1:$E$14,5)</f>
        <v>Regular</v>
      </c>
      <c r="S3487" t="str">
        <f>VLOOKUP($B3487,Location!$A$1:$D$157,2)</f>
        <v>Small Market</v>
      </c>
      <c r="T3487" t="str">
        <f>VLOOKUP($B3487,Location!$A$1:$D$157,3)</f>
        <v>West</v>
      </c>
      <c r="U3487" t="str">
        <f>VLOOKUP($B3487,Location!$A$1:$D$157,4)</f>
        <v>Utah</v>
      </c>
    </row>
    <row r="3488" spans="1:21" hidden="1" x14ac:dyDescent="0.25">
      <c r="A3488" s="3">
        <v>13</v>
      </c>
      <c r="B3488" s="3">
        <v>435</v>
      </c>
      <c r="C3488" s="2">
        <v>41487</v>
      </c>
      <c r="D3488">
        <v>10</v>
      </c>
      <c r="E3488">
        <v>30</v>
      </c>
      <c r="F3488">
        <v>10</v>
      </c>
      <c r="G3488">
        <v>40</v>
      </c>
      <c r="H3488">
        <v>29</v>
      </c>
      <c r="I3488">
        <v>215</v>
      </c>
      <c r="J3488">
        <v>36</v>
      </c>
      <c r="K3488">
        <v>11</v>
      </c>
      <c r="L3488">
        <v>-12</v>
      </c>
      <c r="M3488">
        <v>64</v>
      </c>
      <c r="N3488">
        <v>42</v>
      </c>
      <c r="O3488" t="str">
        <f>VLOOKUP($A3488,Product!$A$1:$E$14,2)</f>
        <v>Green Tea</v>
      </c>
      <c r="P3488" t="str">
        <f>VLOOKUP($A3488,Product!$A$1:$E$14,3)</f>
        <v>Leaves</v>
      </c>
      <c r="Q3488" t="str">
        <f>VLOOKUP($A3488,Product!$A$1:$E$14,4)</f>
        <v>Tea</v>
      </c>
      <c r="R3488" t="str">
        <f>VLOOKUP($A3488,Product!$A$1:$E$14,5)</f>
        <v>Regular</v>
      </c>
      <c r="S3488" t="str">
        <f>VLOOKUP($B3488,Location!$A$1:$D$157,2)</f>
        <v>Small Market</v>
      </c>
      <c r="T3488" t="str">
        <f>VLOOKUP($B3488,Location!$A$1:$D$157,3)</f>
        <v>West</v>
      </c>
      <c r="U3488" t="str">
        <f>VLOOKUP($B3488,Location!$A$1:$D$157,4)</f>
        <v>Utah</v>
      </c>
    </row>
    <row r="3489" spans="1:21" hidden="1" x14ac:dyDescent="0.25">
      <c r="A3489" s="3">
        <v>8</v>
      </c>
      <c r="B3489" s="3">
        <v>435</v>
      </c>
      <c r="C3489" s="2">
        <v>41487</v>
      </c>
      <c r="D3489">
        <v>50</v>
      </c>
      <c r="E3489">
        <v>80</v>
      </c>
      <c r="F3489">
        <v>60</v>
      </c>
      <c r="G3489">
        <v>130</v>
      </c>
      <c r="H3489">
        <v>61</v>
      </c>
      <c r="I3489">
        <v>322</v>
      </c>
      <c r="J3489">
        <v>90</v>
      </c>
      <c r="K3489">
        <v>19</v>
      </c>
      <c r="L3489">
        <v>68</v>
      </c>
      <c r="M3489">
        <v>150</v>
      </c>
      <c r="N3489">
        <v>38</v>
      </c>
      <c r="O3489" t="str">
        <f>VLOOKUP($A3489,Product!$A$1:$E$14,2)</f>
        <v>Chamomile</v>
      </c>
      <c r="P3489" t="str">
        <f>VLOOKUP($A3489,Product!$A$1:$E$14,3)</f>
        <v>Leaves</v>
      </c>
      <c r="Q3489" t="str">
        <f>VLOOKUP($A3489,Product!$A$1:$E$14,4)</f>
        <v>Herbal Tea</v>
      </c>
      <c r="R3489" t="str">
        <f>VLOOKUP($A3489,Product!$A$1:$E$14,5)</f>
        <v>Decaf</v>
      </c>
      <c r="S3489" t="str">
        <f>VLOOKUP($B3489,Location!$A$1:$D$157,2)</f>
        <v>Small Market</v>
      </c>
      <c r="T3489" t="str">
        <f>VLOOKUP($B3489,Location!$A$1:$D$157,3)</f>
        <v>West</v>
      </c>
      <c r="U3489" t="str">
        <f>VLOOKUP($B3489,Location!$A$1:$D$157,4)</f>
        <v>Utah</v>
      </c>
    </row>
    <row r="3490" spans="1:21" hidden="1" x14ac:dyDescent="0.25">
      <c r="A3490" s="3">
        <v>9</v>
      </c>
      <c r="B3490" s="3">
        <v>435</v>
      </c>
      <c r="C3490" s="2">
        <v>41487</v>
      </c>
      <c r="D3490">
        <v>50</v>
      </c>
      <c r="E3490">
        <v>90</v>
      </c>
      <c r="F3490">
        <v>60</v>
      </c>
      <c r="G3490">
        <v>140</v>
      </c>
      <c r="H3490">
        <v>64</v>
      </c>
      <c r="I3490">
        <v>460</v>
      </c>
      <c r="J3490">
        <v>96</v>
      </c>
      <c r="K3490">
        <v>21</v>
      </c>
      <c r="L3490">
        <v>61</v>
      </c>
      <c r="M3490">
        <v>159</v>
      </c>
      <c r="N3490">
        <v>48</v>
      </c>
      <c r="O3490" t="str">
        <f>VLOOKUP($A3490,Product!$A$1:$E$14,2)</f>
        <v>Lemon</v>
      </c>
      <c r="P3490" t="str">
        <f>VLOOKUP($A3490,Product!$A$1:$E$14,3)</f>
        <v>Leaves</v>
      </c>
      <c r="Q3490" t="str">
        <f>VLOOKUP($A3490,Product!$A$1:$E$14,4)</f>
        <v>Herbal Tea</v>
      </c>
      <c r="R3490" t="str">
        <f>VLOOKUP($A3490,Product!$A$1:$E$14,5)</f>
        <v>Decaf</v>
      </c>
      <c r="S3490" t="str">
        <f>VLOOKUP($B3490,Location!$A$1:$D$157,2)</f>
        <v>Small Market</v>
      </c>
      <c r="T3490" t="str">
        <f>VLOOKUP($B3490,Location!$A$1:$D$157,3)</f>
        <v>West</v>
      </c>
      <c r="U3490" t="str">
        <f>VLOOKUP($B3490,Location!$A$1:$D$157,4)</f>
        <v>Utah</v>
      </c>
    </row>
    <row r="3491" spans="1:21" hidden="1" x14ac:dyDescent="0.25">
      <c r="A3491" s="3">
        <v>10</v>
      </c>
      <c r="B3491" s="3">
        <v>801</v>
      </c>
      <c r="C3491" s="2">
        <v>41487</v>
      </c>
      <c r="D3491">
        <v>100</v>
      </c>
      <c r="E3491">
        <v>20</v>
      </c>
      <c r="F3491">
        <v>-30</v>
      </c>
      <c r="G3491">
        <v>120</v>
      </c>
      <c r="H3491">
        <v>120</v>
      </c>
      <c r="I3491" s="1">
        <v>1439</v>
      </c>
      <c r="J3491">
        <v>19</v>
      </c>
      <c r="K3491">
        <v>37</v>
      </c>
      <c r="L3491">
        <v>-57</v>
      </c>
      <c r="M3491">
        <v>138</v>
      </c>
      <c r="N3491">
        <v>56</v>
      </c>
      <c r="O3491" t="str">
        <f>VLOOKUP($A3491,Product!$A$1:$E$14,2)</f>
        <v>Mint</v>
      </c>
      <c r="P3491" t="str">
        <f>VLOOKUP($A3491,Product!$A$1:$E$14,3)</f>
        <v>Leaves</v>
      </c>
      <c r="Q3491" t="str">
        <f>VLOOKUP($A3491,Product!$A$1:$E$14,4)</f>
        <v>Herbal Tea</v>
      </c>
      <c r="R3491" t="str">
        <f>VLOOKUP($A3491,Product!$A$1:$E$14,5)</f>
        <v>Decaf</v>
      </c>
      <c r="S3491" t="str">
        <f>VLOOKUP($B3491,Location!$A$1:$D$157,2)</f>
        <v>Small Market</v>
      </c>
      <c r="T3491" t="str">
        <f>VLOOKUP($B3491,Location!$A$1:$D$157,3)</f>
        <v>West</v>
      </c>
      <c r="U3491" t="str">
        <f>VLOOKUP($B3491,Location!$A$1:$D$157,4)</f>
        <v>Utah</v>
      </c>
    </row>
    <row r="3492" spans="1:21" hidden="1" x14ac:dyDescent="0.25">
      <c r="A3492" s="3">
        <v>1</v>
      </c>
      <c r="B3492" s="3">
        <v>435</v>
      </c>
      <c r="C3492" s="2">
        <v>41487</v>
      </c>
      <c r="D3492">
        <v>60</v>
      </c>
      <c r="E3492">
        <v>70</v>
      </c>
      <c r="F3492">
        <v>40</v>
      </c>
      <c r="G3492">
        <v>130</v>
      </c>
      <c r="H3492">
        <v>50</v>
      </c>
      <c r="I3492" s="1">
        <v>1064</v>
      </c>
      <c r="J3492">
        <v>60</v>
      </c>
      <c r="K3492">
        <v>15</v>
      </c>
      <c r="L3492">
        <v>33</v>
      </c>
      <c r="M3492">
        <v>109</v>
      </c>
      <c r="N3492">
        <v>33</v>
      </c>
      <c r="O3492" t="str">
        <f>VLOOKUP($A3492,Product!$A$1:$E$14,2)</f>
        <v>Amaretto</v>
      </c>
      <c r="P3492" t="str">
        <f>VLOOKUP($A3492,Product!$A$1:$E$14,3)</f>
        <v>Beans</v>
      </c>
      <c r="Q3492" t="str">
        <f>VLOOKUP($A3492,Product!$A$1:$E$14,4)</f>
        <v>Coffee</v>
      </c>
      <c r="R3492" t="str">
        <f>VLOOKUP($A3492,Product!$A$1:$E$14,5)</f>
        <v>Regular</v>
      </c>
      <c r="S3492" t="str">
        <f>VLOOKUP($B3492,Location!$A$1:$D$157,2)</f>
        <v>Small Market</v>
      </c>
      <c r="T3492" t="str">
        <f>VLOOKUP($B3492,Location!$A$1:$D$157,3)</f>
        <v>West</v>
      </c>
      <c r="U3492" t="str">
        <f>VLOOKUP($B3492,Location!$A$1:$D$157,4)</f>
        <v>Utah</v>
      </c>
    </row>
    <row r="3493" spans="1:21" hidden="1" x14ac:dyDescent="0.25">
      <c r="A3493" s="3">
        <v>2</v>
      </c>
      <c r="B3493" s="3">
        <v>435</v>
      </c>
      <c r="C3493" s="2">
        <v>41487</v>
      </c>
      <c r="D3493">
        <v>50</v>
      </c>
      <c r="E3493">
        <v>70</v>
      </c>
      <c r="F3493">
        <v>40</v>
      </c>
      <c r="G3493">
        <v>120</v>
      </c>
      <c r="H3493">
        <v>42</v>
      </c>
      <c r="I3493">
        <v>384</v>
      </c>
      <c r="J3493">
        <v>56</v>
      </c>
      <c r="K3493">
        <v>13</v>
      </c>
      <c r="L3493">
        <v>21</v>
      </c>
      <c r="M3493">
        <v>97</v>
      </c>
      <c r="N3493">
        <v>38</v>
      </c>
      <c r="O3493" t="str">
        <f>VLOOKUP($A3493,Product!$A$1:$E$14,2)</f>
        <v>Columbian</v>
      </c>
      <c r="P3493" t="str">
        <f>VLOOKUP($A3493,Product!$A$1:$E$14,3)</f>
        <v>Beans</v>
      </c>
      <c r="Q3493" t="str">
        <f>VLOOKUP($A3493,Product!$A$1:$E$14,4)</f>
        <v>Coffee</v>
      </c>
      <c r="R3493" t="str">
        <f>VLOOKUP($A3493,Product!$A$1:$E$14,5)</f>
        <v>Regular</v>
      </c>
      <c r="S3493" t="str">
        <f>VLOOKUP($B3493,Location!$A$1:$D$157,2)</f>
        <v>Small Market</v>
      </c>
      <c r="T3493" t="str">
        <f>VLOOKUP($B3493,Location!$A$1:$D$157,3)</f>
        <v>West</v>
      </c>
      <c r="U3493" t="str">
        <f>VLOOKUP($B3493,Location!$A$1:$D$157,4)</f>
        <v>Utah</v>
      </c>
    </row>
    <row r="3494" spans="1:21" hidden="1" x14ac:dyDescent="0.25">
      <c r="A3494" s="3">
        <v>3</v>
      </c>
      <c r="B3494" s="3">
        <v>801</v>
      </c>
      <c r="C3494" s="2">
        <v>41487</v>
      </c>
      <c r="D3494">
        <v>90</v>
      </c>
      <c r="E3494">
        <v>110</v>
      </c>
      <c r="F3494">
        <v>60</v>
      </c>
      <c r="G3494">
        <v>200</v>
      </c>
      <c r="H3494">
        <v>72</v>
      </c>
      <c r="I3494">
        <v>606</v>
      </c>
      <c r="J3494">
        <v>88</v>
      </c>
      <c r="K3494">
        <v>27</v>
      </c>
      <c r="L3494">
        <v>37</v>
      </c>
      <c r="M3494">
        <v>159</v>
      </c>
      <c r="N3494">
        <v>57</v>
      </c>
      <c r="O3494" t="str">
        <f>VLOOKUP($A3494,Product!$A$1:$E$14,2)</f>
        <v>Decaf Irish Cream</v>
      </c>
      <c r="P3494" t="str">
        <f>VLOOKUP($A3494,Product!$A$1:$E$14,3)</f>
        <v>Beans</v>
      </c>
      <c r="Q3494" t="str">
        <f>VLOOKUP($A3494,Product!$A$1:$E$14,4)</f>
        <v>Coffee</v>
      </c>
      <c r="R3494" t="str">
        <f>VLOOKUP($A3494,Product!$A$1:$E$14,5)</f>
        <v>Decaf</v>
      </c>
      <c r="S3494" t="str">
        <f>VLOOKUP($B3494,Location!$A$1:$D$157,2)</f>
        <v>Small Market</v>
      </c>
      <c r="T3494" t="str">
        <f>VLOOKUP($B3494,Location!$A$1:$D$157,3)</f>
        <v>West</v>
      </c>
      <c r="U3494" t="str">
        <f>VLOOKUP($B3494,Location!$A$1:$D$157,4)</f>
        <v>Utah</v>
      </c>
    </row>
    <row r="3495" spans="1:21" hidden="1" x14ac:dyDescent="0.25">
      <c r="A3495" s="3">
        <v>4</v>
      </c>
      <c r="B3495" s="3">
        <v>435</v>
      </c>
      <c r="C3495" s="2">
        <v>41487</v>
      </c>
      <c r="D3495">
        <v>30</v>
      </c>
      <c r="E3495">
        <v>40</v>
      </c>
      <c r="F3495">
        <v>30</v>
      </c>
      <c r="G3495">
        <v>70</v>
      </c>
      <c r="H3495">
        <v>32</v>
      </c>
      <c r="I3495">
        <v>841</v>
      </c>
      <c r="J3495">
        <v>48</v>
      </c>
      <c r="K3495">
        <v>8</v>
      </c>
      <c r="L3495">
        <v>39</v>
      </c>
      <c r="M3495">
        <v>79</v>
      </c>
      <c r="N3495">
        <v>19</v>
      </c>
      <c r="O3495" t="str">
        <f>VLOOKUP($A3495,Product!$A$1:$E$14,2)</f>
        <v>Caffe Latte</v>
      </c>
      <c r="P3495" t="str">
        <f>VLOOKUP($A3495,Product!$A$1:$E$14,3)</f>
        <v>Beans</v>
      </c>
      <c r="Q3495" t="str">
        <f>VLOOKUP($A3495,Product!$A$1:$E$14,4)</f>
        <v>Espresso</v>
      </c>
      <c r="R3495" t="str">
        <f>VLOOKUP($A3495,Product!$A$1:$E$14,5)</f>
        <v>Regular</v>
      </c>
      <c r="S3495" t="str">
        <f>VLOOKUP($B3495,Location!$A$1:$D$157,2)</f>
        <v>Small Market</v>
      </c>
      <c r="T3495" t="str">
        <f>VLOOKUP($B3495,Location!$A$1:$D$157,3)</f>
        <v>West</v>
      </c>
      <c r="U3495" t="str">
        <f>VLOOKUP($B3495,Location!$A$1:$D$157,4)</f>
        <v>Utah</v>
      </c>
    </row>
    <row r="3496" spans="1:21" hidden="1" x14ac:dyDescent="0.25">
      <c r="A3496" s="3">
        <v>5</v>
      </c>
      <c r="B3496" s="3">
        <v>435</v>
      </c>
      <c r="C3496" s="2">
        <v>41487</v>
      </c>
      <c r="D3496">
        <v>70</v>
      </c>
      <c r="E3496">
        <v>90</v>
      </c>
      <c r="F3496">
        <v>60</v>
      </c>
      <c r="G3496">
        <v>160</v>
      </c>
      <c r="H3496">
        <v>77</v>
      </c>
      <c r="I3496">
        <v>581</v>
      </c>
      <c r="J3496">
        <v>99</v>
      </c>
      <c r="K3496">
        <v>25</v>
      </c>
      <c r="L3496">
        <v>86</v>
      </c>
      <c r="M3496">
        <v>174</v>
      </c>
      <c r="N3496">
        <v>34</v>
      </c>
      <c r="O3496" t="str">
        <f>VLOOKUP($A3496,Product!$A$1:$E$14,2)</f>
        <v>Caffe Mocha</v>
      </c>
      <c r="P3496" t="str">
        <f>VLOOKUP($A3496,Product!$A$1:$E$14,3)</f>
        <v>Beans</v>
      </c>
      <c r="Q3496" t="str">
        <f>VLOOKUP($A3496,Product!$A$1:$E$14,4)</f>
        <v>Espresso</v>
      </c>
      <c r="R3496" t="str">
        <f>VLOOKUP($A3496,Product!$A$1:$E$14,5)</f>
        <v>Regular</v>
      </c>
      <c r="S3496" t="str">
        <f>VLOOKUP($B3496,Location!$A$1:$D$157,2)</f>
        <v>Small Market</v>
      </c>
      <c r="T3496" t="str">
        <f>VLOOKUP($B3496,Location!$A$1:$D$157,3)</f>
        <v>West</v>
      </c>
      <c r="U3496" t="str">
        <f>VLOOKUP($B3496,Location!$A$1:$D$157,4)</f>
        <v>Utah</v>
      </c>
    </row>
    <row r="3497" spans="1:21" hidden="1" x14ac:dyDescent="0.25">
      <c r="A3497" s="3">
        <v>6</v>
      </c>
      <c r="B3497" s="3">
        <v>435</v>
      </c>
      <c r="C3497" s="2">
        <v>41487</v>
      </c>
      <c r="D3497">
        <v>30</v>
      </c>
      <c r="E3497">
        <v>40</v>
      </c>
      <c r="F3497">
        <v>30</v>
      </c>
      <c r="G3497">
        <v>70</v>
      </c>
      <c r="H3497">
        <v>34</v>
      </c>
      <c r="I3497">
        <v>890</v>
      </c>
      <c r="J3497">
        <v>49</v>
      </c>
      <c r="K3497">
        <v>9</v>
      </c>
      <c r="L3497">
        <v>39</v>
      </c>
      <c r="M3497">
        <v>82</v>
      </c>
      <c r="N3497">
        <v>20</v>
      </c>
      <c r="O3497" t="str">
        <f>VLOOKUP($A3497,Product!$A$1:$E$14,2)</f>
        <v>Decaf Espresso</v>
      </c>
      <c r="P3497" t="str">
        <f>VLOOKUP($A3497,Product!$A$1:$E$14,3)</f>
        <v>Beans</v>
      </c>
      <c r="Q3497" t="str">
        <f>VLOOKUP($A3497,Product!$A$1:$E$14,4)</f>
        <v>Espresso</v>
      </c>
      <c r="R3497" t="str">
        <f>VLOOKUP($A3497,Product!$A$1:$E$14,5)</f>
        <v>Decaf</v>
      </c>
      <c r="S3497" t="str">
        <f>VLOOKUP($B3497,Location!$A$1:$D$157,2)</f>
        <v>Small Market</v>
      </c>
      <c r="T3497" t="str">
        <f>VLOOKUP($B3497,Location!$A$1:$D$157,3)</f>
        <v>West</v>
      </c>
      <c r="U3497" t="str">
        <f>VLOOKUP($B3497,Location!$A$1:$D$157,4)</f>
        <v>Utah</v>
      </c>
    </row>
    <row r="3498" spans="1:21" hidden="1" x14ac:dyDescent="0.25">
      <c r="A3498" s="3">
        <v>11</v>
      </c>
      <c r="B3498" s="3">
        <v>805</v>
      </c>
      <c r="C3498" s="2">
        <v>41487</v>
      </c>
      <c r="D3498">
        <v>80</v>
      </c>
      <c r="E3498">
        <v>120</v>
      </c>
      <c r="F3498">
        <v>100</v>
      </c>
      <c r="G3498">
        <v>200</v>
      </c>
      <c r="H3498">
        <v>123</v>
      </c>
      <c r="I3498">
        <v>941</v>
      </c>
      <c r="J3498">
        <v>178</v>
      </c>
      <c r="K3498">
        <v>34</v>
      </c>
      <c r="L3498">
        <v>184</v>
      </c>
      <c r="M3498">
        <v>298</v>
      </c>
      <c r="N3498">
        <v>42</v>
      </c>
      <c r="O3498" t="str">
        <f>VLOOKUP($A3498,Product!$A$1:$E$14,2)</f>
        <v>Darjeeling</v>
      </c>
      <c r="P3498" t="str">
        <f>VLOOKUP($A3498,Product!$A$1:$E$14,3)</f>
        <v>Leaves</v>
      </c>
      <c r="Q3498" t="str">
        <f>VLOOKUP($A3498,Product!$A$1:$E$14,4)</f>
        <v>Tea</v>
      </c>
      <c r="R3498" t="str">
        <f>VLOOKUP($A3498,Product!$A$1:$E$14,5)</f>
        <v>Regular</v>
      </c>
      <c r="S3498" t="str">
        <f>VLOOKUP($B3498,Location!$A$1:$D$157,2)</f>
        <v>Major Market</v>
      </c>
      <c r="T3498" t="str">
        <f>VLOOKUP($B3498,Location!$A$1:$D$157,3)</f>
        <v>West</v>
      </c>
      <c r="U3498" t="str">
        <f>VLOOKUP($B3498,Location!$A$1:$D$157,4)</f>
        <v>California</v>
      </c>
    </row>
    <row r="3499" spans="1:21" hidden="1" x14ac:dyDescent="0.25">
      <c r="A3499" s="3">
        <v>12</v>
      </c>
      <c r="B3499" s="3">
        <v>760</v>
      </c>
      <c r="C3499" s="2">
        <v>41487</v>
      </c>
      <c r="D3499">
        <v>60</v>
      </c>
      <c r="E3499">
        <v>100</v>
      </c>
      <c r="F3499">
        <v>90</v>
      </c>
      <c r="G3499">
        <v>160</v>
      </c>
      <c r="H3499">
        <v>100</v>
      </c>
      <c r="I3499">
        <v>598</v>
      </c>
      <c r="J3499">
        <v>145</v>
      </c>
      <c r="K3499">
        <v>28</v>
      </c>
      <c r="L3499">
        <v>145</v>
      </c>
      <c r="M3499">
        <v>243</v>
      </c>
      <c r="N3499">
        <v>37</v>
      </c>
      <c r="O3499" t="str">
        <f>VLOOKUP($A3499,Product!$A$1:$E$14,2)</f>
        <v>Earl Grey</v>
      </c>
      <c r="P3499" t="str">
        <f>VLOOKUP($A3499,Product!$A$1:$E$14,3)</f>
        <v>Leaves</v>
      </c>
      <c r="Q3499" t="str">
        <f>VLOOKUP($A3499,Product!$A$1:$E$14,4)</f>
        <v>Tea</v>
      </c>
      <c r="R3499" t="str">
        <f>VLOOKUP($A3499,Product!$A$1:$E$14,5)</f>
        <v>Regular</v>
      </c>
      <c r="S3499" t="str">
        <f>VLOOKUP($B3499,Location!$A$1:$D$157,2)</f>
        <v>Major Market</v>
      </c>
      <c r="T3499" t="str">
        <f>VLOOKUP($B3499,Location!$A$1:$D$157,3)</f>
        <v>West</v>
      </c>
      <c r="U3499" t="str">
        <f>VLOOKUP($B3499,Location!$A$1:$D$157,4)</f>
        <v>California</v>
      </c>
    </row>
    <row r="3500" spans="1:21" hidden="1" x14ac:dyDescent="0.25">
      <c r="A3500" s="3">
        <v>13</v>
      </c>
      <c r="B3500" s="3">
        <v>650</v>
      </c>
      <c r="C3500" s="2">
        <v>41487</v>
      </c>
      <c r="D3500">
        <v>30</v>
      </c>
      <c r="E3500">
        <v>50</v>
      </c>
      <c r="F3500">
        <v>20</v>
      </c>
      <c r="G3500">
        <v>80</v>
      </c>
      <c r="H3500">
        <v>52</v>
      </c>
      <c r="I3500">
        <v>662</v>
      </c>
      <c r="J3500">
        <v>79</v>
      </c>
      <c r="K3500">
        <v>17</v>
      </c>
      <c r="L3500">
        <v>41</v>
      </c>
      <c r="M3500">
        <v>130</v>
      </c>
      <c r="N3500">
        <v>46</v>
      </c>
      <c r="O3500" t="str">
        <f>VLOOKUP($A3500,Product!$A$1:$E$14,2)</f>
        <v>Green Tea</v>
      </c>
      <c r="P3500" t="str">
        <f>VLOOKUP($A3500,Product!$A$1:$E$14,3)</f>
        <v>Leaves</v>
      </c>
      <c r="Q3500" t="str">
        <f>VLOOKUP($A3500,Product!$A$1:$E$14,4)</f>
        <v>Tea</v>
      </c>
      <c r="R3500" t="str">
        <f>VLOOKUP($A3500,Product!$A$1:$E$14,5)</f>
        <v>Regular</v>
      </c>
      <c r="S3500" t="str">
        <f>VLOOKUP($B3500,Location!$A$1:$D$157,2)</f>
        <v>Major Market</v>
      </c>
      <c r="T3500" t="str">
        <f>VLOOKUP($B3500,Location!$A$1:$D$157,3)</f>
        <v>West</v>
      </c>
      <c r="U3500" t="str">
        <f>VLOOKUP($B3500,Location!$A$1:$D$157,4)</f>
        <v>California</v>
      </c>
    </row>
    <row r="3501" spans="1:21" hidden="1" x14ac:dyDescent="0.25">
      <c r="A3501" s="3">
        <v>8</v>
      </c>
      <c r="B3501" s="3">
        <v>916</v>
      </c>
      <c r="C3501" s="2">
        <v>41487</v>
      </c>
      <c r="D3501">
        <v>110</v>
      </c>
      <c r="E3501">
        <v>170</v>
      </c>
      <c r="F3501">
        <v>140</v>
      </c>
      <c r="G3501">
        <v>280</v>
      </c>
      <c r="H3501">
        <v>132</v>
      </c>
      <c r="I3501">
        <v>994</v>
      </c>
      <c r="J3501">
        <v>191</v>
      </c>
      <c r="K3501">
        <v>36</v>
      </c>
      <c r="L3501">
        <v>197</v>
      </c>
      <c r="M3501">
        <v>320</v>
      </c>
      <c r="N3501">
        <v>45</v>
      </c>
      <c r="O3501" t="str">
        <f>VLOOKUP($A3501,Product!$A$1:$E$14,2)</f>
        <v>Chamomile</v>
      </c>
      <c r="P3501" t="str">
        <f>VLOOKUP($A3501,Product!$A$1:$E$14,3)</f>
        <v>Leaves</v>
      </c>
      <c r="Q3501" t="str">
        <f>VLOOKUP($A3501,Product!$A$1:$E$14,4)</f>
        <v>Herbal Tea</v>
      </c>
      <c r="R3501" t="str">
        <f>VLOOKUP($A3501,Product!$A$1:$E$14,5)</f>
        <v>Decaf</v>
      </c>
      <c r="S3501" t="str">
        <f>VLOOKUP($B3501,Location!$A$1:$D$157,2)</f>
        <v>Major Market</v>
      </c>
      <c r="T3501" t="str">
        <f>VLOOKUP($B3501,Location!$A$1:$D$157,3)</f>
        <v>West</v>
      </c>
      <c r="U3501" t="str">
        <f>VLOOKUP($B3501,Location!$A$1:$D$157,4)</f>
        <v>California</v>
      </c>
    </row>
    <row r="3502" spans="1:21" hidden="1" x14ac:dyDescent="0.25">
      <c r="A3502" s="3">
        <v>9</v>
      </c>
      <c r="B3502" s="3">
        <v>818</v>
      </c>
      <c r="C3502" s="2">
        <v>41487</v>
      </c>
      <c r="D3502">
        <v>260</v>
      </c>
      <c r="E3502">
        <v>330</v>
      </c>
      <c r="F3502">
        <v>240</v>
      </c>
      <c r="G3502">
        <v>590</v>
      </c>
      <c r="H3502">
        <v>311</v>
      </c>
      <c r="I3502" s="1">
        <v>1296</v>
      </c>
      <c r="J3502">
        <v>367</v>
      </c>
      <c r="K3502">
        <v>96</v>
      </c>
      <c r="L3502">
        <v>344</v>
      </c>
      <c r="M3502">
        <v>672</v>
      </c>
      <c r="N3502">
        <v>110</v>
      </c>
      <c r="O3502" t="str">
        <f>VLOOKUP($A3502,Product!$A$1:$E$14,2)</f>
        <v>Lemon</v>
      </c>
      <c r="P3502" t="str">
        <f>VLOOKUP($A3502,Product!$A$1:$E$14,3)</f>
        <v>Leaves</v>
      </c>
      <c r="Q3502" t="str">
        <f>VLOOKUP($A3502,Product!$A$1:$E$14,4)</f>
        <v>Herbal Tea</v>
      </c>
      <c r="R3502" t="str">
        <f>VLOOKUP($A3502,Product!$A$1:$E$14,5)</f>
        <v>Decaf</v>
      </c>
      <c r="S3502" t="str">
        <f>VLOOKUP($B3502,Location!$A$1:$D$157,2)</f>
        <v>Major Market</v>
      </c>
      <c r="T3502" t="str">
        <f>VLOOKUP($B3502,Location!$A$1:$D$157,3)</f>
        <v>West</v>
      </c>
      <c r="U3502" t="str">
        <f>VLOOKUP($B3502,Location!$A$1:$D$157,4)</f>
        <v>California</v>
      </c>
    </row>
    <row r="3503" spans="1:21" hidden="1" x14ac:dyDescent="0.25">
      <c r="A3503" s="3">
        <v>10</v>
      </c>
      <c r="B3503" s="3">
        <v>213</v>
      </c>
      <c r="C3503" s="2">
        <v>41487</v>
      </c>
      <c r="D3503">
        <v>40</v>
      </c>
      <c r="E3503">
        <v>60</v>
      </c>
      <c r="F3503">
        <v>40</v>
      </c>
      <c r="G3503">
        <v>100</v>
      </c>
      <c r="H3503">
        <v>52</v>
      </c>
      <c r="I3503">
        <v>554</v>
      </c>
      <c r="J3503">
        <v>68</v>
      </c>
      <c r="K3503">
        <v>17</v>
      </c>
      <c r="L3503">
        <v>52</v>
      </c>
      <c r="M3503">
        <v>119</v>
      </c>
      <c r="N3503">
        <v>28</v>
      </c>
      <c r="O3503" t="str">
        <f>VLOOKUP($A3503,Product!$A$1:$E$14,2)</f>
        <v>Mint</v>
      </c>
      <c r="P3503" t="str">
        <f>VLOOKUP($A3503,Product!$A$1:$E$14,3)</f>
        <v>Leaves</v>
      </c>
      <c r="Q3503" t="str">
        <f>VLOOKUP($A3503,Product!$A$1:$E$14,4)</f>
        <v>Herbal Tea</v>
      </c>
      <c r="R3503" t="str">
        <f>VLOOKUP($A3503,Product!$A$1:$E$14,5)</f>
        <v>Decaf</v>
      </c>
      <c r="S3503" t="str">
        <f>VLOOKUP($B3503,Location!$A$1:$D$157,2)</f>
        <v>Major Market</v>
      </c>
      <c r="T3503" t="str">
        <f>VLOOKUP($B3503,Location!$A$1:$D$157,3)</f>
        <v>West</v>
      </c>
      <c r="U3503" t="str">
        <f>VLOOKUP($B3503,Location!$A$1:$D$157,4)</f>
        <v>California</v>
      </c>
    </row>
    <row r="3504" spans="1:21" hidden="1" x14ac:dyDescent="0.25">
      <c r="A3504" s="3">
        <v>1</v>
      </c>
      <c r="B3504" s="3">
        <v>858</v>
      </c>
      <c r="C3504" s="2">
        <v>41487</v>
      </c>
      <c r="D3504">
        <v>190</v>
      </c>
      <c r="E3504">
        <v>-90</v>
      </c>
      <c r="F3504">
        <v>-150</v>
      </c>
      <c r="G3504">
        <v>100</v>
      </c>
      <c r="H3504">
        <v>154</v>
      </c>
      <c r="I3504" s="1">
        <v>2105</v>
      </c>
      <c r="J3504">
        <v>-67</v>
      </c>
      <c r="K3504">
        <v>49</v>
      </c>
      <c r="L3504">
        <v>-192</v>
      </c>
      <c r="M3504">
        <v>86</v>
      </c>
      <c r="N3504">
        <v>67</v>
      </c>
      <c r="O3504" t="str">
        <f>VLOOKUP($A3504,Product!$A$1:$E$14,2)</f>
        <v>Amaretto</v>
      </c>
      <c r="P3504" t="str">
        <f>VLOOKUP($A3504,Product!$A$1:$E$14,3)</f>
        <v>Beans</v>
      </c>
      <c r="Q3504" t="str">
        <f>VLOOKUP($A3504,Product!$A$1:$E$14,4)</f>
        <v>Coffee</v>
      </c>
      <c r="R3504" t="str">
        <f>VLOOKUP($A3504,Product!$A$1:$E$14,5)</f>
        <v>Regular</v>
      </c>
      <c r="S3504" t="str">
        <f>VLOOKUP($B3504,Location!$A$1:$D$157,2)</f>
        <v>Major Market</v>
      </c>
      <c r="T3504" t="str">
        <f>VLOOKUP($B3504,Location!$A$1:$D$157,3)</f>
        <v>West</v>
      </c>
      <c r="U3504" t="str">
        <f>VLOOKUP($B3504,Location!$A$1:$D$157,4)</f>
        <v>California</v>
      </c>
    </row>
    <row r="3505" spans="1:21" hidden="1" x14ac:dyDescent="0.25">
      <c r="A3505" s="3">
        <v>2</v>
      </c>
      <c r="B3505" s="3">
        <v>213</v>
      </c>
      <c r="C3505" s="2">
        <v>41487</v>
      </c>
      <c r="D3505">
        <v>450</v>
      </c>
      <c r="E3505">
        <v>680</v>
      </c>
      <c r="F3505">
        <v>520</v>
      </c>
      <c r="G3505" s="1">
        <v>1130</v>
      </c>
      <c r="H3505">
        <v>364</v>
      </c>
      <c r="I3505" s="1">
        <v>2617</v>
      </c>
      <c r="J3505">
        <v>546</v>
      </c>
      <c r="K3505">
        <v>127</v>
      </c>
      <c r="L3505">
        <v>508</v>
      </c>
      <c r="M3505">
        <v>902</v>
      </c>
      <c r="N3505">
        <v>166</v>
      </c>
      <c r="O3505" t="str">
        <f>VLOOKUP($A3505,Product!$A$1:$E$14,2)</f>
        <v>Columbian</v>
      </c>
      <c r="P3505" t="str">
        <f>VLOOKUP($A3505,Product!$A$1:$E$14,3)</f>
        <v>Beans</v>
      </c>
      <c r="Q3505" t="str">
        <f>VLOOKUP($A3505,Product!$A$1:$E$14,4)</f>
        <v>Coffee</v>
      </c>
      <c r="R3505" t="str">
        <f>VLOOKUP($A3505,Product!$A$1:$E$14,5)</f>
        <v>Regular</v>
      </c>
      <c r="S3505" t="str">
        <f>VLOOKUP($B3505,Location!$A$1:$D$157,2)</f>
        <v>Major Market</v>
      </c>
      <c r="T3505" t="str">
        <f>VLOOKUP($B3505,Location!$A$1:$D$157,3)</f>
        <v>West</v>
      </c>
      <c r="U3505" t="str">
        <f>VLOOKUP($B3505,Location!$A$1:$D$157,4)</f>
        <v>California</v>
      </c>
    </row>
    <row r="3506" spans="1:21" hidden="1" x14ac:dyDescent="0.25">
      <c r="A3506" s="3">
        <v>3</v>
      </c>
      <c r="B3506" s="3">
        <v>530</v>
      </c>
      <c r="C3506" s="2">
        <v>41487</v>
      </c>
      <c r="D3506">
        <v>240</v>
      </c>
      <c r="E3506">
        <v>-40</v>
      </c>
      <c r="F3506">
        <v>-140</v>
      </c>
      <c r="G3506">
        <v>200</v>
      </c>
      <c r="H3506">
        <v>196</v>
      </c>
      <c r="I3506" s="1">
        <v>3139</v>
      </c>
      <c r="J3506">
        <v>-30</v>
      </c>
      <c r="K3506">
        <v>64</v>
      </c>
      <c r="L3506">
        <v>-189</v>
      </c>
      <c r="M3506">
        <v>165</v>
      </c>
      <c r="N3506">
        <v>100</v>
      </c>
      <c r="O3506" t="str">
        <f>VLOOKUP($A3506,Product!$A$1:$E$14,2)</f>
        <v>Decaf Irish Cream</v>
      </c>
      <c r="P3506" t="str">
        <f>VLOOKUP($A3506,Product!$A$1:$E$14,3)</f>
        <v>Beans</v>
      </c>
      <c r="Q3506" t="str">
        <f>VLOOKUP($A3506,Product!$A$1:$E$14,4)</f>
        <v>Coffee</v>
      </c>
      <c r="R3506" t="str">
        <f>VLOOKUP($A3506,Product!$A$1:$E$14,5)</f>
        <v>Decaf</v>
      </c>
      <c r="S3506" t="str">
        <f>VLOOKUP($B3506,Location!$A$1:$D$157,2)</f>
        <v>Major Market</v>
      </c>
      <c r="T3506" t="str">
        <f>VLOOKUP($B3506,Location!$A$1:$D$157,3)</f>
        <v>West</v>
      </c>
      <c r="U3506" t="str">
        <f>VLOOKUP($B3506,Location!$A$1:$D$157,4)</f>
        <v>California</v>
      </c>
    </row>
    <row r="3507" spans="1:21" hidden="1" x14ac:dyDescent="0.25">
      <c r="A3507" s="3">
        <v>4</v>
      </c>
      <c r="B3507" s="3">
        <v>213</v>
      </c>
      <c r="C3507" s="2">
        <v>41487</v>
      </c>
      <c r="D3507">
        <v>250</v>
      </c>
      <c r="E3507">
        <v>260</v>
      </c>
      <c r="F3507">
        <v>170</v>
      </c>
      <c r="G3507">
        <v>510</v>
      </c>
      <c r="H3507">
        <v>266</v>
      </c>
      <c r="I3507" s="1">
        <v>1797</v>
      </c>
      <c r="J3507">
        <v>266</v>
      </c>
      <c r="K3507">
        <v>74</v>
      </c>
      <c r="L3507">
        <v>230</v>
      </c>
      <c r="M3507">
        <v>527</v>
      </c>
      <c r="N3507">
        <v>92</v>
      </c>
      <c r="O3507" t="str">
        <f>VLOOKUP($A3507,Product!$A$1:$E$14,2)</f>
        <v>Caffe Latte</v>
      </c>
      <c r="P3507" t="str">
        <f>VLOOKUP($A3507,Product!$A$1:$E$14,3)</f>
        <v>Beans</v>
      </c>
      <c r="Q3507" t="str">
        <f>VLOOKUP($A3507,Product!$A$1:$E$14,4)</f>
        <v>Espresso</v>
      </c>
      <c r="R3507" t="str">
        <f>VLOOKUP($A3507,Product!$A$1:$E$14,5)</f>
        <v>Regular</v>
      </c>
      <c r="S3507" t="str">
        <f>VLOOKUP($B3507,Location!$A$1:$D$157,2)</f>
        <v>Major Market</v>
      </c>
      <c r="T3507" t="str">
        <f>VLOOKUP($B3507,Location!$A$1:$D$157,3)</f>
        <v>West</v>
      </c>
      <c r="U3507" t="str">
        <f>VLOOKUP($B3507,Location!$A$1:$D$157,4)</f>
        <v>California</v>
      </c>
    </row>
    <row r="3508" spans="1:21" hidden="1" x14ac:dyDescent="0.25">
      <c r="A3508" s="3">
        <v>5</v>
      </c>
      <c r="B3508" s="3">
        <v>951</v>
      </c>
      <c r="C3508" s="2">
        <v>41487</v>
      </c>
      <c r="D3508">
        <v>160</v>
      </c>
      <c r="E3508">
        <v>230</v>
      </c>
      <c r="F3508">
        <v>60</v>
      </c>
      <c r="G3508">
        <v>390</v>
      </c>
      <c r="H3508">
        <v>173</v>
      </c>
      <c r="I3508">
        <v>927</v>
      </c>
      <c r="J3508">
        <v>239</v>
      </c>
      <c r="K3508">
        <v>156</v>
      </c>
      <c r="L3508">
        <v>69</v>
      </c>
      <c r="M3508">
        <v>408</v>
      </c>
      <c r="N3508">
        <v>176</v>
      </c>
      <c r="O3508" t="str">
        <f>VLOOKUP($A3508,Product!$A$1:$E$14,2)</f>
        <v>Caffe Mocha</v>
      </c>
      <c r="P3508" t="str">
        <f>VLOOKUP($A3508,Product!$A$1:$E$14,3)</f>
        <v>Beans</v>
      </c>
      <c r="Q3508" t="str">
        <f>VLOOKUP($A3508,Product!$A$1:$E$14,4)</f>
        <v>Espresso</v>
      </c>
      <c r="R3508" t="str">
        <f>VLOOKUP($A3508,Product!$A$1:$E$14,5)</f>
        <v>Regular</v>
      </c>
      <c r="S3508" t="str">
        <f>VLOOKUP($B3508,Location!$A$1:$D$157,2)</f>
        <v>Major Market</v>
      </c>
      <c r="T3508" t="str">
        <f>VLOOKUP($B3508,Location!$A$1:$D$157,3)</f>
        <v>West</v>
      </c>
      <c r="U3508" t="str">
        <f>VLOOKUP($B3508,Location!$A$1:$D$157,4)</f>
        <v>California</v>
      </c>
    </row>
    <row r="3509" spans="1:21" hidden="1" x14ac:dyDescent="0.25">
      <c r="A3509" s="3">
        <v>6</v>
      </c>
      <c r="B3509" s="3">
        <v>909</v>
      </c>
      <c r="C3509" s="2">
        <v>41487</v>
      </c>
      <c r="D3509">
        <v>280</v>
      </c>
      <c r="E3509">
        <v>370</v>
      </c>
      <c r="F3509">
        <v>250</v>
      </c>
      <c r="G3509">
        <v>650</v>
      </c>
      <c r="H3509">
        <v>295</v>
      </c>
      <c r="I3509" s="1">
        <v>1714</v>
      </c>
      <c r="J3509">
        <v>392</v>
      </c>
      <c r="K3509">
        <v>97</v>
      </c>
      <c r="L3509">
        <v>362</v>
      </c>
      <c r="M3509">
        <v>681</v>
      </c>
      <c r="N3509">
        <v>121</v>
      </c>
      <c r="O3509" t="str">
        <f>VLOOKUP($A3509,Product!$A$1:$E$14,2)</f>
        <v>Decaf Espresso</v>
      </c>
      <c r="P3509" t="str">
        <f>VLOOKUP($A3509,Product!$A$1:$E$14,3)</f>
        <v>Beans</v>
      </c>
      <c r="Q3509" t="str">
        <f>VLOOKUP($A3509,Product!$A$1:$E$14,4)</f>
        <v>Espresso</v>
      </c>
      <c r="R3509" t="str">
        <f>VLOOKUP($A3509,Product!$A$1:$E$14,5)</f>
        <v>Decaf</v>
      </c>
      <c r="S3509" t="str">
        <f>VLOOKUP($B3509,Location!$A$1:$D$157,2)</f>
        <v>Major Market</v>
      </c>
      <c r="T3509" t="str">
        <f>VLOOKUP($B3509,Location!$A$1:$D$157,3)</f>
        <v>West</v>
      </c>
      <c r="U3509" t="str">
        <f>VLOOKUP($B3509,Location!$A$1:$D$157,4)</f>
        <v>California</v>
      </c>
    </row>
    <row r="3510" spans="1:21" hidden="1" x14ac:dyDescent="0.25">
      <c r="A3510" s="3">
        <v>11</v>
      </c>
      <c r="B3510" s="3">
        <v>702</v>
      </c>
      <c r="C3510" s="2">
        <v>41487</v>
      </c>
      <c r="D3510">
        <v>190</v>
      </c>
      <c r="E3510">
        <v>270</v>
      </c>
      <c r="F3510">
        <v>190</v>
      </c>
      <c r="G3510">
        <v>460</v>
      </c>
      <c r="H3510">
        <v>295</v>
      </c>
      <c r="I3510" s="1">
        <v>1714</v>
      </c>
      <c r="J3510">
        <v>392</v>
      </c>
      <c r="K3510">
        <v>97</v>
      </c>
      <c r="L3510">
        <v>362</v>
      </c>
      <c r="M3510">
        <v>681</v>
      </c>
      <c r="N3510">
        <v>121</v>
      </c>
      <c r="O3510" t="str">
        <f>VLOOKUP($A3510,Product!$A$1:$E$14,2)</f>
        <v>Darjeeling</v>
      </c>
      <c r="P3510" t="str">
        <f>VLOOKUP($A3510,Product!$A$1:$E$14,3)</f>
        <v>Leaves</v>
      </c>
      <c r="Q3510" t="str">
        <f>VLOOKUP($A3510,Product!$A$1:$E$14,4)</f>
        <v>Tea</v>
      </c>
      <c r="R3510" t="str">
        <f>VLOOKUP($A3510,Product!$A$1:$E$14,5)</f>
        <v>Regular</v>
      </c>
      <c r="S3510" t="str">
        <f>VLOOKUP($B3510,Location!$A$1:$D$157,2)</f>
        <v>Small Market</v>
      </c>
      <c r="T3510" t="str">
        <f>VLOOKUP($B3510,Location!$A$1:$D$157,3)</f>
        <v>West</v>
      </c>
      <c r="U3510" t="str">
        <f>VLOOKUP($B3510,Location!$A$1:$D$157,4)</f>
        <v>Nevada</v>
      </c>
    </row>
    <row r="3511" spans="1:21" hidden="1" x14ac:dyDescent="0.25">
      <c r="A3511" s="3">
        <v>12</v>
      </c>
      <c r="B3511" s="3">
        <v>702</v>
      </c>
      <c r="C3511" s="2">
        <v>41487</v>
      </c>
      <c r="D3511">
        <v>170</v>
      </c>
      <c r="E3511">
        <v>190</v>
      </c>
      <c r="F3511">
        <v>130</v>
      </c>
      <c r="G3511">
        <v>360</v>
      </c>
      <c r="H3511">
        <v>266</v>
      </c>
      <c r="I3511" s="1">
        <v>1797</v>
      </c>
      <c r="J3511">
        <v>266</v>
      </c>
      <c r="K3511">
        <v>74</v>
      </c>
      <c r="L3511">
        <v>230</v>
      </c>
      <c r="M3511">
        <v>527</v>
      </c>
      <c r="N3511">
        <v>92</v>
      </c>
      <c r="O3511" t="str">
        <f>VLOOKUP($A3511,Product!$A$1:$E$14,2)</f>
        <v>Earl Grey</v>
      </c>
      <c r="P3511" t="str">
        <f>VLOOKUP($A3511,Product!$A$1:$E$14,3)</f>
        <v>Leaves</v>
      </c>
      <c r="Q3511" t="str">
        <f>VLOOKUP($A3511,Product!$A$1:$E$14,4)</f>
        <v>Tea</v>
      </c>
      <c r="R3511" t="str">
        <f>VLOOKUP($A3511,Product!$A$1:$E$14,5)</f>
        <v>Regular</v>
      </c>
      <c r="S3511" t="str">
        <f>VLOOKUP($B3511,Location!$A$1:$D$157,2)</f>
        <v>Small Market</v>
      </c>
      <c r="T3511" t="str">
        <f>VLOOKUP($B3511,Location!$A$1:$D$157,3)</f>
        <v>West</v>
      </c>
      <c r="U3511" t="str">
        <f>VLOOKUP($B3511,Location!$A$1:$D$157,4)</f>
        <v>Nevada</v>
      </c>
    </row>
    <row r="3512" spans="1:21" hidden="1" x14ac:dyDescent="0.25">
      <c r="A3512" s="3">
        <v>13</v>
      </c>
      <c r="B3512" s="3">
        <v>775</v>
      </c>
      <c r="C3512" s="2">
        <v>41487</v>
      </c>
      <c r="D3512">
        <v>180</v>
      </c>
      <c r="E3512">
        <v>-180</v>
      </c>
      <c r="F3512">
        <v>-260</v>
      </c>
      <c r="G3512">
        <v>0</v>
      </c>
      <c r="H3512">
        <v>284</v>
      </c>
      <c r="I3512" s="1">
        <v>5807</v>
      </c>
      <c r="J3512">
        <v>-284</v>
      </c>
      <c r="K3512">
        <v>107</v>
      </c>
      <c r="L3512">
        <v>-558</v>
      </c>
      <c r="M3512">
        <v>21</v>
      </c>
      <c r="N3512">
        <v>131</v>
      </c>
      <c r="O3512" t="str">
        <f>VLOOKUP($A3512,Product!$A$1:$E$14,2)</f>
        <v>Green Tea</v>
      </c>
      <c r="P3512" t="str">
        <f>VLOOKUP($A3512,Product!$A$1:$E$14,3)</f>
        <v>Leaves</v>
      </c>
      <c r="Q3512" t="str">
        <f>VLOOKUP($A3512,Product!$A$1:$E$14,4)</f>
        <v>Tea</v>
      </c>
      <c r="R3512" t="str">
        <f>VLOOKUP($A3512,Product!$A$1:$E$14,5)</f>
        <v>Regular</v>
      </c>
      <c r="S3512" t="str">
        <f>VLOOKUP($B3512,Location!$A$1:$D$157,2)</f>
        <v>Small Market</v>
      </c>
      <c r="T3512" t="str">
        <f>VLOOKUP($B3512,Location!$A$1:$D$157,3)</f>
        <v>West</v>
      </c>
      <c r="U3512" t="str">
        <f>VLOOKUP($B3512,Location!$A$1:$D$157,4)</f>
        <v>Nevada</v>
      </c>
    </row>
    <row r="3513" spans="1:21" hidden="1" x14ac:dyDescent="0.25">
      <c r="A3513" s="3">
        <v>8</v>
      </c>
      <c r="B3513" s="3">
        <v>702</v>
      </c>
      <c r="C3513" s="2">
        <v>41487</v>
      </c>
      <c r="D3513">
        <v>140</v>
      </c>
      <c r="E3513">
        <v>220</v>
      </c>
      <c r="F3513">
        <v>70</v>
      </c>
      <c r="G3513">
        <v>360</v>
      </c>
      <c r="H3513">
        <v>173</v>
      </c>
      <c r="I3513">
        <v>927</v>
      </c>
      <c r="J3513">
        <v>239</v>
      </c>
      <c r="K3513">
        <v>156</v>
      </c>
      <c r="L3513">
        <v>68</v>
      </c>
      <c r="M3513">
        <v>408</v>
      </c>
      <c r="N3513">
        <v>177</v>
      </c>
      <c r="O3513" t="str">
        <f>VLOOKUP($A3513,Product!$A$1:$E$14,2)</f>
        <v>Chamomile</v>
      </c>
      <c r="P3513" t="str">
        <f>VLOOKUP($A3513,Product!$A$1:$E$14,3)</f>
        <v>Leaves</v>
      </c>
      <c r="Q3513" t="str">
        <f>VLOOKUP($A3513,Product!$A$1:$E$14,4)</f>
        <v>Herbal Tea</v>
      </c>
      <c r="R3513" t="str">
        <f>VLOOKUP($A3513,Product!$A$1:$E$14,5)</f>
        <v>Decaf</v>
      </c>
      <c r="S3513" t="str">
        <f>VLOOKUP($B3513,Location!$A$1:$D$157,2)</f>
        <v>Small Market</v>
      </c>
      <c r="T3513" t="str">
        <f>VLOOKUP($B3513,Location!$A$1:$D$157,3)</f>
        <v>West</v>
      </c>
      <c r="U3513" t="str">
        <f>VLOOKUP($B3513,Location!$A$1:$D$157,4)</f>
        <v>Nevada</v>
      </c>
    </row>
    <row r="3514" spans="1:21" hidden="1" x14ac:dyDescent="0.25">
      <c r="A3514" s="3">
        <v>9</v>
      </c>
      <c r="B3514" s="3">
        <v>775</v>
      </c>
      <c r="C3514" s="2">
        <v>41487</v>
      </c>
      <c r="D3514">
        <v>160</v>
      </c>
      <c r="E3514">
        <v>250</v>
      </c>
      <c r="F3514">
        <v>170</v>
      </c>
      <c r="G3514">
        <v>410</v>
      </c>
      <c r="H3514">
        <v>196</v>
      </c>
      <c r="I3514" s="1">
        <v>1167</v>
      </c>
      <c r="J3514">
        <v>271</v>
      </c>
      <c r="K3514">
        <v>64</v>
      </c>
      <c r="L3514">
        <v>225</v>
      </c>
      <c r="M3514">
        <v>463</v>
      </c>
      <c r="N3514">
        <v>100</v>
      </c>
      <c r="O3514" t="str">
        <f>VLOOKUP($A3514,Product!$A$1:$E$14,2)</f>
        <v>Lemon</v>
      </c>
      <c r="P3514" t="str">
        <f>VLOOKUP($A3514,Product!$A$1:$E$14,3)</f>
        <v>Leaves</v>
      </c>
      <c r="Q3514" t="str">
        <f>VLOOKUP($A3514,Product!$A$1:$E$14,4)</f>
        <v>Herbal Tea</v>
      </c>
      <c r="R3514" t="str">
        <f>VLOOKUP($A3514,Product!$A$1:$E$14,5)</f>
        <v>Decaf</v>
      </c>
      <c r="S3514" t="str">
        <f>VLOOKUP($B3514,Location!$A$1:$D$157,2)</f>
        <v>Small Market</v>
      </c>
      <c r="T3514" t="str">
        <f>VLOOKUP($B3514,Location!$A$1:$D$157,3)</f>
        <v>West</v>
      </c>
      <c r="U3514" t="str">
        <f>VLOOKUP($B3514,Location!$A$1:$D$157,4)</f>
        <v>Nevada</v>
      </c>
    </row>
    <row r="3515" spans="1:21" hidden="1" x14ac:dyDescent="0.25">
      <c r="A3515" s="3">
        <v>10</v>
      </c>
      <c r="B3515" s="3">
        <v>775</v>
      </c>
      <c r="C3515" s="2">
        <v>41487</v>
      </c>
      <c r="D3515">
        <v>130</v>
      </c>
      <c r="E3515">
        <v>200</v>
      </c>
      <c r="F3515">
        <v>150</v>
      </c>
      <c r="G3515">
        <v>330</v>
      </c>
      <c r="H3515">
        <v>154</v>
      </c>
      <c r="I3515">
        <v>817</v>
      </c>
      <c r="J3515">
        <v>222</v>
      </c>
      <c r="K3515">
        <v>49</v>
      </c>
      <c r="L3515">
        <v>207</v>
      </c>
      <c r="M3515">
        <v>373</v>
      </c>
      <c r="N3515">
        <v>67</v>
      </c>
      <c r="O3515" t="str">
        <f>VLOOKUP($A3515,Product!$A$1:$E$14,2)</f>
        <v>Mint</v>
      </c>
      <c r="P3515" t="str">
        <f>VLOOKUP($A3515,Product!$A$1:$E$14,3)</f>
        <v>Leaves</v>
      </c>
      <c r="Q3515" t="str">
        <f>VLOOKUP($A3515,Product!$A$1:$E$14,4)</f>
        <v>Herbal Tea</v>
      </c>
      <c r="R3515" t="str">
        <f>VLOOKUP($A3515,Product!$A$1:$E$14,5)</f>
        <v>Decaf</v>
      </c>
      <c r="S3515" t="str">
        <f>VLOOKUP($B3515,Location!$A$1:$D$157,2)</f>
        <v>Small Market</v>
      </c>
      <c r="T3515" t="str">
        <f>VLOOKUP($B3515,Location!$A$1:$D$157,3)</f>
        <v>West</v>
      </c>
      <c r="U3515" t="str">
        <f>VLOOKUP($B3515,Location!$A$1:$D$157,4)</f>
        <v>Nevada</v>
      </c>
    </row>
    <row r="3516" spans="1:21" hidden="1" x14ac:dyDescent="0.25">
      <c r="A3516" s="3">
        <v>2</v>
      </c>
      <c r="B3516" s="3">
        <v>775</v>
      </c>
      <c r="C3516" s="2">
        <v>41487</v>
      </c>
      <c r="D3516">
        <v>40</v>
      </c>
      <c r="E3516">
        <v>60</v>
      </c>
      <c r="F3516">
        <v>20</v>
      </c>
      <c r="G3516">
        <v>100</v>
      </c>
      <c r="H3516">
        <v>38</v>
      </c>
      <c r="I3516">
        <v>248</v>
      </c>
      <c r="J3516">
        <v>48</v>
      </c>
      <c r="K3516">
        <v>14</v>
      </c>
      <c r="L3516">
        <v>1</v>
      </c>
      <c r="M3516">
        <v>85</v>
      </c>
      <c r="N3516">
        <v>44</v>
      </c>
      <c r="O3516" t="str">
        <f>VLOOKUP($A3516,Product!$A$1:$E$14,2)</f>
        <v>Columbian</v>
      </c>
      <c r="P3516" t="str">
        <f>VLOOKUP($A3516,Product!$A$1:$E$14,3)</f>
        <v>Beans</v>
      </c>
      <c r="Q3516" t="str">
        <f>VLOOKUP($A3516,Product!$A$1:$E$14,4)</f>
        <v>Coffee</v>
      </c>
      <c r="R3516" t="str">
        <f>VLOOKUP($A3516,Product!$A$1:$E$14,5)</f>
        <v>Regular</v>
      </c>
      <c r="S3516" t="str">
        <f>VLOOKUP($B3516,Location!$A$1:$D$157,2)</f>
        <v>Small Market</v>
      </c>
      <c r="T3516" t="str">
        <f>VLOOKUP($B3516,Location!$A$1:$D$157,3)</f>
        <v>West</v>
      </c>
      <c r="U3516" t="str">
        <f>VLOOKUP($B3516,Location!$A$1:$D$157,4)</f>
        <v>Nevada</v>
      </c>
    </row>
    <row r="3517" spans="1:21" hidden="1" x14ac:dyDescent="0.25">
      <c r="A3517" s="3">
        <v>3</v>
      </c>
      <c r="B3517" s="3">
        <v>702</v>
      </c>
      <c r="C3517" s="2">
        <v>41487</v>
      </c>
      <c r="D3517">
        <v>50</v>
      </c>
      <c r="E3517">
        <v>60</v>
      </c>
      <c r="F3517">
        <v>30</v>
      </c>
      <c r="G3517">
        <v>110</v>
      </c>
      <c r="H3517">
        <v>41</v>
      </c>
      <c r="I3517" s="1">
        <v>1007</v>
      </c>
      <c r="J3517">
        <v>49</v>
      </c>
      <c r="K3517">
        <v>12</v>
      </c>
      <c r="L3517">
        <v>22</v>
      </c>
      <c r="M3517">
        <v>89</v>
      </c>
      <c r="N3517">
        <v>31</v>
      </c>
      <c r="O3517" t="str">
        <f>VLOOKUP($A3517,Product!$A$1:$E$14,2)</f>
        <v>Decaf Irish Cream</v>
      </c>
      <c r="P3517" t="str">
        <f>VLOOKUP($A3517,Product!$A$1:$E$14,3)</f>
        <v>Beans</v>
      </c>
      <c r="Q3517" t="str">
        <f>VLOOKUP($A3517,Product!$A$1:$E$14,4)</f>
        <v>Coffee</v>
      </c>
      <c r="R3517" t="str">
        <f>VLOOKUP($A3517,Product!$A$1:$E$14,5)</f>
        <v>Decaf</v>
      </c>
      <c r="S3517" t="str">
        <f>VLOOKUP($B3517,Location!$A$1:$D$157,2)</f>
        <v>Small Market</v>
      </c>
      <c r="T3517" t="str">
        <f>VLOOKUP($B3517,Location!$A$1:$D$157,3)</f>
        <v>West</v>
      </c>
      <c r="U3517" t="str">
        <f>VLOOKUP($B3517,Location!$A$1:$D$157,4)</f>
        <v>Nevada</v>
      </c>
    </row>
    <row r="3518" spans="1:21" hidden="1" x14ac:dyDescent="0.25">
      <c r="A3518" s="3">
        <v>4</v>
      </c>
      <c r="B3518" s="3">
        <v>775</v>
      </c>
      <c r="C3518" s="2">
        <v>41487</v>
      </c>
      <c r="D3518">
        <v>0</v>
      </c>
      <c r="E3518">
        <v>40</v>
      </c>
      <c r="F3518">
        <v>30</v>
      </c>
      <c r="G3518">
        <v>40</v>
      </c>
      <c r="H3518">
        <v>0</v>
      </c>
      <c r="I3518">
        <v>516</v>
      </c>
      <c r="J3518">
        <v>43</v>
      </c>
      <c r="K3518">
        <v>0</v>
      </c>
      <c r="L3518">
        <v>44</v>
      </c>
      <c r="M3518">
        <v>43</v>
      </c>
      <c r="N3518">
        <v>10</v>
      </c>
      <c r="O3518" t="str">
        <f>VLOOKUP($A3518,Product!$A$1:$E$14,2)</f>
        <v>Caffe Latte</v>
      </c>
      <c r="P3518" t="str">
        <f>VLOOKUP($A3518,Product!$A$1:$E$14,3)</f>
        <v>Beans</v>
      </c>
      <c r="Q3518" t="str">
        <f>VLOOKUP($A3518,Product!$A$1:$E$14,4)</f>
        <v>Espresso</v>
      </c>
      <c r="R3518" t="str">
        <f>VLOOKUP($A3518,Product!$A$1:$E$14,5)</f>
        <v>Regular</v>
      </c>
      <c r="S3518" t="str">
        <f>VLOOKUP($B3518,Location!$A$1:$D$157,2)</f>
        <v>Small Market</v>
      </c>
      <c r="T3518" t="str">
        <f>VLOOKUP($B3518,Location!$A$1:$D$157,3)</f>
        <v>West</v>
      </c>
      <c r="U3518" t="str">
        <f>VLOOKUP($B3518,Location!$A$1:$D$157,4)</f>
        <v>Nevada</v>
      </c>
    </row>
    <row r="3519" spans="1:21" hidden="1" x14ac:dyDescent="0.25">
      <c r="A3519" s="3">
        <v>5</v>
      </c>
      <c r="B3519" s="3">
        <v>702</v>
      </c>
      <c r="C3519" s="2">
        <v>41487</v>
      </c>
      <c r="D3519">
        <v>20</v>
      </c>
      <c r="E3519">
        <v>40</v>
      </c>
      <c r="F3519">
        <v>30</v>
      </c>
      <c r="G3519">
        <v>60</v>
      </c>
      <c r="H3519">
        <v>25</v>
      </c>
      <c r="I3519">
        <v>851</v>
      </c>
      <c r="J3519">
        <v>38</v>
      </c>
      <c r="K3519">
        <v>7</v>
      </c>
      <c r="L3519">
        <v>26</v>
      </c>
      <c r="M3519">
        <v>62</v>
      </c>
      <c r="N3519">
        <v>18</v>
      </c>
      <c r="O3519" t="str">
        <f>VLOOKUP($A3519,Product!$A$1:$E$14,2)</f>
        <v>Caffe Mocha</v>
      </c>
      <c r="P3519" t="str">
        <f>VLOOKUP($A3519,Product!$A$1:$E$14,3)</f>
        <v>Beans</v>
      </c>
      <c r="Q3519" t="str">
        <f>VLOOKUP($A3519,Product!$A$1:$E$14,4)</f>
        <v>Espresso</v>
      </c>
      <c r="R3519" t="str">
        <f>VLOOKUP($A3519,Product!$A$1:$E$14,5)</f>
        <v>Regular</v>
      </c>
      <c r="S3519" t="str">
        <f>VLOOKUP($B3519,Location!$A$1:$D$157,2)</f>
        <v>Small Market</v>
      </c>
      <c r="T3519" t="str">
        <f>VLOOKUP($B3519,Location!$A$1:$D$157,3)</f>
        <v>West</v>
      </c>
      <c r="U3519" t="str">
        <f>VLOOKUP($B3519,Location!$A$1:$D$157,4)</f>
        <v>Nevada</v>
      </c>
    </row>
    <row r="3520" spans="1:21" hidden="1" x14ac:dyDescent="0.25">
      <c r="A3520" s="3">
        <v>6</v>
      </c>
      <c r="B3520" s="3">
        <v>775</v>
      </c>
      <c r="C3520" s="2">
        <v>41487</v>
      </c>
      <c r="D3520">
        <v>20</v>
      </c>
      <c r="E3520">
        <v>30</v>
      </c>
      <c r="F3520">
        <v>20</v>
      </c>
      <c r="G3520">
        <v>50</v>
      </c>
      <c r="H3520">
        <v>23</v>
      </c>
      <c r="I3520">
        <v>806</v>
      </c>
      <c r="J3520">
        <v>35</v>
      </c>
      <c r="K3520">
        <v>6</v>
      </c>
      <c r="L3520">
        <v>23</v>
      </c>
      <c r="M3520">
        <v>57</v>
      </c>
      <c r="N3520">
        <v>17</v>
      </c>
      <c r="O3520" t="str">
        <f>VLOOKUP($A3520,Product!$A$1:$E$14,2)</f>
        <v>Decaf Espresso</v>
      </c>
      <c r="P3520" t="str">
        <f>VLOOKUP($A3520,Product!$A$1:$E$14,3)</f>
        <v>Beans</v>
      </c>
      <c r="Q3520" t="str">
        <f>VLOOKUP($A3520,Product!$A$1:$E$14,4)</f>
        <v>Espresso</v>
      </c>
      <c r="R3520" t="str">
        <f>VLOOKUP($A3520,Product!$A$1:$E$14,5)</f>
        <v>Decaf</v>
      </c>
      <c r="S3520" t="str">
        <f>VLOOKUP($B3520,Location!$A$1:$D$157,2)</f>
        <v>Small Market</v>
      </c>
      <c r="T3520" t="str">
        <f>VLOOKUP($B3520,Location!$A$1:$D$157,3)</f>
        <v>West</v>
      </c>
      <c r="U3520" t="str">
        <f>VLOOKUP($B3520,Location!$A$1:$D$157,4)</f>
        <v>Nevada</v>
      </c>
    </row>
    <row r="3521" spans="1:21" hidden="1" x14ac:dyDescent="0.25">
      <c r="A3521" s="3">
        <v>11</v>
      </c>
      <c r="B3521" s="3">
        <v>541</v>
      </c>
      <c r="C3521" s="2">
        <v>41487</v>
      </c>
      <c r="D3521">
        <v>10</v>
      </c>
      <c r="E3521">
        <v>10</v>
      </c>
      <c r="F3521">
        <v>10</v>
      </c>
      <c r="G3521">
        <v>20</v>
      </c>
      <c r="H3521">
        <v>16</v>
      </c>
      <c r="I3521">
        <v>484</v>
      </c>
      <c r="J3521">
        <v>25</v>
      </c>
      <c r="K3521">
        <v>4</v>
      </c>
      <c r="L3521">
        <v>12</v>
      </c>
      <c r="M3521">
        <v>41</v>
      </c>
      <c r="N3521">
        <v>15</v>
      </c>
      <c r="O3521" t="str">
        <f>VLOOKUP($A3521,Product!$A$1:$E$14,2)</f>
        <v>Darjeeling</v>
      </c>
      <c r="P3521" t="str">
        <f>VLOOKUP($A3521,Product!$A$1:$E$14,3)</f>
        <v>Leaves</v>
      </c>
      <c r="Q3521" t="str">
        <f>VLOOKUP($A3521,Product!$A$1:$E$14,4)</f>
        <v>Tea</v>
      </c>
      <c r="R3521" t="str">
        <f>VLOOKUP($A3521,Product!$A$1:$E$14,5)</f>
        <v>Regular</v>
      </c>
      <c r="S3521" t="str">
        <f>VLOOKUP($B3521,Location!$A$1:$D$157,2)</f>
        <v>Small Market</v>
      </c>
      <c r="T3521" t="str">
        <f>VLOOKUP($B3521,Location!$A$1:$D$157,3)</f>
        <v>West</v>
      </c>
      <c r="U3521" t="str">
        <f>VLOOKUP($B3521,Location!$A$1:$D$157,4)</f>
        <v>Oregon</v>
      </c>
    </row>
    <row r="3522" spans="1:21" hidden="1" x14ac:dyDescent="0.25">
      <c r="A3522" s="3">
        <v>12</v>
      </c>
      <c r="B3522" s="3">
        <v>541</v>
      </c>
      <c r="C3522" s="2">
        <v>41487</v>
      </c>
      <c r="D3522">
        <v>70</v>
      </c>
      <c r="E3522">
        <v>120</v>
      </c>
      <c r="F3522">
        <v>80</v>
      </c>
      <c r="G3522">
        <v>190</v>
      </c>
      <c r="H3522">
        <v>114</v>
      </c>
      <c r="I3522">
        <v>810</v>
      </c>
      <c r="J3522">
        <v>172</v>
      </c>
      <c r="K3522">
        <v>37</v>
      </c>
      <c r="L3522">
        <v>144</v>
      </c>
      <c r="M3522">
        <v>283</v>
      </c>
      <c r="N3522">
        <v>63</v>
      </c>
      <c r="O3522" t="str">
        <f>VLOOKUP($A3522,Product!$A$1:$E$14,2)</f>
        <v>Earl Grey</v>
      </c>
      <c r="P3522" t="str">
        <f>VLOOKUP($A3522,Product!$A$1:$E$14,3)</f>
        <v>Leaves</v>
      </c>
      <c r="Q3522" t="str">
        <f>VLOOKUP($A3522,Product!$A$1:$E$14,4)</f>
        <v>Tea</v>
      </c>
      <c r="R3522" t="str">
        <f>VLOOKUP($A3522,Product!$A$1:$E$14,5)</f>
        <v>Regular</v>
      </c>
      <c r="S3522" t="str">
        <f>VLOOKUP($B3522,Location!$A$1:$D$157,2)</f>
        <v>Small Market</v>
      </c>
      <c r="T3522" t="str">
        <f>VLOOKUP($B3522,Location!$A$1:$D$157,3)</f>
        <v>West</v>
      </c>
      <c r="U3522" t="str">
        <f>VLOOKUP($B3522,Location!$A$1:$D$157,4)</f>
        <v>Oregon</v>
      </c>
    </row>
    <row r="3523" spans="1:21" hidden="1" x14ac:dyDescent="0.25">
      <c r="A3523" s="3">
        <v>13</v>
      </c>
      <c r="B3523" s="3">
        <v>503</v>
      </c>
      <c r="C3523" s="2">
        <v>41487</v>
      </c>
      <c r="D3523">
        <v>70</v>
      </c>
      <c r="E3523">
        <v>110</v>
      </c>
      <c r="F3523">
        <v>70</v>
      </c>
      <c r="G3523">
        <v>180</v>
      </c>
      <c r="H3523">
        <v>116</v>
      </c>
      <c r="I3523">
        <v>678</v>
      </c>
      <c r="J3523">
        <v>161</v>
      </c>
      <c r="K3523">
        <v>35</v>
      </c>
      <c r="L3523">
        <v>141</v>
      </c>
      <c r="M3523">
        <v>275</v>
      </c>
      <c r="N3523">
        <v>55</v>
      </c>
      <c r="O3523" t="str">
        <f>VLOOKUP($A3523,Product!$A$1:$E$14,2)</f>
        <v>Green Tea</v>
      </c>
      <c r="P3523" t="str">
        <f>VLOOKUP($A3523,Product!$A$1:$E$14,3)</f>
        <v>Leaves</v>
      </c>
      <c r="Q3523" t="str">
        <f>VLOOKUP($A3523,Product!$A$1:$E$14,4)</f>
        <v>Tea</v>
      </c>
      <c r="R3523" t="str">
        <f>VLOOKUP($A3523,Product!$A$1:$E$14,5)</f>
        <v>Regular</v>
      </c>
      <c r="S3523" t="str">
        <f>VLOOKUP($B3523,Location!$A$1:$D$157,2)</f>
        <v>Small Market</v>
      </c>
      <c r="T3523" t="str">
        <f>VLOOKUP($B3523,Location!$A$1:$D$157,3)</f>
        <v>West</v>
      </c>
      <c r="U3523" t="str">
        <f>VLOOKUP($B3523,Location!$A$1:$D$157,4)</f>
        <v>Oregon</v>
      </c>
    </row>
    <row r="3524" spans="1:21" hidden="1" x14ac:dyDescent="0.25">
      <c r="A3524" s="3">
        <v>8</v>
      </c>
      <c r="B3524" s="3">
        <v>971</v>
      </c>
      <c r="C3524" s="2">
        <v>41487</v>
      </c>
      <c r="D3524">
        <v>20</v>
      </c>
      <c r="E3524">
        <v>30</v>
      </c>
      <c r="F3524">
        <v>30</v>
      </c>
      <c r="G3524">
        <v>50</v>
      </c>
      <c r="H3524">
        <v>25</v>
      </c>
      <c r="I3524">
        <v>826</v>
      </c>
      <c r="J3524">
        <v>37</v>
      </c>
      <c r="K3524">
        <v>7</v>
      </c>
      <c r="L3524">
        <v>26</v>
      </c>
      <c r="M3524">
        <v>61</v>
      </c>
      <c r="N3524">
        <v>17</v>
      </c>
      <c r="O3524" t="str">
        <f>VLOOKUP($A3524,Product!$A$1:$E$14,2)</f>
        <v>Chamomile</v>
      </c>
      <c r="P3524" t="str">
        <f>VLOOKUP($A3524,Product!$A$1:$E$14,3)</f>
        <v>Leaves</v>
      </c>
      <c r="Q3524" t="str">
        <f>VLOOKUP($A3524,Product!$A$1:$E$14,4)</f>
        <v>Herbal Tea</v>
      </c>
      <c r="R3524" t="str">
        <f>VLOOKUP($A3524,Product!$A$1:$E$14,5)</f>
        <v>Decaf</v>
      </c>
      <c r="S3524" t="str">
        <f>VLOOKUP($B3524,Location!$A$1:$D$157,2)</f>
        <v>Small Market</v>
      </c>
      <c r="T3524" t="str">
        <f>VLOOKUP($B3524,Location!$A$1:$D$157,3)</f>
        <v>West</v>
      </c>
      <c r="U3524" t="str">
        <f>VLOOKUP($B3524,Location!$A$1:$D$157,4)</f>
        <v>Oregon</v>
      </c>
    </row>
    <row r="3525" spans="1:21" hidden="1" x14ac:dyDescent="0.25">
      <c r="A3525" s="3">
        <v>9</v>
      </c>
      <c r="B3525" s="3">
        <v>541</v>
      </c>
      <c r="C3525" s="2">
        <v>41487</v>
      </c>
      <c r="D3525">
        <v>50</v>
      </c>
      <c r="E3525">
        <v>80</v>
      </c>
      <c r="F3525">
        <v>60</v>
      </c>
      <c r="G3525">
        <v>130</v>
      </c>
      <c r="H3525">
        <v>68</v>
      </c>
      <c r="I3525">
        <v>587</v>
      </c>
      <c r="J3525">
        <v>87</v>
      </c>
      <c r="K3525">
        <v>22</v>
      </c>
      <c r="L3525">
        <v>73</v>
      </c>
      <c r="M3525">
        <v>154</v>
      </c>
      <c r="N3525">
        <v>32</v>
      </c>
      <c r="O3525" t="str">
        <f>VLOOKUP($A3525,Product!$A$1:$E$14,2)</f>
        <v>Lemon</v>
      </c>
      <c r="P3525" t="str">
        <f>VLOOKUP($A3525,Product!$A$1:$E$14,3)</f>
        <v>Leaves</v>
      </c>
      <c r="Q3525" t="str">
        <f>VLOOKUP($A3525,Product!$A$1:$E$14,4)</f>
        <v>Herbal Tea</v>
      </c>
      <c r="R3525" t="str">
        <f>VLOOKUP($A3525,Product!$A$1:$E$14,5)</f>
        <v>Decaf</v>
      </c>
      <c r="S3525" t="str">
        <f>VLOOKUP($B3525,Location!$A$1:$D$157,2)</f>
        <v>Small Market</v>
      </c>
      <c r="T3525" t="str">
        <f>VLOOKUP($B3525,Location!$A$1:$D$157,3)</f>
        <v>West</v>
      </c>
      <c r="U3525" t="str">
        <f>VLOOKUP($B3525,Location!$A$1:$D$157,4)</f>
        <v>Oregon</v>
      </c>
    </row>
    <row r="3526" spans="1:21" hidden="1" x14ac:dyDescent="0.25">
      <c r="A3526" s="3">
        <v>1</v>
      </c>
      <c r="B3526" s="3">
        <v>971</v>
      </c>
      <c r="C3526" s="2">
        <v>41487</v>
      </c>
      <c r="D3526">
        <v>40</v>
      </c>
      <c r="E3526">
        <v>70</v>
      </c>
      <c r="F3526">
        <v>20</v>
      </c>
      <c r="G3526">
        <v>110</v>
      </c>
      <c r="H3526">
        <v>37</v>
      </c>
      <c r="I3526">
        <v>513</v>
      </c>
      <c r="J3526">
        <v>52</v>
      </c>
      <c r="K3526">
        <v>33</v>
      </c>
      <c r="L3526">
        <v>-15</v>
      </c>
      <c r="M3526">
        <v>88</v>
      </c>
      <c r="N3526">
        <v>59</v>
      </c>
      <c r="O3526" t="str">
        <f>VLOOKUP($A3526,Product!$A$1:$E$14,2)</f>
        <v>Amaretto</v>
      </c>
      <c r="P3526" t="str">
        <f>VLOOKUP($A3526,Product!$A$1:$E$14,3)</f>
        <v>Beans</v>
      </c>
      <c r="Q3526" t="str">
        <f>VLOOKUP($A3526,Product!$A$1:$E$14,4)</f>
        <v>Coffee</v>
      </c>
      <c r="R3526" t="str">
        <f>VLOOKUP($A3526,Product!$A$1:$E$14,5)</f>
        <v>Regular</v>
      </c>
      <c r="S3526" t="str">
        <f>VLOOKUP($B3526,Location!$A$1:$D$157,2)</f>
        <v>Small Market</v>
      </c>
      <c r="T3526" t="str">
        <f>VLOOKUP($B3526,Location!$A$1:$D$157,3)</f>
        <v>West</v>
      </c>
      <c r="U3526" t="str">
        <f>VLOOKUP($B3526,Location!$A$1:$D$157,4)</f>
        <v>Oregon</v>
      </c>
    </row>
    <row r="3527" spans="1:21" hidden="1" x14ac:dyDescent="0.25">
      <c r="A3527" s="3">
        <v>2</v>
      </c>
      <c r="B3527" s="3">
        <v>971</v>
      </c>
      <c r="C3527" s="2">
        <v>41487</v>
      </c>
      <c r="D3527">
        <v>50</v>
      </c>
      <c r="E3527">
        <v>90</v>
      </c>
      <c r="F3527">
        <v>40</v>
      </c>
      <c r="G3527">
        <v>140</v>
      </c>
      <c r="H3527">
        <v>47</v>
      </c>
      <c r="I3527">
        <v>474</v>
      </c>
      <c r="J3527">
        <v>67</v>
      </c>
      <c r="K3527">
        <v>15</v>
      </c>
      <c r="L3527">
        <v>11</v>
      </c>
      <c r="M3527">
        <v>113</v>
      </c>
      <c r="N3527">
        <v>55</v>
      </c>
      <c r="O3527" t="str">
        <f>VLOOKUP($A3527,Product!$A$1:$E$14,2)</f>
        <v>Columbian</v>
      </c>
      <c r="P3527" t="str">
        <f>VLOOKUP($A3527,Product!$A$1:$E$14,3)</f>
        <v>Beans</v>
      </c>
      <c r="Q3527" t="str">
        <f>VLOOKUP($A3527,Product!$A$1:$E$14,4)</f>
        <v>Coffee</v>
      </c>
      <c r="R3527" t="str">
        <f>VLOOKUP($A3527,Product!$A$1:$E$14,5)</f>
        <v>Regular</v>
      </c>
      <c r="S3527" t="str">
        <f>VLOOKUP($B3527,Location!$A$1:$D$157,2)</f>
        <v>Small Market</v>
      </c>
      <c r="T3527" t="str">
        <f>VLOOKUP($B3527,Location!$A$1:$D$157,3)</f>
        <v>West</v>
      </c>
      <c r="U3527" t="str">
        <f>VLOOKUP($B3527,Location!$A$1:$D$157,4)</f>
        <v>Oregon</v>
      </c>
    </row>
    <row r="3528" spans="1:21" hidden="1" x14ac:dyDescent="0.25">
      <c r="A3528" s="3">
        <v>3</v>
      </c>
      <c r="B3528" s="3">
        <v>503</v>
      </c>
      <c r="C3528" s="2">
        <v>41487</v>
      </c>
      <c r="D3528">
        <v>40</v>
      </c>
      <c r="E3528">
        <v>60</v>
      </c>
      <c r="F3528">
        <v>40</v>
      </c>
      <c r="G3528">
        <v>100</v>
      </c>
      <c r="H3528">
        <v>34</v>
      </c>
      <c r="I3528">
        <v>428</v>
      </c>
      <c r="J3528">
        <v>51</v>
      </c>
      <c r="K3528">
        <v>10</v>
      </c>
      <c r="L3528">
        <v>26</v>
      </c>
      <c r="M3528">
        <v>84</v>
      </c>
      <c r="N3528">
        <v>30</v>
      </c>
      <c r="O3528" t="str">
        <f>VLOOKUP($A3528,Product!$A$1:$E$14,2)</f>
        <v>Decaf Irish Cream</v>
      </c>
      <c r="P3528" t="str">
        <f>VLOOKUP($A3528,Product!$A$1:$E$14,3)</f>
        <v>Beans</v>
      </c>
      <c r="Q3528" t="str">
        <f>VLOOKUP($A3528,Product!$A$1:$E$14,4)</f>
        <v>Coffee</v>
      </c>
      <c r="R3528" t="str">
        <f>VLOOKUP($A3528,Product!$A$1:$E$14,5)</f>
        <v>Decaf</v>
      </c>
      <c r="S3528" t="str">
        <f>VLOOKUP($B3528,Location!$A$1:$D$157,2)</f>
        <v>Small Market</v>
      </c>
      <c r="T3528" t="str">
        <f>VLOOKUP($B3528,Location!$A$1:$D$157,3)</f>
        <v>West</v>
      </c>
      <c r="U3528" t="str">
        <f>VLOOKUP($B3528,Location!$A$1:$D$157,4)</f>
        <v>Oregon</v>
      </c>
    </row>
    <row r="3529" spans="1:21" hidden="1" x14ac:dyDescent="0.25">
      <c r="A3529" s="3">
        <v>4</v>
      </c>
      <c r="B3529" s="3">
        <v>541</v>
      </c>
      <c r="C3529" s="2">
        <v>41487</v>
      </c>
      <c r="D3529">
        <v>40</v>
      </c>
      <c r="E3529">
        <v>60</v>
      </c>
      <c r="F3529">
        <v>20</v>
      </c>
      <c r="G3529">
        <v>100</v>
      </c>
      <c r="H3529">
        <v>49</v>
      </c>
      <c r="I3529">
        <v>414</v>
      </c>
      <c r="J3529">
        <v>60</v>
      </c>
      <c r="K3529">
        <v>18</v>
      </c>
      <c r="L3529">
        <v>12</v>
      </c>
      <c r="M3529">
        <v>108</v>
      </c>
      <c r="N3529">
        <v>47</v>
      </c>
      <c r="O3529" t="str">
        <f>VLOOKUP($A3529,Product!$A$1:$E$14,2)</f>
        <v>Caffe Latte</v>
      </c>
      <c r="P3529" t="str">
        <f>VLOOKUP($A3529,Product!$A$1:$E$14,3)</f>
        <v>Beans</v>
      </c>
      <c r="Q3529" t="str">
        <f>VLOOKUP($A3529,Product!$A$1:$E$14,4)</f>
        <v>Espresso</v>
      </c>
      <c r="R3529" t="str">
        <f>VLOOKUP($A3529,Product!$A$1:$E$14,5)</f>
        <v>Regular</v>
      </c>
      <c r="S3529" t="str">
        <f>VLOOKUP($B3529,Location!$A$1:$D$157,2)</f>
        <v>Small Market</v>
      </c>
      <c r="T3529" t="str">
        <f>VLOOKUP($B3529,Location!$A$1:$D$157,3)</f>
        <v>West</v>
      </c>
      <c r="U3529" t="str">
        <f>VLOOKUP($B3529,Location!$A$1:$D$157,4)</f>
        <v>Oregon</v>
      </c>
    </row>
    <row r="3530" spans="1:21" hidden="1" x14ac:dyDescent="0.25">
      <c r="A3530" s="3">
        <v>5</v>
      </c>
      <c r="B3530" s="3">
        <v>971</v>
      </c>
      <c r="C3530" s="2">
        <v>41487</v>
      </c>
      <c r="D3530">
        <v>40</v>
      </c>
      <c r="E3530">
        <v>60</v>
      </c>
      <c r="F3530">
        <v>30</v>
      </c>
      <c r="G3530">
        <v>100</v>
      </c>
      <c r="H3530">
        <v>46</v>
      </c>
      <c r="I3530">
        <v>415</v>
      </c>
      <c r="J3530">
        <v>62</v>
      </c>
      <c r="K3530">
        <v>15</v>
      </c>
      <c r="L3530">
        <v>26</v>
      </c>
      <c r="M3530">
        <v>107</v>
      </c>
      <c r="N3530">
        <v>40</v>
      </c>
      <c r="O3530" t="str">
        <f>VLOOKUP($A3530,Product!$A$1:$E$14,2)</f>
        <v>Caffe Mocha</v>
      </c>
      <c r="P3530" t="str">
        <f>VLOOKUP($A3530,Product!$A$1:$E$14,3)</f>
        <v>Beans</v>
      </c>
      <c r="Q3530" t="str">
        <f>VLOOKUP($A3530,Product!$A$1:$E$14,4)</f>
        <v>Espresso</v>
      </c>
      <c r="R3530" t="str">
        <f>VLOOKUP($A3530,Product!$A$1:$E$14,5)</f>
        <v>Regular</v>
      </c>
      <c r="S3530" t="str">
        <f>VLOOKUP($B3530,Location!$A$1:$D$157,2)</f>
        <v>Small Market</v>
      </c>
      <c r="T3530" t="str">
        <f>VLOOKUP($B3530,Location!$A$1:$D$157,3)</f>
        <v>West</v>
      </c>
      <c r="U3530" t="str">
        <f>VLOOKUP($B3530,Location!$A$1:$D$157,4)</f>
        <v>Oregon</v>
      </c>
    </row>
    <row r="3531" spans="1:21" hidden="1" x14ac:dyDescent="0.25">
      <c r="A3531" s="3">
        <v>6</v>
      </c>
      <c r="B3531" s="3">
        <v>541</v>
      </c>
      <c r="C3531" s="2">
        <v>41487</v>
      </c>
      <c r="D3531">
        <v>130</v>
      </c>
      <c r="E3531">
        <v>140</v>
      </c>
      <c r="F3531">
        <v>90</v>
      </c>
      <c r="G3531">
        <v>270</v>
      </c>
      <c r="H3531">
        <v>145</v>
      </c>
      <c r="I3531" s="1">
        <v>1292</v>
      </c>
      <c r="J3531">
        <v>146</v>
      </c>
      <c r="K3531">
        <v>40</v>
      </c>
      <c r="L3531">
        <v>112</v>
      </c>
      <c r="M3531">
        <v>288</v>
      </c>
      <c r="N3531">
        <v>60</v>
      </c>
      <c r="O3531" t="str">
        <f>VLOOKUP($A3531,Product!$A$1:$E$14,2)</f>
        <v>Decaf Espresso</v>
      </c>
      <c r="P3531" t="str">
        <f>VLOOKUP($A3531,Product!$A$1:$E$14,3)</f>
        <v>Beans</v>
      </c>
      <c r="Q3531" t="str">
        <f>VLOOKUP($A3531,Product!$A$1:$E$14,4)</f>
        <v>Espresso</v>
      </c>
      <c r="R3531" t="str">
        <f>VLOOKUP($A3531,Product!$A$1:$E$14,5)</f>
        <v>Decaf</v>
      </c>
      <c r="S3531" t="str">
        <f>VLOOKUP($B3531,Location!$A$1:$D$157,2)</f>
        <v>Small Market</v>
      </c>
      <c r="T3531" t="str">
        <f>VLOOKUP($B3531,Location!$A$1:$D$157,3)</f>
        <v>West</v>
      </c>
      <c r="U3531" t="str">
        <f>VLOOKUP($B3531,Location!$A$1:$D$157,4)</f>
        <v>Oregon</v>
      </c>
    </row>
    <row r="3532" spans="1:21" hidden="1" x14ac:dyDescent="0.25">
      <c r="A3532" s="3">
        <v>11</v>
      </c>
      <c r="B3532" s="3">
        <v>425</v>
      </c>
      <c r="C3532" s="2">
        <v>41487</v>
      </c>
      <c r="D3532">
        <v>30</v>
      </c>
      <c r="E3532">
        <v>50</v>
      </c>
      <c r="F3532">
        <v>30</v>
      </c>
      <c r="G3532">
        <v>80</v>
      </c>
      <c r="H3532">
        <v>47</v>
      </c>
      <c r="I3532">
        <v>366</v>
      </c>
      <c r="J3532">
        <v>79</v>
      </c>
      <c r="K3532">
        <v>14</v>
      </c>
      <c r="L3532">
        <v>58</v>
      </c>
      <c r="M3532">
        <v>125</v>
      </c>
      <c r="N3532">
        <v>34</v>
      </c>
      <c r="O3532" t="str">
        <f>VLOOKUP($A3532,Product!$A$1:$E$14,2)</f>
        <v>Darjeeling</v>
      </c>
      <c r="P3532" t="str">
        <f>VLOOKUP($A3532,Product!$A$1:$E$14,3)</f>
        <v>Leaves</v>
      </c>
      <c r="Q3532" t="str">
        <f>VLOOKUP($A3532,Product!$A$1:$E$14,4)</f>
        <v>Tea</v>
      </c>
      <c r="R3532" t="str">
        <f>VLOOKUP($A3532,Product!$A$1:$E$14,5)</f>
        <v>Regular</v>
      </c>
      <c r="S3532" t="str">
        <f>VLOOKUP($B3532,Location!$A$1:$D$157,2)</f>
        <v>Small Market</v>
      </c>
      <c r="T3532" t="str">
        <f>VLOOKUP($B3532,Location!$A$1:$D$157,3)</f>
        <v>West</v>
      </c>
      <c r="U3532" t="str">
        <f>VLOOKUP($B3532,Location!$A$1:$D$157,4)</f>
        <v>Washington</v>
      </c>
    </row>
    <row r="3533" spans="1:21" hidden="1" x14ac:dyDescent="0.25">
      <c r="A3533" s="3">
        <v>12</v>
      </c>
      <c r="B3533" s="3">
        <v>206</v>
      </c>
      <c r="C3533" s="2">
        <v>41487</v>
      </c>
      <c r="D3533">
        <v>20</v>
      </c>
      <c r="E3533">
        <v>40</v>
      </c>
      <c r="F3533">
        <v>30</v>
      </c>
      <c r="G3533">
        <v>60</v>
      </c>
      <c r="H3533">
        <v>36</v>
      </c>
      <c r="I3533">
        <v>458</v>
      </c>
      <c r="J3533">
        <v>54</v>
      </c>
      <c r="K3533">
        <v>11</v>
      </c>
      <c r="L3533">
        <v>28</v>
      </c>
      <c r="M3533">
        <v>89</v>
      </c>
      <c r="N3533">
        <v>32</v>
      </c>
      <c r="O3533" t="str">
        <f>VLOOKUP($A3533,Product!$A$1:$E$14,2)</f>
        <v>Earl Grey</v>
      </c>
      <c r="P3533" t="str">
        <f>VLOOKUP($A3533,Product!$A$1:$E$14,3)</f>
        <v>Leaves</v>
      </c>
      <c r="Q3533" t="str">
        <f>VLOOKUP($A3533,Product!$A$1:$E$14,4)</f>
        <v>Tea</v>
      </c>
      <c r="R3533" t="str">
        <f>VLOOKUP($A3533,Product!$A$1:$E$14,5)</f>
        <v>Regular</v>
      </c>
      <c r="S3533" t="str">
        <f>VLOOKUP($B3533,Location!$A$1:$D$157,2)</f>
        <v>Small Market</v>
      </c>
      <c r="T3533" t="str">
        <f>VLOOKUP($B3533,Location!$A$1:$D$157,3)</f>
        <v>West</v>
      </c>
      <c r="U3533" t="str">
        <f>VLOOKUP($B3533,Location!$A$1:$D$157,4)</f>
        <v>Washington</v>
      </c>
    </row>
    <row r="3534" spans="1:21" hidden="1" x14ac:dyDescent="0.25">
      <c r="A3534" s="3">
        <v>13</v>
      </c>
      <c r="B3534" s="3">
        <v>253</v>
      </c>
      <c r="C3534" s="2">
        <v>41487</v>
      </c>
      <c r="D3534">
        <v>20</v>
      </c>
      <c r="E3534">
        <v>50</v>
      </c>
      <c r="F3534">
        <v>10</v>
      </c>
      <c r="G3534">
        <v>70</v>
      </c>
      <c r="H3534">
        <v>44</v>
      </c>
      <c r="I3534">
        <v>617</v>
      </c>
      <c r="J3534">
        <v>61</v>
      </c>
      <c r="K3534">
        <v>39</v>
      </c>
      <c r="L3534">
        <v>-11</v>
      </c>
      <c r="M3534">
        <v>104</v>
      </c>
      <c r="N3534">
        <v>64</v>
      </c>
      <c r="O3534" t="str">
        <f>VLOOKUP($A3534,Product!$A$1:$E$14,2)</f>
        <v>Green Tea</v>
      </c>
      <c r="P3534" t="str">
        <f>VLOOKUP($A3534,Product!$A$1:$E$14,3)</f>
        <v>Leaves</v>
      </c>
      <c r="Q3534" t="str">
        <f>VLOOKUP($A3534,Product!$A$1:$E$14,4)</f>
        <v>Tea</v>
      </c>
      <c r="R3534" t="str">
        <f>VLOOKUP($A3534,Product!$A$1:$E$14,5)</f>
        <v>Regular</v>
      </c>
      <c r="S3534" t="str">
        <f>VLOOKUP($B3534,Location!$A$1:$D$157,2)</f>
        <v>Small Market</v>
      </c>
      <c r="T3534" t="str">
        <f>VLOOKUP($B3534,Location!$A$1:$D$157,3)</f>
        <v>West</v>
      </c>
      <c r="U3534" t="str">
        <f>VLOOKUP($B3534,Location!$A$1:$D$157,4)</f>
        <v>Washington</v>
      </c>
    </row>
    <row r="3535" spans="1:21" hidden="1" x14ac:dyDescent="0.25">
      <c r="A3535" s="3">
        <v>8</v>
      </c>
      <c r="B3535" s="3">
        <v>253</v>
      </c>
      <c r="C3535" s="2">
        <v>41487</v>
      </c>
      <c r="D3535">
        <v>70</v>
      </c>
      <c r="E3535">
        <v>120</v>
      </c>
      <c r="F3535">
        <v>80</v>
      </c>
      <c r="G3535">
        <v>190</v>
      </c>
      <c r="H3535">
        <v>90</v>
      </c>
      <c r="I3535" s="1">
        <v>1139</v>
      </c>
      <c r="J3535">
        <v>135</v>
      </c>
      <c r="K3535">
        <v>29</v>
      </c>
      <c r="L3535">
        <v>104</v>
      </c>
      <c r="M3535">
        <v>223</v>
      </c>
      <c r="N3535">
        <v>56</v>
      </c>
      <c r="O3535" t="str">
        <f>VLOOKUP($A3535,Product!$A$1:$E$14,2)</f>
        <v>Chamomile</v>
      </c>
      <c r="P3535" t="str">
        <f>VLOOKUP($A3535,Product!$A$1:$E$14,3)</f>
        <v>Leaves</v>
      </c>
      <c r="Q3535" t="str">
        <f>VLOOKUP($A3535,Product!$A$1:$E$14,4)</f>
        <v>Herbal Tea</v>
      </c>
      <c r="R3535" t="str">
        <f>VLOOKUP($A3535,Product!$A$1:$E$14,5)</f>
        <v>Decaf</v>
      </c>
      <c r="S3535" t="str">
        <f>VLOOKUP($B3535,Location!$A$1:$D$157,2)</f>
        <v>Small Market</v>
      </c>
      <c r="T3535" t="str">
        <f>VLOOKUP($B3535,Location!$A$1:$D$157,3)</f>
        <v>West</v>
      </c>
      <c r="U3535" t="str">
        <f>VLOOKUP($B3535,Location!$A$1:$D$157,4)</f>
        <v>Washington</v>
      </c>
    </row>
    <row r="3536" spans="1:21" hidden="1" x14ac:dyDescent="0.25">
      <c r="A3536" s="3">
        <v>9</v>
      </c>
      <c r="B3536" s="3">
        <v>360</v>
      </c>
      <c r="C3536" s="2">
        <v>41487</v>
      </c>
      <c r="D3536">
        <v>40</v>
      </c>
      <c r="E3536">
        <v>60</v>
      </c>
      <c r="F3536">
        <v>50</v>
      </c>
      <c r="G3536">
        <v>100</v>
      </c>
      <c r="H3536">
        <v>48</v>
      </c>
      <c r="I3536">
        <v>839</v>
      </c>
      <c r="J3536">
        <v>70</v>
      </c>
      <c r="K3536">
        <v>13</v>
      </c>
      <c r="L3536">
        <v>62</v>
      </c>
      <c r="M3536">
        <v>117</v>
      </c>
      <c r="N3536">
        <v>23</v>
      </c>
      <c r="O3536" t="str">
        <f>VLOOKUP($A3536,Product!$A$1:$E$14,2)</f>
        <v>Lemon</v>
      </c>
      <c r="P3536" t="str">
        <f>VLOOKUP($A3536,Product!$A$1:$E$14,3)</f>
        <v>Leaves</v>
      </c>
      <c r="Q3536" t="str">
        <f>VLOOKUP($A3536,Product!$A$1:$E$14,4)</f>
        <v>Herbal Tea</v>
      </c>
      <c r="R3536" t="str">
        <f>VLOOKUP($A3536,Product!$A$1:$E$14,5)</f>
        <v>Decaf</v>
      </c>
      <c r="S3536" t="str">
        <f>VLOOKUP($B3536,Location!$A$1:$D$157,2)</f>
        <v>Small Market</v>
      </c>
      <c r="T3536" t="str">
        <f>VLOOKUP($B3536,Location!$A$1:$D$157,3)</f>
        <v>West</v>
      </c>
      <c r="U3536" t="str">
        <f>VLOOKUP($B3536,Location!$A$1:$D$157,4)</f>
        <v>Washington</v>
      </c>
    </row>
    <row r="3537" spans="1:21" hidden="1" x14ac:dyDescent="0.25">
      <c r="A3537" s="3">
        <v>2</v>
      </c>
      <c r="B3537" s="3">
        <v>425</v>
      </c>
      <c r="C3537" s="2">
        <v>41487</v>
      </c>
      <c r="D3537">
        <v>100</v>
      </c>
      <c r="E3537">
        <v>160</v>
      </c>
      <c r="F3537">
        <v>120</v>
      </c>
      <c r="G3537">
        <v>260</v>
      </c>
      <c r="H3537">
        <v>86</v>
      </c>
      <c r="I3537">
        <v>454</v>
      </c>
      <c r="J3537">
        <v>125</v>
      </c>
      <c r="K3537">
        <v>27</v>
      </c>
      <c r="L3537">
        <v>105</v>
      </c>
      <c r="M3537">
        <v>209</v>
      </c>
      <c r="N3537">
        <v>46</v>
      </c>
      <c r="O3537" t="str">
        <f>VLOOKUP($A3537,Product!$A$1:$E$14,2)</f>
        <v>Columbian</v>
      </c>
      <c r="P3537" t="str">
        <f>VLOOKUP($A3537,Product!$A$1:$E$14,3)</f>
        <v>Beans</v>
      </c>
      <c r="Q3537" t="str">
        <f>VLOOKUP($A3537,Product!$A$1:$E$14,4)</f>
        <v>Coffee</v>
      </c>
      <c r="R3537" t="str">
        <f>VLOOKUP($A3537,Product!$A$1:$E$14,5)</f>
        <v>Regular</v>
      </c>
      <c r="S3537" t="str">
        <f>VLOOKUP($B3537,Location!$A$1:$D$157,2)</f>
        <v>Small Market</v>
      </c>
      <c r="T3537" t="str">
        <f>VLOOKUP($B3537,Location!$A$1:$D$157,3)</f>
        <v>West</v>
      </c>
      <c r="U3537" t="str">
        <f>VLOOKUP($B3537,Location!$A$1:$D$157,4)</f>
        <v>Washington</v>
      </c>
    </row>
    <row r="3538" spans="1:21" hidden="1" x14ac:dyDescent="0.25">
      <c r="A3538" s="3">
        <v>3</v>
      </c>
      <c r="B3538" s="3">
        <v>360</v>
      </c>
      <c r="C3538" s="2">
        <v>41487</v>
      </c>
      <c r="D3538">
        <v>160</v>
      </c>
      <c r="E3538">
        <v>230</v>
      </c>
      <c r="F3538">
        <v>100</v>
      </c>
      <c r="G3538">
        <v>390</v>
      </c>
      <c r="H3538">
        <v>133</v>
      </c>
      <c r="I3538">
        <v>705</v>
      </c>
      <c r="J3538">
        <v>184</v>
      </c>
      <c r="K3538">
        <v>120</v>
      </c>
      <c r="L3538">
        <v>47</v>
      </c>
      <c r="M3538">
        <v>314</v>
      </c>
      <c r="N3538">
        <v>140</v>
      </c>
      <c r="O3538" t="str">
        <f>VLOOKUP($A3538,Product!$A$1:$E$14,2)</f>
        <v>Decaf Irish Cream</v>
      </c>
      <c r="P3538" t="str">
        <f>VLOOKUP($A3538,Product!$A$1:$E$14,3)</f>
        <v>Beans</v>
      </c>
      <c r="Q3538" t="str">
        <f>VLOOKUP($A3538,Product!$A$1:$E$14,4)</f>
        <v>Coffee</v>
      </c>
      <c r="R3538" t="str">
        <f>VLOOKUP($A3538,Product!$A$1:$E$14,5)</f>
        <v>Decaf</v>
      </c>
      <c r="S3538" t="str">
        <f>VLOOKUP($B3538,Location!$A$1:$D$157,2)</f>
        <v>Small Market</v>
      </c>
      <c r="T3538" t="str">
        <f>VLOOKUP($B3538,Location!$A$1:$D$157,3)</f>
        <v>West</v>
      </c>
      <c r="U3538" t="str">
        <f>VLOOKUP($B3538,Location!$A$1:$D$157,4)</f>
        <v>Washington</v>
      </c>
    </row>
    <row r="3539" spans="1:21" hidden="1" x14ac:dyDescent="0.25">
      <c r="A3539" s="3">
        <v>4</v>
      </c>
      <c r="B3539" s="3">
        <v>425</v>
      </c>
      <c r="C3539" s="2">
        <v>41487</v>
      </c>
      <c r="D3539">
        <v>20</v>
      </c>
      <c r="E3539">
        <v>40</v>
      </c>
      <c r="F3539">
        <v>30</v>
      </c>
      <c r="G3539">
        <v>60</v>
      </c>
      <c r="H3539">
        <v>30</v>
      </c>
      <c r="I3539">
        <v>581</v>
      </c>
      <c r="J3539">
        <v>39</v>
      </c>
      <c r="K3539">
        <v>9</v>
      </c>
      <c r="L3539">
        <v>23</v>
      </c>
      <c r="M3539">
        <v>68</v>
      </c>
      <c r="N3539">
        <v>20</v>
      </c>
      <c r="O3539" t="str">
        <f>VLOOKUP($A3539,Product!$A$1:$E$14,2)</f>
        <v>Caffe Latte</v>
      </c>
      <c r="P3539" t="str">
        <f>VLOOKUP($A3539,Product!$A$1:$E$14,3)</f>
        <v>Beans</v>
      </c>
      <c r="Q3539" t="str">
        <f>VLOOKUP($A3539,Product!$A$1:$E$14,4)</f>
        <v>Espresso</v>
      </c>
      <c r="R3539" t="str">
        <f>VLOOKUP($A3539,Product!$A$1:$E$14,5)</f>
        <v>Regular</v>
      </c>
      <c r="S3539" t="str">
        <f>VLOOKUP($B3539,Location!$A$1:$D$157,2)</f>
        <v>Small Market</v>
      </c>
      <c r="T3539" t="str">
        <f>VLOOKUP($B3539,Location!$A$1:$D$157,3)</f>
        <v>West</v>
      </c>
      <c r="U3539" t="str">
        <f>VLOOKUP($B3539,Location!$A$1:$D$157,4)</f>
        <v>Washington</v>
      </c>
    </row>
    <row r="3540" spans="1:21" hidden="1" x14ac:dyDescent="0.25">
      <c r="A3540" s="3">
        <v>5</v>
      </c>
      <c r="B3540" s="3">
        <v>360</v>
      </c>
      <c r="C3540" s="2">
        <v>41487</v>
      </c>
      <c r="D3540">
        <v>60</v>
      </c>
      <c r="E3540">
        <v>70</v>
      </c>
      <c r="F3540">
        <v>20</v>
      </c>
      <c r="G3540">
        <v>130</v>
      </c>
      <c r="H3540">
        <v>63</v>
      </c>
      <c r="I3540">
        <v>397</v>
      </c>
      <c r="J3540">
        <v>77</v>
      </c>
      <c r="K3540">
        <v>23</v>
      </c>
      <c r="L3540">
        <v>28</v>
      </c>
      <c r="M3540">
        <v>139</v>
      </c>
      <c r="N3540">
        <v>53</v>
      </c>
      <c r="O3540" t="str">
        <f>VLOOKUP($A3540,Product!$A$1:$E$14,2)</f>
        <v>Caffe Mocha</v>
      </c>
      <c r="P3540" t="str">
        <f>VLOOKUP($A3540,Product!$A$1:$E$14,3)</f>
        <v>Beans</v>
      </c>
      <c r="Q3540" t="str">
        <f>VLOOKUP($A3540,Product!$A$1:$E$14,4)</f>
        <v>Espresso</v>
      </c>
      <c r="R3540" t="str">
        <f>VLOOKUP($A3540,Product!$A$1:$E$14,5)</f>
        <v>Regular</v>
      </c>
      <c r="S3540" t="str">
        <f>VLOOKUP($B3540,Location!$A$1:$D$157,2)</f>
        <v>Small Market</v>
      </c>
      <c r="T3540" t="str">
        <f>VLOOKUP($B3540,Location!$A$1:$D$157,3)</f>
        <v>West</v>
      </c>
      <c r="U3540" t="str">
        <f>VLOOKUP($B3540,Location!$A$1:$D$157,4)</f>
        <v>Washington</v>
      </c>
    </row>
    <row r="3541" spans="1:21" hidden="1" x14ac:dyDescent="0.25">
      <c r="A3541" s="3">
        <v>6</v>
      </c>
      <c r="B3541" s="3">
        <v>425</v>
      </c>
      <c r="C3541" s="2">
        <v>41487</v>
      </c>
      <c r="D3541">
        <v>90</v>
      </c>
      <c r="E3541">
        <v>120</v>
      </c>
      <c r="F3541">
        <v>90</v>
      </c>
      <c r="G3541">
        <v>210</v>
      </c>
      <c r="H3541">
        <v>103</v>
      </c>
      <c r="I3541" s="1">
        <v>1073</v>
      </c>
      <c r="J3541">
        <v>123</v>
      </c>
      <c r="K3541">
        <v>31</v>
      </c>
      <c r="L3541">
        <v>98</v>
      </c>
      <c r="M3541">
        <v>224</v>
      </c>
      <c r="N3541">
        <v>48</v>
      </c>
      <c r="O3541" t="str">
        <f>VLOOKUP($A3541,Product!$A$1:$E$14,2)</f>
        <v>Decaf Espresso</v>
      </c>
      <c r="P3541" t="str">
        <f>VLOOKUP($A3541,Product!$A$1:$E$14,3)</f>
        <v>Beans</v>
      </c>
      <c r="Q3541" t="str">
        <f>VLOOKUP($A3541,Product!$A$1:$E$14,4)</f>
        <v>Espresso</v>
      </c>
      <c r="R3541" t="str">
        <f>VLOOKUP($A3541,Product!$A$1:$E$14,5)</f>
        <v>Decaf</v>
      </c>
      <c r="S3541" t="str">
        <f>VLOOKUP($B3541,Location!$A$1:$D$157,2)</f>
        <v>Small Market</v>
      </c>
      <c r="T3541" t="str">
        <f>VLOOKUP($B3541,Location!$A$1:$D$157,3)</f>
        <v>West</v>
      </c>
      <c r="U3541" t="str">
        <f>VLOOKUP($B3541,Location!$A$1:$D$157,4)</f>
        <v>Washington</v>
      </c>
    </row>
    <row r="3542" spans="1:21" hidden="1" x14ac:dyDescent="0.25">
      <c r="A3542" s="3">
        <v>8</v>
      </c>
      <c r="B3542" s="3">
        <v>303</v>
      </c>
      <c r="C3542" s="2">
        <v>41518</v>
      </c>
      <c r="D3542">
        <v>130</v>
      </c>
      <c r="E3542">
        <v>140</v>
      </c>
      <c r="F3542">
        <v>90</v>
      </c>
      <c r="G3542">
        <v>270</v>
      </c>
      <c r="H3542">
        <v>155</v>
      </c>
      <c r="I3542" s="1">
        <v>1280</v>
      </c>
      <c r="J3542">
        <v>155</v>
      </c>
      <c r="K3542">
        <v>43</v>
      </c>
      <c r="L3542">
        <v>129</v>
      </c>
      <c r="M3542">
        <v>330</v>
      </c>
      <c r="N3542">
        <v>68</v>
      </c>
      <c r="O3542" t="str">
        <f>VLOOKUP($A3542,Product!$A$1:$E$14,2)</f>
        <v>Chamomile</v>
      </c>
      <c r="P3542" t="str">
        <f>VLOOKUP($A3542,Product!$A$1:$E$14,3)</f>
        <v>Leaves</v>
      </c>
      <c r="Q3542" t="str">
        <f>VLOOKUP($A3542,Product!$A$1:$E$14,4)</f>
        <v>Herbal Tea</v>
      </c>
      <c r="R3542" t="str">
        <f>VLOOKUP($A3542,Product!$A$1:$E$14,5)</f>
        <v>Decaf</v>
      </c>
      <c r="S3542" t="str">
        <f>VLOOKUP($B3542,Location!$A$1:$D$157,2)</f>
        <v>Major Market</v>
      </c>
      <c r="T3542" t="str">
        <f>VLOOKUP($B3542,Location!$A$1:$D$157,3)</f>
        <v>Central</v>
      </c>
      <c r="U3542" t="str">
        <f>VLOOKUP($B3542,Location!$A$1:$D$157,4)</f>
        <v>Colorado</v>
      </c>
    </row>
    <row r="3543" spans="1:21" hidden="1" x14ac:dyDescent="0.25">
      <c r="A3543" s="3">
        <v>9</v>
      </c>
      <c r="B3543" s="3">
        <v>970</v>
      </c>
      <c r="C3543" s="2">
        <v>41518</v>
      </c>
      <c r="D3543">
        <v>40</v>
      </c>
      <c r="E3543">
        <v>70</v>
      </c>
      <c r="F3543">
        <v>20</v>
      </c>
      <c r="G3543">
        <v>110</v>
      </c>
      <c r="H3543">
        <v>52</v>
      </c>
      <c r="I3543">
        <v>509</v>
      </c>
      <c r="J3543">
        <v>74</v>
      </c>
      <c r="K3543">
        <v>47</v>
      </c>
      <c r="L3543">
        <v>-3</v>
      </c>
      <c r="M3543">
        <v>134</v>
      </c>
      <c r="N3543">
        <v>76</v>
      </c>
      <c r="O3543" t="str">
        <f>VLOOKUP($A3543,Product!$A$1:$E$14,2)</f>
        <v>Lemon</v>
      </c>
      <c r="P3543" t="str">
        <f>VLOOKUP($A3543,Product!$A$1:$E$14,3)</f>
        <v>Leaves</v>
      </c>
      <c r="Q3543" t="str">
        <f>VLOOKUP($A3543,Product!$A$1:$E$14,4)</f>
        <v>Herbal Tea</v>
      </c>
      <c r="R3543" t="str">
        <f>VLOOKUP($A3543,Product!$A$1:$E$14,5)</f>
        <v>Decaf</v>
      </c>
      <c r="S3543" t="str">
        <f>VLOOKUP($B3543,Location!$A$1:$D$157,2)</f>
        <v>Major Market</v>
      </c>
      <c r="T3543" t="str">
        <f>VLOOKUP($B3543,Location!$A$1:$D$157,3)</f>
        <v>Central</v>
      </c>
      <c r="U3543" t="str">
        <f>VLOOKUP($B3543,Location!$A$1:$D$157,4)</f>
        <v>Colorado</v>
      </c>
    </row>
    <row r="3544" spans="1:21" hidden="1" x14ac:dyDescent="0.25">
      <c r="A3544" s="3">
        <v>10</v>
      </c>
      <c r="B3544" s="3">
        <v>720</v>
      </c>
      <c r="C3544" s="2">
        <v>41518</v>
      </c>
      <c r="D3544">
        <v>40</v>
      </c>
      <c r="E3544">
        <v>70</v>
      </c>
      <c r="F3544">
        <v>40</v>
      </c>
      <c r="G3544">
        <v>110</v>
      </c>
      <c r="H3544">
        <v>53</v>
      </c>
      <c r="I3544">
        <v>410</v>
      </c>
      <c r="J3544">
        <v>72</v>
      </c>
      <c r="K3544">
        <v>17</v>
      </c>
      <c r="L3544">
        <v>40</v>
      </c>
      <c r="M3544">
        <v>133</v>
      </c>
      <c r="N3544">
        <v>45</v>
      </c>
      <c r="O3544" t="str">
        <f>VLOOKUP($A3544,Product!$A$1:$E$14,2)</f>
        <v>Mint</v>
      </c>
      <c r="P3544" t="str">
        <f>VLOOKUP($A3544,Product!$A$1:$E$14,3)</f>
        <v>Leaves</v>
      </c>
      <c r="Q3544" t="str">
        <f>VLOOKUP($A3544,Product!$A$1:$E$14,4)</f>
        <v>Herbal Tea</v>
      </c>
      <c r="R3544" t="str">
        <f>VLOOKUP($A3544,Product!$A$1:$E$14,5)</f>
        <v>Decaf</v>
      </c>
      <c r="S3544" t="str">
        <f>VLOOKUP($B3544,Location!$A$1:$D$157,2)</f>
        <v>Major Market</v>
      </c>
      <c r="T3544" t="str">
        <f>VLOOKUP($B3544,Location!$A$1:$D$157,3)</f>
        <v>Central</v>
      </c>
      <c r="U3544" t="str">
        <f>VLOOKUP($B3544,Location!$A$1:$D$157,4)</f>
        <v>Colorado</v>
      </c>
    </row>
    <row r="3545" spans="1:21" hidden="1" x14ac:dyDescent="0.25">
      <c r="A3545" s="3">
        <v>11</v>
      </c>
      <c r="B3545" s="3">
        <v>719</v>
      </c>
      <c r="C3545" s="2">
        <v>41518</v>
      </c>
      <c r="D3545">
        <v>30</v>
      </c>
      <c r="E3545">
        <v>50</v>
      </c>
      <c r="F3545">
        <v>10</v>
      </c>
      <c r="G3545">
        <v>80</v>
      </c>
      <c r="H3545">
        <v>45</v>
      </c>
      <c r="I3545">
        <v>409</v>
      </c>
      <c r="J3545">
        <v>57</v>
      </c>
      <c r="K3545">
        <v>17</v>
      </c>
      <c r="L3545">
        <v>10</v>
      </c>
      <c r="M3545">
        <v>109</v>
      </c>
      <c r="N3545">
        <v>50</v>
      </c>
      <c r="O3545" t="str">
        <f>VLOOKUP($A3545,Product!$A$1:$E$14,2)</f>
        <v>Darjeeling</v>
      </c>
      <c r="P3545" t="str">
        <f>VLOOKUP($A3545,Product!$A$1:$E$14,3)</f>
        <v>Leaves</v>
      </c>
      <c r="Q3545" t="str">
        <f>VLOOKUP($A3545,Product!$A$1:$E$14,4)</f>
        <v>Tea</v>
      </c>
      <c r="R3545" t="str">
        <f>VLOOKUP($A3545,Product!$A$1:$E$14,5)</f>
        <v>Regular</v>
      </c>
      <c r="S3545" t="str">
        <f>VLOOKUP($B3545,Location!$A$1:$D$157,2)</f>
        <v>Major Market</v>
      </c>
      <c r="T3545" t="str">
        <f>VLOOKUP($B3545,Location!$A$1:$D$157,3)</f>
        <v>Central</v>
      </c>
      <c r="U3545" t="str">
        <f>VLOOKUP($B3545,Location!$A$1:$D$157,4)</f>
        <v>Colorado</v>
      </c>
    </row>
    <row r="3546" spans="1:21" hidden="1" x14ac:dyDescent="0.25">
      <c r="A3546" s="3">
        <v>12</v>
      </c>
      <c r="B3546" s="3">
        <v>719</v>
      </c>
      <c r="C3546" s="2">
        <v>41518</v>
      </c>
      <c r="D3546">
        <v>40</v>
      </c>
      <c r="E3546">
        <v>50</v>
      </c>
      <c r="F3546">
        <v>20</v>
      </c>
      <c r="G3546">
        <v>90</v>
      </c>
      <c r="H3546">
        <v>51</v>
      </c>
      <c r="I3546" s="1">
        <v>1042</v>
      </c>
      <c r="J3546">
        <v>62</v>
      </c>
      <c r="K3546">
        <v>15</v>
      </c>
      <c r="L3546">
        <v>37</v>
      </c>
      <c r="M3546">
        <v>120</v>
      </c>
      <c r="N3546">
        <v>37</v>
      </c>
      <c r="O3546" t="str">
        <f>VLOOKUP($A3546,Product!$A$1:$E$14,2)</f>
        <v>Earl Grey</v>
      </c>
      <c r="P3546" t="str">
        <f>VLOOKUP($A3546,Product!$A$1:$E$14,3)</f>
        <v>Leaves</v>
      </c>
      <c r="Q3546" t="str">
        <f>VLOOKUP($A3546,Product!$A$1:$E$14,4)</f>
        <v>Tea</v>
      </c>
      <c r="R3546" t="str">
        <f>VLOOKUP($A3546,Product!$A$1:$E$14,5)</f>
        <v>Regular</v>
      </c>
      <c r="S3546" t="str">
        <f>VLOOKUP($B3546,Location!$A$1:$D$157,2)</f>
        <v>Major Market</v>
      </c>
      <c r="T3546" t="str">
        <f>VLOOKUP($B3546,Location!$A$1:$D$157,3)</f>
        <v>Central</v>
      </c>
      <c r="U3546" t="str">
        <f>VLOOKUP($B3546,Location!$A$1:$D$157,4)</f>
        <v>Colorado</v>
      </c>
    </row>
    <row r="3547" spans="1:21" hidden="1" x14ac:dyDescent="0.25">
      <c r="A3547" s="3">
        <v>13</v>
      </c>
      <c r="B3547" s="3">
        <v>719</v>
      </c>
      <c r="C3547" s="2">
        <v>41518</v>
      </c>
      <c r="D3547">
        <v>50</v>
      </c>
      <c r="E3547">
        <v>70</v>
      </c>
      <c r="F3547">
        <v>50</v>
      </c>
      <c r="G3547">
        <v>120</v>
      </c>
      <c r="H3547">
        <v>61</v>
      </c>
      <c r="I3547">
        <v>579</v>
      </c>
      <c r="J3547">
        <v>79</v>
      </c>
      <c r="K3547">
        <v>20</v>
      </c>
      <c r="L3547">
        <v>70</v>
      </c>
      <c r="M3547">
        <v>149</v>
      </c>
      <c r="N3547">
        <v>32</v>
      </c>
      <c r="O3547" t="str">
        <f>VLOOKUP($A3547,Product!$A$1:$E$14,2)</f>
        <v>Green Tea</v>
      </c>
      <c r="P3547" t="str">
        <f>VLOOKUP($A3547,Product!$A$1:$E$14,3)</f>
        <v>Leaves</v>
      </c>
      <c r="Q3547" t="str">
        <f>VLOOKUP($A3547,Product!$A$1:$E$14,4)</f>
        <v>Tea</v>
      </c>
      <c r="R3547" t="str">
        <f>VLOOKUP($A3547,Product!$A$1:$E$14,5)</f>
        <v>Regular</v>
      </c>
      <c r="S3547" t="str">
        <f>VLOOKUP($B3547,Location!$A$1:$D$157,2)</f>
        <v>Major Market</v>
      </c>
      <c r="T3547" t="str">
        <f>VLOOKUP($B3547,Location!$A$1:$D$157,3)</f>
        <v>Central</v>
      </c>
      <c r="U3547" t="str">
        <f>VLOOKUP($B3547,Location!$A$1:$D$157,4)</f>
        <v>Colorado</v>
      </c>
    </row>
    <row r="3548" spans="1:21" hidden="1" x14ac:dyDescent="0.25">
      <c r="A3548" s="3">
        <v>1</v>
      </c>
      <c r="B3548" s="3">
        <v>970</v>
      </c>
      <c r="C3548" s="2">
        <v>41518</v>
      </c>
      <c r="D3548">
        <v>130</v>
      </c>
      <c r="E3548">
        <v>180</v>
      </c>
      <c r="F3548">
        <v>140</v>
      </c>
      <c r="G3548">
        <v>310</v>
      </c>
      <c r="H3548">
        <v>123</v>
      </c>
      <c r="I3548">
        <v>928</v>
      </c>
      <c r="J3548">
        <v>179</v>
      </c>
      <c r="K3548">
        <v>34</v>
      </c>
      <c r="L3548">
        <v>199</v>
      </c>
      <c r="M3548">
        <v>322</v>
      </c>
      <c r="N3548">
        <v>45</v>
      </c>
      <c r="O3548" t="str">
        <f>VLOOKUP($A3548,Product!$A$1:$E$14,2)</f>
        <v>Amaretto</v>
      </c>
      <c r="P3548" t="str">
        <f>VLOOKUP($A3548,Product!$A$1:$E$14,3)</f>
        <v>Beans</v>
      </c>
      <c r="Q3548" t="str">
        <f>VLOOKUP($A3548,Product!$A$1:$E$14,4)</f>
        <v>Coffee</v>
      </c>
      <c r="R3548" t="str">
        <f>VLOOKUP($A3548,Product!$A$1:$E$14,5)</f>
        <v>Regular</v>
      </c>
      <c r="S3548" t="str">
        <f>VLOOKUP($B3548,Location!$A$1:$D$157,2)</f>
        <v>Major Market</v>
      </c>
      <c r="T3548" t="str">
        <f>VLOOKUP($B3548,Location!$A$1:$D$157,3)</f>
        <v>Central</v>
      </c>
      <c r="U3548" t="str">
        <f>VLOOKUP($B3548,Location!$A$1:$D$157,4)</f>
        <v>Colorado</v>
      </c>
    </row>
    <row r="3549" spans="1:21" hidden="1" x14ac:dyDescent="0.25">
      <c r="A3549" s="3">
        <v>2</v>
      </c>
      <c r="B3549" s="3">
        <v>303</v>
      </c>
      <c r="C3549" s="2">
        <v>41518</v>
      </c>
      <c r="D3549">
        <v>60</v>
      </c>
      <c r="E3549">
        <v>70</v>
      </c>
      <c r="F3549">
        <v>50</v>
      </c>
      <c r="G3549">
        <v>130</v>
      </c>
      <c r="H3549">
        <v>58</v>
      </c>
      <c r="I3549">
        <v>548</v>
      </c>
      <c r="J3549">
        <v>74</v>
      </c>
      <c r="K3549">
        <v>19</v>
      </c>
      <c r="L3549">
        <v>62</v>
      </c>
      <c r="M3549">
        <v>141</v>
      </c>
      <c r="N3549">
        <v>32</v>
      </c>
      <c r="O3549" t="str">
        <f>VLOOKUP($A3549,Product!$A$1:$E$14,2)</f>
        <v>Columbian</v>
      </c>
      <c r="P3549" t="str">
        <f>VLOOKUP($A3549,Product!$A$1:$E$14,3)</f>
        <v>Beans</v>
      </c>
      <c r="Q3549" t="str">
        <f>VLOOKUP($A3549,Product!$A$1:$E$14,4)</f>
        <v>Coffee</v>
      </c>
      <c r="R3549" t="str">
        <f>VLOOKUP($A3549,Product!$A$1:$E$14,5)</f>
        <v>Regular</v>
      </c>
      <c r="S3549" t="str">
        <f>VLOOKUP($B3549,Location!$A$1:$D$157,2)</f>
        <v>Major Market</v>
      </c>
      <c r="T3549" t="str">
        <f>VLOOKUP($B3549,Location!$A$1:$D$157,3)</f>
        <v>Central</v>
      </c>
      <c r="U3549" t="str">
        <f>VLOOKUP($B3549,Location!$A$1:$D$157,4)</f>
        <v>Colorado</v>
      </c>
    </row>
    <row r="3550" spans="1:21" hidden="1" x14ac:dyDescent="0.25">
      <c r="A3550" s="3">
        <v>3</v>
      </c>
      <c r="B3550" s="3">
        <v>720</v>
      </c>
      <c r="C3550" s="2">
        <v>41518</v>
      </c>
      <c r="D3550">
        <v>100</v>
      </c>
      <c r="E3550">
        <v>150</v>
      </c>
      <c r="F3550">
        <v>120</v>
      </c>
      <c r="G3550">
        <v>250</v>
      </c>
      <c r="H3550">
        <v>100</v>
      </c>
      <c r="I3550">
        <v>981</v>
      </c>
      <c r="J3550">
        <v>145</v>
      </c>
      <c r="K3550">
        <v>28</v>
      </c>
      <c r="L3550">
        <v>157</v>
      </c>
      <c r="M3550">
        <v>261</v>
      </c>
      <c r="N3550">
        <v>39</v>
      </c>
      <c r="O3550" t="str">
        <f>VLOOKUP($A3550,Product!$A$1:$E$14,2)</f>
        <v>Decaf Irish Cream</v>
      </c>
      <c r="P3550" t="str">
        <f>VLOOKUP($A3550,Product!$A$1:$E$14,3)</f>
        <v>Beans</v>
      </c>
      <c r="Q3550" t="str">
        <f>VLOOKUP($A3550,Product!$A$1:$E$14,4)</f>
        <v>Coffee</v>
      </c>
      <c r="R3550" t="str">
        <f>VLOOKUP($A3550,Product!$A$1:$E$14,5)</f>
        <v>Decaf</v>
      </c>
      <c r="S3550" t="str">
        <f>VLOOKUP($B3550,Location!$A$1:$D$157,2)</f>
        <v>Major Market</v>
      </c>
      <c r="T3550" t="str">
        <f>VLOOKUP($B3550,Location!$A$1:$D$157,3)</f>
        <v>Central</v>
      </c>
      <c r="U3550" t="str">
        <f>VLOOKUP($B3550,Location!$A$1:$D$157,4)</f>
        <v>Colorado</v>
      </c>
    </row>
    <row r="3551" spans="1:21" hidden="1" x14ac:dyDescent="0.25">
      <c r="A3551" s="3">
        <v>5</v>
      </c>
      <c r="B3551" s="3">
        <v>719</v>
      </c>
      <c r="C3551" s="2">
        <v>41518</v>
      </c>
      <c r="D3551">
        <v>90</v>
      </c>
      <c r="E3551">
        <v>140</v>
      </c>
      <c r="F3551">
        <v>110</v>
      </c>
      <c r="G3551">
        <v>230</v>
      </c>
      <c r="H3551">
        <v>81</v>
      </c>
      <c r="I3551">
        <v>588</v>
      </c>
      <c r="J3551">
        <v>118</v>
      </c>
      <c r="K3551">
        <v>22</v>
      </c>
      <c r="L3551">
        <v>125</v>
      </c>
      <c r="M3551">
        <v>212</v>
      </c>
      <c r="N3551">
        <v>34</v>
      </c>
      <c r="O3551" t="str">
        <f>VLOOKUP($A3551,Product!$A$1:$E$14,2)</f>
        <v>Caffe Mocha</v>
      </c>
      <c r="P3551" t="str">
        <f>VLOOKUP($A3551,Product!$A$1:$E$14,3)</f>
        <v>Beans</v>
      </c>
      <c r="Q3551" t="str">
        <f>VLOOKUP($A3551,Product!$A$1:$E$14,4)</f>
        <v>Espresso</v>
      </c>
      <c r="R3551" t="str">
        <f>VLOOKUP($A3551,Product!$A$1:$E$14,5)</f>
        <v>Regular</v>
      </c>
      <c r="S3551" t="str">
        <f>VLOOKUP($B3551,Location!$A$1:$D$157,2)</f>
        <v>Major Market</v>
      </c>
      <c r="T3551" t="str">
        <f>VLOOKUP($B3551,Location!$A$1:$D$157,3)</f>
        <v>Central</v>
      </c>
      <c r="U3551" t="str">
        <f>VLOOKUP($B3551,Location!$A$1:$D$157,4)</f>
        <v>Colorado</v>
      </c>
    </row>
    <row r="3552" spans="1:21" hidden="1" x14ac:dyDescent="0.25">
      <c r="A3552" s="3">
        <v>6</v>
      </c>
      <c r="B3552" s="3">
        <v>970</v>
      </c>
      <c r="C3552" s="2">
        <v>41518</v>
      </c>
      <c r="D3552">
        <v>60</v>
      </c>
      <c r="E3552">
        <v>110</v>
      </c>
      <c r="F3552">
        <v>60</v>
      </c>
      <c r="G3552">
        <v>170</v>
      </c>
      <c r="H3552">
        <v>60</v>
      </c>
      <c r="I3552">
        <v>656</v>
      </c>
      <c r="J3552">
        <v>90</v>
      </c>
      <c r="K3552">
        <v>19</v>
      </c>
      <c r="L3552">
        <v>58</v>
      </c>
      <c r="M3552">
        <v>160</v>
      </c>
      <c r="N3552">
        <v>51</v>
      </c>
      <c r="O3552" t="str">
        <f>VLOOKUP($A3552,Product!$A$1:$E$14,2)</f>
        <v>Decaf Espresso</v>
      </c>
      <c r="P3552" t="str">
        <f>VLOOKUP($A3552,Product!$A$1:$E$14,3)</f>
        <v>Beans</v>
      </c>
      <c r="Q3552" t="str">
        <f>VLOOKUP($A3552,Product!$A$1:$E$14,4)</f>
        <v>Espresso</v>
      </c>
      <c r="R3552" t="str">
        <f>VLOOKUP($A3552,Product!$A$1:$E$14,5)</f>
        <v>Decaf</v>
      </c>
      <c r="S3552" t="str">
        <f>VLOOKUP($B3552,Location!$A$1:$D$157,2)</f>
        <v>Major Market</v>
      </c>
      <c r="T3552" t="str">
        <f>VLOOKUP($B3552,Location!$A$1:$D$157,3)</f>
        <v>Central</v>
      </c>
      <c r="U3552" t="str">
        <f>VLOOKUP($B3552,Location!$A$1:$D$157,4)</f>
        <v>Colorado</v>
      </c>
    </row>
    <row r="3553" spans="1:21" hidden="1" x14ac:dyDescent="0.25">
      <c r="A3553" s="3">
        <v>8</v>
      </c>
      <c r="B3553" s="3">
        <v>312</v>
      </c>
      <c r="C3553" s="2">
        <v>41518</v>
      </c>
      <c r="D3553">
        <v>100</v>
      </c>
      <c r="E3553">
        <v>160</v>
      </c>
      <c r="F3553">
        <v>140</v>
      </c>
      <c r="G3553">
        <v>260</v>
      </c>
      <c r="H3553">
        <v>123</v>
      </c>
      <c r="I3553">
        <v>928</v>
      </c>
      <c r="J3553">
        <v>179</v>
      </c>
      <c r="K3553">
        <v>34</v>
      </c>
      <c r="L3553">
        <v>197</v>
      </c>
      <c r="M3553">
        <v>322</v>
      </c>
      <c r="N3553">
        <v>46</v>
      </c>
      <c r="O3553" t="str">
        <f>VLOOKUP($A3553,Product!$A$1:$E$14,2)</f>
        <v>Chamomile</v>
      </c>
      <c r="P3553" t="str">
        <f>VLOOKUP($A3553,Product!$A$1:$E$14,3)</f>
        <v>Leaves</v>
      </c>
      <c r="Q3553" t="str">
        <f>VLOOKUP($A3553,Product!$A$1:$E$14,4)</f>
        <v>Herbal Tea</v>
      </c>
      <c r="R3553" t="str">
        <f>VLOOKUP($A3553,Product!$A$1:$E$14,5)</f>
        <v>Decaf</v>
      </c>
      <c r="S3553" t="str">
        <f>VLOOKUP($B3553,Location!$A$1:$D$157,2)</f>
        <v>Major Market</v>
      </c>
      <c r="T3553" t="str">
        <f>VLOOKUP($B3553,Location!$A$1:$D$157,3)</f>
        <v>Central</v>
      </c>
      <c r="U3553" t="str">
        <f>VLOOKUP($B3553,Location!$A$1:$D$157,4)</f>
        <v>Illinois</v>
      </c>
    </row>
    <row r="3554" spans="1:21" hidden="1" x14ac:dyDescent="0.25">
      <c r="A3554" s="3">
        <v>9</v>
      </c>
      <c r="B3554" s="3">
        <v>312</v>
      </c>
      <c r="C3554" s="2">
        <v>41518</v>
      </c>
      <c r="D3554">
        <v>40</v>
      </c>
      <c r="E3554">
        <v>70</v>
      </c>
      <c r="F3554">
        <v>50</v>
      </c>
      <c r="G3554">
        <v>110</v>
      </c>
      <c r="H3554">
        <v>58</v>
      </c>
      <c r="I3554">
        <v>548</v>
      </c>
      <c r="J3554">
        <v>74</v>
      </c>
      <c r="K3554">
        <v>19</v>
      </c>
      <c r="L3554">
        <v>64</v>
      </c>
      <c r="M3554">
        <v>141</v>
      </c>
      <c r="N3554">
        <v>31</v>
      </c>
      <c r="O3554" t="str">
        <f>VLOOKUP($A3554,Product!$A$1:$E$14,2)</f>
        <v>Lemon</v>
      </c>
      <c r="P3554" t="str">
        <f>VLOOKUP($A3554,Product!$A$1:$E$14,3)</f>
        <v>Leaves</v>
      </c>
      <c r="Q3554" t="str">
        <f>VLOOKUP($A3554,Product!$A$1:$E$14,4)</f>
        <v>Herbal Tea</v>
      </c>
      <c r="R3554" t="str">
        <f>VLOOKUP($A3554,Product!$A$1:$E$14,5)</f>
        <v>Decaf</v>
      </c>
      <c r="S3554" t="str">
        <f>VLOOKUP($B3554,Location!$A$1:$D$157,2)</f>
        <v>Major Market</v>
      </c>
      <c r="T3554" t="str">
        <f>VLOOKUP($B3554,Location!$A$1:$D$157,3)</f>
        <v>Central</v>
      </c>
      <c r="U3554" t="str">
        <f>VLOOKUP($B3554,Location!$A$1:$D$157,4)</f>
        <v>Illinois</v>
      </c>
    </row>
    <row r="3555" spans="1:21" hidden="1" x14ac:dyDescent="0.25">
      <c r="A3555" s="3">
        <v>10</v>
      </c>
      <c r="B3555" s="3">
        <v>773</v>
      </c>
      <c r="C3555" s="2">
        <v>41518</v>
      </c>
      <c r="D3555">
        <v>80</v>
      </c>
      <c r="E3555">
        <v>130</v>
      </c>
      <c r="F3555">
        <v>110</v>
      </c>
      <c r="G3555">
        <v>210</v>
      </c>
      <c r="H3555">
        <v>100</v>
      </c>
      <c r="I3555">
        <v>981</v>
      </c>
      <c r="J3555">
        <v>145</v>
      </c>
      <c r="K3555">
        <v>28</v>
      </c>
      <c r="L3555">
        <v>157</v>
      </c>
      <c r="M3555">
        <v>261</v>
      </c>
      <c r="N3555">
        <v>39</v>
      </c>
      <c r="O3555" t="str">
        <f>VLOOKUP($A3555,Product!$A$1:$E$14,2)</f>
        <v>Mint</v>
      </c>
      <c r="P3555" t="str">
        <f>VLOOKUP($A3555,Product!$A$1:$E$14,3)</f>
        <v>Leaves</v>
      </c>
      <c r="Q3555" t="str">
        <f>VLOOKUP($A3555,Product!$A$1:$E$14,4)</f>
        <v>Herbal Tea</v>
      </c>
      <c r="R3555" t="str">
        <f>VLOOKUP($A3555,Product!$A$1:$E$14,5)</f>
        <v>Decaf</v>
      </c>
      <c r="S3555" t="str">
        <f>VLOOKUP($B3555,Location!$A$1:$D$157,2)</f>
        <v>Major Market</v>
      </c>
      <c r="T3555" t="str">
        <f>VLOOKUP($B3555,Location!$A$1:$D$157,3)</f>
        <v>Central</v>
      </c>
      <c r="U3555" t="str">
        <f>VLOOKUP($B3555,Location!$A$1:$D$157,4)</f>
        <v>Illinois</v>
      </c>
    </row>
    <row r="3556" spans="1:21" hidden="1" x14ac:dyDescent="0.25">
      <c r="A3556" s="3">
        <v>11</v>
      </c>
      <c r="B3556" s="3">
        <v>630</v>
      </c>
      <c r="C3556" s="2">
        <v>41518</v>
      </c>
      <c r="D3556">
        <v>60</v>
      </c>
      <c r="E3556">
        <v>110</v>
      </c>
      <c r="F3556">
        <v>80</v>
      </c>
      <c r="G3556">
        <v>170</v>
      </c>
      <c r="H3556">
        <v>81</v>
      </c>
      <c r="I3556">
        <v>588</v>
      </c>
      <c r="J3556">
        <v>118</v>
      </c>
      <c r="K3556">
        <v>22</v>
      </c>
      <c r="L3556">
        <v>125</v>
      </c>
      <c r="M3556">
        <v>212</v>
      </c>
      <c r="N3556">
        <v>34</v>
      </c>
      <c r="O3556" t="str">
        <f>VLOOKUP($A3556,Product!$A$1:$E$14,2)</f>
        <v>Darjeeling</v>
      </c>
      <c r="P3556" t="str">
        <f>VLOOKUP($A3556,Product!$A$1:$E$14,3)</f>
        <v>Leaves</v>
      </c>
      <c r="Q3556" t="str">
        <f>VLOOKUP($A3556,Product!$A$1:$E$14,4)</f>
        <v>Tea</v>
      </c>
      <c r="R3556" t="str">
        <f>VLOOKUP($A3556,Product!$A$1:$E$14,5)</f>
        <v>Regular</v>
      </c>
      <c r="S3556" t="str">
        <f>VLOOKUP($B3556,Location!$A$1:$D$157,2)</f>
        <v>Major Market</v>
      </c>
      <c r="T3556" t="str">
        <f>VLOOKUP($B3556,Location!$A$1:$D$157,3)</f>
        <v>Central</v>
      </c>
      <c r="U3556" t="str">
        <f>VLOOKUP($B3556,Location!$A$1:$D$157,4)</f>
        <v>Illinois</v>
      </c>
    </row>
    <row r="3557" spans="1:21" hidden="1" x14ac:dyDescent="0.25">
      <c r="A3557" s="3">
        <v>12</v>
      </c>
      <c r="B3557" s="3">
        <v>630</v>
      </c>
      <c r="C3557" s="2">
        <v>41518</v>
      </c>
      <c r="D3557">
        <v>50</v>
      </c>
      <c r="E3557">
        <v>80</v>
      </c>
      <c r="F3557">
        <v>40</v>
      </c>
      <c r="G3557">
        <v>130</v>
      </c>
      <c r="H3557">
        <v>60</v>
      </c>
      <c r="I3557">
        <v>656</v>
      </c>
      <c r="J3557">
        <v>90</v>
      </c>
      <c r="K3557">
        <v>19</v>
      </c>
      <c r="L3557">
        <v>59</v>
      </c>
      <c r="M3557">
        <v>160</v>
      </c>
      <c r="N3557">
        <v>50</v>
      </c>
      <c r="O3557" t="str">
        <f>VLOOKUP($A3557,Product!$A$1:$E$14,2)</f>
        <v>Earl Grey</v>
      </c>
      <c r="P3557" t="str">
        <f>VLOOKUP($A3557,Product!$A$1:$E$14,3)</f>
        <v>Leaves</v>
      </c>
      <c r="Q3557" t="str">
        <f>VLOOKUP($A3557,Product!$A$1:$E$14,4)</f>
        <v>Tea</v>
      </c>
      <c r="R3557" t="str">
        <f>VLOOKUP($A3557,Product!$A$1:$E$14,5)</f>
        <v>Regular</v>
      </c>
      <c r="S3557" t="str">
        <f>VLOOKUP($B3557,Location!$A$1:$D$157,2)</f>
        <v>Major Market</v>
      </c>
      <c r="T3557" t="str">
        <f>VLOOKUP($B3557,Location!$A$1:$D$157,3)</f>
        <v>Central</v>
      </c>
      <c r="U3557" t="str">
        <f>VLOOKUP($B3557,Location!$A$1:$D$157,4)</f>
        <v>Illinois</v>
      </c>
    </row>
    <row r="3558" spans="1:21" hidden="1" x14ac:dyDescent="0.25">
      <c r="A3558" s="3">
        <v>2</v>
      </c>
      <c r="B3558" s="3">
        <v>630</v>
      </c>
      <c r="C3558" s="2">
        <v>41518</v>
      </c>
      <c r="D3558">
        <v>170</v>
      </c>
      <c r="E3558">
        <v>230</v>
      </c>
      <c r="F3558">
        <v>140</v>
      </c>
      <c r="G3558">
        <v>400</v>
      </c>
      <c r="H3558">
        <v>162</v>
      </c>
      <c r="I3558" s="1">
        <v>1148</v>
      </c>
      <c r="J3558">
        <v>225</v>
      </c>
      <c r="K3558">
        <v>53</v>
      </c>
      <c r="L3558">
        <v>191</v>
      </c>
      <c r="M3558">
        <v>412</v>
      </c>
      <c r="N3558">
        <v>96</v>
      </c>
      <c r="O3558" t="str">
        <f>VLOOKUP($A3558,Product!$A$1:$E$14,2)</f>
        <v>Columbian</v>
      </c>
      <c r="P3558" t="str">
        <f>VLOOKUP($A3558,Product!$A$1:$E$14,3)</f>
        <v>Beans</v>
      </c>
      <c r="Q3558" t="str">
        <f>VLOOKUP($A3558,Product!$A$1:$E$14,4)</f>
        <v>Coffee</v>
      </c>
      <c r="R3558" t="str">
        <f>VLOOKUP($A3558,Product!$A$1:$E$14,5)</f>
        <v>Regular</v>
      </c>
      <c r="S3558" t="str">
        <f>VLOOKUP($B3558,Location!$A$1:$D$157,2)</f>
        <v>Major Market</v>
      </c>
      <c r="T3558" t="str">
        <f>VLOOKUP($B3558,Location!$A$1:$D$157,3)</f>
        <v>Central</v>
      </c>
      <c r="U3558" t="str">
        <f>VLOOKUP($B3558,Location!$A$1:$D$157,4)</f>
        <v>Illinois</v>
      </c>
    </row>
    <row r="3559" spans="1:21" hidden="1" x14ac:dyDescent="0.25">
      <c r="A3559" s="3">
        <v>3</v>
      </c>
      <c r="B3559" s="3">
        <v>847</v>
      </c>
      <c r="C3559" s="2">
        <v>41518</v>
      </c>
      <c r="D3559">
        <v>120</v>
      </c>
      <c r="E3559">
        <v>190</v>
      </c>
      <c r="F3559">
        <v>140</v>
      </c>
      <c r="G3559">
        <v>310</v>
      </c>
      <c r="H3559">
        <v>122</v>
      </c>
      <c r="I3559">
        <v>801</v>
      </c>
      <c r="J3559">
        <v>176</v>
      </c>
      <c r="K3559">
        <v>39</v>
      </c>
      <c r="L3559">
        <v>171</v>
      </c>
      <c r="M3559">
        <v>318</v>
      </c>
      <c r="N3559">
        <v>61</v>
      </c>
      <c r="O3559" t="str">
        <f>VLOOKUP($A3559,Product!$A$1:$E$14,2)</f>
        <v>Decaf Irish Cream</v>
      </c>
      <c r="P3559" t="str">
        <f>VLOOKUP($A3559,Product!$A$1:$E$14,3)</f>
        <v>Beans</v>
      </c>
      <c r="Q3559" t="str">
        <f>VLOOKUP($A3559,Product!$A$1:$E$14,4)</f>
        <v>Coffee</v>
      </c>
      <c r="R3559" t="str">
        <f>VLOOKUP($A3559,Product!$A$1:$E$14,5)</f>
        <v>Decaf</v>
      </c>
      <c r="S3559" t="str">
        <f>VLOOKUP($B3559,Location!$A$1:$D$157,2)</f>
        <v>Major Market</v>
      </c>
      <c r="T3559" t="str">
        <f>VLOOKUP($B3559,Location!$A$1:$D$157,3)</f>
        <v>Central</v>
      </c>
      <c r="U3559" t="str">
        <f>VLOOKUP($B3559,Location!$A$1:$D$157,4)</f>
        <v>Illinois</v>
      </c>
    </row>
    <row r="3560" spans="1:21" hidden="1" x14ac:dyDescent="0.25">
      <c r="A3560" s="3">
        <v>5</v>
      </c>
      <c r="B3560" s="3">
        <v>309</v>
      </c>
      <c r="C3560" s="2">
        <v>41518</v>
      </c>
      <c r="D3560">
        <v>290</v>
      </c>
      <c r="E3560">
        <v>400</v>
      </c>
      <c r="F3560">
        <v>280</v>
      </c>
      <c r="G3560">
        <v>690</v>
      </c>
      <c r="H3560">
        <v>253</v>
      </c>
      <c r="I3560" s="1">
        <v>1686</v>
      </c>
      <c r="J3560">
        <v>336</v>
      </c>
      <c r="K3560">
        <v>83</v>
      </c>
      <c r="L3560">
        <v>326</v>
      </c>
      <c r="M3560">
        <v>628</v>
      </c>
      <c r="N3560">
        <v>116</v>
      </c>
      <c r="O3560" t="str">
        <f>VLOOKUP($A3560,Product!$A$1:$E$14,2)</f>
        <v>Caffe Mocha</v>
      </c>
      <c r="P3560" t="str">
        <f>VLOOKUP($A3560,Product!$A$1:$E$14,3)</f>
        <v>Beans</v>
      </c>
      <c r="Q3560" t="str">
        <f>VLOOKUP($A3560,Product!$A$1:$E$14,4)</f>
        <v>Espresso</v>
      </c>
      <c r="R3560" t="str">
        <f>VLOOKUP($A3560,Product!$A$1:$E$14,5)</f>
        <v>Regular</v>
      </c>
      <c r="S3560" t="str">
        <f>VLOOKUP($B3560,Location!$A$1:$D$157,2)</f>
        <v>Major Market</v>
      </c>
      <c r="T3560" t="str">
        <f>VLOOKUP($B3560,Location!$A$1:$D$157,3)</f>
        <v>Central</v>
      </c>
      <c r="U3560" t="str">
        <f>VLOOKUP($B3560,Location!$A$1:$D$157,4)</f>
        <v>Illinois</v>
      </c>
    </row>
    <row r="3561" spans="1:21" hidden="1" x14ac:dyDescent="0.25">
      <c r="A3561" s="3">
        <v>6</v>
      </c>
      <c r="B3561" s="3">
        <v>773</v>
      </c>
      <c r="C3561" s="2">
        <v>41518</v>
      </c>
      <c r="D3561">
        <v>280</v>
      </c>
      <c r="E3561">
        <v>300</v>
      </c>
      <c r="F3561">
        <v>210</v>
      </c>
      <c r="G3561">
        <v>580</v>
      </c>
      <c r="H3561">
        <v>249</v>
      </c>
      <c r="I3561" s="1">
        <v>1775</v>
      </c>
      <c r="J3561">
        <v>249</v>
      </c>
      <c r="K3561">
        <v>69</v>
      </c>
      <c r="L3561">
        <v>230</v>
      </c>
      <c r="M3561">
        <v>531</v>
      </c>
      <c r="N3561">
        <v>94</v>
      </c>
      <c r="O3561" t="str">
        <f>VLOOKUP($A3561,Product!$A$1:$E$14,2)</f>
        <v>Decaf Espresso</v>
      </c>
      <c r="P3561" t="str">
        <f>VLOOKUP($A3561,Product!$A$1:$E$14,3)</f>
        <v>Beans</v>
      </c>
      <c r="Q3561" t="str">
        <f>VLOOKUP($A3561,Product!$A$1:$E$14,4)</f>
        <v>Espresso</v>
      </c>
      <c r="R3561" t="str">
        <f>VLOOKUP($A3561,Product!$A$1:$E$14,5)</f>
        <v>Decaf</v>
      </c>
      <c r="S3561" t="str">
        <f>VLOOKUP($B3561,Location!$A$1:$D$157,2)</f>
        <v>Major Market</v>
      </c>
      <c r="T3561" t="str">
        <f>VLOOKUP($B3561,Location!$A$1:$D$157,3)</f>
        <v>Central</v>
      </c>
      <c r="U3561" t="str">
        <f>VLOOKUP($B3561,Location!$A$1:$D$157,4)</f>
        <v>Illinois</v>
      </c>
    </row>
    <row r="3562" spans="1:21" hidden="1" x14ac:dyDescent="0.25">
      <c r="A3562" s="3">
        <v>8</v>
      </c>
      <c r="B3562" s="3">
        <v>319</v>
      </c>
      <c r="C3562" s="2">
        <v>41518</v>
      </c>
      <c r="D3562">
        <v>210</v>
      </c>
      <c r="E3562">
        <v>300</v>
      </c>
      <c r="F3562">
        <v>210</v>
      </c>
      <c r="G3562">
        <v>510</v>
      </c>
      <c r="H3562">
        <v>253</v>
      </c>
      <c r="I3562" s="1">
        <v>1686</v>
      </c>
      <c r="J3562">
        <v>336</v>
      </c>
      <c r="K3562">
        <v>83</v>
      </c>
      <c r="L3562">
        <v>326</v>
      </c>
      <c r="M3562">
        <v>628</v>
      </c>
      <c r="N3562">
        <v>116</v>
      </c>
      <c r="O3562" t="str">
        <f>VLOOKUP($A3562,Product!$A$1:$E$14,2)</f>
        <v>Chamomile</v>
      </c>
      <c r="P3562" t="str">
        <f>VLOOKUP($A3562,Product!$A$1:$E$14,3)</f>
        <v>Leaves</v>
      </c>
      <c r="Q3562" t="str">
        <f>VLOOKUP($A3562,Product!$A$1:$E$14,4)</f>
        <v>Herbal Tea</v>
      </c>
      <c r="R3562" t="str">
        <f>VLOOKUP($A3562,Product!$A$1:$E$14,5)</f>
        <v>Decaf</v>
      </c>
      <c r="S3562" t="str">
        <f>VLOOKUP($B3562,Location!$A$1:$D$157,2)</f>
        <v>Small Market</v>
      </c>
      <c r="T3562" t="str">
        <f>VLOOKUP($B3562,Location!$A$1:$D$157,3)</f>
        <v>Central</v>
      </c>
      <c r="U3562" t="str">
        <f>VLOOKUP($B3562,Location!$A$1:$D$157,4)</f>
        <v>Iowa</v>
      </c>
    </row>
    <row r="3563" spans="1:21" hidden="1" x14ac:dyDescent="0.25">
      <c r="A3563" s="3">
        <v>9</v>
      </c>
      <c r="B3563" s="3">
        <v>515</v>
      </c>
      <c r="C3563" s="2">
        <v>41518</v>
      </c>
      <c r="D3563">
        <v>100</v>
      </c>
      <c r="E3563">
        <v>160</v>
      </c>
      <c r="F3563">
        <v>120</v>
      </c>
      <c r="G3563">
        <v>260</v>
      </c>
      <c r="H3563">
        <v>122</v>
      </c>
      <c r="I3563">
        <v>801</v>
      </c>
      <c r="J3563">
        <v>176</v>
      </c>
      <c r="K3563">
        <v>39</v>
      </c>
      <c r="L3563">
        <v>171</v>
      </c>
      <c r="M3563">
        <v>318</v>
      </c>
      <c r="N3563">
        <v>61</v>
      </c>
      <c r="O3563" t="str">
        <f>VLOOKUP($A3563,Product!$A$1:$E$14,2)</f>
        <v>Lemon</v>
      </c>
      <c r="P3563" t="str">
        <f>VLOOKUP($A3563,Product!$A$1:$E$14,3)</f>
        <v>Leaves</v>
      </c>
      <c r="Q3563" t="str">
        <f>VLOOKUP($A3563,Product!$A$1:$E$14,4)</f>
        <v>Herbal Tea</v>
      </c>
      <c r="R3563" t="str">
        <f>VLOOKUP($A3563,Product!$A$1:$E$14,5)</f>
        <v>Decaf</v>
      </c>
      <c r="S3563" t="str">
        <f>VLOOKUP($B3563,Location!$A$1:$D$157,2)</f>
        <v>Small Market</v>
      </c>
      <c r="T3563" t="str">
        <f>VLOOKUP($B3563,Location!$A$1:$D$157,3)</f>
        <v>Central</v>
      </c>
      <c r="U3563" t="str">
        <f>VLOOKUP($B3563,Location!$A$1:$D$157,4)</f>
        <v>Iowa</v>
      </c>
    </row>
    <row r="3564" spans="1:21" hidden="1" x14ac:dyDescent="0.25">
      <c r="A3564" s="3">
        <v>11</v>
      </c>
      <c r="B3564" s="3">
        <v>563</v>
      </c>
      <c r="C3564" s="2">
        <v>41518</v>
      </c>
      <c r="D3564">
        <v>210</v>
      </c>
      <c r="E3564">
        <v>220</v>
      </c>
      <c r="F3564">
        <v>140</v>
      </c>
      <c r="G3564">
        <v>430</v>
      </c>
      <c r="H3564">
        <v>249</v>
      </c>
      <c r="I3564" s="1">
        <v>1775</v>
      </c>
      <c r="J3564">
        <v>249</v>
      </c>
      <c r="K3564">
        <v>69</v>
      </c>
      <c r="L3564">
        <v>230</v>
      </c>
      <c r="M3564">
        <v>531</v>
      </c>
      <c r="N3564">
        <v>94</v>
      </c>
      <c r="O3564" t="str">
        <f>VLOOKUP($A3564,Product!$A$1:$E$14,2)</f>
        <v>Darjeeling</v>
      </c>
      <c r="P3564" t="str">
        <f>VLOOKUP($A3564,Product!$A$1:$E$14,3)</f>
        <v>Leaves</v>
      </c>
      <c r="Q3564" t="str">
        <f>VLOOKUP($A3564,Product!$A$1:$E$14,4)</f>
        <v>Tea</v>
      </c>
      <c r="R3564" t="str">
        <f>VLOOKUP($A3564,Product!$A$1:$E$14,5)</f>
        <v>Regular</v>
      </c>
      <c r="S3564" t="str">
        <f>VLOOKUP($B3564,Location!$A$1:$D$157,2)</f>
        <v>Small Market</v>
      </c>
      <c r="T3564" t="str">
        <f>VLOOKUP($B3564,Location!$A$1:$D$157,3)</f>
        <v>Central</v>
      </c>
      <c r="U3564" t="str">
        <f>VLOOKUP($B3564,Location!$A$1:$D$157,4)</f>
        <v>Iowa</v>
      </c>
    </row>
    <row r="3565" spans="1:21" hidden="1" x14ac:dyDescent="0.25">
      <c r="A3565" s="3">
        <v>12</v>
      </c>
      <c r="B3565" s="3">
        <v>641</v>
      </c>
      <c r="C3565" s="2">
        <v>41518</v>
      </c>
      <c r="D3565">
        <v>250</v>
      </c>
      <c r="E3565">
        <v>340</v>
      </c>
      <c r="F3565">
        <v>210</v>
      </c>
      <c r="G3565">
        <v>590</v>
      </c>
      <c r="H3565">
        <v>302</v>
      </c>
      <c r="I3565" s="1">
        <v>1783</v>
      </c>
      <c r="J3565">
        <v>370</v>
      </c>
      <c r="K3565">
        <v>114</v>
      </c>
      <c r="L3565">
        <v>331</v>
      </c>
      <c r="M3565">
        <v>716</v>
      </c>
      <c r="N3565">
        <v>147</v>
      </c>
      <c r="O3565" t="str">
        <f>VLOOKUP($A3565,Product!$A$1:$E$14,2)</f>
        <v>Earl Grey</v>
      </c>
      <c r="P3565" t="str">
        <f>VLOOKUP($A3565,Product!$A$1:$E$14,3)</f>
        <v>Leaves</v>
      </c>
      <c r="Q3565" t="str">
        <f>VLOOKUP($A3565,Product!$A$1:$E$14,4)</f>
        <v>Tea</v>
      </c>
      <c r="R3565" t="str">
        <f>VLOOKUP($A3565,Product!$A$1:$E$14,5)</f>
        <v>Regular</v>
      </c>
      <c r="S3565" t="str">
        <f>VLOOKUP($B3565,Location!$A$1:$D$157,2)</f>
        <v>Small Market</v>
      </c>
      <c r="T3565" t="str">
        <f>VLOOKUP($B3565,Location!$A$1:$D$157,3)</f>
        <v>Central</v>
      </c>
      <c r="U3565" t="str">
        <f>VLOOKUP($B3565,Location!$A$1:$D$157,4)</f>
        <v>Iowa</v>
      </c>
    </row>
    <row r="3566" spans="1:21" hidden="1" x14ac:dyDescent="0.25">
      <c r="A3566" s="3">
        <v>6</v>
      </c>
      <c r="B3566" s="3">
        <v>712</v>
      </c>
      <c r="C3566" s="2">
        <v>41518</v>
      </c>
      <c r="D3566">
        <v>0</v>
      </c>
      <c r="E3566">
        <v>50</v>
      </c>
      <c r="F3566">
        <v>40</v>
      </c>
      <c r="G3566">
        <v>50</v>
      </c>
      <c r="H3566">
        <v>0</v>
      </c>
      <c r="I3566">
        <v>473</v>
      </c>
      <c r="J3566">
        <v>43</v>
      </c>
      <c r="K3566">
        <v>0</v>
      </c>
      <c r="L3566">
        <v>47</v>
      </c>
      <c r="M3566">
        <v>46</v>
      </c>
      <c r="N3566">
        <v>11</v>
      </c>
      <c r="O3566" t="str">
        <f>VLOOKUP($A3566,Product!$A$1:$E$14,2)</f>
        <v>Decaf Espresso</v>
      </c>
      <c r="P3566" t="str">
        <f>VLOOKUP($A3566,Product!$A$1:$E$14,3)</f>
        <v>Beans</v>
      </c>
      <c r="Q3566" t="str">
        <f>VLOOKUP($A3566,Product!$A$1:$E$14,4)</f>
        <v>Espresso</v>
      </c>
      <c r="R3566" t="str">
        <f>VLOOKUP($A3566,Product!$A$1:$E$14,5)</f>
        <v>Decaf</v>
      </c>
      <c r="S3566" t="str">
        <f>VLOOKUP($B3566,Location!$A$1:$D$157,2)</f>
        <v>Small Market</v>
      </c>
      <c r="T3566" t="str">
        <f>VLOOKUP($B3566,Location!$A$1:$D$157,3)</f>
        <v>Central</v>
      </c>
      <c r="U3566" t="str">
        <f>VLOOKUP($B3566,Location!$A$1:$D$157,4)</f>
        <v>Iowa</v>
      </c>
    </row>
    <row r="3567" spans="1:21" hidden="1" x14ac:dyDescent="0.25">
      <c r="A3567" s="3">
        <v>1</v>
      </c>
      <c r="B3567" s="3">
        <v>319</v>
      </c>
      <c r="C3567" s="2">
        <v>41518</v>
      </c>
      <c r="D3567">
        <v>20</v>
      </c>
      <c r="E3567">
        <v>30</v>
      </c>
      <c r="F3567">
        <v>20</v>
      </c>
      <c r="G3567">
        <v>50</v>
      </c>
      <c r="H3567">
        <v>19</v>
      </c>
      <c r="I3567">
        <v>848</v>
      </c>
      <c r="J3567">
        <v>29</v>
      </c>
      <c r="K3567">
        <v>5</v>
      </c>
      <c r="L3567">
        <v>19</v>
      </c>
      <c r="M3567">
        <v>51</v>
      </c>
      <c r="N3567">
        <v>16</v>
      </c>
      <c r="O3567" t="str">
        <f>VLOOKUP($A3567,Product!$A$1:$E$14,2)</f>
        <v>Amaretto</v>
      </c>
      <c r="P3567" t="str">
        <f>VLOOKUP($A3567,Product!$A$1:$E$14,3)</f>
        <v>Beans</v>
      </c>
      <c r="Q3567" t="str">
        <f>VLOOKUP($A3567,Product!$A$1:$E$14,4)</f>
        <v>Coffee</v>
      </c>
      <c r="R3567" t="str">
        <f>VLOOKUP($A3567,Product!$A$1:$E$14,5)</f>
        <v>Regular</v>
      </c>
      <c r="S3567" t="str">
        <f>VLOOKUP($B3567,Location!$A$1:$D$157,2)</f>
        <v>Small Market</v>
      </c>
      <c r="T3567" t="str">
        <f>VLOOKUP($B3567,Location!$A$1:$D$157,3)</f>
        <v>Central</v>
      </c>
      <c r="U3567" t="str">
        <f>VLOOKUP($B3567,Location!$A$1:$D$157,4)</f>
        <v>Iowa</v>
      </c>
    </row>
    <row r="3568" spans="1:21" hidden="1" x14ac:dyDescent="0.25">
      <c r="A3568" s="3">
        <v>2</v>
      </c>
      <c r="B3568" s="3">
        <v>515</v>
      </c>
      <c r="C3568" s="2">
        <v>41518</v>
      </c>
      <c r="D3568">
        <v>30</v>
      </c>
      <c r="E3568">
        <v>40</v>
      </c>
      <c r="F3568">
        <v>20</v>
      </c>
      <c r="G3568">
        <v>70</v>
      </c>
      <c r="H3568">
        <v>33</v>
      </c>
      <c r="I3568" s="1">
        <v>1003</v>
      </c>
      <c r="J3568">
        <v>39</v>
      </c>
      <c r="K3568">
        <v>10</v>
      </c>
      <c r="L3568">
        <v>10</v>
      </c>
      <c r="M3568">
        <v>77</v>
      </c>
      <c r="N3568">
        <v>32</v>
      </c>
      <c r="O3568" t="str">
        <f>VLOOKUP($A3568,Product!$A$1:$E$14,2)</f>
        <v>Columbian</v>
      </c>
      <c r="P3568" t="str">
        <f>VLOOKUP($A3568,Product!$A$1:$E$14,3)</f>
        <v>Beans</v>
      </c>
      <c r="Q3568" t="str">
        <f>VLOOKUP($A3568,Product!$A$1:$E$14,4)</f>
        <v>Coffee</v>
      </c>
      <c r="R3568" t="str">
        <f>VLOOKUP($A3568,Product!$A$1:$E$14,5)</f>
        <v>Regular</v>
      </c>
      <c r="S3568" t="str">
        <f>VLOOKUP($B3568,Location!$A$1:$D$157,2)</f>
        <v>Small Market</v>
      </c>
      <c r="T3568" t="str">
        <f>VLOOKUP($B3568,Location!$A$1:$D$157,3)</f>
        <v>Central</v>
      </c>
      <c r="U3568" t="str">
        <f>VLOOKUP($B3568,Location!$A$1:$D$157,4)</f>
        <v>Iowa</v>
      </c>
    </row>
    <row r="3569" spans="1:21" hidden="1" x14ac:dyDescent="0.25">
      <c r="A3569" s="3">
        <v>3</v>
      </c>
      <c r="B3569" s="3">
        <v>319</v>
      </c>
      <c r="C3569" s="2">
        <v>41518</v>
      </c>
      <c r="D3569">
        <v>10</v>
      </c>
      <c r="E3569">
        <v>20</v>
      </c>
      <c r="F3569">
        <v>10</v>
      </c>
      <c r="G3569">
        <v>30</v>
      </c>
      <c r="H3569">
        <v>15</v>
      </c>
      <c r="I3569">
        <v>600</v>
      </c>
      <c r="J3569">
        <v>20</v>
      </c>
      <c r="K3569">
        <v>4</v>
      </c>
      <c r="L3569">
        <v>4</v>
      </c>
      <c r="M3569">
        <v>37</v>
      </c>
      <c r="N3569">
        <v>17</v>
      </c>
      <c r="O3569" t="str">
        <f>VLOOKUP($A3569,Product!$A$1:$E$14,2)</f>
        <v>Decaf Irish Cream</v>
      </c>
      <c r="P3569" t="str">
        <f>VLOOKUP($A3569,Product!$A$1:$E$14,3)</f>
        <v>Beans</v>
      </c>
      <c r="Q3569" t="str">
        <f>VLOOKUP($A3569,Product!$A$1:$E$14,4)</f>
        <v>Coffee</v>
      </c>
      <c r="R3569" t="str">
        <f>VLOOKUP($A3569,Product!$A$1:$E$14,5)</f>
        <v>Decaf</v>
      </c>
      <c r="S3569" t="str">
        <f>VLOOKUP($B3569,Location!$A$1:$D$157,2)</f>
        <v>Small Market</v>
      </c>
      <c r="T3569" t="str">
        <f>VLOOKUP($B3569,Location!$A$1:$D$157,3)</f>
        <v>Central</v>
      </c>
      <c r="U3569" t="str">
        <f>VLOOKUP($B3569,Location!$A$1:$D$157,4)</f>
        <v>Iowa</v>
      </c>
    </row>
    <row r="3570" spans="1:21" hidden="1" x14ac:dyDescent="0.25">
      <c r="A3570" s="3">
        <v>5</v>
      </c>
      <c r="B3570" s="3">
        <v>319</v>
      </c>
      <c r="C3570" s="2">
        <v>41518</v>
      </c>
      <c r="D3570">
        <v>20</v>
      </c>
      <c r="E3570">
        <v>40</v>
      </c>
      <c r="F3570">
        <v>30</v>
      </c>
      <c r="G3570">
        <v>60</v>
      </c>
      <c r="H3570">
        <v>23</v>
      </c>
      <c r="I3570">
        <v>803</v>
      </c>
      <c r="J3570">
        <v>35</v>
      </c>
      <c r="K3570">
        <v>6</v>
      </c>
      <c r="L3570">
        <v>27</v>
      </c>
      <c r="M3570">
        <v>62</v>
      </c>
      <c r="N3570">
        <v>17</v>
      </c>
      <c r="O3570" t="str">
        <f>VLOOKUP($A3570,Product!$A$1:$E$14,2)</f>
        <v>Caffe Mocha</v>
      </c>
      <c r="P3570" t="str">
        <f>VLOOKUP($A3570,Product!$A$1:$E$14,3)</f>
        <v>Beans</v>
      </c>
      <c r="Q3570" t="str">
        <f>VLOOKUP($A3570,Product!$A$1:$E$14,4)</f>
        <v>Espresso</v>
      </c>
      <c r="R3570" t="str">
        <f>VLOOKUP($A3570,Product!$A$1:$E$14,5)</f>
        <v>Regular</v>
      </c>
      <c r="S3570" t="str">
        <f>VLOOKUP($B3570,Location!$A$1:$D$157,2)</f>
        <v>Small Market</v>
      </c>
      <c r="T3570" t="str">
        <f>VLOOKUP($B3570,Location!$A$1:$D$157,3)</f>
        <v>Central</v>
      </c>
      <c r="U3570" t="str">
        <f>VLOOKUP($B3570,Location!$A$1:$D$157,4)</f>
        <v>Iowa</v>
      </c>
    </row>
    <row r="3571" spans="1:21" hidden="1" x14ac:dyDescent="0.25">
      <c r="A3571" s="3">
        <v>8</v>
      </c>
      <c r="B3571" s="3">
        <v>314</v>
      </c>
      <c r="C3571" s="2">
        <v>41518</v>
      </c>
      <c r="D3571">
        <v>30</v>
      </c>
      <c r="E3571">
        <v>60</v>
      </c>
      <c r="F3571">
        <v>10</v>
      </c>
      <c r="G3571">
        <v>90</v>
      </c>
      <c r="H3571">
        <v>44</v>
      </c>
      <c r="I3571">
        <v>325</v>
      </c>
      <c r="J3571">
        <v>62</v>
      </c>
      <c r="K3571">
        <v>40</v>
      </c>
      <c r="L3571">
        <v>-10</v>
      </c>
      <c r="M3571">
        <v>113</v>
      </c>
      <c r="N3571">
        <v>69</v>
      </c>
      <c r="O3571" t="str">
        <f>VLOOKUP($A3571,Product!$A$1:$E$14,2)</f>
        <v>Chamomile</v>
      </c>
      <c r="P3571" t="str">
        <f>VLOOKUP($A3571,Product!$A$1:$E$14,3)</f>
        <v>Leaves</v>
      </c>
      <c r="Q3571" t="str">
        <f>VLOOKUP($A3571,Product!$A$1:$E$14,4)</f>
        <v>Herbal Tea</v>
      </c>
      <c r="R3571" t="str">
        <f>VLOOKUP($A3571,Product!$A$1:$E$14,5)</f>
        <v>Decaf</v>
      </c>
      <c r="S3571" t="str">
        <f>VLOOKUP($B3571,Location!$A$1:$D$157,2)</f>
        <v>Small Market</v>
      </c>
      <c r="T3571" t="str">
        <f>VLOOKUP($B3571,Location!$A$1:$D$157,3)</f>
        <v>Central</v>
      </c>
      <c r="U3571" t="str">
        <f>VLOOKUP($B3571,Location!$A$1:$D$157,4)</f>
        <v>Missouri</v>
      </c>
    </row>
    <row r="3572" spans="1:21" hidden="1" x14ac:dyDescent="0.25">
      <c r="A3572" s="3">
        <v>9</v>
      </c>
      <c r="B3572" s="3">
        <v>573</v>
      </c>
      <c r="C3572" s="2">
        <v>41518</v>
      </c>
      <c r="D3572">
        <v>80</v>
      </c>
      <c r="E3572">
        <v>20</v>
      </c>
      <c r="F3572">
        <v>-10</v>
      </c>
      <c r="G3572">
        <v>100</v>
      </c>
      <c r="H3572">
        <v>104</v>
      </c>
      <c r="I3572" s="1">
        <v>1574</v>
      </c>
      <c r="J3572">
        <v>11</v>
      </c>
      <c r="K3572">
        <v>32</v>
      </c>
      <c r="L3572">
        <v>-65</v>
      </c>
      <c r="M3572">
        <v>123</v>
      </c>
      <c r="N3572">
        <v>55</v>
      </c>
      <c r="O3572" t="str">
        <f>VLOOKUP($A3572,Product!$A$1:$E$14,2)</f>
        <v>Lemon</v>
      </c>
      <c r="P3572" t="str">
        <f>VLOOKUP($A3572,Product!$A$1:$E$14,3)</f>
        <v>Leaves</v>
      </c>
      <c r="Q3572" t="str">
        <f>VLOOKUP($A3572,Product!$A$1:$E$14,4)</f>
        <v>Herbal Tea</v>
      </c>
      <c r="R3572" t="str">
        <f>VLOOKUP($A3572,Product!$A$1:$E$14,5)</f>
        <v>Decaf</v>
      </c>
      <c r="S3572" t="str">
        <f>VLOOKUP($B3572,Location!$A$1:$D$157,2)</f>
        <v>Small Market</v>
      </c>
      <c r="T3572" t="str">
        <f>VLOOKUP($B3572,Location!$A$1:$D$157,3)</f>
        <v>Central</v>
      </c>
      <c r="U3572" t="str">
        <f>VLOOKUP($B3572,Location!$A$1:$D$157,4)</f>
        <v>Missouri</v>
      </c>
    </row>
    <row r="3573" spans="1:21" hidden="1" x14ac:dyDescent="0.25">
      <c r="A3573" s="3">
        <v>11</v>
      </c>
      <c r="B3573" s="3">
        <v>573</v>
      </c>
      <c r="C3573" s="2">
        <v>41518</v>
      </c>
      <c r="D3573">
        <v>30</v>
      </c>
      <c r="E3573">
        <v>50</v>
      </c>
      <c r="F3573">
        <v>20</v>
      </c>
      <c r="G3573">
        <v>80</v>
      </c>
      <c r="H3573">
        <v>39</v>
      </c>
      <c r="I3573">
        <v>248</v>
      </c>
      <c r="J3573">
        <v>52</v>
      </c>
      <c r="K3573">
        <v>12</v>
      </c>
      <c r="L3573">
        <v>19</v>
      </c>
      <c r="M3573">
        <v>97</v>
      </c>
      <c r="N3573">
        <v>39</v>
      </c>
      <c r="O3573" t="str">
        <f>VLOOKUP($A3573,Product!$A$1:$E$14,2)</f>
        <v>Darjeeling</v>
      </c>
      <c r="P3573" t="str">
        <f>VLOOKUP($A3573,Product!$A$1:$E$14,3)</f>
        <v>Leaves</v>
      </c>
      <c r="Q3573" t="str">
        <f>VLOOKUP($A3573,Product!$A$1:$E$14,4)</f>
        <v>Tea</v>
      </c>
      <c r="R3573" t="str">
        <f>VLOOKUP($A3573,Product!$A$1:$E$14,5)</f>
        <v>Regular</v>
      </c>
      <c r="S3573" t="str">
        <f>VLOOKUP($B3573,Location!$A$1:$D$157,2)</f>
        <v>Small Market</v>
      </c>
      <c r="T3573" t="str">
        <f>VLOOKUP($B3573,Location!$A$1:$D$157,3)</f>
        <v>Central</v>
      </c>
      <c r="U3573" t="str">
        <f>VLOOKUP($B3573,Location!$A$1:$D$157,4)</f>
        <v>Missouri</v>
      </c>
    </row>
    <row r="3574" spans="1:21" hidden="1" x14ac:dyDescent="0.25">
      <c r="A3574" s="3">
        <v>12</v>
      </c>
      <c r="B3574" s="3">
        <v>660</v>
      </c>
      <c r="C3574" s="2">
        <v>41518</v>
      </c>
      <c r="D3574">
        <v>20</v>
      </c>
      <c r="E3574">
        <v>20</v>
      </c>
      <c r="F3574">
        <v>-10</v>
      </c>
      <c r="G3574">
        <v>40</v>
      </c>
      <c r="H3574">
        <v>24</v>
      </c>
      <c r="I3574">
        <v>212</v>
      </c>
      <c r="J3574">
        <v>30</v>
      </c>
      <c r="K3574">
        <v>9</v>
      </c>
      <c r="L3574">
        <v>-18</v>
      </c>
      <c r="M3574">
        <v>58</v>
      </c>
      <c r="N3574">
        <v>42</v>
      </c>
      <c r="O3574" t="str">
        <f>VLOOKUP($A3574,Product!$A$1:$E$14,2)</f>
        <v>Earl Grey</v>
      </c>
      <c r="P3574" t="str">
        <f>VLOOKUP($A3574,Product!$A$1:$E$14,3)</f>
        <v>Leaves</v>
      </c>
      <c r="Q3574" t="str">
        <f>VLOOKUP($A3574,Product!$A$1:$E$14,4)</f>
        <v>Tea</v>
      </c>
      <c r="R3574" t="str">
        <f>VLOOKUP($A3574,Product!$A$1:$E$14,5)</f>
        <v>Regular</v>
      </c>
      <c r="S3574" t="str">
        <f>VLOOKUP($B3574,Location!$A$1:$D$157,2)</f>
        <v>Small Market</v>
      </c>
      <c r="T3574" t="str">
        <f>VLOOKUP($B3574,Location!$A$1:$D$157,3)</f>
        <v>Central</v>
      </c>
      <c r="U3574" t="str">
        <f>VLOOKUP($B3574,Location!$A$1:$D$157,4)</f>
        <v>Missouri</v>
      </c>
    </row>
    <row r="3575" spans="1:21" hidden="1" x14ac:dyDescent="0.25">
      <c r="A3575" s="3">
        <v>13</v>
      </c>
      <c r="B3575" s="3">
        <v>314</v>
      </c>
      <c r="C3575" s="2">
        <v>41518</v>
      </c>
      <c r="D3575">
        <v>30</v>
      </c>
      <c r="E3575">
        <v>50</v>
      </c>
      <c r="F3575">
        <v>10</v>
      </c>
      <c r="G3575">
        <v>80</v>
      </c>
      <c r="H3575">
        <v>40</v>
      </c>
      <c r="I3575">
        <v>244</v>
      </c>
      <c r="J3575">
        <v>51</v>
      </c>
      <c r="K3575">
        <v>15</v>
      </c>
      <c r="L3575">
        <v>3</v>
      </c>
      <c r="M3575">
        <v>97</v>
      </c>
      <c r="N3575">
        <v>49</v>
      </c>
      <c r="O3575" t="str">
        <f>VLOOKUP($A3575,Product!$A$1:$E$14,2)</f>
        <v>Green Tea</v>
      </c>
      <c r="P3575" t="str">
        <f>VLOOKUP($A3575,Product!$A$1:$E$14,3)</f>
        <v>Leaves</v>
      </c>
      <c r="Q3575" t="str">
        <f>VLOOKUP($A3575,Product!$A$1:$E$14,4)</f>
        <v>Tea</v>
      </c>
      <c r="R3575" t="str">
        <f>VLOOKUP($A3575,Product!$A$1:$E$14,5)</f>
        <v>Regular</v>
      </c>
      <c r="S3575" t="str">
        <f>VLOOKUP($B3575,Location!$A$1:$D$157,2)</f>
        <v>Small Market</v>
      </c>
      <c r="T3575" t="str">
        <f>VLOOKUP($B3575,Location!$A$1:$D$157,3)</f>
        <v>Central</v>
      </c>
      <c r="U3575" t="str">
        <f>VLOOKUP($B3575,Location!$A$1:$D$157,4)</f>
        <v>Missouri</v>
      </c>
    </row>
    <row r="3576" spans="1:21" hidden="1" x14ac:dyDescent="0.25">
      <c r="A3576" s="3">
        <v>6</v>
      </c>
      <c r="B3576" s="3">
        <v>314</v>
      </c>
      <c r="C3576" s="2">
        <v>41518</v>
      </c>
      <c r="D3576">
        <v>30</v>
      </c>
      <c r="E3576">
        <v>60</v>
      </c>
      <c r="F3576">
        <v>50</v>
      </c>
      <c r="G3576">
        <v>90</v>
      </c>
      <c r="H3576">
        <v>32</v>
      </c>
      <c r="I3576">
        <v>837</v>
      </c>
      <c r="J3576">
        <v>47</v>
      </c>
      <c r="K3576">
        <v>8</v>
      </c>
      <c r="L3576">
        <v>40</v>
      </c>
      <c r="M3576">
        <v>84</v>
      </c>
      <c r="N3576">
        <v>20</v>
      </c>
      <c r="O3576" t="str">
        <f>VLOOKUP($A3576,Product!$A$1:$E$14,2)</f>
        <v>Decaf Espresso</v>
      </c>
      <c r="P3576" t="str">
        <f>VLOOKUP($A3576,Product!$A$1:$E$14,3)</f>
        <v>Beans</v>
      </c>
      <c r="Q3576" t="str">
        <f>VLOOKUP($A3576,Product!$A$1:$E$14,4)</f>
        <v>Espresso</v>
      </c>
      <c r="R3576" t="str">
        <f>VLOOKUP($A3576,Product!$A$1:$E$14,5)</f>
        <v>Decaf</v>
      </c>
      <c r="S3576" t="str">
        <f>VLOOKUP($B3576,Location!$A$1:$D$157,2)</f>
        <v>Small Market</v>
      </c>
      <c r="T3576" t="str">
        <f>VLOOKUP($B3576,Location!$A$1:$D$157,3)</f>
        <v>Central</v>
      </c>
      <c r="U3576" t="str">
        <f>VLOOKUP($B3576,Location!$A$1:$D$157,4)</f>
        <v>Missouri</v>
      </c>
    </row>
    <row r="3577" spans="1:21" hidden="1" x14ac:dyDescent="0.25">
      <c r="A3577" s="3">
        <v>2</v>
      </c>
      <c r="B3577" s="3">
        <v>573</v>
      </c>
      <c r="C3577" s="2">
        <v>41518</v>
      </c>
      <c r="D3577">
        <v>70</v>
      </c>
      <c r="E3577">
        <v>80</v>
      </c>
      <c r="F3577">
        <v>30</v>
      </c>
      <c r="G3577">
        <v>150</v>
      </c>
      <c r="H3577">
        <v>67</v>
      </c>
      <c r="I3577">
        <v>599</v>
      </c>
      <c r="J3577">
        <v>83</v>
      </c>
      <c r="K3577">
        <v>25</v>
      </c>
      <c r="L3577">
        <v>37</v>
      </c>
      <c r="M3577">
        <v>160</v>
      </c>
      <c r="N3577">
        <v>58</v>
      </c>
      <c r="O3577" t="str">
        <f>VLOOKUP($A3577,Product!$A$1:$E$14,2)</f>
        <v>Columbian</v>
      </c>
      <c r="P3577" t="str">
        <f>VLOOKUP($A3577,Product!$A$1:$E$14,3)</f>
        <v>Beans</v>
      </c>
      <c r="Q3577" t="str">
        <f>VLOOKUP($A3577,Product!$A$1:$E$14,4)</f>
        <v>Coffee</v>
      </c>
      <c r="R3577" t="str">
        <f>VLOOKUP($A3577,Product!$A$1:$E$14,5)</f>
        <v>Regular</v>
      </c>
      <c r="S3577" t="str">
        <f>VLOOKUP($B3577,Location!$A$1:$D$157,2)</f>
        <v>Small Market</v>
      </c>
      <c r="T3577" t="str">
        <f>VLOOKUP($B3577,Location!$A$1:$D$157,3)</f>
        <v>Central</v>
      </c>
      <c r="U3577" t="str">
        <f>VLOOKUP($B3577,Location!$A$1:$D$157,4)</f>
        <v>Missouri</v>
      </c>
    </row>
    <row r="3578" spans="1:21" hidden="1" x14ac:dyDescent="0.25">
      <c r="A3578" s="3">
        <v>3</v>
      </c>
      <c r="B3578" s="3">
        <v>816</v>
      </c>
      <c r="C3578" s="2">
        <v>41518</v>
      </c>
      <c r="D3578">
        <v>60</v>
      </c>
      <c r="E3578">
        <v>80</v>
      </c>
      <c r="F3578">
        <v>50</v>
      </c>
      <c r="G3578">
        <v>140</v>
      </c>
      <c r="H3578">
        <v>62</v>
      </c>
      <c r="I3578" s="1">
        <v>1059</v>
      </c>
      <c r="J3578">
        <v>74</v>
      </c>
      <c r="K3578">
        <v>19</v>
      </c>
      <c r="L3578">
        <v>50</v>
      </c>
      <c r="M3578">
        <v>145</v>
      </c>
      <c r="N3578">
        <v>40</v>
      </c>
      <c r="O3578" t="str">
        <f>VLOOKUP($A3578,Product!$A$1:$E$14,2)</f>
        <v>Decaf Irish Cream</v>
      </c>
      <c r="P3578" t="str">
        <f>VLOOKUP($A3578,Product!$A$1:$E$14,3)</f>
        <v>Beans</v>
      </c>
      <c r="Q3578" t="str">
        <f>VLOOKUP($A3578,Product!$A$1:$E$14,4)</f>
        <v>Coffee</v>
      </c>
      <c r="R3578" t="str">
        <f>VLOOKUP($A3578,Product!$A$1:$E$14,5)</f>
        <v>Decaf</v>
      </c>
      <c r="S3578" t="str">
        <f>VLOOKUP($B3578,Location!$A$1:$D$157,2)</f>
        <v>Small Market</v>
      </c>
      <c r="T3578" t="str">
        <f>VLOOKUP($B3578,Location!$A$1:$D$157,3)</f>
        <v>Central</v>
      </c>
      <c r="U3578" t="str">
        <f>VLOOKUP($B3578,Location!$A$1:$D$157,4)</f>
        <v>Missouri</v>
      </c>
    </row>
    <row r="3579" spans="1:21" hidden="1" x14ac:dyDescent="0.25">
      <c r="A3579" s="3">
        <v>5</v>
      </c>
      <c r="B3579" s="3">
        <v>573</v>
      </c>
      <c r="C3579" s="2">
        <v>41518</v>
      </c>
      <c r="D3579">
        <v>50</v>
      </c>
      <c r="E3579">
        <v>70</v>
      </c>
      <c r="F3579">
        <v>50</v>
      </c>
      <c r="G3579">
        <v>120</v>
      </c>
      <c r="H3579">
        <v>44</v>
      </c>
      <c r="I3579">
        <v>886</v>
      </c>
      <c r="J3579">
        <v>64</v>
      </c>
      <c r="K3579">
        <v>12</v>
      </c>
      <c r="L3579">
        <v>61</v>
      </c>
      <c r="M3579">
        <v>115</v>
      </c>
      <c r="N3579">
        <v>23</v>
      </c>
      <c r="O3579" t="str">
        <f>VLOOKUP($A3579,Product!$A$1:$E$14,2)</f>
        <v>Caffe Mocha</v>
      </c>
      <c r="P3579" t="str">
        <f>VLOOKUP($A3579,Product!$A$1:$E$14,3)</f>
        <v>Beans</v>
      </c>
      <c r="Q3579" t="str">
        <f>VLOOKUP($A3579,Product!$A$1:$E$14,4)</f>
        <v>Espresso</v>
      </c>
      <c r="R3579" t="str">
        <f>VLOOKUP($A3579,Product!$A$1:$E$14,5)</f>
        <v>Regular</v>
      </c>
      <c r="S3579" t="str">
        <f>VLOOKUP($B3579,Location!$A$1:$D$157,2)</f>
        <v>Small Market</v>
      </c>
      <c r="T3579" t="str">
        <f>VLOOKUP($B3579,Location!$A$1:$D$157,3)</f>
        <v>Central</v>
      </c>
      <c r="U3579" t="str">
        <f>VLOOKUP($B3579,Location!$A$1:$D$157,4)</f>
        <v>Missouri</v>
      </c>
    </row>
    <row r="3580" spans="1:21" x14ac:dyDescent="0.25">
      <c r="A3580" s="3">
        <v>8</v>
      </c>
      <c r="B3580" s="3">
        <v>513</v>
      </c>
      <c r="C3580" s="2">
        <v>41518</v>
      </c>
      <c r="D3580">
        <v>10</v>
      </c>
      <c r="E3580">
        <v>30</v>
      </c>
      <c r="F3580">
        <v>30</v>
      </c>
      <c r="G3580">
        <v>40</v>
      </c>
      <c r="H3580">
        <v>20</v>
      </c>
      <c r="I3580">
        <v>482</v>
      </c>
      <c r="J3580">
        <v>30</v>
      </c>
      <c r="K3580">
        <v>5</v>
      </c>
      <c r="L3580">
        <v>21</v>
      </c>
      <c r="M3580">
        <v>53</v>
      </c>
      <c r="N3580">
        <v>16</v>
      </c>
      <c r="O3580" t="str">
        <f>VLOOKUP($A3580,Product!$A$1:$E$14,2)</f>
        <v>Chamomile</v>
      </c>
      <c r="P3580" t="str">
        <f>VLOOKUP($A3580,Product!$A$1:$E$14,3)</f>
        <v>Leaves</v>
      </c>
      <c r="Q3580" t="str">
        <f>VLOOKUP($A3580,Product!$A$1:$E$14,4)</f>
        <v>Herbal Tea</v>
      </c>
      <c r="R3580" t="str">
        <f>VLOOKUP($A3580,Product!$A$1:$E$14,5)</f>
        <v>Decaf</v>
      </c>
      <c r="S3580" t="str">
        <f>VLOOKUP($B3580,Location!$A$1:$D$157,2)</f>
        <v>Major Market</v>
      </c>
      <c r="T3580" t="str">
        <f>VLOOKUP($B3580,Location!$A$1:$D$157,3)</f>
        <v>Central</v>
      </c>
      <c r="U3580" t="str">
        <f>VLOOKUP($B3580,Location!$A$1:$D$157,4)</f>
        <v>Ohio</v>
      </c>
    </row>
    <row r="3581" spans="1:21" x14ac:dyDescent="0.25">
      <c r="A3581" s="3">
        <v>9</v>
      </c>
      <c r="B3581" s="3">
        <v>614</v>
      </c>
      <c r="C3581" s="2">
        <v>41518</v>
      </c>
      <c r="D3581">
        <v>20</v>
      </c>
      <c r="E3581">
        <v>40</v>
      </c>
      <c r="F3581">
        <v>40</v>
      </c>
      <c r="G3581">
        <v>60</v>
      </c>
      <c r="H3581">
        <v>29</v>
      </c>
      <c r="I3581">
        <v>862</v>
      </c>
      <c r="J3581">
        <v>43</v>
      </c>
      <c r="K3581">
        <v>8</v>
      </c>
      <c r="L3581">
        <v>34</v>
      </c>
      <c r="M3581">
        <v>77</v>
      </c>
      <c r="N3581">
        <v>20</v>
      </c>
      <c r="O3581" t="str">
        <f>VLOOKUP($A3581,Product!$A$1:$E$14,2)</f>
        <v>Lemon</v>
      </c>
      <c r="P3581" t="str">
        <f>VLOOKUP($A3581,Product!$A$1:$E$14,3)</f>
        <v>Leaves</v>
      </c>
      <c r="Q3581" t="str">
        <f>VLOOKUP($A3581,Product!$A$1:$E$14,4)</f>
        <v>Herbal Tea</v>
      </c>
      <c r="R3581" t="str">
        <f>VLOOKUP($A3581,Product!$A$1:$E$14,5)</f>
        <v>Decaf</v>
      </c>
      <c r="S3581" t="str">
        <f>VLOOKUP($B3581,Location!$A$1:$D$157,2)</f>
        <v>Major Market</v>
      </c>
      <c r="T3581" t="str">
        <f>VLOOKUP($B3581,Location!$A$1:$D$157,3)</f>
        <v>Central</v>
      </c>
      <c r="U3581" t="str">
        <f>VLOOKUP($B3581,Location!$A$1:$D$157,4)</f>
        <v>Ohio</v>
      </c>
    </row>
    <row r="3582" spans="1:21" x14ac:dyDescent="0.25">
      <c r="A3582" s="3">
        <v>11</v>
      </c>
      <c r="B3582" s="3">
        <v>614</v>
      </c>
      <c r="C3582" s="2">
        <v>41518</v>
      </c>
      <c r="D3582">
        <v>80</v>
      </c>
      <c r="E3582">
        <v>130</v>
      </c>
      <c r="F3582">
        <v>70</v>
      </c>
      <c r="G3582">
        <v>210</v>
      </c>
      <c r="H3582">
        <v>99</v>
      </c>
      <c r="I3582">
        <v>798</v>
      </c>
      <c r="J3582">
        <v>150</v>
      </c>
      <c r="K3582">
        <v>32</v>
      </c>
      <c r="L3582">
        <v>129</v>
      </c>
      <c r="M3582">
        <v>265</v>
      </c>
      <c r="N3582">
        <v>63</v>
      </c>
      <c r="O3582" t="str">
        <f>VLOOKUP($A3582,Product!$A$1:$E$14,2)</f>
        <v>Darjeeling</v>
      </c>
      <c r="P3582" t="str">
        <f>VLOOKUP($A3582,Product!$A$1:$E$14,3)</f>
        <v>Leaves</v>
      </c>
      <c r="Q3582" t="str">
        <f>VLOOKUP($A3582,Product!$A$1:$E$14,4)</f>
        <v>Tea</v>
      </c>
      <c r="R3582" t="str">
        <f>VLOOKUP($A3582,Product!$A$1:$E$14,5)</f>
        <v>Regular</v>
      </c>
      <c r="S3582" t="str">
        <f>VLOOKUP($B3582,Location!$A$1:$D$157,2)</f>
        <v>Major Market</v>
      </c>
      <c r="T3582" t="str">
        <f>VLOOKUP($B3582,Location!$A$1:$D$157,3)</f>
        <v>Central</v>
      </c>
      <c r="U3582" t="str">
        <f>VLOOKUP($B3582,Location!$A$1:$D$157,4)</f>
        <v>Ohio</v>
      </c>
    </row>
    <row r="3583" spans="1:21" x14ac:dyDescent="0.25">
      <c r="A3583" s="3">
        <v>12</v>
      </c>
      <c r="B3583" s="3">
        <v>234</v>
      </c>
      <c r="C3583" s="2">
        <v>41518</v>
      </c>
      <c r="D3583">
        <v>80</v>
      </c>
      <c r="E3583">
        <v>120</v>
      </c>
      <c r="F3583">
        <v>80</v>
      </c>
      <c r="G3583">
        <v>200</v>
      </c>
      <c r="H3583">
        <v>96</v>
      </c>
      <c r="I3583">
        <v>666</v>
      </c>
      <c r="J3583">
        <v>134</v>
      </c>
      <c r="K3583">
        <v>29</v>
      </c>
      <c r="L3583">
        <v>120</v>
      </c>
      <c r="M3583">
        <v>245</v>
      </c>
      <c r="N3583">
        <v>53</v>
      </c>
      <c r="O3583" t="str">
        <f>VLOOKUP($A3583,Product!$A$1:$E$14,2)</f>
        <v>Earl Grey</v>
      </c>
      <c r="P3583" t="str">
        <f>VLOOKUP($A3583,Product!$A$1:$E$14,3)</f>
        <v>Leaves</v>
      </c>
      <c r="Q3583" t="str">
        <f>VLOOKUP($A3583,Product!$A$1:$E$14,4)</f>
        <v>Tea</v>
      </c>
      <c r="R3583" t="str">
        <f>VLOOKUP($A3583,Product!$A$1:$E$14,5)</f>
        <v>Regular</v>
      </c>
      <c r="S3583" t="str">
        <f>VLOOKUP($B3583,Location!$A$1:$D$157,2)</f>
        <v>Major Market</v>
      </c>
      <c r="T3583" t="str">
        <f>VLOOKUP($B3583,Location!$A$1:$D$157,3)</f>
        <v>Central</v>
      </c>
      <c r="U3583" t="str">
        <f>VLOOKUP($B3583,Location!$A$1:$D$157,4)</f>
        <v>Ohio</v>
      </c>
    </row>
    <row r="3584" spans="1:21" x14ac:dyDescent="0.25">
      <c r="A3584" s="3">
        <v>6</v>
      </c>
      <c r="B3584" s="3">
        <v>419</v>
      </c>
      <c r="C3584" s="2">
        <v>41518</v>
      </c>
      <c r="D3584">
        <v>50</v>
      </c>
      <c r="E3584">
        <v>70</v>
      </c>
      <c r="F3584">
        <v>30</v>
      </c>
      <c r="G3584">
        <v>120</v>
      </c>
      <c r="H3584">
        <v>45</v>
      </c>
      <c r="I3584">
        <v>409</v>
      </c>
      <c r="J3584">
        <v>57</v>
      </c>
      <c r="K3584">
        <v>17</v>
      </c>
      <c r="L3584">
        <v>9</v>
      </c>
      <c r="M3584">
        <v>109</v>
      </c>
      <c r="N3584">
        <v>51</v>
      </c>
      <c r="O3584" t="str">
        <f>VLOOKUP($A3584,Product!$A$1:$E$14,2)</f>
        <v>Decaf Espresso</v>
      </c>
      <c r="P3584" t="str">
        <f>VLOOKUP($A3584,Product!$A$1:$E$14,3)</f>
        <v>Beans</v>
      </c>
      <c r="Q3584" t="str">
        <f>VLOOKUP($A3584,Product!$A$1:$E$14,4)</f>
        <v>Espresso</v>
      </c>
      <c r="R3584" t="str">
        <f>VLOOKUP($A3584,Product!$A$1:$E$14,5)</f>
        <v>Decaf</v>
      </c>
      <c r="S3584" t="str">
        <f>VLOOKUP($B3584,Location!$A$1:$D$157,2)</f>
        <v>Major Market</v>
      </c>
      <c r="T3584" t="str">
        <f>VLOOKUP($B3584,Location!$A$1:$D$157,3)</f>
        <v>Central</v>
      </c>
      <c r="U3584" t="str">
        <f>VLOOKUP($B3584,Location!$A$1:$D$157,4)</f>
        <v>Ohio</v>
      </c>
    </row>
    <row r="3585" spans="1:21" x14ac:dyDescent="0.25">
      <c r="A3585" s="3">
        <v>1</v>
      </c>
      <c r="B3585" s="3">
        <v>216</v>
      </c>
      <c r="C3585" s="2">
        <v>41518</v>
      </c>
      <c r="D3585">
        <v>50</v>
      </c>
      <c r="E3585">
        <v>80</v>
      </c>
      <c r="F3585">
        <v>50</v>
      </c>
      <c r="G3585">
        <v>130</v>
      </c>
      <c r="H3585">
        <v>53</v>
      </c>
      <c r="I3585">
        <v>410</v>
      </c>
      <c r="J3585">
        <v>72</v>
      </c>
      <c r="K3585">
        <v>17</v>
      </c>
      <c r="L3585">
        <v>42</v>
      </c>
      <c r="M3585">
        <v>133</v>
      </c>
      <c r="N3585">
        <v>44</v>
      </c>
      <c r="O3585" t="str">
        <f>VLOOKUP($A3585,Product!$A$1:$E$14,2)</f>
        <v>Amaretto</v>
      </c>
      <c r="P3585" t="str">
        <f>VLOOKUP($A3585,Product!$A$1:$E$14,3)</f>
        <v>Beans</v>
      </c>
      <c r="Q3585" t="str">
        <f>VLOOKUP($A3585,Product!$A$1:$E$14,4)</f>
        <v>Coffee</v>
      </c>
      <c r="R3585" t="str">
        <f>VLOOKUP($A3585,Product!$A$1:$E$14,5)</f>
        <v>Regular</v>
      </c>
      <c r="S3585" t="str">
        <f>VLOOKUP($B3585,Location!$A$1:$D$157,2)</f>
        <v>Major Market</v>
      </c>
      <c r="T3585" t="str">
        <f>VLOOKUP($B3585,Location!$A$1:$D$157,3)</f>
        <v>Central</v>
      </c>
      <c r="U3585" t="str">
        <f>VLOOKUP($B3585,Location!$A$1:$D$157,4)</f>
        <v>Ohio</v>
      </c>
    </row>
    <row r="3586" spans="1:21" x14ac:dyDescent="0.25">
      <c r="A3586" s="3">
        <v>2</v>
      </c>
      <c r="B3586" s="3">
        <v>614</v>
      </c>
      <c r="C3586" s="2">
        <v>41518</v>
      </c>
      <c r="D3586">
        <v>40</v>
      </c>
      <c r="E3586">
        <v>70</v>
      </c>
      <c r="F3586">
        <v>40</v>
      </c>
      <c r="G3586">
        <v>110</v>
      </c>
      <c r="H3586">
        <v>43</v>
      </c>
      <c r="I3586">
        <v>424</v>
      </c>
      <c r="J3586">
        <v>64</v>
      </c>
      <c r="K3586">
        <v>13</v>
      </c>
      <c r="L3586">
        <v>43</v>
      </c>
      <c r="M3586">
        <v>114</v>
      </c>
      <c r="N3586">
        <v>35</v>
      </c>
      <c r="O3586" t="str">
        <f>VLOOKUP($A3586,Product!$A$1:$E$14,2)</f>
        <v>Columbian</v>
      </c>
      <c r="P3586" t="str">
        <f>VLOOKUP($A3586,Product!$A$1:$E$14,3)</f>
        <v>Beans</v>
      </c>
      <c r="Q3586" t="str">
        <f>VLOOKUP($A3586,Product!$A$1:$E$14,4)</f>
        <v>Coffee</v>
      </c>
      <c r="R3586" t="str">
        <f>VLOOKUP($A3586,Product!$A$1:$E$14,5)</f>
        <v>Regular</v>
      </c>
      <c r="S3586" t="str">
        <f>VLOOKUP($B3586,Location!$A$1:$D$157,2)</f>
        <v>Major Market</v>
      </c>
      <c r="T3586" t="str">
        <f>VLOOKUP($B3586,Location!$A$1:$D$157,3)</f>
        <v>Central</v>
      </c>
      <c r="U3586" t="str">
        <f>VLOOKUP($B3586,Location!$A$1:$D$157,4)</f>
        <v>Ohio</v>
      </c>
    </row>
    <row r="3587" spans="1:21" x14ac:dyDescent="0.25">
      <c r="A3587" s="3">
        <v>3</v>
      </c>
      <c r="B3587" s="3">
        <v>614</v>
      </c>
      <c r="C3587" s="2">
        <v>41518</v>
      </c>
      <c r="D3587">
        <v>50</v>
      </c>
      <c r="E3587">
        <v>80</v>
      </c>
      <c r="F3587">
        <v>20</v>
      </c>
      <c r="G3587">
        <v>130</v>
      </c>
      <c r="H3587">
        <v>52</v>
      </c>
      <c r="I3587">
        <v>509</v>
      </c>
      <c r="J3587">
        <v>74</v>
      </c>
      <c r="K3587">
        <v>47</v>
      </c>
      <c r="L3587">
        <v>-4</v>
      </c>
      <c r="M3587">
        <v>134</v>
      </c>
      <c r="N3587">
        <v>77</v>
      </c>
      <c r="O3587" t="str">
        <f>VLOOKUP($A3587,Product!$A$1:$E$14,2)</f>
        <v>Decaf Irish Cream</v>
      </c>
      <c r="P3587" t="str">
        <f>VLOOKUP($A3587,Product!$A$1:$E$14,3)</f>
        <v>Beans</v>
      </c>
      <c r="Q3587" t="str">
        <f>VLOOKUP($A3587,Product!$A$1:$E$14,4)</f>
        <v>Coffee</v>
      </c>
      <c r="R3587" t="str">
        <f>VLOOKUP($A3587,Product!$A$1:$E$14,5)</f>
        <v>Decaf</v>
      </c>
      <c r="S3587" t="str">
        <f>VLOOKUP($B3587,Location!$A$1:$D$157,2)</f>
        <v>Major Market</v>
      </c>
      <c r="T3587" t="str">
        <f>VLOOKUP($B3587,Location!$A$1:$D$157,3)</f>
        <v>Central</v>
      </c>
      <c r="U3587" t="str">
        <f>VLOOKUP($B3587,Location!$A$1:$D$157,4)</f>
        <v>Ohio</v>
      </c>
    </row>
    <row r="3588" spans="1:21" x14ac:dyDescent="0.25">
      <c r="A3588" s="3">
        <v>5</v>
      </c>
      <c r="B3588" s="3">
        <v>440</v>
      </c>
      <c r="C3588" s="2">
        <v>41518</v>
      </c>
      <c r="D3588">
        <v>170</v>
      </c>
      <c r="E3588">
        <v>190</v>
      </c>
      <c r="F3588">
        <v>130</v>
      </c>
      <c r="G3588">
        <v>360</v>
      </c>
      <c r="H3588">
        <v>155</v>
      </c>
      <c r="I3588" s="1">
        <v>1280</v>
      </c>
      <c r="J3588">
        <v>155</v>
      </c>
      <c r="K3588">
        <v>43</v>
      </c>
      <c r="L3588">
        <v>129</v>
      </c>
      <c r="M3588">
        <v>330</v>
      </c>
      <c r="N3588">
        <v>68</v>
      </c>
      <c r="O3588" t="str">
        <f>VLOOKUP($A3588,Product!$A$1:$E$14,2)</f>
        <v>Caffe Mocha</v>
      </c>
      <c r="P3588" t="str">
        <f>VLOOKUP($A3588,Product!$A$1:$E$14,3)</f>
        <v>Beans</v>
      </c>
      <c r="Q3588" t="str">
        <f>VLOOKUP($A3588,Product!$A$1:$E$14,4)</f>
        <v>Espresso</v>
      </c>
      <c r="R3588" t="str">
        <f>VLOOKUP($A3588,Product!$A$1:$E$14,5)</f>
        <v>Regular</v>
      </c>
      <c r="S3588" t="str">
        <f>VLOOKUP($B3588,Location!$A$1:$D$157,2)</f>
        <v>Major Market</v>
      </c>
      <c r="T3588" t="str">
        <f>VLOOKUP($B3588,Location!$A$1:$D$157,3)</f>
        <v>Central</v>
      </c>
      <c r="U3588" t="str">
        <f>VLOOKUP($B3588,Location!$A$1:$D$157,4)</f>
        <v>Ohio</v>
      </c>
    </row>
    <row r="3589" spans="1:21" hidden="1" x14ac:dyDescent="0.25">
      <c r="A3589" s="3">
        <v>8</v>
      </c>
      <c r="B3589" s="3">
        <v>262</v>
      </c>
      <c r="C3589" s="2">
        <v>41518</v>
      </c>
      <c r="D3589">
        <v>40</v>
      </c>
      <c r="E3589">
        <v>90</v>
      </c>
      <c r="F3589">
        <v>70</v>
      </c>
      <c r="G3589">
        <v>130</v>
      </c>
      <c r="H3589">
        <v>57</v>
      </c>
      <c r="I3589">
        <v>349</v>
      </c>
      <c r="J3589">
        <v>94</v>
      </c>
      <c r="K3589">
        <v>17</v>
      </c>
      <c r="L3589">
        <v>79</v>
      </c>
      <c r="M3589">
        <v>161</v>
      </c>
      <c r="N3589">
        <v>41</v>
      </c>
      <c r="O3589" t="str">
        <f>VLOOKUP($A3589,Product!$A$1:$E$14,2)</f>
        <v>Chamomile</v>
      </c>
      <c r="P3589" t="str">
        <f>VLOOKUP($A3589,Product!$A$1:$E$14,3)</f>
        <v>Leaves</v>
      </c>
      <c r="Q3589" t="str">
        <f>VLOOKUP($A3589,Product!$A$1:$E$14,4)</f>
        <v>Herbal Tea</v>
      </c>
      <c r="R3589" t="str">
        <f>VLOOKUP($A3589,Product!$A$1:$E$14,5)</f>
        <v>Decaf</v>
      </c>
      <c r="S3589" t="str">
        <f>VLOOKUP($B3589,Location!$A$1:$D$157,2)</f>
        <v>Small Market</v>
      </c>
      <c r="T3589" t="str">
        <f>VLOOKUP($B3589,Location!$A$1:$D$157,3)</f>
        <v>Central</v>
      </c>
      <c r="U3589" t="str">
        <f>VLOOKUP($B3589,Location!$A$1:$D$157,4)</f>
        <v>Wisconsin</v>
      </c>
    </row>
    <row r="3590" spans="1:21" hidden="1" x14ac:dyDescent="0.25">
      <c r="A3590" s="3">
        <v>9</v>
      </c>
      <c r="B3590" s="3">
        <v>414</v>
      </c>
      <c r="C3590" s="2">
        <v>41518</v>
      </c>
      <c r="D3590">
        <v>40</v>
      </c>
      <c r="E3590">
        <v>70</v>
      </c>
      <c r="F3590">
        <v>60</v>
      </c>
      <c r="G3590">
        <v>110</v>
      </c>
      <c r="H3590">
        <v>51</v>
      </c>
      <c r="I3590">
        <v>857</v>
      </c>
      <c r="J3590">
        <v>75</v>
      </c>
      <c r="K3590">
        <v>14</v>
      </c>
      <c r="L3590">
        <v>74</v>
      </c>
      <c r="M3590">
        <v>134</v>
      </c>
      <c r="N3590">
        <v>25</v>
      </c>
      <c r="O3590" t="str">
        <f>VLOOKUP($A3590,Product!$A$1:$E$14,2)</f>
        <v>Lemon</v>
      </c>
      <c r="P3590" t="str">
        <f>VLOOKUP($A3590,Product!$A$1:$E$14,3)</f>
        <v>Leaves</v>
      </c>
      <c r="Q3590" t="str">
        <f>VLOOKUP($A3590,Product!$A$1:$E$14,4)</f>
        <v>Herbal Tea</v>
      </c>
      <c r="R3590" t="str">
        <f>VLOOKUP($A3590,Product!$A$1:$E$14,5)</f>
        <v>Decaf</v>
      </c>
      <c r="S3590" t="str">
        <f>VLOOKUP($B3590,Location!$A$1:$D$157,2)</f>
        <v>Small Market</v>
      </c>
      <c r="T3590" t="str">
        <f>VLOOKUP($B3590,Location!$A$1:$D$157,3)</f>
        <v>Central</v>
      </c>
      <c r="U3590" t="str">
        <f>VLOOKUP($B3590,Location!$A$1:$D$157,4)</f>
        <v>Wisconsin</v>
      </c>
    </row>
    <row r="3591" spans="1:21" hidden="1" x14ac:dyDescent="0.25">
      <c r="A3591" s="3">
        <v>11</v>
      </c>
      <c r="B3591" s="3">
        <v>608</v>
      </c>
      <c r="C3591" s="2">
        <v>41518</v>
      </c>
      <c r="D3591">
        <v>30</v>
      </c>
      <c r="E3591">
        <v>60</v>
      </c>
      <c r="F3591">
        <v>30</v>
      </c>
      <c r="G3591">
        <v>90</v>
      </c>
      <c r="H3591">
        <v>46</v>
      </c>
      <c r="I3591">
        <v>454</v>
      </c>
      <c r="J3591">
        <v>67</v>
      </c>
      <c r="K3591">
        <v>14</v>
      </c>
      <c r="L3591">
        <v>46</v>
      </c>
      <c r="M3591">
        <v>120</v>
      </c>
      <c r="N3591">
        <v>36</v>
      </c>
      <c r="O3591" t="str">
        <f>VLOOKUP($A3591,Product!$A$1:$E$14,2)</f>
        <v>Darjeeling</v>
      </c>
      <c r="P3591" t="str">
        <f>VLOOKUP($A3591,Product!$A$1:$E$14,3)</f>
        <v>Leaves</v>
      </c>
      <c r="Q3591" t="str">
        <f>VLOOKUP($A3591,Product!$A$1:$E$14,4)</f>
        <v>Tea</v>
      </c>
      <c r="R3591" t="str">
        <f>VLOOKUP($A3591,Product!$A$1:$E$14,5)</f>
        <v>Regular</v>
      </c>
      <c r="S3591" t="str">
        <f>VLOOKUP($B3591,Location!$A$1:$D$157,2)</f>
        <v>Small Market</v>
      </c>
      <c r="T3591" t="str">
        <f>VLOOKUP($B3591,Location!$A$1:$D$157,3)</f>
        <v>Central</v>
      </c>
      <c r="U3591" t="str">
        <f>VLOOKUP($B3591,Location!$A$1:$D$157,4)</f>
        <v>Wisconsin</v>
      </c>
    </row>
    <row r="3592" spans="1:21" hidden="1" x14ac:dyDescent="0.25">
      <c r="A3592" s="3">
        <v>12</v>
      </c>
      <c r="B3592" s="3">
        <v>715</v>
      </c>
      <c r="C3592" s="2">
        <v>41518</v>
      </c>
      <c r="D3592">
        <v>50</v>
      </c>
      <c r="E3592">
        <v>80</v>
      </c>
      <c r="F3592">
        <v>10</v>
      </c>
      <c r="G3592">
        <v>130</v>
      </c>
      <c r="H3592">
        <v>62</v>
      </c>
      <c r="I3592">
        <v>612</v>
      </c>
      <c r="J3592">
        <v>87</v>
      </c>
      <c r="K3592">
        <v>56</v>
      </c>
      <c r="L3592">
        <v>3</v>
      </c>
      <c r="M3592">
        <v>159</v>
      </c>
      <c r="N3592">
        <v>85</v>
      </c>
      <c r="O3592" t="str">
        <f>VLOOKUP($A3592,Product!$A$1:$E$14,2)</f>
        <v>Earl Grey</v>
      </c>
      <c r="P3592" t="str">
        <f>VLOOKUP($A3592,Product!$A$1:$E$14,3)</f>
        <v>Leaves</v>
      </c>
      <c r="Q3592" t="str">
        <f>VLOOKUP($A3592,Product!$A$1:$E$14,4)</f>
        <v>Tea</v>
      </c>
      <c r="R3592" t="str">
        <f>VLOOKUP($A3592,Product!$A$1:$E$14,5)</f>
        <v>Regular</v>
      </c>
      <c r="S3592" t="str">
        <f>VLOOKUP($B3592,Location!$A$1:$D$157,2)</f>
        <v>Small Market</v>
      </c>
      <c r="T3592" t="str">
        <f>VLOOKUP($B3592,Location!$A$1:$D$157,3)</f>
        <v>Central</v>
      </c>
      <c r="U3592" t="str">
        <f>VLOOKUP($B3592,Location!$A$1:$D$157,4)</f>
        <v>Wisconsin</v>
      </c>
    </row>
    <row r="3593" spans="1:21" hidden="1" x14ac:dyDescent="0.25">
      <c r="A3593" s="3">
        <v>6</v>
      </c>
      <c r="B3593" s="3">
        <v>715</v>
      </c>
      <c r="C3593" s="2">
        <v>41518</v>
      </c>
      <c r="D3593">
        <v>30</v>
      </c>
      <c r="E3593">
        <v>50</v>
      </c>
      <c r="F3593">
        <v>30</v>
      </c>
      <c r="G3593">
        <v>80</v>
      </c>
      <c r="H3593">
        <v>33</v>
      </c>
      <c r="I3593">
        <v>577</v>
      </c>
      <c r="J3593">
        <v>43</v>
      </c>
      <c r="K3593">
        <v>10</v>
      </c>
      <c r="L3593">
        <v>31</v>
      </c>
      <c r="M3593">
        <v>81</v>
      </c>
      <c r="N3593">
        <v>22</v>
      </c>
      <c r="O3593" t="str">
        <f>VLOOKUP($A3593,Product!$A$1:$E$14,2)</f>
        <v>Decaf Espresso</v>
      </c>
      <c r="P3593" t="str">
        <f>VLOOKUP($A3593,Product!$A$1:$E$14,3)</f>
        <v>Beans</v>
      </c>
      <c r="Q3593" t="str">
        <f>VLOOKUP($A3593,Product!$A$1:$E$14,4)</f>
        <v>Espresso</v>
      </c>
      <c r="R3593" t="str">
        <f>VLOOKUP($A3593,Product!$A$1:$E$14,5)</f>
        <v>Decaf</v>
      </c>
      <c r="S3593" t="str">
        <f>VLOOKUP($B3593,Location!$A$1:$D$157,2)</f>
        <v>Small Market</v>
      </c>
      <c r="T3593" t="str">
        <f>VLOOKUP($B3593,Location!$A$1:$D$157,3)</f>
        <v>Central</v>
      </c>
      <c r="U3593" t="str">
        <f>VLOOKUP($B3593,Location!$A$1:$D$157,4)</f>
        <v>Wisconsin</v>
      </c>
    </row>
    <row r="3594" spans="1:21" hidden="1" x14ac:dyDescent="0.25">
      <c r="A3594" s="3">
        <v>1</v>
      </c>
      <c r="B3594" s="3">
        <v>608</v>
      </c>
      <c r="C3594" s="2">
        <v>41518</v>
      </c>
      <c r="D3594">
        <v>70</v>
      </c>
      <c r="E3594">
        <v>80</v>
      </c>
      <c r="F3594">
        <v>30</v>
      </c>
      <c r="G3594">
        <v>150</v>
      </c>
      <c r="H3594">
        <v>67</v>
      </c>
      <c r="I3594">
        <v>391</v>
      </c>
      <c r="J3594">
        <v>82</v>
      </c>
      <c r="K3594">
        <v>25</v>
      </c>
      <c r="L3594">
        <v>34</v>
      </c>
      <c r="M3594">
        <v>159</v>
      </c>
      <c r="N3594">
        <v>59</v>
      </c>
      <c r="O3594" t="str">
        <f>VLOOKUP($A3594,Product!$A$1:$E$14,2)</f>
        <v>Amaretto</v>
      </c>
      <c r="P3594" t="str">
        <f>VLOOKUP($A3594,Product!$A$1:$E$14,3)</f>
        <v>Beans</v>
      </c>
      <c r="Q3594" t="str">
        <f>VLOOKUP($A3594,Product!$A$1:$E$14,4)</f>
        <v>Coffee</v>
      </c>
      <c r="R3594" t="str">
        <f>VLOOKUP($A3594,Product!$A$1:$E$14,5)</f>
        <v>Regular</v>
      </c>
      <c r="S3594" t="str">
        <f>VLOOKUP($B3594,Location!$A$1:$D$157,2)</f>
        <v>Small Market</v>
      </c>
      <c r="T3594" t="str">
        <f>VLOOKUP($B3594,Location!$A$1:$D$157,3)</f>
        <v>Central</v>
      </c>
      <c r="U3594" t="str">
        <f>VLOOKUP($B3594,Location!$A$1:$D$157,4)</f>
        <v>Wisconsin</v>
      </c>
    </row>
    <row r="3595" spans="1:21" hidden="1" x14ac:dyDescent="0.25">
      <c r="A3595" s="3">
        <v>2</v>
      </c>
      <c r="B3595" s="3">
        <v>715</v>
      </c>
      <c r="C3595" s="2">
        <v>41518</v>
      </c>
      <c r="D3595">
        <v>90</v>
      </c>
      <c r="E3595">
        <v>140</v>
      </c>
      <c r="F3595">
        <v>40</v>
      </c>
      <c r="G3595">
        <v>230</v>
      </c>
      <c r="H3595">
        <v>93</v>
      </c>
      <c r="I3595">
        <v>692</v>
      </c>
      <c r="J3595">
        <v>130</v>
      </c>
      <c r="K3595">
        <v>84</v>
      </c>
      <c r="L3595">
        <v>24</v>
      </c>
      <c r="M3595">
        <v>238</v>
      </c>
      <c r="N3595">
        <v>114</v>
      </c>
      <c r="O3595" t="str">
        <f>VLOOKUP($A3595,Product!$A$1:$E$14,2)</f>
        <v>Columbian</v>
      </c>
      <c r="P3595" t="str">
        <f>VLOOKUP($A3595,Product!$A$1:$E$14,3)</f>
        <v>Beans</v>
      </c>
      <c r="Q3595" t="str">
        <f>VLOOKUP($A3595,Product!$A$1:$E$14,4)</f>
        <v>Coffee</v>
      </c>
      <c r="R3595" t="str">
        <f>VLOOKUP($A3595,Product!$A$1:$E$14,5)</f>
        <v>Regular</v>
      </c>
      <c r="S3595" t="str">
        <f>VLOOKUP($B3595,Location!$A$1:$D$157,2)</f>
        <v>Small Market</v>
      </c>
      <c r="T3595" t="str">
        <f>VLOOKUP($B3595,Location!$A$1:$D$157,3)</f>
        <v>Central</v>
      </c>
      <c r="U3595" t="str">
        <f>VLOOKUP($B3595,Location!$A$1:$D$157,4)</f>
        <v>Wisconsin</v>
      </c>
    </row>
    <row r="3596" spans="1:21" hidden="1" x14ac:dyDescent="0.25">
      <c r="A3596" s="3">
        <v>3</v>
      </c>
      <c r="B3596" s="3">
        <v>414</v>
      </c>
      <c r="C3596" s="2">
        <v>41518</v>
      </c>
      <c r="D3596">
        <v>90</v>
      </c>
      <c r="E3596">
        <v>110</v>
      </c>
      <c r="F3596">
        <v>70</v>
      </c>
      <c r="G3596">
        <v>200</v>
      </c>
      <c r="H3596">
        <v>85</v>
      </c>
      <c r="I3596">
        <v>555</v>
      </c>
      <c r="J3596">
        <v>114</v>
      </c>
      <c r="K3596">
        <v>28</v>
      </c>
      <c r="L3596">
        <v>86</v>
      </c>
      <c r="M3596">
        <v>212</v>
      </c>
      <c r="N3596">
        <v>56</v>
      </c>
      <c r="O3596" t="str">
        <f>VLOOKUP($A3596,Product!$A$1:$E$14,2)</f>
        <v>Decaf Irish Cream</v>
      </c>
      <c r="P3596" t="str">
        <f>VLOOKUP($A3596,Product!$A$1:$E$14,3)</f>
        <v>Beans</v>
      </c>
      <c r="Q3596" t="str">
        <f>VLOOKUP($A3596,Product!$A$1:$E$14,4)</f>
        <v>Coffee</v>
      </c>
      <c r="R3596" t="str">
        <f>VLOOKUP($A3596,Product!$A$1:$E$14,5)</f>
        <v>Decaf</v>
      </c>
      <c r="S3596" t="str">
        <f>VLOOKUP($B3596,Location!$A$1:$D$157,2)</f>
        <v>Small Market</v>
      </c>
      <c r="T3596" t="str">
        <f>VLOOKUP($B3596,Location!$A$1:$D$157,3)</f>
        <v>Central</v>
      </c>
      <c r="U3596" t="str">
        <f>VLOOKUP($B3596,Location!$A$1:$D$157,4)</f>
        <v>Wisconsin</v>
      </c>
    </row>
    <row r="3597" spans="1:21" hidden="1" x14ac:dyDescent="0.25">
      <c r="A3597" s="3">
        <v>5</v>
      </c>
      <c r="B3597" s="3">
        <v>920</v>
      </c>
      <c r="C3597" s="2">
        <v>41518</v>
      </c>
      <c r="D3597">
        <v>90</v>
      </c>
      <c r="E3597">
        <v>120</v>
      </c>
      <c r="F3597">
        <v>80</v>
      </c>
      <c r="G3597">
        <v>210</v>
      </c>
      <c r="H3597">
        <v>83</v>
      </c>
      <c r="I3597" s="1">
        <v>1063</v>
      </c>
      <c r="J3597">
        <v>99</v>
      </c>
      <c r="K3597">
        <v>25</v>
      </c>
      <c r="L3597">
        <v>79</v>
      </c>
      <c r="M3597">
        <v>194</v>
      </c>
      <c r="N3597">
        <v>46</v>
      </c>
      <c r="O3597" t="str">
        <f>VLOOKUP($A3597,Product!$A$1:$E$14,2)</f>
        <v>Caffe Mocha</v>
      </c>
      <c r="P3597" t="str">
        <f>VLOOKUP($A3597,Product!$A$1:$E$14,3)</f>
        <v>Beans</v>
      </c>
      <c r="Q3597" t="str">
        <f>VLOOKUP($A3597,Product!$A$1:$E$14,4)</f>
        <v>Espresso</v>
      </c>
      <c r="R3597" t="str">
        <f>VLOOKUP($A3597,Product!$A$1:$E$14,5)</f>
        <v>Regular</v>
      </c>
      <c r="S3597" t="str">
        <f>VLOOKUP($B3597,Location!$A$1:$D$157,2)</f>
        <v>Small Market</v>
      </c>
      <c r="T3597" t="str">
        <f>VLOOKUP($B3597,Location!$A$1:$D$157,3)</f>
        <v>Central</v>
      </c>
      <c r="U3597" t="str">
        <f>VLOOKUP($B3597,Location!$A$1:$D$157,4)</f>
        <v>Wisconsin</v>
      </c>
    </row>
    <row r="3598" spans="1:21" hidden="1" x14ac:dyDescent="0.25">
      <c r="A3598" s="3">
        <v>9</v>
      </c>
      <c r="B3598" s="3">
        <v>203</v>
      </c>
      <c r="C3598" s="2">
        <v>41518</v>
      </c>
      <c r="D3598">
        <v>50</v>
      </c>
      <c r="E3598">
        <v>60</v>
      </c>
      <c r="F3598">
        <v>20</v>
      </c>
      <c r="G3598">
        <v>110</v>
      </c>
      <c r="H3598">
        <v>67</v>
      </c>
      <c r="I3598">
        <v>599</v>
      </c>
      <c r="J3598">
        <v>83</v>
      </c>
      <c r="K3598">
        <v>25</v>
      </c>
      <c r="L3598">
        <v>36</v>
      </c>
      <c r="M3598">
        <v>160</v>
      </c>
      <c r="N3598">
        <v>59</v>
      </c>
      <c r="O3598" t="str">
        <f>VLOOKUP($A3598,Product!$A$1:$E$14,2)</f>
        <v>Lemon</v>
      </c>
      <c r="P3598" t="str">
        <f>VLOOKUP($A3598,Product!$A$1:$E$14,3)</f>
        <v>Leaves</v>
      </c>
      <c r="Q3598" t="str">
        <f>VLOOKUP($A3598,Product!$A$1:$E$14,4)</f>
        <v>Herbal Tea</v>
      </c>
      <c r="R3598" t="str">
        <f>VLOOKUP($A3598,Product!$A$1:$E$14,5)</f>
        <v>Decaf</v>
      </c>
      <c r="S3598" t="str">
        <f>VLOOKUP($B3598,Location!$A$1:$D$157,2)</f>
        <v>Small Market</v>
      </c>
      <c r="T3598" t="str">
        <f>VLOOKUP($B3598,Location!$A$1:$D$157,3)</f>
        <v>East</v>
      </c>
      <c r="U3598" t="str">
        <f>VLOOKUP($B3598,Location!$A$1:$D$157,4)</f>
        <v>Connecticut</v>
      </c>
    </row>
    <row r="3599" spans="1:21" hidden="1" x14ac:dyDescent="0.25">
      <c r="A3599" s="3">
        <v>10</v>
      </c>
      <c r="B3599" s="3">
        <v>203</v>
      </c>
      <c r="C3599" s="2">
        <v>41518</v>
      </c>
      <c r="D3599">
        <v>40</v>
      </c>
      <c r="E3599">
        <v>60</v>
      </c>
      <c r="F3599">
        <v>40</v>
      </c>
      <c r="G3599">
        <v>100</v>
      </c>
      <c r="H3599">
        <v>62</v>
      </c>
      <c r="I3599" s="1">
        <v>1059</v>
      </c>
      <c r="J3599">
        <v>74</v>
      </c>
      <c r="K3599">
        <v>19</v>
      </c>
      <c r="L3599">
        <v>49</v>
      </c>
      <c r="M3599">
        <v>145</v>
      </c>
      <c r="N3599">
        <v>41</v>
      </c>
      <c r="O3599" t="str">
        <f>VLOOKUP($A3599,Product!$A$1:$E$14,2)</f>
        <v>Mint</v>
      </c>
      <c r="P3599" t="str">
        <f>VLOOKUP($A3599,Product!$A$1:$E$14,3)</f>
        <v>Leaves</v>
      </c>
      <c r="Q3599" t="str">
        <f>VLOOKUP($A3599,Product!$A$1:$E$14,4)</f>
        <v>Herbal Tea</v>
      </c>
      <c r="R3599" t="str">
        <f>VLOOKUP($A3599,Product!$A$1:$E$14,5)</f>
        <v>Decaf</v>
      </c>
      <c r="S3599" t="str">
        <f>VLOOKUP($B3599,Location!$A$1:$D$157,2)</f>
        <v>Small Market</v>
      </c>
      <c r="T3599" t="str">
        <f>VLOOKUP($B3599,Location!$A$1:$D$157,3)</f>
        <v>East</v>
      </c>
      <c r="U3599" t="str">
        <f>VLOOKUP($B3599,Location!$A$1:$D$157,4)</f>
        <v>Connecticut</v>
      </c>
    </row>
    <row r="3600" spans="1:21" hidden="1" x14ac:dyDescent="0.25">
      <c r="A3600" s="3">
        <v>11</v>
      </c>
      <c r="B3600" s="3">
        <v>860</v>
      </c>
      <c r="C3600" s="2">
        <v>41518</v>
      </c>
      <c r="D3600">
        <v>40</v>
      </c>
      <c r="E3600">
        <v>70</v>
      </c>
      <c r="F3600">
        <v>50</v>
      </c>
      <c r="G3600">
        <v>110</v>
      </c>
      <c r="H3600">
        <v>44</v>
      </c>
      <c r="I3600">
        <v>886</v>
      </c>
      <c r="J3600">
        <v>64</v>
      </c>
      <c r="K3600">
        <v>12</v>
      </c>
      <c r="L3600">
        <v>61</v>
      </c>
      <c r="M3600">
        <v>115</v>
      </c>
      <c r="N3600">
        <v>23</v>
      </c>
      <c r="O3600" t="str">
        <f>VLOOKUP($A3600,Product!$A$1:$E$14,2)</f>
        <v>Darjeeling</v>
      </c>
      <c r="P3600" t="str">
        <f>VLOOKUP($A3600,Product!$A$1:$E$14,3)</f>
        <v>Leaves</v>
      </c>
      <c r="Q3600" t="str">
        <f>VLOOKUP($A3600,Product!$A$1:$E$14,4)</f>
        <v>Tea</v>
      </c>
      <c r="R3600" t="str">
        <f>VLOOKUP($A3600,Product!$A$1:$E$14,5)</f>
        <v>Regular</v>
      </c>
      <c r="S3600" t="str">
        <f>VLOOKUP($B3600,Location!$A$1:$D$157,2)</f>
        <v>Small Market</v>
      </c>
      <c r="T3600" t="str">
        <f>VLOOKUP($B3600,Location!$A$1:$D$157,3)</f>
        <v>East</v>
      </c>
      <c r="U3600" t="str">
        <f>VLOOKUP($B3600,Location!$A$1:$D$157,4)</f>
        <v>Connecticut</v>
      </c>
    </row>
    <row r="3601" spans="1:21" hidden="1" x14ac:dyDescent="0.25">
      <c r="A3601" s="3">
        <v>13</v>
      </c>
      <c r="B3601" s="3">
        <v>959</v>
      </c>
      <c r="C3601" s="2">
        <v>41518</v>
      </c>
      <c r="D3601">
        <v>20</v>
      </c>
      <c r="E3601">
        <v>40</v>
      </c>
      <c r="F3601">
        <v>30</v>
      </c>
      <c r="G3601">
        <v>60</v>
      </c>
      <c r="H3601">
        <v>23</v>
      </c>
      <c r="I3601">
        <v>809</v>
      </c>
      <c r="J3601">
        <v>34</v>
      </c>
      <c r="K3601">
        <v>6</v>
      </c>
      <c r="L3601">
        <v>25</v>
      </c>
      <c r="M3601">
        <v>61</v>
      </c>
      <c r="N3601">
        <v>17</v>
      </c>
      <c r="O3601" t="str">
        <f>VLOOKUP($A3601,Product!$A$1:$E$14,2)</f>
        <v>Green Tea</v>
      </c>
      <c r="P3601" t="str">
        <f>VLOOKUP($A3601,Product!$A$1:$E$14,3)</f>
        <v>Leaves</v>
      </c>
      <c r="Q3601" t="str">
        <f>VLOOKUP($A3601,Product!$A$1:$E$14,4)</f>
        <v>Tea</v>
      </c>
      <c r="R3601" t="str">
        <f>VLOOKUP($A3601,Product!$A$1:$E$14,5)</f>
        <v>Regular</v>
      </c>
      <c r="S3601" t="str">
        <f>VLOOKUP($B3601,Location!$A$1:$D$157,2)</f>
        <v>Small Market</v>
      </c>
      <c r="T3601" t="str">
        <f>VLOOKUP($B3601,Location!$A$1:$D$157,3)</f>
        <v>East</v>
      </c>
      <c r="U3601" t="str">
        <f>VLOOKUP($B3601,Location!$A$1:$D$157,4)</f>
        <v>Connecticut</v>
      </c>
    </row>
    <row r="3602" spans="1:21" hidden="1" x14ac:dyDescent="0.25">
      <c r="A3602" s="3">
        <v>5</v>
      </c>
      <c r="B3602" s="3">
        <v>203</v>
      </c>
      <c r="C3602" s="2">
        <v>41518</v>
      </c>
      <c r="D3602">
        <v>50</v>
      </c>
      <c r="E3602">
        <v>90</v>
      </c>
      <c r="F3602">
        <v>20</v>
      </c>
      <c r="G3602">
        <v>140</v>
      </c>
      <c r="H3602">
        <v>62</v>
      </c>
      <c r="I3602">
        <v>612</v>
      </c>
      <c r="J3602">
        <v>87</v>
      </c>
      <c r="K3602">
        <v>56</v>
      </c>
      <c r="L3602">
        <v>3</v>
      </c>
      <c r="M3602">
        <v>159</v>
      </c>
      <c r="N3602">
        <v>85</v>
      </c>
      <c r="O3602" t="str">
        <f>VLOOKUP($A3602,Product!$A$1:$E$14,2)</f>
        <v>Caffe Mocha</v>
      </c>
      <c r="P3602" t="str">
        <f>VLOOKUP($A3602,Product!$A$1:$E$14,3)</f>
        <v>Beans</v>
      </c>
      <c r="Q3602" t="str">
        <f>VLOOKUP($A3602,Product!$A$1:$E$14,4)</f>
        <v>Espresso</v>
      </c>
      <c r="R3602" t="str">
        <f>VLOOKUP($A3602,Product!$A$1:$E$14,5)</f>
        <v>Regular</v>
      </c>
      <c r="S3602" t="str">
        <f>VLOOKUP($B3602,Location!$A$1:$D$157,2)</f>
        <v>Small Market</v>
      </c>
      <c r="T3602" t="str">
        <f>VLOOKUP($B3602,Location!$A$1:$D$157,3)</f>
        <v>East</v>
      </c>
      <c r="U3602" t="str">
        <f>VLOOKUP($B3602,Location!$A$1:$D$157,4)</f>
        <v>Connecticut</v>
      </c>
    </row>
    <row r="3603" spans="1:21" hidden="1" x14ac:dyDescent="0.25">
      <c r="A3603" s="3">
        <v>6</v>
      </c>
      <c r="B3603" s="3">
        <v>959</v>
      </c>
      <c r="C3603" s="2">
        <v>41518</v>
      </c>
      <c r="D3603">
        <v>40</v>
      </c>
      <c r="E3603">
        <v>70</v>
      </c>
      <c r="F3603">
        <v>40</v>
      </c>
      <c r="G3603">
        <v>110</v>
      </c>
      <c r="H3603">
        <v>48</v>
      </c>
      <c r="I3603">
        <v>380</v>
      </c>
      <c r="J3603">
        <v>65</v>
      </c>
      <c r="K3603">
        <v>15</v>
      </c>
      <c r="L3603">
        <v>34</v>
      </c>
      <c r="M3603">
        <v>120</v>
      </c>
      <c r="N3603">
        <v>42</v>
      </c>
      <c r="O3603" t="str">
        <f>VLOOKUP($A3603,Product!$A$1:$E$14,2)</f>
        <v>Decaf Espresso</v>
      </c>
      <c r="P3603" t="str">
        <f>VLOOKUP($A3603,Product!$A$1:$E$14,3)</f>
        <v>Beans</v>
      </c>
      <c r="Q3603" t="str">
        <f>VLOOKUP($A3603,Product!$A$1:$E$14,4)</f>
        <v>Espresso</v>
      </c>
      <c r="R3603" t="str">
        <f>VLOOKUP($A3603,Product!$A$1:$E$14,5)</f>
        <v>Decaf</v>
      </c>
      <c r="S3603" t="str">
        <f>VLOOKUP($B3603,Location!$A$1:$D$157,2)</f>
        <v>Small Market</v>
      </c>
      <c r="T3603" t="str">
        <f>VLOOKUP($B3603,Location!$A$1:$D$157,3)</f>
        <v>East</v>
      </c>
      <c r="U3603" t="str">
        <f>VLOOKUP($B3603,Location!$A$1:$D$157,4)</f>
        <v>Connecticut</v>
      </c>
    </row>
    <row r="3604" spans="1:21" hidden="1" x14ac:dyDescent="0.25">
      <c r="A3604" s="3">
        <v>2</v>
      </c>
      <c r="B3604" s="3">
        <v>203</v>
      </c>
      <c r="C3604" s="2">
        <v>41518</v>
      </c>
      <c r="D3604">
        <v>90</v>
      </c>
      <c r="E3604">
        <v>150</v>
      </c>
      <c r="F3604">
        <v>110</v>
      </c>
      <c r="G3604">
        <v>240</v>
      </c>
      <c r="H3604">
        <v>103</v>
      </c>
      <c r="I3604" s="1">
        <v>1130</v>
      </c>
      <c r="J3604">
        <v>155</v>
      </c>
      <c r="K3604">
        <v>33</v>
      </c>
      <c r="L3604">
        <v>135</v>
      </c>
      <c r="M3604">
        <v>275</v>
      </c>
      <c r="N3604">
        <v>64</v>
      </c>
      <c r="O3604" t="str">
        <f>VLOOKUP($A3604,Product!$A$1:$E$14,2)</f>
        <v>Columbian</v>
      </c>
      <c r="P3604" t="str">
        <f>VLOOKUP($A3604,Product!$A$1:$E$14,3)</f>
        <v>Beans</v>
      </c>
      <c r="Q3604" t="str">
        <f>VLOOKUP($A3604,Product!$A$1:$E$14,4)</f>
        <v>Coffee</v>
      </c>
      <c r="R3604" t="str">
        <f>VLOOKUP($A3604,Product!$A$1:$E$14,5)</f>
        <v>Regular</v>
      </c>
      <c r="S3604" t="str">
        <f>VLOOKUP($B3604,Location!$A$1:$D$157,2)</f>
        <v>Small Market</v>
      </c>
      <c r="T3604" t="str">
        <f>VLOOKUP($B3604,Location!$A$1:$D$157,3)</f>
        <v>East</v>
      </c>
      <c r="U3604" t="str">
        <f>VLOOKUP($B3604,Location!$A$1:$D$157,4)</f>
        <v>Connecticut</v>
      </c>
    </row>
    <row r="3605" spans="1:21" hidden="1" x14ac:dyDescent="0.25">
      <c r="A3605" s="3">
        <v>8</v>
      </c>
      <c r="B3605" s="3">
        <v>727</v>
      </c>
      <c r="C3605" s="2">
        <v>41518</v>
      </c>
      <c r="D3605">
        <v>20</v>
      </c>
      <c r="E3605">
        <v>30</v>
      </c>
      <c r="F3605">
        <v>20</v>
      </c>
      <c r="G3605">
        <v>50</v>
      </c>
      <c r="H3605">
        <v>33</v>
      </c>
      <c r="I3605">
        <v>577</v>
      </c>
      <c r="J3605">
        <v>43</v>
      </c>
      <c r="K3605">
        <v>10</v>
      </c>
      <c r="L3605">
        <v>31</v>
      </c>
      <c r="M3605">
        <v>81</v>
      </c>
      <c r="N3605">
        <v>22</v>
      </c>
      <c r="O3605" t="str">
        <f>VLOOKUP($A3605,Product!$A$1:$E$14,2)</f>
        <v>Chamomile</v>
      </c>
      <c r="P3605" t="str">
        <f>VLOOKUP($A3605,Product!$A$1:$E$14,3)</f>
        <v>Leaves</v>
      </c>
      <c r="Q3605" t="str">
        <f>VLOOKUP($A3605,Product!$A$1:$E$14,4)</f>
        <v>Herbal Tea</v>
      </c>
      <c r="R3605" t="str">
        <f>VLOOKUP($A3605,Product!$A$1:$E$14,5)</f>
        <v>Decaf</v>
      </c>
      <c r="S3605" t="str">
        <f>VLOOKUP($B3605,Location!$A$1:$D$157,2)</f>
        <v>Major Market</v>
      </c>
      <c r="T3605" t="str">
        <f>VLOOKUP($B3605,Location!$A$1:$D$157,3)</f>
        <v>East</v>
      </c>
      <c r="U3605" t="str">
        <f>VLOOKUP($B3605,Location!$A$1:$D$157,4)</f>
        <v>Florida</v>
      </c>
    </row>
    <row r="3606" spans="1:21" hidden="1" x14ac:dyDescent="0.25">
      <c r="A3606" s="3">
        <v>9</v>
      </c>
      <c r="B3606" s="3">
        <v>305</v>
      </c>
      <c r="C3606" s="2">
        <v>41518</v>
      </c>
      <c r="D3606">
        <v>50</v>
      </c>
      <c r="E3606">
        <v>60</v>
      </c>
      <c r="F3606">
        <v>20</v>
      </c>
      <c r="G3606">
        <v>110</v>
      </c>
      <c r="H3606">
        <v>67</v>
      </c>
      <c r="I3606">
        <v>391</v>
      </c>
      <c r="J3606">
        <v>82</v>
      </c>
      <c r="K3606">
        <v>25</v>
      </c>
      <c r="L3606">
        <v>36</v>
      </c>
      <c r="M3606">
        <v>159</v>
      </c>
      <c r="N3606">
        <v>58</v>
      </c>
      <c r="O3606" t="str">
        <f>VLOOKUP($A3606,Product!$A$1:$E$14,2)</f>
        <v>Lemon</v>
      </c>
      <c r="P3606" t="str">
        <f>VLOOKUP($A3606,Product!$A$1:$E$14,3)</f>
        <v>Leaves</v>
      </c>
      <c r="Q3606" t="str">
        <f>VLOOKUP($A3606,Product!$A$1:$E$14,4)</f>
        <v>Herbal Tea</v>
      </c>
      <c r="R3606" t="str">
        <f>VLOOKUP($A3606,Product!$A$1:$E$14,5)</f>
        <v>Decaf</v>
      </c>
      <c r="S3606" t="str">
        <f>VLOOKUP($B3606,Location!$A$1:$D$157,2)</f>
        <v>Major Market</v>
      </c>
      <c r="T3606" t="str">
        <f>VLOOKUP($B3606,Location!$A$1:$D$157,3)</f>
        <v>East</v>
      </c>
      <c r="U3606" t="str">
        <f>VLOOKUP($B3606,Location!$A$1:$D$157,4)</f>
        <v>Florida</v>
      </c>
    </row>
    <row r="3607" spans="1:21" hidden="1" x14ac:dyDescent="0.25">
      <c r="A3607" s="3">
        <v>10</v>
      </c>
      <c r="B3607" s="3">
        <v>754</v>
      </c>
      <c r="C3607" s="2">
        <v>41518</v>
      </c>
      <c r="D3607">
        <v>60</v>
      </c>
      <c r="E3607">
        <v>80</v>
      </c>
      <c r="F3607">
        <v>50</v>
      </c>
      <c r="G3607">
        <v>140</v>
      </c>
      <c r="H3607">
        <v>83</v>
      </c>
      <c r="I3607" s="1">
        <v>1063</v>
      </c>
      <c r="J3607">
        <v>99</v>
      </c>
      <c r="K3607">
        <v>25</v>
      </c>
      <c r="L3607">
        <v>79</v>
      </c>
      <c r="M3607">
        <v>194</v>
      </c>
      <c r="N3607">
        <v>46</v>
      </c>
      <c r="O3607" t="str">
        <f>VLOOKUP($A3607,Product!$A$1:$E$14,2)</f>
        <v>Mint</v>
      </c>
      <c r="P3607" t="str">
        <f>VLOOKUP($A3607,Product!$A$1:$E$14,3)</f>
        <v>Leaves</v>
      </c>
      <c r="Q3607" t="str">
        <f>VLOOKUP($A3607,Product!$A$1:$E$14,4)</f>
        <v>Herbal Tea</v>
      </c>
      <c r="R3607" t="str">
        <f>VLOOKUP($A3607,Product!$A$1:$E$14,5)</f>
        <v>Decaf</v>
      </c>
      <c r="S3607" t="str">
        <f>VLOOKUP($B3607,Location!$A$1:$D$157,2)</f>
        <v>Major Market</v>
      </c>
      <c r="T3607" t="str">
        <f>VLOOKUP($B3607,Location!$A$1:$D$157,3)</f>
        <v>East</v>
      </c>
      <c r="U3607" t="str">
        <f>VLOOKUP($B3607,Location!$A$1:$D$157,4)</f>
        <v>Florida</v>
      </c>
    </row>
    <row r="3608" spans="1:21" hidden="1" x14ac:dyDescent="0.25">
      <c r="A3608" s="3">
        <v>11</v>
      </c>
      <c r="B3608" s="3">
        <v>561</v>
      </c>
      <c r="C3608" s="2">
        <v>41518</v>
      </c>
      <c r="D3608">
        <v>30</v>
      </c>
      <c r="E3608">
        <v>60</v>
      </c>
      <c r="F3608">
        <v>50</v>
      </c>
      <c r="G3608">
        <v>90</v>
      </c>
      <c r="H3608">
        <v>35</v>
      </c>
      <c r="I3608">
        <v>875</v>
      </c>
      <c r="J3608">
        <v>52</v>
      </c>
      <c r="K3608">
        <v>9</v>
      </c>
      <c r="L3608">
        <v>47</v>
      </c>
      <c r="M3608">
        <v>93</v>
      </c>
      <c r="N3608">
        <v>20</v>
      </c>
      <c r="O3608" t="str">
        <f>VLOOKUP($A3608,Product!$A$1:$E$14,2)</f>
        <v>Darjeeling</v>
      </c>
      <c r="P3608" t="str">
        <f>VLOOKUP($A3608,Product!$A$1:$E$14,3)</f>
        <v>Leaves</v>
      </c>
      <c r="Q3608" t="str">
        <f>VLOOKUP($A3608,Product!$A$1:$E$14,4)</f>
        <v>Tea</v>
      </c>
      <c r="R3608" t="str">
        <f>VLOOKUP($A3608,Product!$A$1:$E$14,5)</f>
        <v>Regular</v>
      </c>
      <c r="S3608" t="str">
        <f>VLOOKUP($B3608,Location!$A$1:$D$157,2)</f>
        <v>Major Market</v>
      </c>
      <c r="T3608" t="str">
        <f>VLOOKUP($B3608,Location!$A$1:$D$157,3)</f>
        <v>East</v>
      </c>
      <c r="U3608" t="str">
        <f>VLOOKUP($B3608,Location!$A$1:$D$157,4)</f>
        <v>Florida</v>
      </c>
    </row>
    <row r="3609" spans="1:21" hidden="1" x14ac:dyDescent="0.25">
      <c r="A3609" s="3">
        <v>13</v>
      </c>
      <c r="B3609" s="3">
        <v>754</v>
      </c>
      <c r="C3609" s="2">
        <v>41518</v>
      </c>
      <c r="D3609">
        <v>50</v>
      </c>
      <c r="E3609">
        <v>80</v>
      </c>
      <c r="F3609">
        <v>60</v>
      </c>
      <c r="G3609">
        <v>130</v>
      </c>
      <c r="H3609">
        <v>51</v>
      </c>
      <c r="I3609">
        <v>857</v>
      </c>
      <c r="J3609">
        <v>75</v>
      </c>
      <c r="K3609">
        <v>14</v>
      </c>
      <c r="L3609">
        <v>73</v>
      </c>
      <c r="M3609">
        <v>134</v>
      </c>
      <c r="N3609">
        <v>26</v>
      </c>
      <c r="O3609" t="str">
        <f>VLOOKUP($A3609,Product!$A$1:$E$14,2)</f>
        <v>Green Tea</v>
      </c>
      <c r="P3609" t="str">
        <f>VLOOKUP($A3609,Product!$A$1:$E$14,3)</f>
        <v>Leaves</v>
      </c>
      <c r="Q3609" t="str">
        <f>VLOOKUP($A3609,Product!$A$1:$E$14,4)</f>
        <v>Tea</v>
      </c>
      <c r="R3609" t="str">
        <f>VLOOKUP($A3609,Product!$A$1:$E$14,5)</f>
        <v>Regular</v>
      </c>
      <c r="S3609" t="str">
        <f>VLOOKUP($B3609,Location!$A$1:$D$157,2)</f>
        <v>Major Market</v>
      </c>
      <c r="T3609" t="str">
        <f>VLOOKUP($B3609,Location!$A$1:$D$157,3)</f>
        <v>East</v>
      </c>
      <c r="U3609" t="str">
        <f>VLOOKUP($B3609,Location!$A$1:$D$157,4)</f>
        <v>Florida</v>
      </c>
    </row>
    <row r="3610" spans="1:21" hidden="1" x14ac:dyDescent="0.25">
      <c r="A3610" s="3">
        <v>5</v>
      </c>
      <c r="B3610" s="3">
        <v>754</v>
      </c>
      <c r="C3610" s="2">
        <v>41518</v>
      </c>
      <c r="D3610">
        <v>80</v>
      </c>
      <c r="E3610">
        <v>130</v>
      </c>
      <c r="F3610">
        <v>40</v>
      </c>
      <c r="G3610">
        <v>210</v>
      </c>
      <c r="H3610">
        <v>93</v>
      </c>
      <c r="I3610">
        <v>692</v>
      </c>
      <c r="J3610">
        <v>130</v>
      </c>
      <c r="K3610">
        <v>84</v>
      </c>
      <c r="L3610">
        <v>25</v>
      </c>
      <c r="M3610">
        <v>238</v>
      </c>
      <c r="N3610">
        <v>113</v>
      </c>
      <c r="O3610" t="str">
        <f>VLOOKUP($A3610,Product!$A$1:$E$14,2)</f>
        <v>Caffe Mocha</v>
      </c>
      <c r="P3610" t="str">
        <f>VLOOKUP($A3610,Product!$A$1:$E$14,3)</f>
        <v>Beans</v>
      </c>
      <c r="Q3610" t="str">
        <f>VLOOKUP($A3610,Product!$A$1:$E$14,4)</f>
        <v>Espresso</v>
      </c>
      <c r="R3610" t="str">
        <f>VLOOKUP($A3610,Product!$A$1:$E$14,5)</f>
        <v>Regular</v>
      </c>
      <c r="S3610" t="str">
        <f>VLOOKUP($B3610,Location!$A$1:$D$157,2)</f>
        <v>Major Market</v>
      </c>
      <c r="T3610" t="str">
        <f>VLOOKUP($B3610,Location!$A$1:$D$157,3)</f>
        <v>East</v>
      </c>
      <c r="U3610" t="str">
        <f>VLOOKUP($B3610,Location!$A$1:$D$157,4)</f>
        <v>Florida</v>
      </c>
    </row>
    <row r="3611" spans="1:21" hidden="1" x14ac:dyDescent="0.25">
      <c r="A3611" s="3">
        <v>6</v>
      </c>
      <c r="B3611" s="3">
        <v>941</v>
      </c>
      <c r="C3611" s="2">
        <v>41518</v>
      </c>
      <c r="D3611">
        <v>80</v>
      </c>
      <c r="E3611">
        <v>110</v>
      </c>
      <c r="F3611">
        <v>70</v>
      </c>
      <c r="G3611">
        <v>190</v>
      </c>
      <c r="H3611">
        <v>85</v>
      </c>
      <c r="I3611">
        <v>555</v>
      </c>
      <c r="J3611">
        <v>114</v>
      </c>
      <c r="K3611">
        <v>28</v>
      </c>
      <c r="L3611">
        <v>86</v>
      </c>
      <c r="M3611">
        <v>212</v>
      </c>
      <c r="N3611">
        <v>56</v>
      </c>
      <c r="O3611" t="str">
        <f>VLOOKUP($A3611,Product!$A$1:$E$14,2)</f>
        <v>Decaf Espresso</v>
      </c>
      <c r="P3611" t="str">
        <f>VLOOKUP($A3611,Product!$A$1:$E$14,3)</f>
        <v>Beans</v>
      </c>
      <c r="Q3611" t="str">
        <f>VLOOKUP($A3611,Product!$A$1:$E$14,4)</f>
        <v>Espresso</v>
      </c>
      <c r="R3611" t="str">
        <f>VLOOKUP($A3611,Product!$A$1:$E$14,5)</f>
        <v>Decaf</v>
      </c>
      <c r="S3611" t="str">
        <f>VLOOKUP($B3611,Location!$A$1:$D$157,2)</f>
        <v>Major Market</v>
      </c>
      <c r="T3611" t="str">
        <f>VLOOKUP($B3611,Location!$A$1:$D$157,3)</f>
        <v>East</v>
      </c>
      <c r="U3611" t="str">
        <f>VLOOKUP($B3611,Location!$A$1:$D$157,4)</f>
        <v>Florida</v>
      </c>
    </row>
    <row r="3612" spans="1:21" hidden="1" x14ac:dyDescent="0.25">
      <c r="A3612" s="3">
        <v>2</v>
      </c>
      <c r="B3612" s="3">
        <v>352</v>
      </c>
      <c r="C3612" s="2">
        <v>41518</v>
      </c>
      <c r="D3612">
        <v>90</v>
      </c>
      <c r="E3612">
        <v>140</v>
      </c>
      <c r="F3612">
        <v>100</v>
      </c>
      <c r="G3612">
        <v>230</v>
      </c>
      <c r="H3612">
        <v>99</v>
      </c>
      <c r="I3612">
        <v>798</v>
      </c>
      <c r="J3612">
        <v>150</v>
      </c>
      <c r="K3612">
        <v>32</v>
      </c>
      <c r="L3612">
        <v>128</v>
      </c>
      <c r="M3612">
        <v>265</v>
      </c>
      <c r="N3612">
        <v>64</v>
      </c>
      <c r="O3612" t="str">
        <f>VLOOKUP($A3612,Product!$A$1:$E$14,2)</f>
        <v>Columbian</v>
      </c>
      <c r="P3612" t="str">
        <f>VLOOKUP($A3612,Product!$A$1:$E$14,3)</f>
        <v>Beans</v>
      </c>
      <c r="Q3612" t="str">
        <f>VLOOKUP($A3612,Product!$A$1:$E$14,4)</f>
        <v>Coffee</v>
      </c>
      <c r="R3612" t="str">
        <f>VLOOKUP($A3612,Product!$A$1:$E$14,5)</f>
        <v>Regular</v>
      </c>
      <c r="S3612" t="str">
        <f>VLOOKUP($B3612,Location!$A$1:$D$157,2)</f>
        <v>Major Market</v>
      </c>
      <c r="T3612" t="str">
        <f>VLOOKUP($B3612,Location!$A$1:$D$157,3)</f>
        <v>East</v>
      </c>
      <c r="U3612" t="str">
        <f>VLOOKUP($B3612,Location!$A$1:$D$157,4)</f>
        <v>Florida</v>
      </c>
    </row>
    <row r="3613" spans="1:21" hidden="1" x14ac:dyDescent="0.25">
      <c r="A3613" s="3">
        <v>3</v>
      </c>
      <c r="B3613" s="3">
        <v>321</v>
      </c>
      <c r="C3613" s="2">
        <v>41518</v>
      </c>
      <c r="D3613">
        <v>90</v>
      </c>
      <c r="E3613">
        <v>120</v>
      </c>
      <c r="F3613">
        <v>80</v>
      </c>
      <c r="G3613">
        <v>210</v>
      </c>
      <c r="H3613">
        <v>96</v>
      </c>
      <c r="I3613">
        <v>666</v>
      </c>
      <c r="J3613">
        <v>134</v>
      </c>
      <c r="K3613">
        <v>29</v>
      </c>
      <c r="L3613">
        <v>120</v>
      </c>
      <c r="M3613">
        <v>245</v>
      </c>
      <c r="N3613">
        <v>53</v>
      </c>
      <c r="O3613" t="str">
        <f>VLOOKUP($A3613,Product!$A$1:$E$14,2)</f>
        <v>Decaf Irish Cream</v>
      </c>
      <c r="P3613" t="str">
        <f>VLOOKUP($A3613,Product!$A$1:$E$14,3)</f>
        <v>Beans</v>
      </c>
      <c r="Q3613" t="str">
        <f>VLOOKUP($A3613,Product!$A$1:$E$14,4)</f>
        <v>Coffee</v>
      </c>
      <c r="R3613" t="str">
        <f>VLOOKUP($A3613,Product!$A$1:$E$14,5)</f>
        <v>Decaf</v>
      </c>
      <c r="S3613" t="str">
        <f>VLOOKUP($B3613,Location!$A$1:$D$157,2)</f>
        <v>Major Market</v>
      </c>
      <c r="T3613" t="str">
        <f>VLOOKUP($B3613,Location!$A$1:$D$157,3)</f>
        <v>East</v>
      </c>
      <c r="U3613" t="str">
        <f>VLOOKUP($B3613,Location!$A$1:$D$157,4)</f>
        <v>Florida</v>
      </c>
    </row>
    <row r="3614" spans="1:21" hidden="1" x14ac:dyDescent="0.25">
      <c r="A3614" s="3">
        <v>9</v>
      </c>
      <c r="B3614" s="3">
        <v>774</v>
      </c>
      <c r="C3614" s="2">
        <v>41518</v>
      </c>
      <c r="D3614">
        <v>30</v>
      </c>
      <c r="E3614">
        <v>40</v>
      </c>
      <c r="F3614">
        <v>10</v>
      </c>
      <c r="G3614">
        <v>70</v>
      </c>
      <c r="H3614">
        <v>45</v>
      </c>
      <c r="I3614">
        <v>409</v>
      </c>
      <c r="J3614">
        <v>57</v>
      </c>
      <c r="K3614">
        <v>17</v>
      </c>
      <c r="L3614">
        <v>9</v>
      </c>
      <c r="M3614">
        <v>109</v>
      </c>
      <c r="N3614">
        <v>51</v>
      </c>
      <c r="O3614" t="str">
        <f>VLOOKUP($A3614,Product!$A$1:$E$14,2)</f>
        <v>Lemon</v>
      </c>
      <c r="P3614" t="str">
        <f>VLOOKUP($A3614,Product!$A$1:$E$14,3)</f>
        <v>Leaves</v>
      </c>
      <c r="Q3614" t="str">
        <f>VLOOKUP($A3614,Product!$A$1:$E$14,4)</f>
        <v>Herbal Tea</v>
      </c>
      <c r="R3614" t="str">
        <f>VLOOKUP($A3614,Product!$A$1:$E$14,5)</f>
        <v>Decaf</v>
      </c>
      <c r="S3614" t="str">
        <f>VLOOKUP($B3614,Location!$A$1:$D$157,2)</f>
        <v>Major Market</v>
      </c>
      <c r="T3614" t="str">
        <f>VLOOKUP($B3614,Location!$A$1:$D$157,3)</f>
        <v>East</v>
      </c>
      <c r="U3614" t="str">
        <f>VLOOKUP($B3614,Location!$A$1:$D$157,4)</f>
        <v>Massachusetts</v>
      </c>
    </row>
    <row r="3615" spans="1:21" hidden="1" x14ac:dyDescent="0.25">
      <c r="A3615" s="3">
        <v>11</v>
      </c>
      <c r="B3615" s="3">
        <v>617</v>
      </c>
      <c r="C3615" s="2">
        <v>41518</v>
      </c>
      <c r="D3615">
        <v>30</v>
      </c>
      <c r="E3615">
        <v>40</v>
      </c>
      <c r="F3615">
        <v>30</v>
      </c>
      <c r="G3615">
        <v>70</v>
      </c>
      <c r="H3615">
        <v>29</v>
      </c>
      <c r="I3615">
        <v>862</v>
      </c>
      <c r="J3615">
        <v>43</v>
      </c>
      <c r="K3615">
        <v>8</v>
      </c>
      <c r="L3615">
        <v>34</v>
      </c>
      <c r="M3615">
        <v>77</v>
      </c>
      <c r="N3615">
        <v>20</v>
      </c>
      <c r="O3615" t="str">
        <f>VLOOKUP($A3615,Product!$A$1:$E$14,2)</f>
        <v>Darjeeling</v>
      </c>
      <c r="P3615" t="str">
        <f>VLOOKUP($A3615,Product!$A$1:$E$14,3)</f>
        <v>Leaves</v>
      </c>
      <c r="Q3615" t="str">
        <f>VLOOKUP($A3615,Product!$A$1:$E$14,4)</f>
        <v>Tea</v>
      </c>
      <c r="R3615" t="str">
        <f>VLOOKUP($A3615,Product!$A$1:$E$14,5)</f>
        <v>Regular</v>
      </c>
      <c r="S3615" t="str">
        <f>VLOOKUP($B3615,Location!$A$1:$D$157,2)</f>
        <v>Major Market</v>
      </c>
      <c r="T3615" t="str">
        <f>VLOOKUP($B3615,Location!$A$1:$D$157,3)</f>
        <v>East</v>
      </c>
      <c r="U3615" t="str">
        <f>VLOOKUP($B3615,Location!$A$1:$D$157,4)</f>
        <v>Massachusetts</v>
      </c>
    </row>
    <row r="3616" spans="1:21" hidden="1" x14ac:dyDescent="0.25">
      <c r="A3616" s="3">
        <v>13</v>
      </c>
      <c r="B3616" s="3">
        <v>617</v>
      </c>
      <c r="C3616" s="2">
        <v>41518</v>
      </c>
      <c r="D3616">
        <v>20</v>
      </c>
      <c r="E3616">
        <v>30</v>
      </c>
      <c r="F3616">
        <v>20</v>
      </c>
      <c r="G3616">
        <v>50</v>
      </c>
      <c r="H3616">
        <v>20</v>
      </c>
      <c r="I3616">
        <v>482</v>
      </c>
      <c r="J3616">
        <v>30</v>
      </c>
      <c r="K3616">
        <v>5</v>
      </c>
      <c r="L3616">
        <v>19</v>
      </c>
      <c r="M3616">
        <v>53</v>
      </c>
      <c r="N3616">
        <v>17</v>
      </c>
      <c r="O3616" t="str">
        <f>VLOOKUP($A3616,Product!$A$1:$E$14,2)</f>
        <v>Green Tea</v>
      </c>
      <c r="P3616" t="str">
        <f>VLOOKUP($A3616,Product!$A$1:$E$14,3)</f>
        <v>Leaves</v>
      </c>
      <c r="Q3616" t="str">
        <f>VLOOKUP($A3616,Product!$A$1:$E$14,4)</f>
        <v>Tea</v>
      </c>
      <c r="R3616" t="str">
        <f>VLOOKUP($A3616,Product!$A$1:$E$14,5)</f>
        <v>Regular</v>
      </c>
      <c r="S3616" t="str">
        <f>VLOOKUP($B3616,Location!$A$1:$D$157,2)</f>
        <v>Major Market</v>
      </c>
      <c r="T3616" t="str">
        <f>VLOOKUP($B3616,Location!$A$1:$D$157,3)</f>
        <v>East</v>
      </c>
      <c r="U3616" t="str">
        <f>VLOOKUP($B3616,Location!$A$1:$D$157,4)</f>
        <v>Massachusetts</v>
      </c>
    </row>
    <row r="3617" spans="1:21" hidden="1" x14ac:dyDescent="0.25">
      <c r="A3617" s="3">
        <v>5</v>
      </c>
      <c r="B3617" s="3">
        <v>857</v>
      </c>
      <c r="C3617" s="2">
        <v>41518</v>
      </c>
      <c r="D3617">
        <v>40</v>
      </c>
      <c r="E3617">
        <v>50</v>
      </c>
      <c r="F3617">
        <v>-10</v>
      </c>
      <c r="G3617">
        <v>90</v>
      </c>
      <c r="H3617">
        <v>52</v>
      </c>
      <c r="I3617">
        <v>520</v>
      </c>
      <c r="J3617">
        <v>46</v>
      </c>
      <c r="K3617">
        <v>47</v>
      </c>
      <c r="L3617">
        <v>-46</v>
      </c>
      <c r="M3617">
        <v>104</v>
      </c>
      <c r="N3617">
        <v>77</v>
      </c>
      <c r="O3617" t="str">
        <f>VLOOKUP($A3617,Product!$A$1:$E$14,2)</f>
        <v>Caffe Mocha</v>
      </c>
      <c r="P3617" t="str">
        <f>VLOOKUP($A3617,Product!$A$1:$E$14,3)</f>
        <v>Beans</v>
      </c>
      <c r="Q3617" t="str">
        <f>VLOOKUP($A3617,Product!$A$1:$E$14,4)</f>
        <v>Espresso</v>
      </c>
      <c r="R3617" t="str">
        <f>VLOOKUP($A3617,Product!$A$1:$E$14,5)</f>
        <v>Regular</v>
      </c>
      <c r="S3617" t="str">
        <f>VLOOKUP($B3617,Location!$A$1:$D$157,2)</f>
        <v>Major Market</v>
      </c>
      <c r="T3617" t="str">
        <f>VLOOKUP($B3617,Location!$A$1:$D$157,3)</f>
        <v>East</v>
      </c>
      <c r="U3617" t="str">
        <f>VLOOKUP($B3617,Location!$A$1:$D$157,4)</f>
        <v>Massachusetts</v>
      </c>
    </row>
    <row r="3618" spans="1:21" hidden="1" x14ac:dyDescent="0.25">
      <c r="A3618" s="3">
        <v>7</v>
      </c>
      <c r="B3618" s="3">
        <v>774</v>
      </c>
      <c r="C3618" s="2">
        <v>41518</v>
      </c>
      <c r="D3618">
        <v>140</v>
      </c>
      <c r="E3618">
        <v>160</v>
      </c>
      <c r="F3618">
        <v>100</v>
      </c>
      <c r="G3618">
        <v>300</v>
      </c>
      <c r="H3618">
        <v>155</v>
      </c>
      <c r="I3618" s="1">
        <v>1280</v>
      </c>
      <c r="J3618">
        <v>155</v>
      </c>
      <c r="K3618">
        <v>43</v>
      </c>
      <c r="L3618">
        <v>129</v>
      </c>
      <c r="M3618">
        <v>330</v>
      </c>
      <c r="N3618">
        <v>68</v>
      </c>
      <c r="O3618" t="str">
        <f>VLOOKUP($A3618,Product!$A$1:$E$14,2)</f>
        <v>Regular Espresso</v>
      </c>
      <c r="P3618" t="str">
        <f>VLOOKUP($A3618,Product!$A$1:$E$14,3)</f>
        <v>Beans</v>
      </c>
      <c r="Q3618" t="str">
        <f>VLOOKUP($A3618,Product!$A$1:$E$14,4)</f>
        <v>Espresso</v>
      </c>
      <c r="R3618" t="str">
        <f>VLOOKUP($A3618,Product!$A$1:$E$14,5)</f>
        <v>Regular</v>
      </c>
      <c r="S3618" t="str">
        <f>VLOOKUP($B3618,Location!$A$1:$D$157,2)</f>
        <v>Major Market</v>
      </c>
      <c r="T3618" t="str">
        <f>VLOOKUP($B3618,Location!$A$1:$D$157,3)</f>
        <v>East</v>
      </c>
      <c r="U3618" t="str">
        <f>VLOOKUP($B3618,Location!$A$1:$D$157,4)</f>
        <v>Massachusetts</v>
      </c>
    </row>
    <row r="3619" spans="1:21" hidden="1" x14ac:dyDescent="0.25">
      <c r="A3619" s="3">
        <v>2</v>
      </c>
      <c r="B3619" s="3">
        <v>774</v>
      </c>
      <c r="C3619" s="2">
        <v>41518</v>
      </c>
      <c r="D3619">
        <v>50</v>
      </c>
      <c r="E3619">
        <v>490</v>
      </c>
      <c r="F3619">
        <v>460</v>
      </c>
      <c r="G3619">
        <v>540</v>
      </c>
      <c r="H3619">
        <v>60</v>
      </c>
      <c r="I3619" s="1">
        <v>-2572</v>
      </c>
      <c r="J3619">
        <v>516</v>
      </c>
      <c r="K3619">
        <v>19</v>
      </c>
      <c r="L3619">
        <v>690</v>
      </c>
      <c r="M3619">
        <v>614</v>
      </c>
      <c r="N3619">
        <v>51</v>
      </c>
      <c r="O3619" t="str">
        <f>VLOOKUP($A3619,Product!$A$1:$E$14,2)</f>
        <v>Columbian</v>
      </c>
      <c r="P3619" t="str">
        <f>VLOOKUP($A3619,Product!$A$1:$E$14,3)</f>
        <v>Beans</v>
      </c>
      <c r="Q3619" t="str">
        <f>VLOOKUP($A3619,Product!$A$1:$E$14,4)</f>
        <v>Coffee</v>
      </c>
      <c r="R3619" t="str">
        <f>VLOOKUP($A3619,Product!$A$1:$E$14,5)</f>
        <v>Regular</v>
      </c>
      <c r="S3619" t="str">
        <f>VLOOKUP($B3619,Location!$A$1:$D$157,2)</f>
        <v>Major Market</v>
      </c>
      <c r="T3619" t="str">
        <f>VLOOKUP($B3619,Location!$A$1:$D$157,3)</f>
        <v>East</v>
      </c>
      <c r="U3619" t="str">
        <f>VLOOKUP($B3619,Location!$A$1:$D$157,4)</f>
        <v>Massachusetts</v>
      </c>
    </row>
    <row r="3620" spans="1:21" hidden="1" x14ac:dyDescent="0.25">
      <c r="A3620" s="3">
        <v>9</v>
      </c>
      <c r="B3620" s="3">
        <v>603</v>
      </c>
      <c r="C3620" s="2">
        <v>41518</v>
      </c>
      <c r="D3620">
        <v>30</v>
      </c>
      <c r="E3620">
        <v>40</v>
      </c>
      <c r="F3620">
        <v>10</v>
      </c>
      <c r="G3620">
        <v>70</v>
      </c>
      <c r="H3620">
        <v>40</v>
      </c>
      <c r="I3620">
        <v>244</v>
      </c>
      <c r="J3620">
        <v>51</v>
      </c>
      <c r="K3620">
        <v>15</v>
      </c>
      <c r="L3620">
        <v>3</v>
      </c>
      <c r="M3620">
        <v>97</v>
      </c>
      <c r="N3620">
        <v>49</v>
      </c>
      <c r="O3620" t="str">
        <f>VLOOKUP($A3620,Product!$A$1:$E$14,2)</f>
        <v>Lemon</v>
      </c>
      <c r="P3620" t="str">
        <f>VLOOKUP($A3620,Product!$A$1:$E$14,3)</f>
        <v>Leaves</v>
      </c>
      <c r="Q3620" t="str">
        <f>VLOOKUP($A3620,Product!$A$1:$E$14,4)</f>
        <v>Herbal Tea</v>
      </c>
      <c r="R3620" t="str">
        <f>VLOOKUP($A3620,Product!$A$1:$E$14,5)</f>
        <v>Decaf</v>
      </c>
      <c r="S3620" t="str">
        <f>VLOOKUP($B3620,Location!$A$1:$D$157,2)</f>
        <v>Small Market</v>
      </c>
      <c r="T3620" t="str">
        <f>VLOOKUP($B3620,Location!$A$1:$D$157,3)</f>
        <v>East</v>
      </c>
      <c r="U3620" t="str">
        <f>VLOOKUP($B3620,Location!$A$1:$D$157,4)</f>
        <v>New Hampshire</v>
      </c>
    </row>
    <row r="3621" spans="1:21" hidden="1" x14ac:dyDescent="0.25">
      <c r="A3621" s="3">
        <v>11</v>
      </c>
      <c r="B3621" s="3">
        <v>603</v>
      </c>
      <c r="C3621" s="2">
        <v>41518</v>
      </c>
      <c r="D3621">
        <v>20</v>
      </c>
      <c r="E3621">
        <v>30</v>
      </c>
      <c r="F3621">
        <v>20</v>
      </c>
      <c r="G3621">
        <v>50</v>
      </c>
      <c r="H3621">
        <v>19</v>
      </c>
      <c r="I3621">
        <v>848</v>
      </c>
      <c r="J3621">
        <v>29</v>
      </c>
      <c r="K3621">
        <v>5</v>
      </c>
      <c r="L3621">
        <v>18</v>
      </c>
      <c r="M3621">
        <v>51</v>
      </c>
      <c r="N3621">
        <v>17</v>
      </c>
      <c r="O3621" t="str">
        <f>VLOOKUP($A3621,Product!$A$1:$E$14,2)</f>
        <v>Darjeeling</v>
      </c>
      <c r="P3621" t="str">
        <f>VLOOKUP($A3621,Product!$A$1:$E$14,3)</f>
        <v>Leaves</v>
      </c>
      <c r="Q3621" t="str">
        <f>VLOOKUP($A3621,Product!$A$1:$E$14,4)</f>
        <v>Tea</v>
      </c>
      <c r="R3621" t="str">
        <f>VLOOKUP($A3621,Product!$A$1:$E$14,5)</f>
        <v>Regular</v>
      </c>
      <c r="S3621" t="str">
        <f>VLOOKUP($B3621,Location!$A$1:$D$157,2)</f>
        <v>Small Market</v>
      </c>
      <c r="T3621" t="str">
        <f>VLOOKUP($B3621,Location!$A$1:$D$157,3)</f>
        <v>East</v>
      </c>
      <c r="U3621" t="str">
        <f>VLOOKUP($B3621,Location!$A$1:$D$157,4)</f>
        <v>New Hampshire</v>
      </c>
    </row>
    <row r="3622" spans="1:21" hidden="1" x14ac:dyDescent="0.25">
      <c r="A3622" s="3">
        <v>13</v>
      </c>
      <c r="B3622" s="3">
        <v>603</v>
      </c>
      <c r="C3622" s="2">
        <v>41518</v>
      </c>
      <c r="D3622">
        <v>0</v>
      </c>
      <c r="E3622">
        <v>40</v>
      </c>
      <c r="F3622">
        <v>30</v>
      </c>
      <c r="G3622">
        <v>40</v>
      </c>
      <c r="H3622">
        <v>0</v>
      </c>
      <c r="I3622">
        <v>473</v>
      </c>
      <c r="J3622">
        <v>43</v>
      </c>
      <c r="K3622">
        <v>0</v>
      </c>
      <c r="L3622">
        <v>46</v>
      </c>
      <c r="M3622">
        <v>46</v>
      </c>
      <c r="N3622">
        <v>12</v>
      </c>
      <c r="O3622" t="str">
        <f>VLOOKUP($A3622,Product!$A$1:$E$14,2)</f>
        <v>Green Tea</v>
      </c>
      <c r="P3622" t="str">
        <f>VLOOKUP($A3622,Product!$A$1:$E$14,3)</f>
        <v>Leaves</v>
      </c>
      <c r="Q3622" t="str">
        <f>VLOOKUP($A3622,Product!$A$1:$E$14,4)</f>
        <v>Tea</v>
      </c>
      <c r="R3622" t="str">
        <f>VLOOKUP($A3622,Product!$A$1:$E$14,5)</f>
        <v>Regular</v>
      </c>
      <c r="S3622" t="str">
        <f>VLOOKUP($B3622,Location!$A$1:$D$157,2)</f>
        <v>Small Market</v>
      </c>
      <c r="T3622" t="str">
        <f>VLOOKUP($B3622,Location!$A$1:$D$157,3)</f>
        <v>East</v>
      </c>
      <c r="U3622" t="str">
        <f>VLOOKUP($B3622,Location!$A$1:$D$157,4)</f>
        <v>New Hampshire</v>
      </c>
    </row>
    <row r="3623" spans="1:21" hidden="1" x14ac:dyDescent="0.25">
      <c r="A3623" s="3">
        <v>5</v>
      </c>
      <c r="B3623" s="3">
        <v>603</v>
      </c>
      <c r="C3623" s="2">
        <v>41518</v>
      </c>
      <c r="D3623">
        <v>40</v>
      </c>
      <c r="E3623">
        <v>60</v>
      </c>
      <c r="F3623">
        <v>10</v>
      </c>
      <c r="G3623">
        <v>100</v>
      </c>
      <c r="H3623">
        <v>44</v>
      </c>
      <c r="I3623">
        <v>325</v>
      </c>
      <c r="J3623">
        <v>62</v>
      </c>
      <c r="K3623">
        <v>40</v>
      </c>
      <c r="L3623">
        <v>-10</v>
      </c>
      <c r="M3623">
        <v>113</v>
      </c>
      <c r="N3623">
        <v>69</v>
      </c>
      <c r="O3623" t="str">
        <f>VLOOKUP($A3623,Product!$A$1:$E$14,2)</f>
        <v>Caffe Mocha</v>
      </c>
      <c r="P3623" t="str">
        <f>VLOOKUP($A3623,Product!$A$1:$E$14,3)</f>
        <v>Beans</v>
      </c>
      <c r="Q3623" t="str">
        <f>VLOOKUP($A3623,Product!$A$1:$E$14,4)</f>
        <v>Espresso</v>
      </c>
      <c r="R3623" t="str">
        <f>VLOOKUP($A3623,Product!$A$1:$E$14,5)</f>
        <v>Regular</v>
      </c>
      <c r="S3623" t="str">
        <f>VLOOKUP($B3623,Location!$A$1:$D$157,2)</f>
        <v>Small Market</v>
      </c>
      <c r="T3623" t="str">
        <f>VLOOKUP($B3623,Location!$A$1:$D$157,3)</f>
        <v>East</v>
      </c>
      <c r="U3623" t="str">
        <f>VLOOKUP($B3623,Location!$A$1:$D$157,4)</f>
        <v>New Hampshire</v>
      </c>
    </row>
    <row r="3624" spans="1:21" hidden="1" x14ac:dyDescent="0.25">
      <c r="A3624" s="3">
        <v>7</v>
      </c>
      <c r="B3624" s="3">
        <v>603</v>
      </c>
      <c r="C3624" s="2">
        <v>41518</v>
      </c>
      <c r="D3624">
        <v>20</v>
      </c>
      <c r="E3624">
        <v>30</v>
      </c>
      <c r="F3624">
        <v>0</v>
      </c>
      <c r="G3624">
        <v>50</v>
      </c>
      <c r="H3624">
        <v>24</v>
      </c>
      <c r="I3624">
        <v>212</v>
      </c>
      <c r="J3624">
        <v>30</v>
      </c>
      <c r="K3624">
        <v>9</v>
      </c>
      <c r="L3624">
        <v>-18</v>
      </c>
      <c r="M3624">
        <v>58</v>
      </c>
      <c r="N3624">
        <v>42</v>
      </c>
      <c r="O3624" t="str">
        <f>VLOOKUP($A3624,Product!$A$1:$E$14,2)</f>
        <v>Regular Espresso</v>
      </c>
      <c r="P3624" t="str">
        <f>VLOOKUP($A3624,Product!$A$1:$E$14,3)</f>
        <v>Beans</v>
      </c>
      <c r="Q3624" t="str">
        <f>VLOOKUP($A3624,Product!$A$1:$E$14,4)</f>
        <v>Espresso</v>
      </c>
      <c r="R3624" t="str">
        <f>VLOOKUP($A3624,Product!$A$1:$E$14,5)</f>
        <v>Regular</v>
      </c>
      <c r="S3624" t="str">
        <f>VLOOKUP($B3624,Location!$A$1:$D$157,2)</f>
        <v>Small Market</v>
      </c>
      <c r="T3624" t="str">
        <f>VLOOKUP($B3624,Location!$A$1:$D$157,3)</f>
        <v>East</v>
      </c>
      <c r="U3624" t="str">
        <f>VLOOKUP($B3624,Location!$A$1:$D$157,4)</f>
        <v>New Hampshire</v>
      </c>
    </row>
    <row r="3625" spans="1:21" hidden="1" x14ac:dyDescent="0.25">
      <c r="A3625" s="3">
        <v>1</v>
      </c>
      <c r="B3625" s="3">
        <v>603</v>
      </c>
      <c r="C3625" s="2">
        <v>41518</v>
      </c>
      <c r="D3625">
        <v>40</v>
      </c>
      <c r="E3625">
        <v>70</v>
      </c>
      <c r="F3625">
        <v>50</v>
      </c>
      <c r="G3625">
        <v>110</v>
      </c>
      <c r="H3625">
        <v>49</v>
      </c>
      <c r="I3625">
        <v>315</v>
      </c>
      <c r="J3625">
        <v>71</v>
      </c>
      <c r="K3625">
        <v>15</v>
      </c>
      <c r="L3625">
        <v>49</v>
      </c>
      <c r="M3625">
        <v>128</v>
      </c>
      <c r="N3625">
        <v>38</v>
      </c>
      <c r="O3625" t="str">
        <f>VLOOKUP($A3625,Product!$A$1:$E$14,2)</f>
        <v>Amaretto</v>
      </c>
      <c r="P3625" t="str">
        <f>VLOOKUP($A3625,Product!$A$1:$E$14,3)</f>
        <v>Beans</v>
      </c>
      <c r="Q3625" t="str">
        <f>VLOOKUP($A3625,Product!$A$1:$E$14,4)</f>
        <v>Coffee</v>
      </c>
      <c r="R3625" t="str">
        <f>VLOOKUP($A3625,Product!$A$1:$E$14,5)</f>
        <v>Regular</v>
      </c>
      <c r="S3625" t="str">
        <f>VLOOKUP($B3625,Location!$A$1:$D$157,2)</f>
        <v>Small Market</v>
      </c>
      <c r="T3625" t="str">
        <f>VLOOKUP($B3625,Location!$A$1:$D$157,3)</f>
        <v>East</v>
      </c>
      <c r="U3625" t="str">
        <f>VLOOKUP($B3625,Location!$A$1:$D$157,4)</f>
        <v>New Hampshire</v>
      </c>
    </row>
    <row r="3626" spans="1:21" hidden="1" x14ac:dyDescent="0.25">
      <c r="A3626" s="3">
        <v>2</v>
      </c>
      <c r="B3626" s="3">
        <v>603</v>
      </c>
      <c r="C3626" s="2">
        <v>41518</v>
      </c>
      <c r="D3626">
        <v>50</v>
      </c>
      <c r="E3626">
        <v>80</v>
      </c>
      <c r="F3626">
        <v>50</v>
      </c>
      <c r="G3626">
        <v>130</v>
      </c>
      <c r="H3626">
        <v>55</v>
      </c>
      <c r="I3626">
        <v>453</v>
      </c>
      <c r="J3626">
        <v>84</v>
      </c>
      <c r="K3626">
        <v>18</v>
      </c>
      <c r="L3626">
        <v>50</v>
      </c>
      <c r="M3626">
        <v>148</v>
      </c>
      <c r="N3626">
        <v>50</v>
      </c>
      <c r="O3626" t="str">
        <f>VLOOKUP($A3626,Product!$A$1:$E$14,2)</f>
        <v>Columbian</v>
      </c>
      <c r="P3626" t="str">
        <f>VLOOKUP($A3626,Product!$A$1:$E$14,3)</f>
        <v>Beans</v>
      </c>
      <c r="Q3626" t="str">
        <f>VLOOKUP($A3626,Product!$A$1:$E$14,4)</f>
        <v>Coffee</v>
      </c>
      <c r="R3626" t="str">
        <f>VLOOKUP($A3626,Product!$A$1:$E$14,5)</f>
        <v>Regular</v>
      </c>
      <c r="S3626" t="str">
        <f>VLOOKUP($B3626,Location!$A$1:$D$157,2)</f>
        <v>Small Market</v>
      </c>
      <c r="T3626" t="str">
        <f>VLOOKUP($B3626,Location!$A$1:$D$157,3)</f>
        <v>East</v>
      </c>
      <c r="U3626" t="str">
        <f>VLOOKUP($B3626,Location!$A$1:$D$157,4)</f>
        <v>New Hampshire</v>
      </c>
    </row>
    <row r="3627" spans="1:21" hidden="1" x14ac:dyDescent="0.25">
      <c r="A3627" s="3">
        <v>9</v>
      </c>
      <c r="B3627" s="3">
        <v>845</v>
      </c>
      <c r="C3627" s="2">
        <v>41518</v>
      </c>
      <c r="D3627">
        <v>220</v>
      </c>
      <c r="E3627">
        <v>200</v>
      </c>
      <c r="F3627">
        <v>90</v>
      </c>
      <c r="G3627">
        <v>420</v>
      </c>
      <c r="H3627">
        <v>302</v>
      </c>
      <c r="I3627" s="1">
        <v>1518</v>
      </c>
      <c r="J3627">
        <v>239</v>
      </c>
      <c r="K3627">
        <v>114</v>
      </c>
      <c r="L3627">
        <v>137</v>
      </c>
      <c r="M3627">
        <v>577</v>
      </c>
      <c r="N3627">
        <v>147</v>
      </c>
      <c r="O3627" t="str">
        <f>VLOOKUP($A3627,Product!$A$1:$E$14,2)</f>
        <v>Lemon</v>
      </c>
      <c r="P3627" t="str">
        <f>VLOOKUP($A3627,Product!$A$1:$E$14,3)</f>
        <v>Leaves</v>
      </c>
      <c r="Q3627" t="str">
        <f>VLOOKUP($A3627,Product!$A$1:$E$14,4)</f>
        <v>Herbal Tea</v>
      </c>
      <c r="R3627" t="str">
        <f>VLOOKUP($A3627,Product!$A$1:$E$14,5)</f>
        <v>Decaf</v>
      </c>
      <c r="S3627" t="str">
        <f>VLOOKUP($B3627,Location!$A$1:$D$157,2)</f>
        <v>Major Market</v>
      </c>
      <c r="T3627" t="str">
        <f>VLOOKUP($B3627,Location!$A$1:$D$157,3)</f>
        <v>East</v>
      </c>
      <c r="U3627" t="str">
        <f>VLOOKUP($B3627,Location!$A$1:$D$157,4)</f>
        <v>New York</v>
      </c>
    </row>
    <row r="3628" spans="1:21" hidden="1" x14ac:dyDescent="0.25">
      <c r="A3628" s="3">
        <v>10</v>
      </c>
      <c r="B3628" s="3">
        <v>845</v>
      </c>
      <c r="C3628" s="2">
        <v>41518</v>
      </c>
      <c r="D3628">
        <v>190</v>
      </c>
      <c r="E3628">
        <v>-110</v>
      </c>
      <c r="F3628">
        <v>-180</v>
      </c>
      <c r="G3628">
        <v>80</v>
      </c>
      <c r="H3628">
        <v>251</v>
      </c>
      <c r="I3628" s="1">
        <v>3948</v>
      </c>
      <c r="J3628">
        <v>-139</v>
      </c>
      <c r="K3628">
        <v>77</v>
      </c>
      <c r="L3628">
        <v>-353</v>
      </c>
      <c r="M3628">
        <v>119</v>
      </c>
      <c r="N3628">
        <v>99</v>
      </c>
      <c r="O3628" t="str">
        <f>VLOOKUP($A3628,Product!$A$1:$E$14,2)</f>
        <v>Mint</v>
      </c>
      <c r="P3628" t="str">
        <f>VLOOKUP($A3628,Product!$A$1:$E$14,3)</f>
        <v>Leaves</v>
      </c>
      <c r="Q3628" t="str">
        <f>VLOOKUP($A3628,Product!$A$1:$E$14,4)</f>
        <v>Herbal Tea</v>
      </c>
      <c r="R3628" t="str">
        <f>VLOOKUP($A3628,Product!$A$1:$E$14,5)</f>
        <v>Decaf</v>
      </c>
      <c r="S3628" t="str">
        <f>VLOOKUP($B3628,Location!$A$1:$D$157,2)</f>
        <v>Major Market</v>
      </c>
      <c r="T3628" t="str">
        <f>VLOOKUP($B3628,Location!$A$1:$D$157,3)</f>
        <v>East</v>
      </c>
      <c r="U3628" t="str">
        <f>VLOOKUP($B3628,Location!$A$1:$D$157,4)</f>
        <v>New York</v>
      </c>
    </row>
    <row r="3629" spans="1:21" hidden="1" x14ac:dyDescent="0.25">
      <c r="A3629" s="3">
        <v>11</v>
      </c>
      <c r="B3629" s="3">
        <v>845</v>
      </c>
      <c r="C3629" s="2">
        <v>41518</v>
      </c>
      <c r="D3629">
        <v>100</v>
      </c>
      <c r="E3629">
        <v>160</v>
      </c>
      <c r="F3629">
        <v>130</v>
      </c>
      <c r="G3629">
        <v>260</v>
      </c>
      <c r="H3629">
        <v>100</v>
      </c>
      <c r="I3629">
        <v>981</v>
      </c>
      <c r="J3629">
        <v>145</v>
      </c>
      <c r="K3629">
        <v>28</v>
      </c>
      <c r="L3629">
        <v>157</v>
      </c>
      <c r="M3629">
        <v>261</v>
      </c>
      <c r="N3629">
        <v>39</v>
      </c>
      <c r="O3629" t="str">
        <f>VLOOKUP($A3629,Product!$A$1:$E$14,2)</f>
        <v>Darjeeling</v>
      </c>
      <c r="P3629" t="str">
        <f>VLOOKUP($A3629,Product!$A$1:$E$14,3)</f>
        <v>Leaves</v>
      </c>
      <c r="Q3629" t="str">
        <f>VLOOKUP($A3629,Product!$A$1:$E$14,4)</f>
        <v>Tea</v>
      </c>
      <c r="R3629" t="str">
        <f>VLOOKUP($A3629,Product!$A$1:$E$14,5)</f>
        <v>Regular</v>
      </c>
      <c r="S3629" t="str">
        <f>VLOOKUP($B3629,Location!$A$1:$D$157,2)</f>
        <v>Major Market</v>
      </c>
      <c r="T3629" t="str">
        <f>VLOOKUP($B3629,Location!$A$1:$D$157,3)</f>
        <v>East</v>
      </c>
      <c r="U3629" t="str">
        <f>VLOOKUP($B3629,Location!$A$1:$D$157,4)</f>
        <v>New York</v>
      </c>
    </row>
    <row r="3630" spans="1:21" hidden="1" x14ac:dyDescent="0.25">
      <c r="A3630" s="3">
        <v>12</v>
      </c>
      <c r="B3630" s="3">
        <v>518</v>
      </c>
      <c r="C3630" s="2">
        <v>41518</v>
      </c>
      <c r="D3630">
        <v>130</v>
      </c>
      <c r="E3630">
        <v>190</v>
      </c>
      <c r="F3630">
        <v>150</v>
      </c>
      <c r="G3630">
        <v>320</v>
      </c>
      <c r="H3630">
        <v>123</v>
      </c>
      <c r="I3630">
        <v>928</v>
      </c>
      <c r="J3630">
        <v>179</v>
      </c>
      <c r="K3630">
        <v>34</v>
      </c>
      <c r="L3630">
        <v>197</v>
      </c>
      <c r="M3630">
        <v>322</v>
      </c>
      <c r="N3630">
        <v>46</v>
      </c>
      <c r="O3630" t="str">
        <f>VLOOKUP($A3630,Product!$A$1:$E$14,2)</f>
        <v>Earl Grey</v>
      </c>
      <c r="P3630" t="str">
        <f>VLOOKUP($A3630,Product!$A$1:$E$14,3)</f>
        <v>Leaves</v>
      </c>
      <c r="Q3630" t="str">
        <f>VLOOKUP($A3630,Product!$A$1:$E$14,4)</f>
        <v>Tea</v>
      </c>
      <c r="R3630" t="str">
        <f>VLOOKUP($A3630,Product!$A$1:$E$14,5)</f>
        <v>Regular</v>
      </c>
      <c r="S3630" t="str">
        <f>VLOOKUP($B3630,Location!$A$1:$D$157,2)</f>
        <v>Major Market</v>
      </c>
      <c r="T3630" t="str">
        <f>VLOOKUP($B3630,Location!$A$1:$D$157,3)</f>
        <v>East</v>
      </c>
      <c r="U3630" t="str">
        <f>VLOOKUP($B3630,Location!$A$1:$D$157,4)</f>
        <v>New York</v>
      </c>
    </row>
    <row r="3631" spans="1:21" hidden="1" x14ac:dyDescent="0.25">
      <c r="A3631" s="3">
        <v>13</v>
      </c>
      <c r="B3631" s="3">
        <v>718</v>
      </c>
      <c r="C3631" s="2">
        <v>41518</v>
      </c>
      <c r="D3631">
        <v>80</v>
      </c>
      <c r="E3631">
        <v>130</v>
      </c>
      <c r="F3631">
        <v>100</v>
      </c>
      <c r="G3631">
        <v>210</v>
      </c>
      <c r="H3631">
        <v>81</v>
      </c>
      <c r="I3631">
        <v>588</v>
      </c>
      <c r="J3631">
        <v>118</v>
      </c>
      <c r="K3631">
        <v>22</v>
      </c>
      <c r="L3631">
        <v>125</v>
      </c>
      <c r="M3631">
        <v>212</v>
      </c>
      <c r="N3631">
        <v>34</v>
      </c>
      <c r="O3631" t="str">
        <f>VLOOKUP($A3631,Product!$A$1:$E$14,2)</f>
        <v>Green Tea</v>
      </c>
      <c r="P3631" t="str">
        <f>VLOOKUP($A3631,Product!$A$1:$E$14,3)</f>
        <v>Leaves</v>
      </c>
      <c r="Q3631" t="str">
        <f>VLOOKUP($A3631,Product!$A$1:$E$14,4)</f>
        <v>Tea</v>
      </c>
      <c r="R3631" t="str">
        <f>VLOOKUP($A3631,Product!$A$1:$E$14,5)</f>
        <v>Regular</v>
      </c>
      <c r="S3631" t="str">
        <f>VLOOKUP($B3631,Location!$A$1:$D$157,2)</f>
        <v>Major Market</v>
      </c>
      <c r="T3631" t="str">
        <f>VLOOKUP($B3631,Location!$A$1:$D$157,3)</f>
        <v>East</v>
      </c>
      <c r="U3631" t="str">
        <f>VLOOKUP($B3631,Location!$A$1:$D$157,4)</f>
        <v>New York</v>
      </c>
    </row>
    <row r="3632" spans="1:21" hidden="1" x14ac:dyDescent="0.25">
      <c r="A3632" s="3">
        <v>5</v>
      </c>
      <c r="B3632" s="3">
        <v>518</v>
      </c>
      <c r="C3632" s="2">
        <v>41518</v>
      </c>
      <c r="D3632">
        <v>110</v>
      </c>
      <c r="E3632">
        <v>-50</v>
      </c>
      <c r="F3632">
        <v>-180</v>
      </c>
      <c r="G3632">
        <v>60</v>
      </c>
      <c r="H3632">
        <v>121</v>
      </c>
      <c r="I3632" s="1">
        <v>2932</v>
      </c>
      <c r="J3632">
        <v>-53</v>
      </c>
      <c r="K3632">
        <v>110</v>
      </c>
      <c r="L3632">
        <v>-292</v>
      </c>
      <c r="M3632">
        <v>72</v>
      </c>
      <c r="N3632">
        <v>144</v>
      </c>
      <c r="O3632" t="str">
        <f>VLOOKUP($A3632,Product!$A$1:$E$14,2)</f>
        <v>Caffe Mocha</v>
      </c>
      <c r="P3632" t="str">
        <f>VLOOKUP($A3632,Product!$A$1:$E$14,3)</f>
        <v>Beans</v>
      </c>
      <c r="Q3632" t="str">
        <f>VLOOKUP($A3632,Product!$A$1:$E$14,4)</f>
        <v>Espresso</v>
      </c>
      <c r="R3632" t="str">
        <f>VLOOKUP($A3632,Product!$A$1:$E$14,5)</f>
        <v>Regular</v>
      </c>
      <c r="S3632" t="str">
        <f>VLOOKUP($B3632,Location!$A$1:$D$157,2)</f>
        <v>Major Market</v>
      </c>
      <c r="T3632" t="str">
        <f>VLOOKUP($B3632,Location!$A$1:$D$157,3)</f>
        <v>East</v>
      </c>
      <c r="U3632" t="str">
        <f>VLOOKUP($B3632,Location!$A$1:$D$157,4)</f>
        <v>New York</v>
      </c>
    </row>
    <row r="3633" spans="1:21" hidden="1" x14ac:dyDescent="0.25">
      <c r="A3633" s="3">
        <v>7</v>
      </c>
      <c r="B3633" s="3">
        <v>516</v>
      </c>
      <c r="C3633" s="2">
        <v>41518</v>
      </c>
      <c r="D3633">
        <v>230</v>
      </c>
      <c r="E3633">
        <v>320</v>
      </c>
      <c r="F3633">
        <v>240</v>
      </c>
      <c r="G3633">
        <v>550</v>
      </c>
      <c r="H3633">
        <v>249</v>
      </c>
      <c r="I3633" s="1">
        <v>1286</v>
      </c>
      <c r="J3633">
        <v>318</v>
      </c>
      <c r="K3633">
        <v>69</v>
      </c>
      <c r="L3633">
        <v>332</v>
      </c>
      <c r="M3633">
        <v>604</v>
      </c>
      <c r="N3633">
        <v>94</v>
      </c>
      <c r="O3633" t="str">
        <f>VLOOKUP($A3633,Product!$A$1:$E$14,2)</f>
        <v>Regular Espresso</v>
      </c>
      <c r="P3633" t="str">
        <f>VLOOKUP($A3633,Product!$A$1:$E$14,3)</f>
        <v>Beans</v>
      </c>
      <c r="Q3633" t="str">
        <f>VLOOKUP($A3633,Product!$A$1:$E$14,4)</f>
        <v>Espresso</v>
      </c>
      <c r="R3633" t="str">
        <f>VLOOKUP($A3633,Product!$A$1:$E$14,5)</f>
        <v>Regular</v>
      </c>
      <c r="S3633" t="str">
        <f>VLOOKUP($B3633,Location!$A$1:$D$157,2)</f>
        <v>Major Market</v>
      </c>
      <c r="T3633" t="str">
        <f>VLOOKUP($B3633,Location!$A$1:$D$157,3)</f>
        <v>East</v>
      </c>
      <c r="U3633" t="str">
        <f>VLOOKUP($B3633,Location!$A$1:$D$157,4)</f>
        <v>New York</v>
      </c>
    </row>
    <row r="3634" spans="1:21" hidden="1" x14ac:dyDescent="0.25">
      <c r="A3634" s="3">
        <v>2</v>
      </c>
      <c r="B3634" s="3">
        <v>516</v>
      </c>
      <c r="C3634" s="2">
        <v>41518</v>
      </c>
      <c r="D3634">
        <v>300</v>
      </c>
      <c r="E3634">
        <v>450</v>
      </c>
      <c r="F3634">
        <v>320</v>
      </c>
      <c r="G3634">
        <v>750</v>
      </c>
      <c r="H3634">
        <v>316</v>
      </c>
      <c r="I3634" s="1">
        <v>2580</v>
      </c>
      <c r="J3634">
        <v>474</v>
      </c>
      <c r="K3634">
        <v>110</v>
      </c>
      <c r="L3634">
        <v>463</v>
      </c>
      <c r="M3634">
        <v>842</v>
      </c>
      <c r="N3634">
        <v>162</v>
      </c>
      <c r="O3634" t="str">
        <f>VLOOKUP($A3634,Product!$A$1:$E$14,2)</f>
        <v>Columbian</v>
      </c>
      <c r="P3634" t="str">
        <f>VLOOKUP($A3634,Product!$A$1:$E$14,3)</f>
        <v>Beans</v>
      </c>
      <c r="Q3634" t="str">
        <f>VLOOKUP($A3634,Product!$A$1:$E$14,4)</f>
        <v>Coffee</v>
      </c>
      <c r="R3634" t="str">
        <f>VLOOKUP($A3634,Product!$A$1:$E$14,5)</f>
        <v>Regular</v>
      </c>
      <c r="S3634" t="str">
        <f>VLOOKUP($B3634,Location!$A$1:$D$157,2)</f>
        <v>Major Market</v>
      </c>
      <c r="T3634" t="str">
        <f>VLOOKUP($B3634,Location!$A$1:$D$157,3)</f>
        <v>East</v>
      </c>
      <c r="U3634" t="str">
        <f>VLOOKUP($B3634,Location!$A$1:$D$157,4)</f>
        <v>New York</v>
      </c>
    </row>
    <row r="3635" spans="1:21" hidden="1" x14ac:dyDescent="0.25">
      <c r="A3635" s="3">
        <v>8</v>
      </c>
      <c r="B3635" s="3">
        <v>337</v>
      </c>
      <c r="C3635" s="2">
        <v>41518</v>
      </c>
      <c r="D3635">
        <v>60</v>
      </c>
      <c r="E3635">
        <v>90</v>
      </c>
      <c r="F3635">
        <v>60</v>
      </c>
      <c r="G3635">
        <v>150</v>
      </c>
      <c r="H3635">
        <v>69</v>
      </c>
      <c r="I3635">
        <v>572</v>
      </c>
      <c r="J3635">
        <v>90</v>
      </c>
      <c r="K3635">
        <v>22</v>
      </c>
      <c r="L3635">
        <v>82</v>
      </c>
      <c r="M3635">
        <v>169</v>
      </c>
      <c r="N3635">
        <v>35</v>
      </c>
      <c r="O3635" t="str">
        <f>VLOOKUP($A3635,Product!$A$1:$E$14,2)</f>
        <v>Chamomile</v>
      </c>
      <c r="P3635" t="str">
        <f>VLOOKUP($A3635,Product!$A$1:$E$14,3)</f>
        <v>Leaves</v>
      </c>
      <c r="Q3635" t="str">
        <f>VLOOKUP($A3635,Product!$A$1:$E$14,4)</f>
        <v>Herbal Tea</v>
      </c>
      <c r="R3635" t="str">
        <f>VLOOKUP($A3635,Product!$A$1:$E$14,5)</f>
        <v>Decaf</v>
      </c>
      <c r="S3635" t="str">
        <f>VLOOKUP($B3635,Location!$A$1:$D$157,2)</f>
        <v>Small Market</v>
      </c>
      <c r="T3635" t="str">
        <f>VLOOKUP($B3635,Location!$A$1:$D$157,3)</f>
        <v>South</v>
      </c>
      <c r="U3635" t="str">
        <f>VLOOKUP($B3635,Location!$A$1:$D$157,4)</f>
        <v>Louisiana</v>
      </c>
    </row>
    <row r="3636" spans="1:21" hidden="1" x14ac:dyDescent="0.25">
      <c r="A3636" s="3">
        <v>9</v>
      </c>
      <c r="B3636" s="3">
        <v>985</v>
      </c>
      <c r="C3636" s="2">
        <v>41518</v>
      </c>
      <c r="D3636">
        <v>60</v>
      </c>
      <c r="E3636">
        <v>80</v>
      </c>
      <c r="F3636">
        <v>30</v>
      </c>
      <c r="G3636">
        <v>140</v>
      </c>
      <c r="H3636">
        <v>67</v>
      </c>
      <c r="I3636">
        <v>599</v>
      </c>
      <c r="J3636">
        <v>83</v>
      </c>
      <c r="K3636">
        <v>25</v>
      </c>
      <c r="L3636">
        <v>37</v>
      </c>
      <c r="M3636">
        <v>160</v>
      </c>
      <c r="N3636">
        <v>58</v>
      </c>
      <c r="O3636" t="str">
        <f>VLOOKUP($A3636,Product!$A$1:$E$14,2)</f>
        <v>Lemon</v>
      </c>
      <c r="P3636" t="str">
        <f>VLOOKUP($A3636,Product!$A$1:$E$14,3)</f>
        <v>Leaves</v>
      </c>
      <c r="Q3636" t="str">
        <f>VLOOKUP($A3636,Product!$A$1:$E$14,4)</f>
        <v>Herbal Tea</v>
      </c>
      <c r="R3636" t="str">
        <f>VLOOKUP($A3636,Product!$A$1:$E$14,5)</f>
        <v>Decaf</v>
      </c>
      <c r="S3636" t="str">
        <f>VLOOKUP($B3636,Location!$A$1:$D$157,2)</f>
        <v>Small Market</v>
      </c>
      <c r="T3636" t="str">
        <f>VLOOKUP($B3636,Location!$A$1:$D$157,3)</f>
        <v>South</v>
      </c>
      <c r="U3636" t="str">
        <f>VLOOKUP($B3636,Location!$A$1:$D$157,4)</f>
        <v>Louisiana</v>
      </c>
    </row>
    <row r="3637" spans="1:21" hidden="1" x14ac:dyDescent="0.25">
      <c r="A3637" s="3">
        <v>2</v>
      </c>
      <c r="B3637" s="3">
        <v>318</v>
      </c>
      <c r="C3637" s="2">
        <v>41518</v>
      </c>
      <c r="D3637">
        <v>60</v>
      </c>
      <c r="E3637">
        <v>80</v>
      </c>
      <c r="F3637">
        <v>60</v>
      </c>
      <c r="G3637">
        <v>140</v>
      </c>
      <c r="H3637">
        <v>48</v>
      </c>
      <c r="I3637">
        <v>834</v>
      </c>
      <c r="J3637">
        <v>71</v>
      </c>
      <c r="K3637">
        <v>13</v>
      </c>
      <c r="L3637">
        <v>68</v>
      </c>
      <c r="M3637">
        <v>127</v>
      </c>
      <c r="N3637">
        <v>25</v>
      </c>
      <c r="O3637" t="str">
        <f>VLOOKUP($A3637,Product!$A$1:$E$14,2)</f>
        <v>Columbian</v>
      </c>
      <c r="P3637" t="str">
        <f>VLOOKUP($A3637,Product!$A$1:$E$14,3)</f>
        <v>Beans</v>
      </c>
      <c r="Q3637" t="str">
        <f>VLOOKUP($A3637,Product!$A$1:$E$14,4)</f>
        <v>Coffee</v>
      </c>
      <c r="R3637" t="str">
        <f>VLOOKUP($A3637,Product!$A$1:$E$14,5)</f>
        <v>Regular</v>
      </c>
      <c r="S3637" t="str">
        <f>VLOOKUP($B3637,Location!$A$1:$D$157,2)</f>
        <v>Small Market</v>
      </c>
      <c r="T3637" t="str">
        <f>VLOOKUP($B3637,Location!$A$1:$D$157,3)</f>
        <v>South</v>
      </c>
      <c r="U3637" t="str">
        <f>VLOOKUP($B3637,Location!$A$1:$D$157,4)</f>
        <v>Louisiana</v>
      </c>
    </row>
    <row r="3638" spans="1:21" hidden="1" x14ac:dyDescent="0.25">
      <c r="A3638" s="3">
        <v>3</v>
      </c>
      <c r="B3638" s="3">
        <v>504</v>
      </c>
      <c r="C3638" s="2">
        <v>41518</v>
      </c>
      <c r="D3638">
        <v>60</v>
      </c>
      <c r="E3638">
        <v>90</v>
      </c>
      <c r="F3638">
        <v>70</v>
      </c>
      <c r="G3638">
        <v>150</v>
      </c>
      <c r="H3638">
        <v>51</v>
      </c>
      <c r="I3638">
        <v>857</v>
      </c>
      <c r="J3638">
        <v>75</v>
      </c>
      <c r="K3638">
        <v>14</v>
      </c>
      <c r="L3638">
        <v>74</v>
      </c>
      <c r="M3638">
        <v>134</v>
      </c>
      <c r="N3638">
        <v>25</v>
      </c>
      <c r="O3638" t="str">
        <f>VLOOKUP($A3638,Product!$A$1:$E$14,2)</f>
        <v>Decaf Irish Cream</v>
      </c>
      <c r="P3638" t="str">
        <f>VLOOKUP($A3638,Product!$A$1:$E$14,3)</f>
        <v>Beans</v>
      </c>
      <c r="Q3638" t="str">
        <f>VLOOKUP($A3638,Product!$A$1:$E$14,4)</f>
        <v>Coffee</v>
      </c>
      <c r="R3638" t="str">
        <f>VLOOKUP($A3638,Product!$A$1:$E$14,5)</f>
        <v>Decaf</v>
      </c>
      <c r="S3638" t="str">
        <f>VLOOKUP($B3638,Location!$A$1:$D$157,2)</f>
        <v>Small Market</v>
      </c>
      <c r="T3638" t="str">
        <f>VLOOKUP($B3638,Location!$A$1:$D$157,3)</f>
        <v>South</v>
      </c>
      <c r="U3638" t="str">
        <f>VLOOKUP($B3638,Location!$A$1:$D$157,4)</f>
        <v>Louisiana</v>
      </c>
    </row>
    <row r="3639" spans="1:21" hidden="1" x14ac:dyDescent="0.25">
      <c r="A3639" s="3">
        <v>4</v>
      </c>
      <c r="B3639" s="3">
        <v>318</v>
      </c>
      <c r="C3639" s="2">
        <v>41518</v>
      </c>
      <c r="D3639">
        <v>50</v>
      </c>
      <c r="E3639">
        <v>70</v>
      </c>
      <c r="F3639">
        <v>0</v>
      </c>
      <c r="G3639">
        <v>120</v>
      </c>
      <c r="H3639">
        <v>62</v>
      </c>
      <c r="I3639">
        <v>-613</v>
      </c>
      <c r="J3639">
        <v>87</v>
      </c>
      <c r="K3639">
        <v>56</v>
      </c>
      <c r="L3639">
        <v>3</v>
      </c>
      <c r="M3639">
        <v>159</v>
      </c>
      <c r="N3639">
        <v>85</v>
      </c>
      <c r="O3639" t="str">
        <f>VLOOKUP($A3639,Product!$A$1:$E$14,2)</f>
        <v>Caffe Latte</v>
      </c>
      <c r="P3639" t="str">
        <f>VLOOKUP($A3639,Product!$A$1:$E$14,3)</f>
        <v>Beans</v>
      </c>
      <c r="Q3639" t="str">
        <f>VLOOKUP($A3639,Product!$A$1:$E$14,4)</f>
        <v>Espresso</v>
      </c>
      <c r="R3639" t="str">
        <f>VLOOKUP($A3639,Product!$A$1:$E$14,5)</f>
        <v>Regular</v>
      </c>
      <c r="S3639" t="str">
        <f>VLOOKUP($B3639,Location!$A$1:$D$157,2)</f>
        <v>Small Market</v>
      </c>
      <c r="T3639" t="str">
        <f>VLOOKUP($B3639,Location!$A$1:$D$157,3)</f>
        <v>South</v>
      </c>
      <c r="U3639" t="str">
        <f>VLOOKUP($B3639,Location!$A$1:$D$157,4)</f>
        <v>Louisiana</v>
      </c>
    </row>
    <row r="3640" spans="1:21" hidden="1" x14ac:dyDescent="0.25">
      <c r="A3640" s="3">
        <v>5</v>
      </c>
      <c r="B3640" s="3">
        <v>337</v>
      </c>
      <c r="C3640" s="2">
        <v>41518</v>
      </c>
      <c r="D3640">
        <v>40</v>
      </c>
      <c r="E3640">
        <v>80</v>
      </c>
      <c r="F3640">
        <v>60</v>
      </c>
      <c r="G3640">
        <v>120</v>
      </c>
      <c r="H3640">
        <v>57</v>
      </c>
      <c r="I3640">
        <v>349</v>
      </c>
      <c r="J3640">
        <v>94</v>
      </c>
      <c r="K3640">
        <v>17</v>
      </c>
      <c r="L3640">
        <v>79</v>
      </c>
      <c r="M3640">
        <v>161</v>
      </c>
      <c r="N3640">
        <v>41</v>
      </c>
      <c r="O3640" t="str">
        <f>VLOOKUP($A3640,Product!$A$1:$E$14,2)</f>
        <v>Caffe Mocha</v>
      </c>
      <c r="P3640" t="str">
        <f>VLOOKUP($A3640,Product!$A$1:$E$14,3)</f>
        <v>Beans</v>
      </c>
      <c r="Q3640" t="str">
        <f>VLOOKUP($A3640,Product!$A$1:$E$14,4)</f>
        <v>Espresso</v>
      </c>
      <c r="R3640" t="str">
        <f>VLOOKUP($A3640,Product!$A$1:$E$14,5)</f>
        <v>Regular</v>
      </c>
      <c r="S3640" t="str">
        <f>VLOOKUP($B3640,Location!$A$1:$D$157,2)</f>
        <v>Small Market</v>
      </c>
      <c r="T3640" t="str">
        <f>VLOOKUP($B3640,Location!$A$1:$D$157,3)</f>
        <v>South</v>
      </c>
      <c r="U3640" t="str">
        <f>VLOOKUP($B3640,Location!$A$1:$D$157,4)</f>
        <v>Louisiana</v>
      </c>
    </row>
    <row r="3641" spans="1:21" hidden="1" x14ac:dyDescent="0.25">
      <c r="A3641" s="3">
        <v>6</v>
      </c>
      <c r="B3641" s="3">
        <v>337</v>
      </c>
      <c r="C3641" s="2">
        <v>41518</v>
      </c>
      <c r="D3641">
        <v>30</v>
      </c>
      <c r="E3641">
        <v>60</v>
      </c>
      <c r="F3641">
        <v>40</v>
      </c>
      <c r="G3641">
        <v>90</v>
      </c>
      <c r="H3641">
        <v>46</v>
      </c>
      <c r="I3641">
        <v>454</v>
      </c>
      <c r="J3641">
        <v>67</v>
      </c>
      <c r="K3641">
        <v>14</v>
      </c>
      <c r="L3641">
        <v>46</v>
      </c>
      <c r="M3641">
        <v>120</v>
      </c>
      <c r="N3641">
        <v>36</v>
      </c>
      <c r="O3641" t="str">
        <f>VLOOKUP($A3641,Product!$A$1:$E$14,2)</f>
        <v>Decaf Espresso</v>
      </c>
      <c r="P3641" t="str">
        <f>VLOOKUP($A3641,Product!$A$1:$E$14,3)</f>
        <v>Beans</v>
      </c>
      <c r="Q3641" t="str">
        <f>VLOOKUP($A3641,Product!$A$1:$E$14,4)</f>
        <v>Espresso</v>
      </c>
      <c r="R3641" t="str">
        <f>VLOOKUP($A3641,Product!$A$1:$E$14,5)</f>
        <v>Decaf</v>
      </c>
      <c r="S3641" t="str">
        <f>VLOOKUP($B3641,Location!$A$1:$D$157,2)</f>
        <v>Small Market</v>
      </c>
      <c r="T3641" t="str">
        <f>VLOOKUP($B3641,Location!$A$1:$D$157,3)</f>
        <v>South</v>
      </c>
      <c r="U3641" t="str">
        <f>VLOOKUP($B3641,Location!$A$1:$D$157,4)</f>
        <v>Louisiana</v>
      </c>
    </row>
    <row r="3642" spans="1:21" hidden="1" x14ac:dyDescent="0.25">
      <c r="A3642" s="3">
        <v>8</v>
      </c>
      <c r="B3642" s="3">
        <v>505</v>
      </c>
      <c r="C3642" s="2">
        <v>41518</v>
      </c>
      <c r="D3642">
        <v>10</v>
      </c>
      <c r="E3642">
        <v>30</v>
      </c>
      <c r="F3642">
        <v>20</v>
      </c>
      <c r="G3642">
        <v>40</v>
      </c>
      <c r="H3642">
        <v>19</v>
      </c>
      <c r="I3642">
        <v>848</v>
      </c>
      <c r="J3642">
        <v>29</v>
      </c>
      <c r="K3642">
        <v>5</v>
      </c>
      <c r="L3642">
        <v>19</v>
      </c>
      <c r="M3642">
        <v>51</v>
      </c>
      <c r="N3642">
        <v>16</v>
      </c>
      <c r="O3642" t="str">
        <f>VLOOKUP($A3642,Product!$A$1:$E$14,2)</f>
        <v>Chamomile</v>
      </c>
      <c r="P3642" t="str">
        <f>VLOOKUP($A3642,Product!$A$1:$E$14,3)</f>
        <v>Leaves</v>
      </c>
      <c r="Q3642" t="str">
        <f>VLOOKUP($A3642,Product!$A$1:$E$14,4)</f>
        <v>Herbal Tea</v>
      </c>
      <c r="R3642" t="str">
        <f>VLOOKUP($A3642,Product!$A$1:$E$14,5)</f>
        <v>Decaf</v>
      </c>
      <c r="S3642" t="str">
        <f>VLOOKUP($B3642,Location!$A$1:$D$157,2)</f>
        <v>Small Market</v>
      </c>
      <c r="T3642" t="str">
        <f>VLOOKUP($B3642,Location!$A$1:$D$157,3)</f>
        <v>South</v>
      </c>
      <c r="U3642" t="str">
        <f>VLOOKUP($B3642,Location!$A$1:$D$157,4)</f>
        <v>New Mexico</v>
      </c>
    </row>
    <row r="3643" spans="1:21" hidden="1" x14ac:dyDescent="0.25">
      <c r="A3643" s="3">
        <v>9</v>
      </c>
      <c r="B3643" s="3">
        <v>505</v>
      </c>
      <c r="C3643" s="2">
        <v>41518</v>
      </c>
      <c r="D3643">
        <v>30</v>
      </c>
      <c r="E3643">
        <v>40</v>
      </c>
      <c r="F3643">
        <v>20</v>
      </c>
      <c r="G3643">
        <v>70</v>
      </c>
      <c r="H3643">
        <v>33</v>
      </c>
      <c r="I3643" s="1">
        <v>1003</v>
      </c>
      <c r="J3643">
        <v>39</v>
      </c>
      <c r="K3643">
        <v>10</v>
      </c>
      <c r="L3643">
        <v>12</v>
      </c>
      <c r="M3643">
        <v>77</v>
      </c>
      <c r="N3643">
        <v>31</v>
      </c>
      <c r="O3643" t="str">
        <f>VLOOKUP($A3643,Product!$A$1:$E$14,2)</f>
        <v>Lemon</v>
      </c>
      <c r="P3643" t="str">
        <f>VLOOKUP($A3643,Product!$A$1:$E$14,3)</f>
        <v>Leaves</v>
      </c>
      <c r="Q3643" t="str">
        <f>VLOOKUP($A3643,Product!$A$1:$E$14,4)</f>
        <v>Herbal Tea</v>
      </c>
      <c r="R3643" t="str">
        <f>VLOOKUP($A3643,Product!$A$1:$E$14,5)</f>
        <v>Decaf</v>
      </c>
      <c r="S3643" t="str">
        <f>VLOOKUP($B3643,Location!$A$1:$D$157,2)</f>
        <v>Small Market</v>
      </c>
      <c r="T3643" t="str">
        <f>VLOOKUP($B3643,Location!$A$1:$D$157,3)</f>
        <v>South</v>
      </c>
      <c r="U3643" t="str">
        <f>VLOOKUP($B3643,Location!$A$1:$D$157,4)</f>
        <v>New Mexico</v>
      </c>
    </row>
    <row r="3644" spans="1:21" hidden="1" x14ac:dyDescent="0.25">
      <c r="A3644" s="3">
        <v>2</v>
      </c>
      <c r="B3644" s="3">
        <v>505</v>
      </c>
      <c r="C3644" s="2">
        <v>41518</v>
      </c>
      <c r="D3644">
        <v>60</v>
      </c>
      <c r="E3644">
        <v>110</v>
      </c>
      <c r="F3644">
        <v>70</v>
      </c>
      <c r="G3644">
        <v>170</v>
      </c>
      <c r="H3644">
        <v>55</v>
      </c>
      <c r="I3644">
        <v>453</v>
      </c>
      <c r="J3644">
        <v>84</v>
      </c>
      <c r="K3644">
        <v>18</v>
      </c>
      <c r="L3644">
        <v>50</v>
      </c>
      <c r="M3644">
        <v>148</v>
      </c>
      <c r="N3644">
        <v>50</v>
      </c>
      <c r="O3644" t="str">
        <f>VLOOKUP($A3644,Product!$A$1:$E$14,2)</f>
        <v>Columbian</v>
      </c>
      <c r="P3644" t="str">
        <f>VLOOKUP($A3644,Product!$A$1:$E$14,3)</f>
        <v>Beans</v>
      </c>
      <c r="Q3644" t="str">
        <f>VLOOKUP($A3644,Product!$A$1:$E$14,4)</f>
        <v>Coffee</v>
      </c>
      <c r="R3644" t="str">
        <f>VLOOKUP($A3644,Product!$A$1:$E$14,5)</f>
        <v>Regular</v>
      </c>
      <c r="S3644" t="str">
        <f>VLOOKUP($B3644,Location!$A$1:$D$157,2)</f>
        <v>Small Market</v>
      </c>
      <c r="T3644" t="str">
        <f>VLOOKUP($B3644,Location!$A$1:$D$157,3)</f>
        <v>South</v>
      </c>
      <c r="U3644" t="str">
        <f>VLOOKUP($B3644,Location!$A$1:$D$157,4)</f>
        <v>New Mexico</v>
      </c>
    </row>
    <row r="3645" spans="1:21" hidden="1" x14ac:dyDescent="0.25">
      <c r="A3645" s="3">
        <v>3</v>
      </c>
      <c r="B3645" s="3">
        <v>505</v>
      </c>
      <c r="C3645" s="2">
        <v>41518</v>
      </c>
      <c r="D3645">
        <v>130</v>
      </c>
      <c r="E3645">
        <v>10</v>
      </c>
      <c r="F3645">
        <v>-40</v>
      </c>
      <c r="G3645">
        <v>140</v>
      </c>
      <c r="H3645">
        <v>104</v>
      </c>
      <c r="I3645" s="1">
        <v>1574</v>
      </c>
      <c r="J3645">
        <v>11</v>
      </c>
      <c r="K3645">
        <v>32</v>
      </c>
      <c r="L3645">
        <v>-65</v>
      </c>
      <c r="M3645">
        <v>123</v>
      </c>
      <c r="N3645">
        <v>55</v>
      </c>
      <c r="O3645" t="str">
        <f>VLOOKUP($A3645,Product!$A$1:$E$14,2)</f>
        <v>Decaf Irish Cream</v>
      </c>
      <c r="P3645" t="str">
        <f>VLOOKUP($A3645,Product!$A$1:$E$14,3)</f>
        <v>Beans</v>
      </c>
      <c r="Q3645" t="str">
        <f>VLOOKUP($A3645,Product!$A$1:$E$14,4)</f>
        <v>Coffee</v>
      </c>
      <c r="R3645" t="str">
        <f>VLOOKUP($A3645,Product!$A$1:$E$14,5)</f>
        <v>Decaf</v>
      </c>
      <c r="S3645" t="str">
        <f>VLOOKUP($B3645,Location!$A$1:$D$157,2)</f>
        <v>Small Market</v>
      </c>
      <c r="T3645" t="str">
        <f>VLOOKUP($B3645,Location!$A$1:$D$157,3)</f>
        <v>South</v>
      </c>
      <c r="U3645" t="str">
        <f>VLOOKUP($B3645,Location!$A$1:$D$157,4)</f>
        <v>New Mexico</v>
      </c>
    </row>
    <row r="3646" spans="1:21" hidden="1" x14ac:dyDescent="0.25">
      <c r="A3646" s="3">
        <v>4</v>
      </c>
      <c r="B3646" s="3">
        <v>505</v>
      </c>
      <c r="C3646" s="2">
        <v>41518</v>
      </c>
      <c r="D3646">
        <v>20</v>
      </c>
      <c r="E3646">
        <v>20</v>
      </c>
      <c r="F3646">
        <v>0</v>
      </c>
      <c r="G3646">
        <v>40</v>
      </c>
      <c r="H3646">
        <v>24</v>
      </c>
      <c r="I3646">
        <v>-412</v>
      </c>
      <c r="J3646">
        <v>30</v>
      </c>
      <c r="K3646">
        <v>9</v>
      </c>
      <c r="L3646">
        <v>-18</v>
      </c>
      <c r="M3646">
        <v>58</v>
      </c>
      <c r="N3646">
        <v>42</v>
      </c>
      <c r="O3646" t="str">
        <f>VLOOKUP($A3646,Product!$A$1:$E$14,2)</f>
        <v>Caffe Latte</v>
      </c>
      <c r="P3646" t="str">
        <f>VLOOKUP($A3646,Product!$A$1:$E$14,3)</f>
        <v>Beans</v>
      </c>
      <c r="Q3646" t="str">
        <f>VLOOKUP($A3646,Product!$A$1:$E$14,4)</f>
        <v>Espresso</v>
      </c>
      <c r="R3646" t="str">
        <f>VLOOKUP($A3646,Product!$A$1:$E$14,5)</f>
        <v>Regular</v>
      </c>
      <c r="S3646" t="str">
        <f>VLOOKUP($B3646,Location!$A$1:$D$157,2)</f>
        <v>Small Market</v>
      </c>
      <c r="T3646" t="str">
        <f>VLOOKUP($B3646,Location!$A$1:$D$157,3)</f>
        <v>South</v>
      </c>
      <c r="U3646" t="str">
        <f>VLOOKUP($B3646,Location!$A$1:$D$157,4)</f>
        <v>New Mexico</v>
      </c>
    </row>
    <row r="3647" spans="1:21" hidden="1" x14ac:dyDescent="0.25">
      <c r="A3647" s="3">
        <v>5</v>
      </c>
      <c r="B3647" s="3">
        <v>505</v>
      </c>
      <c r="C3647" s="2">
        <v>41518</v>
      </c>
      <c r="D3647">
        <v>30</v>
      </c>
      <c r="E3647">
        <v>60</v>
      </c>
      <c r="F3647">
        <v>10</v>
      </c>
      <c r="G3647">
        <v>90</v>
      </c>
      <c r="H3647">
        <v>44</v>
      </c>
      <c r="I3647">
        <v>325</v>
      </c>
      <c r="J3647">
        <v>62</v>
      </c>
      <c r="K3647">
        <v>40</v>
      </c>
      <c r="L3647">
        <v>-12</v>
      </c>
      <c r="M3647">
        <v>113</v>
      </c>
      <c r="N3647">
        <v>70</v>
      </c>
      <c r="O3647" t="str">
        <f>VLOOKUP($A3647,Product!$A$1:$E$14,2)</f>
        <v>Caffe Mocha</v>
      </c>
      <c r="P3647" t="str">
        <f>VLOOKUP($A3647,Product!$A$1:$E$14,3)</f>
        <v>Beans</v>
      </c>
      <c r="Q3647" t="str">
        <f>VLOOKUP($A3647,Product!$A$1:$E$14,4)</f>
        <v>Espresso</v>
      </c>
      <c r="R3647" t="str">
        <f>VLOOKUP($A3647,Product!$A$1:$E$14,5)</f>
        <v>Regular</v>
      </c>
      <c r="S3647" t="str">
        <f>VLOOKUP($B3647,Location!$A$1:$D$157,2)</f>
        <v>Small Market</v>
      </c>
      <c r="T3647" t="str">
        <f>VLOOKUP($B3647,Location!$A$1:$D$157,3)</f>
        <v>South</v>
      </c>
      <c r="U3647" t="str">
        <f>VLOOKUP($B3647,Location!$A$1:$D$157,4)</f>
        <v>New Mexico</v>
      </c>
    </row>
    <row r="3648" spans="1:21" hidden="1" x14ac:dyDescent="0.25">
      <c r="A3648" s="3">
        <v>6</v>
      </c>
      <c r="B3648" s="3">
        <v>505</v>
      </c>
      <c r="C3648" s="2">
        <v>41518</v>
      </c>
      <c r="D3648">
        <v>30</v>
      </c>
      <c r="E3648">
        <v>40</v>
      </c>
      <c r="F3648">
        <v>10</v>
      </c>
      <c r="G3648">
        <v>70</v>
      </c>
      <c r="H3648">
        <v>39</v>
      </c>
      <c r="I3648">
        <v>248</v>
      </c>
      <c r="J3648">
        <v>52</v>
      </c>
      <c r="K3648">
        <v>12</v>
      </c>
      <c r="L3648">
        <v>19</v>
      </c>
      <c r="M3648">
        <v>97</v>
      </c>
      <c r="N3648">
        <v>39</v>
      </c>
      <c r="O3648" t="str">
        <f>VLOOKUP($A3648,Product!$A$1:$E$14,2)</f>
        <v>Decaf Espresso</v>
      </c>
      <c r="P3648" t="str">
        <f>VLOOKUP($A3648,Product!$A$1:$E$14,3)</f>
        <v>Beans</v>
      </c>
      <c r="Q3648" t="str">
        <f>VLOOKUP($A3648,Product!$A$1:$E$14,4)</f>
        <v>Espresso</v>
      </c>
      <c r="R3648" t="str">
        <f>VLOOKUP($A3648,Product!$A$1:$E$14,5)</f>
        <v>Decaf</v>
      </c>
      <c r="S3648" t="str">
        <f>VLOOKUP($B3648,Location!$A$1:$D$157,2)</f>
        <v>Small Market</v>
      </c>
      <c r="T3648" t="str">
        <f>VLOOKUP($B3648,Location!$A$1:$D$157,3)</f>
        <v>South</v>
      </c>
      <c r="U3648" t="str">
        <f>VLOOKUP($B3648,Location!$A$1:$D$157,4)</f>
        <v>New Mexico</v>
      </c>
    </row>
    <row r="3649" spans="1:21" hidden="1" x14ac:dyDescent="0.25">
      <c r="A3649" s="3">
        <v>8</v>
      </c>
      <c r="B3649" s="3">
        <v>580</v>
      </c>
      <c r="C3649" s="2">
        <v>41518</v>
      </c>
      <c r="D3649">
        <v>60</v>
      </c>
      <c r="E3649">
        <v>80</v>
      </c>
      <c r="F3649">
        <v>30</v>
      </c>
      <c r="G3649">
        <v>140</v>
      </c>
      <c r="H3649">
        <v>67</v>
      </c>
      <c r="I3649">
        <v>391</v>
      </c>
      <c r="J3649">
        <v>82</v>
      </c>
      <c r="K3649">
        <v>25</v>
      </c>
      <c r="L3649">
        <v>36</v>
      </c>
      <c r="M3649">
        <v>159</v>
      </c>
      <c r="N3649">
        <v>58</v>
      </c>
      <c r="O3649" t="str">
        <f>VLOOKUP($A3649,Product!$A$1:$E$14,2)</f>
        <v>Chamomile</v>
      </c>
      <c r="P3649" t="str">
        <f>VLOOKUP($A3649,Product!$A$1:$E$14,3)</f>
        <v>Leaves</v>
      </c>
      <c r="Q3649" t="str">
        <f>VLOOKUP($A3649,Product!$A$1:$E$14,4)</f>
        <v>Herbal Tea</v>
      </c>
      <c r="R3649" t="str">
        <f>VLOOKUP($A3649,Product!$A$1:$E$14,5)</f>
        <v>Decaf</v>
      </c>
      <c r="S3649" t="str">
        <f>VLOOKUP($B3649,Location!$A$1:$D$157,2)</f>
        <v>Small Market</v>
      </c>
      <c r="T3649" t="str">
        <f>VLOOKUP($B3649,Location!$A$1:$D$157,3)</f>
        <v>South</v>
      </c>
      <c r="U3649" t="str">
        <f>VLOOKUP($B3649,Location!$A$1:$D$157,4)</f>
        <v>Oklahoma</v>
      </c>
    </row>
    <row r="3650" spans="1:21" hidden="1" x14ac:dyDescent="0.25">
      <c r="A3650" s="3">
        <v>9</v>
      </c>
      <c r="B3650" s="3">
        <v>405</v>
      </c>
      <c r="C3650" s="2">
        <v>41518</v>
      </c>
      <c r="D3650">
        <v>80</v>
      </c>
      <c r="E3650">
        <v>130</v>
      </c>
      <c r="F3650">
        <v>40</v>
      </c>
      <c r="G3650">
        <v>210</v>
      </c>
      <c r="H3650">
        <v>93</v>
      </c>
      <c r="I3650">
        <v>692</v>
      </c>
      <c r="J3650">
        <v>130</v>
      </c>
      <c r="K3650">
        <v>84</v>
      </c>
      <c r="L3650">
        <v>24</v>
      </c>
      <c r="M3650">
        <v>238</v>
      </c>
      <c r="N3650">
        <v>114</v>
      </c>
      <c r="O3650" t="str">
        <f>VLOOKUP($A3650,Product!$A$1:$E$14,2)</f>
        <v>Lemon</v>
      </c>
      <c r="P3650" t="str">
        <f>VLOOKUP($A3650,Product!$A$1:$E$14,3)</f>
        <v>Leaves</v>
      </c>
      <c r="Q3650" t="str">
        <f>VLOOKUP($A3650,Product!$A$1:$E$14,4)</f>
        <v>Herbal Tea</v>
      </c>
      <c r="R3650" t="str">
        <f>VLOOKUP($A3650,Product!$A$1:$E$14,5)</f>
        <v>Decaf</v>
      </c>
      <c r="S3650" t="str">
        <f>VLOOKUP($B3650,Location!$A$1:$D$157,2)</f>
        <v>Small Market</v>
      </c>
      <c r="T3650" t="str">
        <f>VLOOKUP($B3650,Location!$A$1:$D$157,3)</f>
        <v>South</v>
      </c>
      <c r="U3650" t="str">
        <f>VLOOKUP($B3650,Location!$A$1:$D$157,4)</f>
        <v>Oklahoma</v>
      </c>
    </row>
    <row r="3651" spans="1:21" hidden="1" x14ac:dyDescent="0.25">
      <c r="A3651" s="3">
        <v>2</v>
      </c>
      <c r="B3651" s="3">
        <v>580</v>
      </c>
      <c r="C3651" s="2">
        <v>41518</v>
      </c>
      <c r="D3651">
        <v>70</v>
      </c>
      <c r="E3651">
        <v>100</v>
      </c>
      <c r="F3651">
        <v>80</v>
      </c>
      <c r="G3651">
        <v>170</v>
      </c>
      <c r="H3651">
        <v>61</v>
      </c>
      <c r="I3651">
        <v>579</v>
      </c>
      <c r="J3651">
        <v>79</v>
      </c>
      <c r="K3651">
        <v>20</v>
      </c>
      <c r="L3651">
        <v>70</v>
      </c>
      <c r="M3651">
        <v>149</v>
      </c>
      <c r="N3651">
        <v>32</v>
      </c>
      <c r="O3651" t="str">
        <f>VLOOKUP($A3651,Product!$A$1:$E$14,2)</f>
        <v>Columbian</v>
      </c>
      <c r="P3651" t="str">
        <f>VLOOKUP($A3651,Product!$A$1:$E$14,3)</f>
        <v>Beans</v>
      </c>
      <c r="Q3651" t="str">
        <f>VLOOKUP($A3651,Product!$A$1:$E$14,4)</f>
        <v>Coffee</v>
      </c>
      <c r="R3651" t="str">
        <f>VLOOKUP($A3651,Product!$A$1:$E$14,5)</f>
        <v>Regular</v>
      </c>
      <c r="S3651" t="str">
        <f>VLOOKUP($B3651,Location!$A$1:$D$157,2)</f>
        <v>Small Market</v>
      </c>
      <c r="T3651" t="str">
        <f>VLOOKUP($B3651,Location!$A$1:$D$157,3)</f>
        <v>South</v>
      </c>
      <c r="U3651" t="str">
        <f>VLOOKUP($B3651,Location!$A$1:$D$157,4)</f>
        <v>Oklahoma</v>
      </c>
    </row>
    <row r="3652" spans="1:21" hidden="1" x14ac:dyDescent="0.25">
      <c r="A3652" s="3">
        <v>3</v>
      </c>
      <c r="B3652" s="3">
        <v>580</v>
      </c>
      <c r="C3652" s="2">
        <v>41518</v>
      </c>
      <c r="D3652">
        <v>30</v>
      </c>
      <c r="E3652">
        <v>60</v>
      </c>
      <c r="F3652">
        <v>50</v>
      </c>
      <c r="G3652">
        <v>90</v>
      </c>
      <c r="H3652">
        <v>29</v>
      </c>
      <c r="I3652">
        <v>862</v>
      </c>
      <c r="J3652">
        <v>43</v>
      </c>
      <c r="K3652">
        <v>8</v>
      </c>
      <c r="L3652">
        <v>34</v>
      </c>
      <c r="M3652">
        <v>77</v>
      </c>
      <c r="N3652">
        <v>20</v>
      </c>
      <c r="O3652" t="str">
        <f>VLOOKUP($A3652,Product!$A$1:$E$14,2)</f>
        <v>Decaf Irish Cream</v>
      </c>
      <c r="P3652" t="str">
        <f>VLOOKUP($A3652,Product!$A$1:$E$14,3)</f>
        <v>Beans</v>
      </c>
      <c r="Q3652" t="str">
        <f>VLOOKUP($A3652,Product!$A$1:$E$14,4)</f>
        <v>Coffee</v>
      </c>
      <c r="R3652" t="str">
        <f>VLOOKUP($A3652,Product!$A$1:$E$14,5)</f>
        <v>Decaf</v>
      </c>
      <c r="S3652" t="str">
        <f>VLOOKUP($B3652,Location!$A$1:$D$157,2)</f>
        <v>Small Market</v>
      </c>
      <c r="T3652" t="str">
        <f>VLOOKUP($B3652,Location!$A$1:$D$157,3)</f>
        <v>South</v>
      </c>
      <c r="U3652" t="str">
        <f>VLOOKUP($B3652,Location!$A$1:$D$157,4)</f>
        <v>Oklahoma</v>
      </c>
    </row>
    <row r="3653" spans="1:21" hidden="1" x14ac:dyDescent="0.25">
      <c r="A3653" s="3">
        <v>4</v>
      </c>
      <c r="B3653" s="3">
        <v>918</v>
      </c>
      <c r="C3653" s="2">
        <v>41518</v>
      </c>
      <c r="D3653">
        <v>80</v>
      </c>
      <c r="E3653">
        <v>110</v>
      </c>
      <c r="F3653">
        <v>80</v>
      </c>
      <c r="G3653">
        <v>190</v>
      </c>
      <c r="H3653">
        <v>96</v>
      </c>
      <c r="I3653" s="1">
        <v>-1555</v>
      </c>
      <c r="J3653">
        <v>134</v>
      </c>
      <c r="K3653">
        <v>29</v>
      </c>
      <c r="L3653">
        <v>122</v>
      </c>
      <c r="M3653">
        <v>245</v>
      </c>
      <c r="N3653">
        <v>52</v>
      </c>
      <c r="O3653" t="str">
        <f>VLOOKUP($A3653,Product!$A$1:$E$14,2)</f>
        <v>Caffe Latte</v>
      </c>
      <c r="P3653" t="str">
        <f>VLOOKUP($A3653,Product!$A$1:$E$14,3)</f>
        <v>Beans</v>
      </c>
      <c r="Q3653" t="str">
        <f>VLOOKUP($A3653,Product!$A$1:$E$14,4)</f>
        <v>Espresso</v>
      </c>
      <c r="R3653" t="str">
        <f>VLOOKUP($A3653,Product!$A$1:$E$14,5)</f>
        <v>Regular</v>
      </c>
      <c r="S3653" t="str">
        <f>VLOOKUP($B3653,Location!$A$1:$D$157,2)</f>
        <v>Small Market</v>
      </c>
      <c r="T3653" t="str">
        <f>VLOOKUP($B3653,Location!$A$1:$D$157,3)</f>
        <v>South</v>
      </c>
      <c r="U3653" t="str">
        <f>VLOOKUP($B3653,Location!$A$1:$D$157,4)</f>
        <v>Oklahoma</v>
      </c>
    </row>
    <row r="3654" spans="1:21" hidden="1" x14ac:dyDescent="0.25">
      <c r="A3654" s="3">
        <v>5</v>
      </c>
      <c r="B3654" s="3">
        <v>580</v>
      </c>
      <c r="C3654" s="2">
        <v>41518</v>
      </c>
      <c r="D3654">
        <v>10</v>
      </c>
      <c r="E3654">
        <v>30</v>
      </c>
      <c r="F3654">
        <v>30</v>
      </c>
      <c r="G3654">
        <v>40</v>
      </c>
      <c r="H3654">
        <v>20</v>
      </c>
      <c r="I3654">
        <v>482</v>
      </c>
      <c r="J3654">
        <v>30</v>
      </c>
      <c r="K3654">
        <v>5</v>
      </c>
      <c r="L3654">
        <v>19</v>
      </c>
      <c r="M3654">
        <v>53</v>
      </c>
      <c r="N3654">
        <v>17</v>
      </c>
      <c r="O3654" t="str">
        <f>VLOOKUP($A3654,Product!$A$1:$E$14,2)</f>
        <v>Caffe Mocha</v>
      </c>
      <c r="P3654" t="str">
        <f>VLOOKUP($A3654,Product!$A$1:$E$14,3)</f>
        <v>Beans</v>
      </c>
      <c r="Q3654" t="str">
        <f>VLOOKUP($A3654,Product!$A$1:$E$14,4)</f>
        <v>Espresso</v>
      </c>
      <c r="R3654" t="str">
        <f>VLOOKUP($A3654,Product!$A$1:$E$14,5)</f>
        <v>Regular</v>
      </c>
      <c r="S3654" t="str">
        <f>VLOOKUP($B3654,Location!$A$1:$D$157,2)</f>
        <v>Small Market</v>
      </c>
      <c r="T3654" t="str">
        <f>VLOOKUP($B3654,Location!$A$1:$D$157,3)</f>
        <v>South</v>
      </c>
      <c r="U3654" t="str">
        <f>VLOOKUP($B3654,Location!$A$1:$D$157,4)</f>
        <v>Oklahoma</v>
      </c>
    </row>
    <row r="3655" spans="1:21" hidden="1" x14ac:dyDescent="0.25">
      <c r="A3655" s="3">
        <v>6</v>
      </c>
      <c r="B3655" s="3">
        <v>405</v>
      </c>
      <c r="C3655" s="2">
        <v>41518</v>
      </c>
      <c r="D3655">
        <v>80</v>
      </c>
      <c r="E3655">
        <v>130</v>
      </c>
      <c r="F3655">
        <v>80</v>
      </c>
      <c r="G3655">
        <v>210</v>
      </c>
      <c r="H3655">
        <v>99</v>
      </c>
      <c r="I3655">
        <v>798</v>
      </c>
      <c r="J3655">
        <v>150</v>
      </c>
      <c r="K3655">
        <v>32</v>
      </c>
      <c r="L3655">
        <v>129</v>
      </c>
      <c r="M3655">
        <v>265</v>
      </c>
      <c r="N3655">
        <v>63</v>
      </c>
      <c r="O3655" t="str">
        <f>VLOOKUP($A3655,Product!$A$1:$E$14,2)</f>
        <v>Decaf Espresso</v>
      </c>
      <c r="P3655" t="str">
        <f>VLOOKUP($A3655,Product!$A$1:$E$14,3)</f>
        <v>Beans</v>
      </c>
      <c r="Q3655" t="str">
        <f>VLOOKUP($A3655,Product!$A$1:$E$14,4)</f>
        <v>Espresso</v>
      </c>
      <c r="R3655" t="str">
        <f>VLOOKUP($A3655,Product!$A$1:$E$14,5)</f>
        <v>Decaf</v>
      </c>
      <c r="S3655" t="str">
        <f>VLOOKUP($B3655,Location!$A$1:$D$157,2)</f>
        <v>Small Market</v>
      </c>
      <c r="T3655" t="str">
        <f>VLOOKUP($B3655,Location!$A$1:$D$157,3)</f>
        <v>South</v>
      </c>
      <c r="U3655" t="str">
        <f>VLOOKUP($B3655,Location!$A$1:$D$157,4)</f>
        <v>Oklahoma</v>
      </c>
    </row>
    <row r="3656" spans="1:21" hidden="1" x14ac:dyDescent="0.25">
      <c r="A3656" s="3">
        <v>2</v>
      </c>
      <c r="B3656" s="3">
        <v>972</v>
      </c>
      <c r="C3656" s="2">
        <v>40940</v>
      </c>
      <c r="D3656">
        <v>260</v>
      </c>
      <c r="E3656">
        <v>320</v>
      </c>
      <c r="F3656">
        <v>240</v>
      </c>
      <c r="G3656">
        <v>580</v>
      </c>
      <c r="H3656">
        <v>213</v>
      </c>
      <c r="I3656">
        <v>942</v>
      </c>
      <c r="J3656">
        <v>252</v>
      </c>
      <c r="K3656">
        <v>66</v>
      </c>
      <c r="L3656">
        <v>164</v>
      </c>
      <c r="M3656">
        <v>465</v>
      </c>
      <c r="N3656">
        <v>88</v>
      </c>
      <c r="O3656" t="str">
        <f>VLOOKUP($A3656,Product!$A$1:$E$14,2)</f>
        <v>Columbian</v>
      </c>
      <c r="P3656" t="str">
        <f>VLOOKUP($A3656,Product!$A$1:$E$14,3)</f>
        <v>Beans</v>
      </c>
      <c r="Q3656" t="str">
        <f>VLOOKUP($A3656,Product!$A$1:$E$14,4)</f>
        <v>Coffee</v>
      </c>
      <c r="R3656" t="str">
        <f>VLOOKUP($A3656,Product!$A$1:$E$14,5)</f>
        <v>Regular</v>
      </c>
      <c r="S3656" t="str">
        <f>VLOOKUP($B3656,Location!$A$1:$D$157,2)</f>
        <v>Major Market</v>
      </c>
      <c r="T3656" t="str">
        <f>VLOOKUP($B3656,Location!$A$1:$D$157,3)</f>
        <v>South</v>
      </c>
      <c r="U3656" t="str">
        <f>VLOOKUP($B3656,Location!$A$1:$D$157,4)</f>
        <v>Texas</v>
      </c>
    </row>
    <row r="3657" spans="1:21" hidden="1" x14ac:dyDescent="0.25">
      <c r="A3657" s="3">
        <v>5</v>
      </c>
      <c r="B3657" s="3">
        <v>432</v>
      </c>
      <c r="C3657" s="2">
        <v>41426</v>
      </c>
      <c r="D3657">
        <v>90</v>
      </c>
      <c r="E3657">
        <v>140</v>
      </c>
      <c r="F3657">
        <v>120</v>
      </c>
      <c r="G3657">
        <v>230</v>
      </c>
      <c r="H3657">
        <v>113</v>
      </c>
      <c r="I3657">
        <v>897</v>
      </c>
      <c r="J3657">
        <v>163</v>
      </c>
      <c r="K3657">
        <v>31</v>
      </c>
      <c r="L3657">
        <v>166</v>
      </c>
      <c r="M3657">
        <v>274</v>
      </c>
      <c r="N3657">
        <v>40</v>
      </c>
      <c r="O3657" t="str">
        <f>VLOOKUP($A3657,Product!$A$1:$E$14,2)</f>
        <v>Caffe Mocha</v>
      </c>
      <c r="P3657" t="str">
        <f>VLOOKUP($A3657,Product!$A$1:$E$14,3)</f>
        <v>Beans</v>
      </c>
      <c r="Q3657" t="str">
        <f>VLOOKUP($A3657,Product!$A$1:$E$14,4)</f>
        <v>Espresso</v>
      </c>
      <c r="R3657" t="str">
        <f>VLOOKUP($A3657,Product!$A$1:$E$14,5)</f>
        <v>Regular</v>
      </c>
      <c r="S3657" t="str">
        <f>VLOOKUP($B3657,Location!$A$1:$D$157,2)</f>
        <v>Major Market</v>
      </c>
      <c r="T3657" t="str">
        <f>VLOOKUP($B3657,Location!$A$1:$D$157,3)</f>
        <v>South</v>
      </c>
      <c r="U3657" t="str">
        <f>VLOOKUP($B3657,Location!$A$1:$D$157,4)</f>
        <v>Texas</v>
      </c>
    </row>
    <row r="3658" spans="1:21" hidden="1" x14ac:dyDescent="0.25">
      <c r="A3658" s="3">
        <v>2</v>
      </c>
      <c r="B3658" s="3">
        <v>940</v>
      </c>
      <c r="C3658" s="2">
        <v>40969</v>
      </c>
      <c r="D3658">
        <v>260</v>
      </c>
      <c r="E3658">
        <v>320</v>
      </c>
      <c r="F3658">
        <v>240</v>
      </c>
      <c r="G3658">
        <v>580</v>
      </c>
      <c r="H3658">
        <v>214</v>
      </c>
      <c r="I3658">
        <v>923</v>
      </c>
      <c r="J3658">
        <v>253</v>
      </c>
      <c r="K3658">
        <v>66</v>
      </c>
      <c r="L3658">
        <v>166</v>
      </c>
      <c r="M3658">
        <v>467</v>
      </c>
      <c r="N3658">
        <v>87</v>
      </c>
      <c r="O3658" t="str">
        <f>VLOOKUP($A3658,Product!$A$1:$E$14,2)</f>
        <v>Columbian</v>
      </c>
      <c r="P3658" t="str">
        <f>VLOOKUP($A3658,Product!$A$1:$E$14,3)</f>
        <v>Beans</v>
      </c>
      <c r="Q3658" t="str">
        <f>VLOOKUP($A3658,Product!$A$1:$E$14,4)</f>
        <v>Coffee</v>
      </c>
      <c r="R3658" t="str">
        <f>VLOOKUP($A3658,Product!$A$1:$E$14,5)</f>
        <v>Regular</v>
      </c>
      <c r="S3658" t="str">
        <f>VLOOKUP($B3658,Location!$A$1:$D$157,2)</f>
        <v>Major Market</v>
      </c>
      <c r="T3658" t="str">
        <f>VLOOKUP($B3658,Location!$A$1:$D$157,3)</f>
        <v>South</v>
      </c>
      <c r="U3658" t="str">
        <f>VLOOKUP($B3658,Location!$A$1:$D$157,4)</f>
        <v>Texas</v>
      </c>
    </row>
    <row r="3659" spans="1:21" hidden="1" x14ac:dyDescent="0.25">
      <c r="A3659" s="3">
        <v>2</v>
      </c>
      <c r="B3659" s="3">
        <v>956</v>
      </c>
      <c r="C3659" s="2">
        <v>41214</v>
      </c>
      <c r="D3659">
        <v>260</v>
      </c>
      <c r="E3659">
        <v>320</v>
      </c>
      <c r="F3659">
        <v>230</v>
      </c>
      <c r="G3659">
        <v>580</v>
      </c>
      <c r="H3659">
        <v>225</v>
      </c>
      <c r="I3659" s="1">
        <v>1272</v>
      </c>
      <c r="J3659">
        <v>265</v>
      </c>
      <c r="K3659">
        <v>69</v>
      </c>
      <c r="L3659">
        <v>174</v>
      </c>
      <c r="M3659">
        <v>490</v>
      </c>
      <c r="N3659">
        <v>91</v>
      </c>
      <c r="O3659" t="str">
        <f>VLOOKUP($A3659,Product!$A$1:$E$14,2)</f>
        <v>Columbian</v>
      </c>
      <c r="P3659" t="str">
        <f>VLOOKUP($A3659,Product!$A$1:$E$14,3)</f>
        <v>Beans</v>
      </c>
      <c r="Q3659" t="str">
        <f>VLOOKUP($A3659,Product!$A$1:$E$14,4)</f>
        <v>Coffee</v>
      </c>
      <c r="R3659" t="str">
        <f>VLOOKUP($A3659,Product!$A$1:$E$14,5)</f>
        <v>Regular</v>
      </c>
      <c r="S3659" t="str">
        <f>VLOOKUP($B3659,Location!$A$1:$D$157,2)</f>
        <v>Major Market</v>
      </c>
      <c r="T3659" t="str">
        <f>VLOOKUP($B3659,Location!$A$1:$D$157,3)</f>
        <v>South</v>
      </c>
      <c r="U3659" t="str">
        <f>VLOOKUP($B3659,Location!$A$1:$D$157,4)</f>
        <v>Texas</v>
      </c>
    </row>
    <row r="3660" spans="1:21" hidden="1" x14ac:dyDescent="0.25">
      <c r="A3660" s="3">
        <v>2</v>
      </c>
      <c r="B3660" s="3">
        <v>430</v>
      </c>
      <c r="C3660" s="2">
        <v>41030</v>
      </c>
      <c r="D3660">
        <v>290</v>
      </c>
      <c r="E3660">
        <v>350</v>
      </c>
      <c r="F3660">
        <v>270</v>
      </c>
      <c r="G3660">
        <v>640</v>
      </c>
      <c r="H3660">
        <v>235</v>
      </c>
      <c r="I3660" s="1">
        <v>1060</v>
      </c>
      <c r="J3660">
        <v>277</v>
      </c>
      <c r="K3660">
        <v>72</v>
      </c>
      <c r="L3660">
        <v>183</v>
      </c>
      <c r="M3660">
        <v>512</v>
      </c>
      <c r="N3660">
        <v>94</v>
      </c>
      <c r="O3660" t="str">
        <f>VLOOKUP($A3660,Product!$A$1:$E$14,2)</f>
        <v>Columbian</v>
      </c>
      <c r="P3660" t="str">
        <f>VLOOKUP($A3660,Product!$A$1:$E$14,3)</f>
        <v>Beans</v>
      </c>
      <c r="Q3660" t="str">
        <f>VLOOKUP($A3660,Product!$A$1:$E$14,4)</f>
        <v>Coffee</v>
      </c>
      <c r="R3660" t="str">
        <f>VLOOKUP($A3660,Product!$A$1:$E$14,5)</f>
        <v>Regular</v>
      </c>
      <c r="S3660" t="str">
        <f>VLOOKUP($B3660,Location!$A$1:$D$157,2)</f>
        <v>Major Market</v>
      </c>
      <c r="T3660" t="str">
        <f>VLOOKUP($B3660,Location!$A$1:$D$157,3)</f>
        <v>South</v>
      </c>
      <c r="U3660" t="str">
        <f>VLOOKUP($B3660,Location!$A$1:$D$157,4)</f>
        <v>Texas</v>
      </c>
    </row>
    <row r="3661" spans="1:21" hidden="1" x14ac:dyDescent="0.25">
      <c r="A3661" s="3">
        <v>5</v>
      </c>
      <c r="B3661" s="3">
        <v>210</v>
      </c>
      <c r="C3661" s="2">
        <v>41487</v>
      </c>
      <c r="D3661">
        <v>100</v>
      </c>
      <c r="E3661">
        <v>150</v>
      </c>
      <c r="F3661">
        <v>120</v>
      </c>
      <c r="G3661">
        <v>250</v>
      </c>
      <c r="H3661">
        <v>123</v>
      </c>
      <c r="I3661">
        <v>941</v>
      </c>
      <c r="J3661">
        <v>178</v>
      </c>
      <c r="K3661">
        <v>34</v>
      </c>
      <c r="L3661">
        <v>184</v>
      </c>
      <c r="M3661">
        <v>298</v>
      </c>
      <c r="N3661">
        <v>42</v>
      </c>
      <c r="O3661" t="str">
        <f>VLOOKUP($A3661,Product!$A$1:$E$14,2)</f>
        <v>Caffe Mocha</v>
      </c>
      <c r="P3661" t="str">
        <f>VLOOKUP($A3661,Product!$A$1:$E$14,3)</f>
        <v>Beans</v>
      </c>
      <c r="Q3661" t="str">
        <f>VLOOKUP($A3661,Product!$A$1:$E$14,4)</f>
        <v>Espresso</v>
      </c>
      <c r="R3661" t="str">
        <f>VLOOKUP($A3661,Product!$A$1:$E$14,5)</f>
        <v>Regular</v>
      </c>
      <c r="S3661" t="str">
        <f>VLOOKUP($B3661,Location!$A$1:$D$157,2)</f>
        <v>Major Market</v>
      </c>
      <c r="T3661" t="str">
        <f>VLOOKUP($B3661,Location!$A$1:$D$157,3)</f>
        <v>South</v>
      </c>
      <c r="U3661" t="str">
        <f>VLOOKUP($B3661,Location!$A$1:$D$157,4)</f>
        <v>Texas</v>
      </c>
    </row>
    <row r="3662" spans="1:21" hidden="1" x14ac:dyDescent="0.25">
      <c r="A3662" s="3">
        <v>2</v>
      </c>
      <c r="B3662" s="3">
        <v>936</v>
      </c>
      <c r="C3662" s="2">
        <v>41183</v>
      </c>
      <c r="D3662">
        <v>350</v>
      </c>
      <c r="E3662">
        <v>420</v>
      </c>
      <c r="F3662">
        <v>340</v>
      </c>
      <c r="G3662">
        <v>770</v>
      </c>
      <c r="H3662">
        <v>239</v>
      </c>
      <c r="I3662" s="1">
        <v>1246</v>
      </c>
      <c r="J3662">
        <v>281</v>
      </c>
      <c r="K3662">
        <v>74</v>
      </c>
      <c r="L3662">
        <v>185</v>
      </c>
      <c r="M3662">
        <v>520</v>
      </c>
      <c r="N3662">
        <v>96</v>
      </c>
      <c r="O3662" t="str">
        <f>VLOOKUP($A3662,Product!$A$1:$E$14,2)</f>
        <v>Columbian</v>
      </c>
      <c r="P3662" t="str">
        <f>VLOOKUP($A3662,Product!$A$1:$E$14,3)</f>
        <v>Beans</v>
      </c>
      <c r="Q3662" t="str">
        <f>VLOOKUP($A3662,Product!$A$1:$E$14,4)</f>
        <v>Coffee</v>
      </c>
      <c r="R3662" t="str">
        <f>VLOOKUP($A3662,Product!$A$1:$E$14,5)</f>
        <v>Regular</v>
      </c>
      <c r="S3662" t="str">
        <f>VLOOKUP($B3662,Location!$A$1:$D$157,2)</f>
        <v>Major Market</v>
      </c>
      <c r="T3662" t="str">
        <f>VLOOKUP($B3662,Location!$A$1:$D$157,3)</f>
        <v>South</v>
      </c>
      <c r="U3662" t="str">
        <f>VLOOKUP($B3662,Location!$A$1:$D$157,4)</f>
        <v>Texas</v>
      </c>
    </row>
    <row r="3663" spans="1:21" hidden="1" x14ac:dyDescent="0.25">
      <c r="A3663" s="3">
        <v>11</v>
      </c>
      <c r="B3663" s="3">
        <v>801</v>
      </c>
      <c r="C3663" s="2">
        <v>41518</v>
      </c>
      <c r="D3663">
        <v>20</v>
      </c>
      <c r="E3663">
        <v>50</v>
      </c>
      <c r="F3663">
        <v>10</v>
      </c>
      <c r="G3663">
        <v>70</v>
      </c>
      <c r="H3663">
        <v>44</v>
      </c>
      <c r="I3663">
        <v>325</v>
      </c>
      <c r="J3663">
        <v>62</v>
      </c>
      <c r="K3663">
        <v>40</v>
      </c>
      <c r="L3663">
        <v>-10</v>
      </c>
      <c r="M3663">
        <v>113</v>
      </c>
      <c r="N3663">
        <v>69</v>
      </c>
      <c r="O3663" t="str">
        <f>VLOOKUP($A3663,Product!$A$1:$E$14,2)</f>
        <v>Darjeeling</v>
      </c>
      <c r="P3663" t="str">
        <f>VLOOKUP($A3663,Product!$A$1:$E$14,3)</f>
        <v>Leaves</v>
      </c>
      <c r="Q3663" t="str">
        <f>VLOOKUP($A3663,Product!$A$1:$E$14,4)</f>
        <v>Tea</v>
      </c>
      <c r="R3663" t="str">
        <f>VLOOKUP($A3663,Product!$A$1:$E$14,5)</f>
        <v>Regular</v>
      </c>
      <c r="S3663" t="str">
        <f>VLOOKUP($B3663,Location!$A$1:$D$157,2)</f>
        <v>Small Market</v>
      </c>
      <c r="T3663" t="str">
        <f>VLOOKUP($B3663,Location!$A$1:$D$157,3)</f>
        <v>West</v>
      </c>
      <c r="U3663" t="str">
        <f>VLOOKUP($B3663,Location!$A$1:$D$157,4)</f>
        <v>Utah</v>
      </c>
    </row>
    <row r="3664" spans="1:21" hidden="1" x14ac:dyDescent="0.25">
      <c r="A3664" s="3">
        <v>12</v>
      </c>
      <c r="B3664" s="3">
        <v>435</v>
      </c>
      <c r="C3664" s="2">
        <v>41518</v>
      </c>
      <c r="D3664">
        <v>20</v>
      </c>
      <c r="E3664">
        <v>40</v>
      </c>
      <c r="F3664">
        <v>20</v>
      </c>
      <c r="G3664">
        <v>60</v>
      </c>
      <c r="H3664">
        <v>39</v>
      </c>
      <c r="I3664">
        <v>248</v>
      </c>
      <c r="J3664">
        <v>52</v>
      </c>
      <c r="K3664">
        <v>12</v>
      </c>
      <c r="L3664">
        <v>18</v>
      </c>
      <c r="M3664">
        <v>97</v>
      </c>
      <c r="N3664">
        <v>40</v>
      </c>
      <c r="O3664" t="str">
        <f>VLOOKUP($A3664,Product!$A$1:$E$14,2)</f>
        <v>Earl Grey</v>
      </c>
      <c r="P3664" t="str">
        <f>VLOOKUP($A3664,Product!$A$1:$E$14,3)</f>
        <v>Leaves</v>
      </c>
      <c r="Q3664" t="str">
        <f>VLOOKUP($A3664,Product!$A$1:$E$14,4)</f>
        <v>Tea</v>
      </c>
      <c r="R3664" t="str">
        <f>VLOOKUP($A3664,Product!$A$1:$E$14,5)</f>
        <v>Regular</v>
      </c>
      <c r="S3664" t="str">
        <f>VLOOKUP($B3664,Location!$A$1:$D$157,2)</f>
        <v>Small Market</v>
      </c>
      <c r="T3664" t="str">
        <f>VLOOKUP($B3664,Location!$A$1:$D$157,3)</f>
        <v>West</v>
      </c>
      <c r="U3664" t="str">
        <f>VLOOKUP($B3664,Location!$A$1:$D$157,4)</f>
        <v>Utah</v>
      </c>
    </row>
    <row r="3665" spans="1:21" hidden="1" x14ac:dyDescent="0.25">
      <c r="A3665" s="3">
        <v>13</v>
      </c>
      <c r="B3665" s="3">
        <v>435</v>
      </c>
      <c r="C3665" s="2">
        <v>41518</v>
      </c>
      <c r="D3665">
        <v>10</v>
      </c>
      <c r="E3665">
        <v>20</v>
      </c>
      <c r="F3665">
        <v>0</v>
      </c>
      <c r="G3665">
        <v>30</v>
      </c>
      <c r="H3665">
        <v>24</v>
      </c>
      <c r="I3665">
        <v>212</v>
      </c>
      <c r="J3665">
        <v>30</v>
      </c>
      <c r="K3665">
        <v>9</v>
      </c>
      <c r="L3665">
        <v>-19</v>
      </c>
      <c r="M3665">
        <v>58</v>
      </c>
      <c r="N3665">
        <v>43</v>
      </c>
      <c r="O3665" t="str">
        <f>VLOOKUP($A3665,Product!$A$1:$E$14,2)</f>
        <v>Green Tea</v>
      </c>
      <c r="P3665" t="str">
        <f>VLOOKUP($A3665,Product!$A$1:$E$14,3)</f>
        <v>Leaves</v>
      </c>
      <c r="Q3665" t="str">
        <f>VLOOKUP($A3665,Product!$A$1:$E$14,4)</f>
        <v>Tea</v>
      </c>
      <c r="R3665" t="str">
        <f>VLOOKUP($A3665,Product!$A$1:$E$14,5)</f>
        <v>Regular</v>
      </c>
      <c r="S3665" t="str">
        <f>VLOOKUP($B3665,Location!$A$1:$D$157,2)</f>
        <v>Small Market</v>
      </c>
      <c r="T3665" t="str">
        <f>VLOOKUP($B3665,Location!$A$1:$D$157,3)</f>
        <v>West</v>
      </c>
      <c r="U3665" t="str">
        <f>VLOOKUP($B3665,Location!$A$1:$D$157,4)</f>
        <v>Utah</v>
      </c>
    </row>
    <row r="3666" spans="1:21" hidden="1" x14ac:dyDescent="0.25">
      <c r="A3666" s="3">
        <v>8</v>
      </c>
      <c r="B3666" s="3">
        <v>801</v>
      </c>
      <c r="C3666" s="2">
        <v>41518</v>
      </c>
      <c r="D3666">
        <v>40</v>
      </c>
      <c r="E3666">
        <v>60</v>
      </c>
      <c r="F3666">
        <v>40</v>
      </c>
      <c r="G3666">
        <v>100</v>
      </c>
      <c r="H3666">
        <v>49</v>
      </c>
      <c r="I3666">
        <v>315</v>
      </c>
      <c r="J3666">
        <v>71</v>
      </c>
      <c r="K3666">
        <v>15</v>
      </c>
      <c r="L3666">
        <v>50</v>
      </c>
      <c r="M3666">
        <v>128</v>
      </c>
      <c r="N3666">
        <v>37</v>
      </c>
      <c r="O3666" t="str">
        <f>VLOOKUP($A3666,Product!$A$1:$E$14,2)</f>
        <v>Chamomile</v>
      </c>
      <c r="P3666" t="str">
        <f>VLOOKUP($A3666,Product!$A$1:$E$14,3)</f>
        <v>Leaves</v>
      </c>
      <c r="Q3666" t="str">
        <f>VLOOKUP($A3666,Product!$A$1:$E$14,4)</f>
        <v>Herbal Tea</v>
      </c>
      <c r="R3666" t="str">
        <f>VLOOKUP($A3666,Product!$A$1:$E$14,5)</f>
        <v>Decaf</v>
      </c>
      <c r="S3666" t="str">
        <f>VLOOKUP($B3666,Location!$A$1:$D$157,2)</f>
        <v>Small Market</v>
      </c>
      <c r="T3666" t="str">
        <f>VLOOKUP($B3666,Location!$A$1:$D$157,3)</f>
        <v>West</v>
      </c>
      <c r="U3666" t="str">
        <f>VLOOKUP($B3666,Location!$A$1:$D$157,4)</f>
        <v>Utah</v>
      </c>
    </row>
    <row r="3667" spans="1:21" hidden="1" x14ac:dyDescent="0.25">
      <c r="A3667" s="3">
        <v>9</v>
      </c>
      <c r="B3667" s="3">
        <v>435</v>
      </c>
      <c r="C3667" s="2">
        <v>41518</v>
      </c>
      <c r="D3667">
        <v>40</v>
      </c>
      <c r="E3667">
        <v>80</v>
      </c>
      <c r="F3667">
        <v>50</v>
      </c>
      <c r="G3667">
        <v>120</v>
      </c>
      <c r="H3667">
        <v>55</v>
      </c>
      <c r="I3667">
        <v>453</v>
      </c>
      <c r="J3667">
        <v>84</v>
      </c>
      <c r="K3667">
        <v>18</v>
      </c>
      <c r="L3667">
        <v>50</v>
      </c>
      <c r="M3667">
        <v>148</v>
      </c>
      <c r="N3667">
        <v>50</v>
      </c>
      <c r="O3667" t="str">
        <f>VLOOKUP($A3667,Product!$A$1:$E$14,2)</f>
        <v>Lemon</v>
      </c>
      <c r="P3667" t="str">
        <f>VLOOKUP($A3667,Product!$A$1:$E$14,3)</f>
        <v>Leaves</v>
      </c>
      <c r="Q3667" t="str">
        <f>VLOOKUP($A3667,Product!$A$1:$E$14,4)</f>
        <v>Herbal Tea</v>
      </c>
      <c r="R3667" t="str">
        <f>VLOOKUP($A3667,Product!$A$1:$E$14,5)</f>
        <v>Decaf</v>
      </c>
      <c r="S3667" t="str">
        <f>VLOOKUP($B3667,Location!$A$1:$D$157,2)</f>
        <v>Small Market</v>
      </c>
      <c r="T3667" t="str">
        <f>VLOOKUP($B3667,Location!$A$1:$D$157,3)</f>
        <v>West</v>
      </c>
      <c r="U3667" t="str">
        <f>VLOOKUP($B3667,Location!$A$1:$D$157,4)</f>
        <v>Utah</v>
      </c>
    </row>
    <row r="3668" spans="1:21" hidden="1" x14ac:dyDescent="0.25">
      <c r="A3668" s="3">
        <v>10</v>
      </c>
      <c r="B3668" s="3">
        <v>435</v>
      </c>
      <c r="C3668" s="2">
        <v>41518</v>
      </c>
      <c r="D3668">
        <v>80</v>
      </c>
      <c r="E3668">
        <v>20</v>
      </c>
      <c r="F3668">
        <v>-20</v>
      </c>
      <c r="G3668">
        <v>100</v>
      </c>
      <c r="H3668">
        <v>104</v>
      </c>
      <c r="I3668" s="1">
        <v>1574</v>
      </c>
      <c r="J3668">
        <v>11</v>
      </c>
      <c r="K3668">
        <v>32</v>
      </c>
      <c r="L3668">
        <v>-67</v>
      </c>
      <c r="M3668">
        <v>123</v>
      </c>
      <c r="N3668">
        <v>56</v>
      </c>
      <c r="O3668" t="str">
        <f>VLOOKUP($A3668,Product!$A$1:$E$14,2)</f>
        <v>Mint</v>
      </c>
      <c r="P3668" t="str">
        <f>VLOOKUP($A3668,Product!$A$1:$E$14,3)</f>
        <v>Leaves</v>
      </c>
      <c r="Q3668" t="str">
        <f>VLOOKUP($A3668,Product!$A$1:$E$14,4)</f>
        <v>Herbal Tea</v>
      </c>
      <c r="R3668" t="str">
        <f>VLOOKUP($A3668,Product!$A$1:$E$14,5)</f>
        <v>Decaf</v>
      </c>
      <c r="S3668" t="str">
        <f>VLOOKUP($B3668,Location!$A$1:$D$157,2)</f>
        <v>Small Market</v>
      </c>
      <c r="T3668" t="str">
        <f>VLOOKUP($B3668,Location!$A$1:$D$157,3)</f>
        <v>West</v>
      </c>
      <c r="U3668" t="str">
        <f>VLOOKUP($B3668,Location!$A$1:$D$157,4)</f>
        <v>Utah</v>
      </c>
    </row>
    <row r="3669" spans="1:21" hidden="1" x14ac:dyDescent="0.25">
      <c r="A3669" s="3">
        <v>1</v>
      </c>
      <c r="B3669" s="3">
        <v>435</v>
      </c>
      <c r="C3669" s="2">
        <v>41518</v>
      </c>
      <c r="D3669">
        <v>70</v>
      </c>
      <c r="E3669">
        <v>100</v>
      </c>
      <c r="F3669">
        <v>70</v>
      </c>
      <c r="G3669">
        <v>170</v>
      </c>
      <c r="H3669">
        <v>62</v>
      </c>
      <c r="I3669" s="1">
        <v>1059</v>
      </c>
      <c r="J3669">
        <v>74</v>
      </c>
      <c r="K3669">
        <v>19</v>
      </c>
      <c r="L3669">
        <v>49</v>
      </c>
      <c r="M3669">
        <v>145</v>
      </c>
      <c r="N3669">
        <v>41</v>
      </c>
      <c r="O3669" t="str">
        <f>VLOOKUP($A3669,Product!$A$1:$E$14,2)</f>
        <v>Amaretto</v>
      </c>
      <c r="P3669" t="str">
        <f>VLOOKUP($A3669,Product!$A$1:$E$14,3)</f>
        <v>Beans</v>
      </c>
      <c r="Q3669" t="str">
        <f>VLOOKUP($A3669,Product!$A$1:$E$14,4)</f>
        <v>Coffee</v>
      </c>
      <c r="R3669" t="str">
        <f>VLOOKUP($A3669,Product!$A$1:$E$14,5)</f>
        <v>Regular</v>
      </c>
      <c r="S3669" t="str">
        <f>VLOOKUP($B3669,Location!$A$1:$D$157,2)</f>
        <v>Small Market</v>
      </c>
      <c r="T3669" t="str">
        <f>VLOOKUP($B3669,Location!$A$1:$D$157,3)</f>
        <v>West</v>
      </c>
      <c r="U3669" t="str">
        <f>VLOOKUP($B3669,Location!$A$1:$D$157,4)</f>
        <v>Utah</v>
      </c>
    </row>
    <row r="3670" spans="1:21" hidden="1" x14ac:dyDescent="0.25">
      <c r="A3670" s="3">
        <v>2</v>
      </c>
      <c r="B3670" s="3">
        <v>801</v>
      </c>
      <c r="C3670" s="2">
        <v>41518</v>
      </c>
      <c r="D3670">
        <v>60</v>
      </c>
      <c r="E3670">
        <v>80</v>
      </c>
      <c r="F3670">
        <v>50</v>
      </c>
      <c r="G3670">
        <v>140</v>
      </c>
      <c r="H3670">
        <v>48</v>
      </c>
      <c r="I3670">
        <v>380</v>
      </c>
      <c r="J3670">
        <v>65</v>
      </c>
      <c r="K3670">
        <v>15</v>
      </c>
      <c r="L3670">
        <v>33</v>
      </c>
      <c r="M3670">
        <v>120</v>
      </c>
      <c r="N3670">
        <v>43</v>
      </c>
      <c r="O3670" t="str">
        <f>VLOOKUP($A3670,Product!$A$1:$E$14,2)</f>
        <v>Columbian</v>
      </c>
      <c r="P3670" t="str">
        <f>VLOOKUP($A3670,Product!$A$1:$E$14,3)</f>
        <v>Beans</v>
      </c>
      <c r="Q3670" t="str">
        <f>VLOOKUP($A3670,Product!$A$1:$E$14,4)</f>
        <v>Coffee</v>
      </c>
      <c r="R3670" t="str">
        <f>VLOOKUP($A3670,Product!$A$1:$E$14,5)</f>
        <v>Regular</v>
      </c>
      <c r="S3670" t="str">
        <f>VLOOKUP($B3670,Location!$A$1:$D$157,2)</f>
        <v>Small Market</v>
      </c>
      <c r="T3670" t="str">
        <f>VLOOKUP($B3670,Location!$A$1:$D$157,3)</f>
        <v>West</v>
      </c>
      <c r="U3670" t="str">
        <f>VLOOKUP($B3670,Location!$A$1:$D$157,4)</f>
        <v>Utah</v>
      </c>
    </row>
    <row r="3671" spans="1:21" hidden="1" x14ac:dyDescent="0.25">
      <c r="A3671" s="3">
        <v>3</v>
      </c>
      <c r="B3671" s="3">
        <v>435</v>
      </c>
      <c r="C3671" s="2">
        <v>41518</v>
      </c>
      <c r="D3671">
        <v>80</v>
      </c>
      <c r="E3671">
        <v>100</v>
      </c>
      <c r="F3671">
        <v>50</v>
      </c>
      <c r="G3671">
        <v>180</v>
      </c>
      <c r="H3671">
        <v>67</v>
      </c>
      <c r="I3671">
        <v>599</v>
      </c>
      <c r="J3671">
        <v>83</v>
      </c>
      <c r="K3671">
        <v>25</v>
      </c>
      <c r="L3671">
        <v>36</v>
      </c>
      <c r="M3671">
        <v>160</v>
      </c>
      <c r="N3671">
        <v>59</v>
      </c>
      <c r="O3671" t="str">
        <f>VLOOKUP($A3671,Product!$A$1:$E$14,2)</f>
        <v>Decaf Irish Cream</v>
      </c>
      <c r="P3671" t="str">
        <f>VLOOKUP($A3671,Product!$A$1:$E$14,3)</f>
        <v>Beans</v>
      </c>
      <c r="Q3671" t="str">
        <f>VLOOKUP($A3671,Product!$A$1:$E$14,4)</f>
        <v>Coffee</v>
      </c>
      <c r="R3671" t="str">
        <f>VLOOKUP($A3671,Product!$A$1:$E$14,5)</f>
        <v>Decaf</v>
      </c>
      <c r="S3671" t="str">
        <f>VLOOKUP($B3671,Location!$A$1:$D$157,2)</f>
        <v>Small Market</v>
      </c>
      <c r="T3671" t="str">
        <f>VLOOKUP($B3671,Location!$A$1:$D$157,3)</f>
        <v>West</v>
      </c>
      <c r="U3671" t="str">
        <f>VLOOKUP($B3671,Location!$A$1:$D$157,4)</f>
        <v>Utah</v>
      </c>
    </row>
    <row r="3672" spans="1:21" hidden="1" x14ac:dyDescent="0.25">
      <c r="A3672" s="3">
        <v>4</v>
      </c>
      <c r="B3672" s="3">
        <v>435</v>
      </c>
      <c r="C3672" s="2">
        <v>41518</v>
      </c>
      <c r="D3672">
        <v>30</v>
      </c>
      <c r="E3672">
        <v>40</v>
      </c>
      <c r="F3672">
        <v>30</v>
      </c>
      <c r="G3672">
        <v>70</v>
      </c>
      <c r="H3672">
        <v>32</v>
      </c>
      <c r="I3672">
        <v>837</v>
      </c>
      <c r="J3672">
        <v>47</v>
      </c>
      <c r="K3672">
        <v>8</v>
      </c>
      <c r="L3672">
        <v>40</v>
      </c>
      <c r="M3672">
        <v>84</v>
      </c>
      <c r="N3672">
        <v>20</v>
      </c>
      <c r="O3672" t="str">
        <f>VLOOKUP($A3672,Product!$A$1:$E$14,2)</f>
        <v>Caffe Latte</v>
      </c>
      <c r="P3672" t="str">
        <f>VLOOKUP($A3672,Product!$A$1:$E$14,3)</f>
        <v>Beans</v>
      </c>
      <c r="Q3672" t="str">
        <f>VLOOKUP($A3672,Product!$A$1:$E$14,4)</f>
        <v>Espresso</v>
      </c>
      <c r="R3672" t="str">
        <f>VLOOKUP($A3672,Product!$A$1:$E$14,5)</f>
        <v>Regular</v>
      </c>
      <c r="S3672" t="str">
        <f>VLOOKUP($B3672,Location!$A$1:$D$157,2)</f>
        <v>Small Market</v>
      </c>
      <c r="T3672" t="str">
        <f>VLOOKUP($B3672,Location!$A$1:$D$157,3)</f>
        <v>West</v>
      </c>
      <c r="U3672" t="str">
        <f>VLOOKUP($B3672,Location!$A$1:$D$157,4)</f>
        <v>Utah</v>
      </c>
    </row>
    <row r="3673" spans="1:21" hidden="1" x14ac:dyDescent="0.25">
      <c r="A3673" s="3">
        <v>5</v>
      </c>
      <c r="B3673" s="3">
        <v>801</v>
      </c>
      <c r="C3673" s="2">
        <v>41518</v>
      </c>
      <c r="D3673">
        <v>60</v>
      </c>
      <c r="E3673">
        <v>90</v>
      </c>
      <c r="F3673">
        <v>60</v>
      </c>
      <c r="G3673">
        <v>150</v>
      </c>
      <c r="H3673">
        <v>69</v>
      </c>
      <c r="I3673">
        <v>572</v>
      </c>
      <c r="J3673">
        <v>90</v>
      </c>
      <c r="K3673">
        <v>22</v>
      </c>
      <c r="L3673">
        <v>83</v>
      </c>
      <c r="M3673">
        <v>169</v>
      </c>
      <c r="N3673">
        <v>34</v>
      </c>
      <c r="O3673" t="str">
        <f>VLOOKUP($A3673,Product!$A$1:$E$14,2)</f>
        <v>Caffe Mocha</v>
      </c>
      <c r="P3673" t="str">
        <f>VLOOKUP($A3673,Product!$A$1:$E$14,3)</f>
        <v>Beans</v>
      </c>
      <c r="Q3673" t="str">
        <f>VLOOKUP($A3673,Product!$A$1:$E$14,4)</f>
        <v>Espresso</v>
      </c>
      <c r="R3673" t="str">
        <f>VLOOKUP($A3673,Product!$A$1:$E$14,5)</f>
        <v>Regular</v>
      </c>
      <c r="S3673" t="str">
        <f>VLOOKUP($B3673,Location!$A$1:$D$157,2)</f>
        <v>Small Market</v>
      </c>
      <c r="T3673" t="str">
        <f>VLOOKUP($B3673,Location!$A$1:$D$157,3)</f>
        <v>West</v>
      </c>
      <c r="U3673" t="str">
        <f>VLOOKUP($B3673,Location!$A$1:$D$157,4)</f>
        <v>Utah</v>
      </c>
    </row>
    <row r="3674" spans="1:21" hidden="1" x14ac:dyDescent="0.25">
      <c r="A3674" s="3">
        <v>6</v>
      </c>
      <c r="B3674" s="3">
        <v>435</v>
      </c>
      <c r="C3674" s="2">
        <v>41518</v>
      </c>
      <c r="D3674">
        <v>40</v>
      </c>
      <c r="E3674">
        <v>60</v>
      </c>
      <c r="F3674">
        <v>40</v>
      </c>
      <c r="G3674">
        <v>100</v>
      </c>
      <c r="H3674">
        <v>44</v>
      </c>
      <c r="I3674">
        <v>886</v>
      </c>
      <c r="J3674">
        <v>64</v>
      </c>
      <c r="K3674">
        <v>12</v>
      </c>
      <c r="L3674">
        <v>59</v>
      </c>
      <c r="M3674">
        <v>115</v>
      </c>
      <c r="N3674">
        <v>24</v>
      </c>
      <c r="O3674" t="str">
        <f>VLOOKUP($A3674,Product!$A$1:$E$14,2)</f>
        <v>Decaf Espresso</v>
      </c>
      <c r="P3674" t="str">
        <f>VLOOKUP($A3674,Product!$A$1:$E$14,3)</f>
        <v>Beans</v>
      </c>
      <c r="Q3674" t="str">
        <f>VLOOKUP($A3674,Product!$A$1:$E$14,4)</f>
        <v>Espresso</v>
      </c>
      <c r="R3674" t="str">
        <f>VLOOKUP($A3674,Product!$A$1:$E$14,5)</f>
        <v>Decaf</v>
      </c>
      <c r="S3674" t="str">
        <f>VLOOKUP($B3674,Location!$A$1:$D$157,2)</f>
        <v>Small Market</v>
      </c>
      <c r="T3674" t="str">
        <f>VLOOKUP($B3674,Location!$A$1:$D$157,3)</f>
        <v>West</v>
      </c>
      <c r="U3674" t="str">
        <f>VLOOKUP($B3674,Location!$A$1:$D$157,4)</f>
        <v>Utah</v>
      </c>
    </row>
    <row r="3675" spans="1:21" hidden="1" x14ac:dyDescent="0.25">
      <c r="A3675" s="3">
        <v>11</v>
      </c>
      <c r="B3675" s="3">
        <v>310</v>
      </c>
      <c r="C3675" s="2">
        <v>41518</v>
      </c>
      <c r="D3675">
        <v>80</v>
      </c>
      <c r="E3675">
        <v>120</v>
      </c>
      <c r="F3675">
        <v>100</v>
      </c>
      <c r="G3675">
        <v>200</v>
      </c>
      <c r="H3675">
        <v>123</v>
      </c>
      <c r="I3675">
        <v>928</v>
      </c>
      <c r="J3675">
        <v>179</v>
      </c>
      <c r="K3675">
        <v>34</v>
      </c>
      <c r="L3675">
        <v>199</v>
      </c>
      <c r="M3675">
        <v>322</v>
      </c>
      <c r="N3675">
        <v>45</v>
      </c>
      <c r="O3675" t="str">
        <f>VLOOKUP($A3675,Product!$A$1:$E$14,2)</f>
        <v>Darjeeling</v>
      </c>
      <c r="P3675" t="str">
        <f>VLOOKUP($A3675,Product!$A$1:$E$14,3)</f>
        <v>Leaves</v>
      </c>
      <c r="Q3675" t="str">
        <f>VLOOKUP($A3675,Product!$A$1:$E$14,4)</f>
        <v>Tea</v>
      </c>
      <c r="R3675" t="str">
        <f>VLOOKUP($A3675,Product!$A$1:$E$14,5)</f>
        <v>Regular</v>
      </c>
      <c r="S3675" t="str">
        <f>VLOOKUP($B3675,Location!$A$1:$D$157,2)</f>
        <v>Major Market</v>
      </c>
      <c r="T3675" t="str">
        <f>VLOOKUP($B3675,Location!$A$1:$D$157,3)</f>
        <v>West</v>
      </c>
      <c r="U3675" t="str">
        <f>VLOOKUP($B3675,Location!$A$1:$D$157,4)</f>
        <v>California</v>
      </c>
    </row>
    <row r="3676" spans="1:21" hidden="1" x14ac:dyDescent="0.25">
      <c r="A3676" s="3">
        <v>12</v>
      </c>
      <c r="B3676" s="3">
        <v>650</v>
      </c>
      <c r="C3676" s="2">
        <v>41518</v>
      </c>
      <c r="D3676">
        <v>50</v>
      </c>
      <c r="E3676">
        <v>80</v>
      </c>
      <c r="F3676">
        <v>70</v>
      </c>
      <c r="G3676">
        <v>130</v>
      </c>
      <c r="H3676">
        <v>81</v>
      </c>
      <c r="I3676">
        <v>588</v>
      </c>
      <c r="J3676">
        <v>118</v>
      </c>
      <c r="K3676">
        <v>22</v>
      </c>
      <c r="L3676">
        <v>125</v>
      </c>
      <c r="M3676">
        <v>212</v>
      </c>
      <c r="N3676">
        <v>34</v>
      </c>
      <c r="O3676" t="str">
        <f>VLOOKUP($A3676,Product!$A$1:$E$14,2)</f>
        <v>Earl Grey</v>
      </c>
      <c r="P3676" t="str">
        <f>VLOOKUP($A3676,Product!$A$1:$E$14,3)</f>
        <v>Leaves</v>
      </c>
      <c r="Q3676" t="str">
        <f>VLOOKUP($A3676,Product!$A$1:$E$14,4)</f>
        <v>Tea</v>
      </c>
      <c r="R3676" t="str">
        <f>VLOOKUP($A3676,Product!$A$1:$E$14,5)</f>
        <v>Regular</v>
      </c>
      <c r="S3676" t="str">
        <f>VLOOKUP($B3676,Location!$A$1:$D$157,2)</f>
        <v>Major Market</v>
      </c>
      <c r="T3676" t="str">
        <f>VLOOKUP($B3676,Location!$A$1:$D$157,3)</f>
        <v>West</v>
      </c>
      <c r="U3676" t="str">
        <f>VLOOKUP($B3676,Location!$A$1:$D$157,4)</f>
        <v>California</v>
      </c>
    </row>
    <row r="3677" spans="1:21" hidden="1" x14ac:dyDescent="0.25">
      <c r="A3677" s="3">
        <v>13</v>
      </c>
      <c r="B3677" s="3">
        <v>530</v>
      </c>
      <c r="C3677" s="2">
        <v>41518</v>
      </c>
      <c r="D3677">
        <v>30</v>
      </c>
      <c r="E3677">
        <v>70</v>
      </c>
      <c r="F3677">
        <v>40</v>
      </c>
      <c r="G3677">
        <v>100</v>
      </c>
      <c r="H3677">
        <v>60</v>
      </c>
      <c r="I3677">
        <v>656</v>
      </c>
      <c r="J3677">
        <v>90</v>
      </c>
      <c r="K3677">
        <v>19</v>
      </c>
      <c r="L3677">
        <v>58</v>
      </c>
      <c r="M3677">
        <v>160</v>
      </c>
      <c r="N3677">
        <v>51</v>
      </c>
      <c r="O3677" t="str">
        <f>VLOOKUP($A3677,Product!$A$1:$E$14,2)</f>
        <v>Green Tea</v>
      </c>
      <c r="P3677" t="str">
        <f>VLOOKUP($A3677,Product!$A$1:$E$14,3)</f>
        <v>Leaves</v>
      </c>
      <c r="Q3677" t="str">
        <f>VLOOKUP($A3677,Product!$A$1:$E$14,4)</f>
        <v>Tea</v>
      </c>
      <c r="R3677" t="str">
        <f>VLOOKUP($A3677,Product!$A$1:$E$14,5)</f>
        <v>Regular</v>
      </c>
      <c r="S3677" t="str">
        <f>VLOOKUP($B3677,Location!$A$1:$D$157,2)</f>
        <v>Major Market</v>
      </c>
      <c r="T3677" t="str">
        <f>VLOOKUP($B3677,Location!$A$1:$D$157,3)</f>
        <v>West</v>
      </c>
      <c r="U3677" t="str">
        <f>VLOOKUP($B3677,Location!$A$1:$D$157,4)</f>
        <v>California</v>
      </c>
    </row>
    <row r="3678" spans="1:21" hidden="1" x14ac:dyDescent="0.25">
      <c r="A3678" s="3">
        <v>8</v>
      </c>
      <c r="B3678" s="3">
        <v>562</v>
      </c>
      <c r="C3678" s="2">
        <v>41518</v>
      </c>
      <c r="D3678">
        <v>80</v>
      </c>
      <c r="E3678">
        <v>130</v>
      </c>
      <c r="F3678">
        <v>110</v>
      </c>
      <c r="G3678">
        <v>210</v>
      </c>
      <c r="H3678">
        <v>100</v>
      </c>
      <c r="I3678">
        <v>981</v>
      </c>
      <c r="J3678">
        <v>145</v>
      </c>
      <c r="K3678">
        <v>28</v>
      </c>
      <c r="L3678">
        <v>156</v>
      </c>
      <c r="M3678">
        <v>261</v>
      </c>
      <c r="N3678">
        <v>40</v>
      </c>
      <c r="O3678" t="str">
        <f>VLOOKUP($A3678,Product!$A$1:$E$14,2)</f>
        <v>Chamomile</v>
      </c>
      <c r="P3678" t="str">
        <f>VLOOKUP($A3678,Product!$A$1:$E$14,3)</f>
        <v>Leaves</v>
      </c>
      <c r="Q3678" t="str">
        <f>VLOOKUP($A3678,Product!$A$1:$E$14,4)</f>
        <v>Herbal Tea</v>
      </c>
      <c r="R3678" t="str">
        <f>VLOOKUP($A3678,Product!$A$1:$E$14,5)</f>
        <v>Decaf</v>
      </c>
      <c r="S3678" t="str">
        <f>VLOOKUP($B3678,Location!$A$1:$D$157,2)</f>
        <v>Major Market</v>
      </c>
      <c r="T3678" t="str">
        <f>VLOOKUP($B3678,Location!$A$1:$D$157,3)</f>
        <v>West</v>
      </c>
      <c r="U3678" t="str">
        <f>VLOOKUP($B3678,Location!$A$1:$D$157,4)</f>
        <v>California</v>
      </c>
    </row>
    <row r="3679" spans="1:21" hidden="1" x14ac:dyDescent="0.25">
      <c r="A3679" s="3">
        <v>9</v>
      </c>
      <c r="B3679" s="3">
        <v>209</v>
      </c>
      <c r="C3679" s="2">
        <v>41518</v>
      </c>
      <c r="D3679">
        <v>210</v>
      </c>
      <c r="E3679">
        <v>270</v>
      </c>
      <c r="F3679">
        <v>200</v>
      </c>
      <c r="G3679">
        <v>480</v>
      </c>
      <c r="H3679">
        <v>251</v>
      </c>
      <c r="I3679" s="1">
        <v>1268</v>
      </c>
      <c r="J3679">
        <v>295</v>
      </c>
      <c r="K3679">
        <v>77</v>
      </c>
      <c r="L3679">
        <v>291</v>
      </c>
      <c r="M3679">
        <v>582</v>
      </c>
      <c r="N3679">
        <v>99</v>
      </c>
      <c r="O3679" t="str">
        <f>VLOOKUP($A3679,Product!$A$1:$E$14,2)</f>
        <v>Lemon</v>
      </c>
      <c r="P3679" t="str">
        <f>VLOOKUP($A3679,Product!$A$1:$E$14,3)</f>
        <v>Leaves</v>
      </c>
      <c r="Q3679" t="str">
        <f>VLOOKUP($A3679,Product!$A$1:$E$14,4)</f>
        <v>Herbal Tea</v>
      </c>
      <c r="R3679" t="str">
        <f>VLOOKUP($A3679,Product!$A$1:$E$14,5)</f>
        <v>Decaf</v>
      </c>
      <c r="S3679" t="str">
        <f>VLOOKUP($B3679,Location!$A$1:$D$157,2)</f>
        <v>Major Market</v>
      </c>
      <c r="T3679" t="str">
        <f>VLOOKUP($B3679,Location!$A$1:$D$157,3)</f>
        <v>West</v>
      </c>
      <c r="U3679" t="str">
        <f>VLOOKUP($B3679,Location!$A$1:$D$157,4)</f>
        <v>California</v>
      </c>
    </row>
    <row r="3680" spans="1:21" hidden="1" x14ac:dyDescent="0.25">
      <c r="A3680" s="3">
        <v>10</v>
      </c>
      <c r="B3680" s="3">
        <v>818</v>
      </c>
      <c r="C3680" s="2">
        <v>41518</v>
      </c>
      <c r="D3680">
        <v>40</v>
      </c>
      <c r="E3680">
        <v>70</v>
      </c>
      <c r="F3680">
        <v>50</v>
      </c>
      <c r="G3680">
        <v>110</v>
      </c>
      <c r="H3680">
        <v>58</v>
      </c>
      <c r="I3680">
        <v>548</v>
      </c>
      <c r="J3680">
        <v>74</v>
      </c>
      <c r="K3680">
        <v>19</v>
      </c>
      <c r="L3680">
        <v>64</v>
      </c>
      <c r="M3680">
        <v>141</v>
      </c>
      <c r="N3680">
        <v>31</v>
      </c>
      <c r="O3680" t="str">
        <f>VLOOKUP($A3680,Product!$A$1:$E$14,2)</f>
        <v>Mint</v>
      </c>
      <c r="P3680" t="str">
        <f>VLOOKUP($A3680,Product!$A$1:$E$14,3)</f>
        <v>Leaves</v>
      </c>
      <c r="Q3680" t="str">
        <f>VLOOKUP($A3680,Product!$A$1:$E$14,4)</f>
        <v>Herbal Tea</v>
      </c>
      <c r="R3680" t="str">
        <f>VLOOKUP($A3680,Product!$A$1:$E$14,5)</f>
        <v>Decaf</v>
      </c>
      <c r="S3680" t="str">
        <f>VLOOKUP($B3680,Location!$A$1:$D$157,2)</f>
        <v>Major Market</v>
      </c>
      <c r="T3680" t="str">
        <f>VLOOKUP($B3680,Location!$A$1:$D$157,3)</f>
        <v>West</v>
      </c>
      <c r="U3680" t="str">
        <f>VLOOKUP($B3680,Location!$A$1:$D$157,4)</f>
        <v>California</v>
      </c>
    </row>
    <row r="3681" spans="1:21" hidden="1" x14ac:dyDescent="0.25">
      <c r="A3681" s="3">
        <v>1</v>
      </c>
      <c r="B3681" s="3">
        <v>714</v>
      </c>
      <c r="C3681" s="2">
        <v>41518</v>
      </c>
      <c r="D3681">
        <v>150</v>
      </c>
      <c r="E3681">
        <v>-20</v>
      </c>
      <c r="F3681">
        <v>-70</v>
      </c>
      <c r="G3681">
        <v>130</v>
      </c>
      <c r="H3681">
        <v>122</v>
      </c>
      <c r="I3681" s="1">
        <v>2378</v>
      </c>
      <c r="J3681">
        <v>-13</v>
      </c>
      <c r="K3681">
        <v>39</v>
      </c>
      <c r="L3681">
        <v>-110</v>
      </c>
      <c r="M3681">
        <v>116</v>
      </c>
      <c r="N3681">
        <v>61</v>
      </c>
      <c r="O3681" t="str">
        <f>VLOOKUP($A3681,Product!$A$1:$E$14,2)</f>
        <v>Amaretto</v>
      </c>
      <c r="P3681" t="str">
        <f>VLOOKUP($A3681,Product!$A$1:$E$14,3)</f>
        <v>Beans</v>
      </c>
      <c r="Q3681" t="str">
        <f>VLOOKUP($A3681,Product!$A$1:$E$14,4)</f>
        <v>Coffee</v>
      </c>
      <c r="R3681" t="str">
        <f>VLOOKUP($A3681,Product!$A$1:$E$14,5)</f>
        <v>Regular</v>
      </c>
      <c r="S3681" t="str">
        <f>VLOOKUP($B3681,Location!$A$1:$D$157,2)</f>
        <v>Major Market</v>
      </c>
      <c r="T3681" t="str">
        <f>VLOOKUP($B3681,Location!$A$1:$D$157,3)</f>
        <v>West</v>
      </c>
      <c r="U3681" t="str">
        <f>VLOOKUP($B3681,Location!$A$1:$D$157,4)</f>
        <v>California</v>
      </c>
    </row>
    <row r="3682" spans="1:21" hidden="1" x14ac:dyDescent="0.25">
      <c r="A3682" s="3">
        <v>2</v>
      </c>
      <c r="B3682" s="3">
        <v>562</v>
      </c>
      <c r="C3682" s="2">
        <v>41518</v>
      </c>
      <c r="D3682">
        <v>390</v>
      </c>
      <c r="E3682">
        <v>590</v>
      </c>
      <c r="F3682">
        <v>450</v>
      </c>
      <c r="G3682">
        <v>980</v>
      </c>
      <c r="H3682">
        <v>316</v>
      </c>
      <c r="I3682" s="1">
        <v>2580</v>
      </c>
      <c r="J3682">
        <v>474</v>
      </c>
      <c r="K3682">
        <v>110</v>
      </c>
      <c r="L3682">
        <v>465</v>
      </c>
      <c r="M3682">
        <v>842</v>
      </c>
      <c r="N3682">
        <v>161</v>
      </c>
      <c r="O3682" t="str">
        <f>VLOOKUP($A3682,Product!$A$1:$E$14,2)</f>
        <v>Columbian</v>
      </c>
      <c r="P3682" t="str">
        <f>VLOOKUP($A3682,Product!$A$1:$E$14,3)</f>
        <v>Beans</v>
      </c>
      <c r="Q3682" t="str">
        <f>VLOOKUP($A3682,Product!$A$1:$E$14,4)</f>
        <v>Coffee</v>
      </c>
      <c r="R3682" t="str">
        <f>VLOOKUP($A3682,Product!$A$1:$E$14,5)</f>
        <v>Regular</v>
      </c>
      <c r="S3682" t="str">
        <f>VLOOKUP($B3682,Location!$A$1:$D$157,2)</f>
        <v>Major Market</v>
      </c>
      <c r="T3682" t="str">
        <f>VLOOKUP($B3682,Location!$A$1:$D$157,3)</f>
        <v>West</v>
      </c>
      <c r="U3682" t="str">
        <f>VLOOKUP($B3682,Location!$A$1:$D$157,4)</f>
        <v>California</v>
      </c>
    </row>
    <row r="3683" spans="1:21" hidden="1" x14ac:dyDescent="0.25">
      <c r="A3683" s="3">
        <v>3</v>
      </c>
      <c r="B3683" s="3">
        <v>818</v>
      </c>
      <c r="C3683" s="2">
        <v>41518</v>
      </c>
      <c r="D3683">
        <v>200</v>
      </c>
      <c r="E3683">
        <v>-30</v>
      </c>
      <c r="F3683">
        <v>-120</v>
      </c>
      <c r="G3683">
        <v>170</v>
      </c>
      <c r="H3683">
        <v>162</v>
      </c>
      <c r="I3683" s="1">
        <v>3421</v>
      </c>
      <c r="J3683">
        <v>-24</v>
      </c>
      <c r="K3683">
        <v>53</v>
      </c>
      <c r="L3683">
        <v>-178</v>
      </c>
      <c r="M3683">
        <v>147</v>
      </c>
      <c r="N3683">
        <v>96</v>
      </c>
      <c r="O3683" t="str">
        <f>VLOOKUP($A3683,Product!$A$1:$E$14,2)</f>
        <v>Decaf Irish Cream</v>
      </c>
      <c r="P3683" t="str">
        <f>VLOOKUP($A3683,Product!$A$1:$E$14,3)</f>
        <v>Beans</v>
      </c>
      <c r="Q3683" t="str">
        <f>VLOOKUP($A3683,Product!$A$1:$E$14,4)</f>
        <v>Coffee</v>
      </c>
      <c r="R3683" t="str">
        <f>VLOOKUP($A3683,Product!$A$1:$E$14,5)</f>
        <v>Decaf</v>
      </c>
      <c r="S3683" t="str">
        <f>VLOOKUP($B3683,Location!$A$1:$D$157,2)</f>
        <v>Major Market</v>
      </c>
      <c r="T3683" t="str">
        <f>VLOOKUP($B3683,Location!$A$1:$D$157,3)</f>
        <v>West</v>
      </c>
      <c r="U3683" t="str">
        <f>VLOOKUP($B3683,Location!$A$1:$D$157,4)</f>
        <v>California</v>
      </c>
    </row>
    <row r="3684" spans="1:21" hidden="1" x14ac:dyDescent="0.25">
      <c r="A3684" s="3">
        <v>4</v>
      </c>
      <c r="B3684" s="3">
        <v>310</v>
      </c>
      <c r="C3684" s="2">
        <v>41518</v>
      </c>
      <c r="D3684">
        <v>230</v>
      </c>
      <c r="E3684">
        <v>240</v>
      </c>
      <c r="F3684">
        <v>160</v>
      </c>
      <c r="G3684">
        <v>470</v>
      </c>
      <c r="H3684">
        <v>249</v>
      </c>
      <c r="I3684" s="1">
        <v>1775</v>
      </c>
      <c r="J3684">
        <v>249</v>
      </c>
      <c r="K3684">
        <v>69</v>
      </c>
      <c r="L3684">
        <v>232</v>
      </c>
      <c r="M3684">
        <v>531</v>
      </c>
      <c r="N3684">
        <v>93</v>
      </c>
      <c r="O3684" t="str">
        <f>VLOOKUP($A3684,Product!$A$1:$E$14,2)</f>
        <v>Caffe Latte</v>
      </c>
      <c r="P3684" t="str">
        <f>VLOOKUP($A3684,Product!$A$1:$E$14,3)</f>
        <v>Beans</v>
      </c>
      <c r="Q3684" t="str">
        <f>VLOOKUP($A3684,Product!$A$1:$E$14,4)</f>
        <v>Espresso</v>
      </c>
      <c r="R3684" t="str">
        <f>VLOOKUP($A3684,Product!$A$1:$E$14,5)</f>
        <v>Regular</v>
      </c>
      <c r="S3684" t="str">
        <f>VLOOKUP($B3684,Location!$A$1:$D$157,2)</f>
        <v>Major Market</v>
      </c>
      <c r="T3684" t="str">
        <f>VLOOKUP($B3684,Location!$A$1:$D$157,3)</f>
        <v>West</v>
      </c>
      <c r="U3684" t="str">
        <f>VLOOKUP($B3684,Location!$A$1:$D$157,4)</f>
        <v>California</v>
      </c>
    </row>
    <row r="3685" spans="1:21" hidden="1" x14ac:dyDescent="0.25">
      <c r="A3685" s="3">
        <v>5</v>
      </c>
      <c r="B3685" s="3">
        <v>951</v>
      </c>
      <c r="C3685" s="2">
        <v>41518</v>
      </c>
      <c r="D3685">
        <v>110</v>
      </c>
      <c r="E3685">
        <v>160</v>
      </c>
      <c r="F3685">
        <v>30</v>
      </c>
      <c r="G3685">
        <v>270</v>
      </c>
      <c r="H3685">
        <v>121</v>
      </c>
      <c r="I3685">
        <v>910</v>
      </c>
      <c r="J3685">
        <v>169</v>
      </c>
      <c r="K3685">
        <v>110</v>
      </c>
      <c r="L3685">
        <v>39</v>
      </c>
      <c r="M3685">
        <v>309</v>
      </c>
      <c r="N3685">
        <v>143</v>
      </c>
      <c r="O3685" t="str">
        <f>VLOOKUP($A3685,Product!$A$1:$E$14,2)</f>
        <v>Caffe Mocha</v>
      </c>
      <c r="P3685" t="str">
        <f>VLOOKUP($A3685,Product!$A$1:$E$14,3)</f>
        <v>Beans</v>
      </c>
      <c r="Q3685" t="str">
        <f>VLOOKUP($A3685,Product!$A$1:$E$14,4)</f>
        <v>Espresso</v>
      </c>
      <c r="R3685" t="str">
        <f>VLOOKUP($A3685,Product!$A$1:$E$14,5)</f>
        <v>Regular</v>
      </c>
      <c r="S3685" t="str">
        <f>VLOOKUP($B3685,Location!$A$1:$D$157,2)</f>
        <v>Major Market</v>
      </c>
      <c r="T3685" t="str">
        <f>VLOOKUP($B3685,Location!$A$1:$D$157,3)</f>
        <v>West</v>
      </c>
      <c r="U3685" t="str">
        <f>VLOOKUP($B3685,Location!$A$1:$D$157,4)</f>
        <v>California</v>
      </c>
    </row>
    <row r="3686" spans="1:21" hidden="1" x14ac:dyDescent="0.25">
      <c r="A3686" s="3">
        <v>6</v>
      </c>
      <c r="B3686" s="3">
        <v>530</v>
      </c>
      <c r="C3686" s="2">
        <v>41518</v>
      </c>
      <c r="D3686">
        <v>240</v>
      </c>
      <c r="E3686">
        <v>320</v>
      </c>
      <c r="F3686">
        <v>220</v>
      </c>
      <c r="G3686">
        <v>560</v>
      </c>
      <c r="H3686">
        <v>253</v>
      </c>
      <c r="I3686" s="1">
        <v>1686</v>
      </c>
      <c r="J3686">
        <v>336</v>
      </c>
      <c r="K3686">
        <v>83</v>
      </c>
      <c r="L3686">
        <v>326</v>
      </c>
      <c r="M3686">
        <v>628</v>
      </c>
      <c r="N3686">
        <v>116</v>
      </c>
      <c r="O3686" t="str">
        <f>VLOOKUP($A3686,Product!$A$1:$E$14,2)</f>
        <v>Decaf Espresso</v>
      </c>
      <c r="P3686" t="str">
        <f>VLOOKUP($A3686,Product!$A$1:$E$14,3)</f>
        <v>Beans</v>
      </c>
      <c r="Q3686" t="str">
        <f>VLOOKUP($A3686,Product!$A$1:$E$14,4)</f>
        <v>Espresso</v>
      </c>
      <c r="R3686" t="str">
        <f>VLOOKUP($A3686,Product!$A$1:$E$14,5)</f>
        <v>Decaf</v>
      </c>
      <c r="S3686" t="str">
        <f>VLOOKUP($B3686,Location!$A$1:$D$157,2)</f>
        <v>Major Market</v>
      </c>
      <c r="T3686" t="str">
        <f>VLOOKUP($B3686,Location!$A$1:$D$157,3)</f>
        <v>West</v>
      </c>
      <c r="U3686" t="str">
        <f>VLOOKUP($B3686,Location!$A$1:$D$157,4)</f>
        <v>California</v>
      </c>
    </row>
    <row r="3687" spans="1:21" hidden="1" x14ac:dyDescent="0.25">
      <c r="A3687" s="3">
        <v>11</v>
      </c>
      <c r="B3687" s="3">
        <v>775</v>
      </c>
      <c r="C3687" s="2">
        <v>41518</v>
      </c>
      <c r="D3687">
        <v>160</v>
      </c>
      <c r="E3687">
        <v>240</v>
      </c>
      <c r="F3687">
        <v>170</v>
      </c>
      <c r="G3687">
        <v>400</v>
      </c>
      <c r="H3687">
        <v>253</v>
      </c>
      <c r="I3687" s="1">
        <v>1686</v>
      </c>
      <c r="J3687">
        <v>336</v>
      </c>
      <c r="K3687">
        <v>83</v>
      </c>
      <c r="L3687">
        <v>328</v>
      </c>
      <c r="M3687">
        <v>628</v>
      </c>
      <c r="N3687">
        <v>115</v>
      </c>
      <c r="O3687" t="str">
        <f>VLOOKUP($A3687,Product!$A$1:$E$14,2)</f>
        <v>Darjeeling</v>
      </c>
      <c r="P3687" t="str">
        <f>VLOOKUP($A3687,Product!$A$1:$E$14,3)</f>
        <v>Leaves</v>
      </c>
      <c r="Q3687" t="str">
        <f>VLOOKUP($A3687,Product!$A$1:$E$14,4)</f>
        <v>Tea</v>
      </c>
      <c r="R3687" t="str">
        <f>VLOOKUP($A3687,Product!$A$1:$E$14,5)</f>
        <v>Regular</v>
      </c>
      <c r="S3687" t="str">
        <f>VLOOKUP($B3687,Location!$A$1:$D$157,2)</f>
        <v>Small Market</v>
      </c>
      <c r="T3687" t="str">
        <f>VLOOKUP($B3687,Location!$A$1:$D$157,3)</f>
        <v>West</v>
      </c>
      <c r="U3687" t="str">
        <f>VLOOKUP($B3687,Location!$A$1:$D$157,4)</f>
        <v>Nevada</v>
      </c>
    </row>
    <row r="3688" spans="1:21" hidden="1" x14ac:dyDescent="0.25">
      <c r="A3688" s="3">
        <v>12</v>
      </c>
      <c r="B3688" s="3">
        <v>775</v>
      </c>
      <c r="C3688" s="2">
        <v>41518</v>
      </c>
      <c r="D3688">
        <v>160</v>
      </c>
      <c r="E3688">
        <v>170</v>
      </c>
      <c r="F3688">
        <v>110</v>
      </c>
      <c r="G3688">
        <v>330</v>
      </c>
      <c r="H3688">
        <v>249</v>
      </c>
      <c r="I3688" s="1">
        <v>1775</v>
      </c>
      <c r="J3688">
        <v>249</v>
      </c>
      <c r="K3688">
        <v>69</v>
      </c>
      <c r="L3688">
        <v>232</v>
      </c>
      <c r="M3688">
        <v>531</v>
      </c>
      <c r="N3688">
        <v>93</v>
      </c>
      <c r="O3688" t="str">
        <f>VLOOKUP($A3688,Product!$A$1:$E$14,2)</f>
        <v>Earl Grey</v>
      </c>
      <c r="P3688" t="str">
        <f>VLOOKUP($A3688,Product!$A$1:$E$14,3)</f>
        <v>Leaves</v>
      </c>
      <c r="Q3688" t="str">
        <f>VLOOKUP($A3688,Product!$A$1:$E$14,4)</f>
        <v>Tea</v>
      </c>
      <c r="R3688" t="str">
        <f>VLOOKUP($A3688,Product!$A$1:$E$14,5)</f>
        <v>Regular</v>
      </c>
      <c r="S3688" t="str">
        <f>VLOOKUP($B3688,Location!$A$1:$D$157,2)</f>
        <v>Small Market</v>
      </c>
      <c r="T3688" t="str">
        <f>VLOOKUP($B3688,Location!$A$1:$D$157,3)</f>
        <v>West</v>
      </c>
      <c r="U3688" t="str">
        <f>VLOOKUP($B3688,Location!$A$1:$D$157,4)</f>
        <v>Nevada</v>
      </c>
    </row>
    <row r="3689" spans="1:21" hidden="1" x14ac:dyDescent="0.25">
      <c r="A3689" s="3">
        <v>13</v>
      </c>
      <c r="B3689" s="3">
        <v>775</v>
      </c>
      <c r="C3689" s="2">
        <v>41518</v>
      </c>
      <c r="D3689">
        <v>190</v>
      </c>
      <c r="E3689">
        <v>-190</v>
      </c>
      <c r="F3689">
        <v>-280</v>
      </c>
      <c r="G3689">
        <v>0</v>
      </c>
      <c r="H3689">
        <v>302</v>
      </c>
      <c r="I3689" s="1">
        <v>6413</v>
      </c>
      <c r="J3689">
        <v>-302</v>
      </c>
      <c r="K3689">
        <v>114</v>
      </c>
      <c r="L3689">
        <v>-638</v>
      </c>
      <c r="M3689">
        <v>20</v>
      </c>
      <c r="N3689">
        <v>147</v>
      </c>
      <c r="O3689" t="str">
        <f>VLOOKUP($A3689,Product!$A$1:$E$14,2)</f>
        <v>Green Tea</v>
      </c>
      <c r="P3689" t="str">
        <f>VLOOKUP($A3689,Product!$A$1:$E$14,3)</f>
        <v>Leaves</v>
      </c>
      <c r="Q3689" t="str">
        <f>VLOOKUP($A3689,Product!$A$1:$E$14,4)</f>
        <v>Tea</v>
      </c>
      <c r="R3689" t="str">
        <f>VLOOKUP($A3689,Product!$A$1:$E$14,5)</f>
        <v>Regular</v>
      </c>
      <c r="S3689" t="str">
        <f>VLOOKUP($B3689,Location!$A$1:$D$157,2)</f>
        <v>Small Market</v>
      </c>
      <c r="T3689" t="str">
        <f>VLOOKUP($B3689,Location!$A$1:$D$157,3)</f>
        <v>West</v>
      </c>
      <c r="U3689" t="str">
        <f>VLOOKUP($B3689,Location!$A$1:$D$157,4)</f>
        <v>Nevada</v>
      </c>
    </row>
    <row r="3690" spans="1:21" hidden="1" x14ac:dyDescent="0.25">
      <c r="A3690" s="3">
        <v>8</v>
      </c>
      <c r="B3690" s="3">
        <v>702</v>
      </c>
      <c r="C3690" s="2">
        <v>41518</v>
      </c>
      <c r="D3690">
        <v>100</v>
      </c>
      <c r="E3690">
        <v>150</v>
      </c>
      <c r="F3690">
        <v>40</v>
      </c>
      <c r="G3690">
        <v>250</v>
      </c>
      <c r="H3690">
        <v>121</v>
      </c>
      <c r="I3690">
        <v>910</v>
      </c>
      <c r="J3690">
        <v>169</v>
      </c>
      <c r="K3690">
        <v>110</v>
      </c>
      <c r="L3690">
        <v>39</v>
      </c>
      <c r="M3690">
        <v>309</v>
      </c>
      <c r="N3690">
        <v>143</v>
      </c>
      <c r="O3690" t="str">
        <f>VLOOKUP($A3690,Product!$A$1:$E$14,2)</f>
        <v>Chamomile</v>
      </c>
      <c r="P3690" t="str">
        <f>VLOOKUP($A3690,Product!$A$1:$E$14,3)</f>
        <v>Leaves</v>
      </c>
      <c r="Q3690" t="str">
        <f>VLOOKUP($A3690,Product!$A$1:$E$14,4)</f>
        <v>Herbal Tea</v>
      </c>
      <c r="R3690" t="str">
        <f>VLOOKUP($A3690,Product!$A$1:$E$14,5)</f>
        <v>Decaf</v>
      </c>
      <c r="S3690" t="str">
        <f>VLOOKUP($B3690,Location!$A$1:$D$157,2)</f>
        <v>Small Market</v>
      </c>
      <c r="T3690" t="str">
        <f>VLOOKUP($B3690,Location!$A$1:$D$157,3)</f>
        <v>West</v>
      </c>
      <c r="U3690" t="str">
        <f>VLOOKUP($B3690,Location!$A$1:$D$157,4)</f>
        <v>Nevada</v>
      </c>
    </row>
    <row r="3691" spans="1:21" hidden="1" x14ac:dyDescent="0.25">
      <c r="A3691" s="3">
        <v>9</v>
      </c>
      <c r="B3691" s="3">
        <v>702</v>
      </c>
      <c r="C3691" s="2">
        <v>41518</v>
      </c>
      <c r="D3691">
        <v>130</v>
      </c>
      <c r="E3691">
        <v>210</v>
      </c>
      <c r="F3691">
        <v>140</v>
      </c>
      <c r="G3691">
        <v>340</v>
      </c>
      <c r="H3691">
        <v>162</v>
      </c>
      <c r="I3691" s="1">
        <v>1148</v>
      </c>
      <c r="J3691">
        <v>225</v>
      </c>
      <c r="K3691">
        <v>53</v>
      </c>
      <c r="L3691">
        <v>191</v>
      </c>
      <c r="M3691">
        <v>412</v>
      </c>
      <c r="N3691">
        <v>96</v>
      </c>
      <c r="O3691" t="str">
        <f>VLOOKUP($A3691,Product!$A$1:$E$14,2)</f>
        <v>Lemon</v>
      </c>
      <c r="P3691" t="str">
        <f>VLOOKUP($A3691,Product!$A$1:$E$14,3)</f>
        <v>Leaves</v>
      </c>
      <c r="Q3691" t="str">
        <f>VLOOKUP($A3691,Product!$A$1:$E$14,4)</f>
        <v>Herbal Tea</v>
      </c>
      <c r="R3691" t="str">
        <f>VLOOKUP($A3691,Product!$A$1:$E$14,5)</f>
        <v>Decaf</v>
      </c>
      <c r="S3691" t="str">
        <f>VLOOKUP($B3691,Location!$A$1:$D$157,2)</f>
        <v>Small Market</v>
      </c>
      <c r="T3691" t="str">
        <f>VLOOKUP($B3691,Location!$A$1:$D$157,3)</f>
        <v>West</v>
      </c>
      <c r="U3691" t="str">
        <f>VLOOKUP($B3691,Location!$A$1:$D$157,4)</f>
        <v>Nevada</v>
      </c>
    </row>
    <row r="3692" spans="1:21" hidden="1" x14ac:dyDescent="0.25">
      <c r="A3692" s="3">
        <v>10</v>
      </c>
      <c r="B3692" s="3">
        <v>702</v>
      </c>
      <c r="C3692" s="2">
        <v>41518</v>
      </c>
      <c r="D3692">
        <v>100</v>
      </c>
      <c r="E3692">
        <v>160</v>
      </c>
      <c r="F3692">
        <v>120</v>
      </c>
      <c r="G3692">
        <v>260</v>
      </c>
      <c r="H3692">
        <v>122</v>
      </c>
      <c r="I3692">
        <v>801</v>
      </c>
      <c r="J3692">
        <v>176</v>
      </c>
      <c r="K3692">
        <v>39</v>
      </c>
      <c r="L3692">
        <v>171</v>
      </c>
      <c r="M3692">
        <v>318</v>
      </c>
      <c r="N3692">
        <v>61</v>
      </c>
      <c r="O3692" t="str">
        <f>VLOOKUP($A3692,Product!$A$1:$E$14,2)</f>
        <v>Mint</v>
      </c>
      <c r="P3692" t="str">
        <f>VLOOKUP($A3692,Product!$A$1:$E$14,3)</f>
        <v>Leaves</v>
      </c>
      <c r="Q3692" t="str">
        <f>VLOOKUP($A3692,Product!$A$1:$E$14,4)</f>
        <v>Herbal Tea</v>
      </c>
      <c r="R3692" t="str">
        <f>VLOOKUP($A3692,Product!$A$1:$E$14,5)</f>
        <v>Decaf</v>
      </c>
      <c r="S3692" t="str">
        <f>VLOOKUP($B3692,Location!$A$1:$D$157,2)</f>
        <v>Small Market</v>
      </c>
      <c r="T3692" t="str">
        <f>VLOOKUP($B3692,Location!$A$1:$D$157,3)</f>
        <v>West</v>
      </c>
      <c r="U3692" t="str">
        <f>VLOOKUP($B3692,Location!$A$1:$D$157,4)</f>
        <v>Nevada</v>
      </c>
    </row>
    <row r="3693" spans="1:21" hidden="1" x14ac:dyDescent="0.25">
      <c r="A3693" s="3">
        <v>2</v>
      </c>
      <c r="B3693" s="3">
        <v>775</v>
      </c>
      <c r="C3693" s="2">
        <v>41518</v>
      </c>
      <c r="D3693">
        <v>50</v>
      </c>
      <c r="E3693">
        <v>60</v>
      </c>
      <c r="F3693">
        <v>20</v>
      </c>
      <c r="G3693">
        <v>110</v>
      </c>
      <c r="H3693">
        <v>40</v>
      </c>
      <c r="I3693">
        <v>244</v>
      </c>
      <c r="J3693">
        <v>51</v>
      </c>
      <c r="K3693">
        <v>15</v>
      </c>
      <c r="L3693">
        <v>3</v>
      </c>
      <c r="M3693">
        <v>97</v>
      </c>
      <c r="N3693">
        <v>49</v>
      </c>
      <c r="O3693" t="str">
        <f>VLOOKUP($A3693,Product!$A$1:$E$14,2)</f>
        <v>Columbian</v>
      </c>
      <c r="P3693" t="str">
        <f>VLOOKUP($A3693,Product!$A$1:$E$14,3)</f>
        <v>Beans</v>
      </c>
      <c r="Q3693" t="str">
        <f>VLOOKUP($A3693,Product!$A$1:$E$14,4)</f>
        <v>Coffee</v>
      </c>
      <c r="R3693" t="str">
        <f>VLOOKUP($A3693,Product!$A$1:$E$14,5)</f>
        <v>Regular</v>
      </c>
      <c r="S3693" t="str">
        <f>VLOOKUP($B3693,Location!$A$1:$D$157,2)</f>
        <v>Small Market</v>
      </c>
      <c r="T3693" t="str">
        <f>VLOOKUP($B3693,Location!$A$1:$D$157,3)</f>
        <v>West</v>
      </c>
      <c r="U3693" t="str">
        <f>VLOOKUP($B3693,Location!$A$1:$D$157,4)</f>
        <v>Nevada</v>
      </c>
    </row>
    <row r="3694" spans="1:21" hidden="1" x14ac:dyDescent="0.25">
      <c r="A3694" s="3">
        <v>3</v>
      </c>
      <c r="B3694" s="3">
        <v>702</v>
      </c>
      <c r="C3694" s="2">
        <v>41518</v>
      </c>
      <c r="D3694">
        <v>40</v>
      </c>
      <c r="E3694">
        <v>50</v>
      </c>
      <c r="F3694">
        <v>30</v>
      </c>
      <c r="G3694">
        <v>90</v>
      </c>
      <c r="H3694">
        <v>33</v>
      </c>
      <c r="I3694" s="1">
        <v>1003</v>
      </c>
      <c r="J3694">
        <v>39</v>
      </c>
      <c r="K3694">
        <v>10</v>
      </c>
      <c r="L3694">
        <v>10</v>
      </c>
      <c r="M3694">
        <v>77</v>
      </c>
      <c r="N3694">
        <v>32</v>
      </c>
      <c r="O3694" t="str">
        <f>VLOOKUP($A3694,Product!$A$1:$E$14,2)</f>
        <v>Decaf Irish Cream</v>
      </c>
      <c r="P3694" t="str">
        <f>VLOOKUP($A3694,Product!$A$1:$E$14,3)</f>
        <v>Beans</v>
      </c>
      <c r="Q3694" t="str">
        <f>VLOOKUP($A3694,Product!$A$1:$E$14,4)</f>
        <v>Coffee</v>
      </c>
      <c r="R3694" t="str">
        <f>VLOOKUP($A3694,Product!$A$1:$E$14,5)</f>
        <v>Decaf</v>
      </c>
      <c r="S3694" t="str">
        <f>VLOOKUP($B3694,Location!$A$1:$D$157,2)</f>
        <v>Small Market</v>
      </c>
      <c r="T3694" t="str">
        <f>VLOOKUP($B3694,Location!$A$1:$D$157,3)</f>
        <v>West</v>
      </c>
      <c r="U3694" t="str">
        <f>VLOOKUP($B3694,Location!$A$1:$D$157,4)</f>
        <v>Nevada</v>
      </c>
    </row>
    <row r="3695" spans="1:21" hidden="1" x14ac:dyDescent="0.25">
      <c r="A3695" s="3">
        <v>4</v>
      </c>
      <c r="B3695" s="3">
        <v>775</v>
      </c>
      <c r="C3695" s="2">
        <v>41518</v>
      </c>
      <c r="D3695">
        <v>0</v>
      </c>
      <c r="E3695">
        <v>40</v>
      </c>
      <c r="F3695">
        <v>30</v>
      </c>
      <c r="G3695">
        <v>40</v>
      </c>
      <c r="H3695">
        <v>0</v>
      </c>
      <c r="I3695">
        <v>473</v>
      </c>
      <c r="J3695">
        <v>43</v>
      </c>
      <c r="K3695">
        <v>0</v>
      </c>
      <c r="L3695">
        <v>47</v>
      </c>
      <c r="M3695">
        <v>46</v>
      </c>
      <c r="N3695">
        <v>11</v>
      </c>
      <c r="O3695" t="str">
        <f>VLOOKUP($A3695,Product!$A$1:$E$14,2)</f>
        <v>Caffe Latte</v>
      </c>
      <c r="P3695" t="str">
        <f>VLOOKUP($A3695,Product!$A$1:$E$14,3)</f>
        <v>Beans</v>
      </c>
      <c r="Q3695" t="str">
        <f>VLOOKUP($A3695,Product!$A$1:$E$14,4)</f>
        <v>Espresso</v>
      </c>
      <c r="R3695" t="str">
        <f>VLOOKUP($A3695,Product!$A$1:$E$14,5)</f>
        <v>Regular</v>
      </c>
      <c r="S3695" t="str">
        <f>VLOOKUP($B3695,Location!$A$1:$D$157,2)</f>
        <v>Small Market</v>
      </c>
      <c r="T3695" t="str">
        <f>VLOOKUP($B3695,Location!$A$1:$D$157,3)</f>
        <v>West</v>
      </c>
      <c r="U3695" t="str">
        <f>VLOOKUP($B3695,Location!$A$1:$D$157,4)</f>
        <v>Nevada</v>
      </c>
    </row>
    <row r="3696" spans="1:21" hidden="1" x14ac:dyDescent="0.25">
      <c r="A3696" s="3">
        <v>5</v>
      </c>
      <c r="B3696" s="3">
        <v>702</v>
      </c>
      <c r="C3696" s="2">
        <v>41518</v>
      </c>
      <c r="D3696">
        <v>10</v>
      </c>
      <c r="E3696">
        <v>30</v>
      </c>
      <c r="F3696">
        <v>20</v>
      </c>
      <c r="G3696">
        <v>40</v>
      </c>
      <c r="H3696">
        <v>19</v>
      </c>
      <c r="I3696">
        <v>848</v>
      </c>
      <c r="J3696">
        <v>29</v>
      </c>
      <c r="K3696">
        <v>5</v>
      </c>
      <c r="L3696">
        <v>18</v>
      </c>
      <c r="M3696">
        <v>51</v>
      </c>
      <c r="N3696">
        <v>17</v>
      </c>
      <c r="O3696" t="str">
        <f>VLOOKUP($A3696,Product!$A$1:$E$14,2)</f>
        <v>Caffe Mocha</v>
      </c>
      <c r="P3696" t="str">
        <f>VLOOKUP($A3696,Product!$A$1:$E$14,3)</f>
        <v>Beans</v>
      </c>
      <c r="Q3696" t="str">
        <f>VLOOKUP($A3696,Product!$A$1:$E$14,4)</f>
        <v>Espresso</v>
      </c>
      <c r="R3696" t="str">
        <f>VLOOKUP($A3696,Product!$A$1:$E$14,5)</f>
        <v>Regular</v>
      </c>
      <c r="S3696" t="str">
        <f>VLOOKUP($B3696,Location!$A$1:$D$157,2)</f>
        <v>Small Market</v>
      </c>
      <c r="T3696" t="str">
        <f>VLOOKUP($B3696,Location!$A$1:$D$157,3)</f>
        <v>West</v>
      </c>
      <c r="U3696" t="str">
        <f>VLOOKUP($B3696,Location!$A$1:$D$157,4)</f>
        <v>Nevada</v>
      </c>
    </row>
    <row r="3697" spans="1:21" hidden="1" x14ac:dyDescent="0.25">
      <c r="A3697" s="3">
        <v>6</v>
      </c>
      <c r="B3697" s="3">
        <v>775</v>
      </c>
      <c r="C3697" s="2">
        <v>41518</v>
      </c>
      <c r="D3697">
        <v>20</v>
      </c>
      <c r="E3697">
        <v>30</v>
      </c>
      <c r="F3697">
        <v>20</v>
      </c>
      <c r="G3697">
        <v>50</v>
      </c>
      <c r="H3697">
        <v>23</v>
      </c>
      <c r="I3697">
        <v>803</v>
      </c>
      <c r="J3697">
        <v>35</v>
      </c>
      <c r="K3697">
        <v>6</v>
      </c>
      <c r="L3697">
        <v>25</v>
      </c>
      <c r="M3697">
        <v>62</v>
      </c>
      <c r="N3697">
        <v>18</v>
      </c>
      <c r="O3697" t="str">
        <f>VLOOKUP($A3697,Product!$A$1:$E$14,2)</f>
        <v>Decaf Espresso</v>
      </c>
      <c r="P3697" t="str">
        <f>VLOOKUP($A3697,Product!$A$1:$E$14,3)</f>
        <v>Beans</v>
      </c>
      <c r="Q3697" t="str">
        <f>VLOOKUP($A3697,Product!$A$1:$E$14,4)</f>
        <v>Espresso</v>
      </c>
      <c r="R3697" t="str">
        <f>VLOOKUP($A3697,Product!$A$1:$E$14,5)</f>
        <v>Decaf</v>
      </c>
      <c r="S3697" t="str">
        <f>VLOOKUP($B3697,Location!$A$1:$D$157,2)</f>
        <v>Small Market</v>
      </c>
      <c r="T3697" t="str">
        <f>VLOOKUP($B3697,Location!$A$1:$D$157,3)</f>
        <v>West</v>
      </c>
      <c r="U3697" t="str">
        <f>VLOOKUP($B3697,Location!$A$1:$D$157,4)</f>
        <v>Nevada</v>
      </c>
    </row>
    <row r="3698" spans="1:21" hidden="1" x14ac:dyDescent="0.25">
      <c r="A3698" s="3">
        <v>11</v>
      </c>
      <c r="B3698" s="3">
        <v>541</v>
      </c>
      <c r="C3698" s="2">
        <v>41518</v>
      </c>
      <c r="D3698">
        <v>10</v>
      </c>
      <c r="E3698">
        <v>20</v>
      </c>
      <c r="F3698">
        <v>20</v>
      </c>
      <c r="G3698">
        <v>30</v>
      </c>
      <c r="H3698">
        <v>20</v>
      </c>
      <c r="I3698">
        <v>482</v>
      </c>
      <c r="J3698">
        <v>30</v>
      </c>
      <c r="K3698">
        <v>5</v>
      </c>
      <c r="L3698">
        <v>19</v>
      </c>
      <c r="M3698">
        <v>53</v>
      </c>
      <c r="N3698">
        <v>17</v>
      </c>
      <c r="O3698" t="str">
        <f>VLOOKUP($A3698,Product!$A$1:$E$14,2)</f>
        <v>Darjeeling</v>
      </c>
      <c r="P3698" t="str">
        <f>VLOOKUP($A3698,Product!$A$1:$E$14,3)</f>
        <v>Leaves</v>
      </c>
      <c r="Q3698" t="str">
        <f>VLOOKUP($A3698,Product!$A$1:$E$14,4)</f>
        <v>Tea</v>
      </c>
      <c r="R3698" t="str">
        <f>VLOOKUP($A3698,Product!$A$1:$E$14,5)</f>
        <v>Regular</v>
      </c>
      <c r="S3698" t="str">
        <f>VLOOKUP($B3698,Location!$A$1:$D$157,2)</f>
        <v>Small Market</v>
      </c>
      <c r="T3698" t="str">
        <f>VLOOKUP($B3698,Location!$A$1:$D$157,3)</f>
        <v>West</v>
      </c>
      <c r="U3698" t="str">
        <f>VLOOKUP($B3698,Location!$A$1:$D$157,4)</f>
        <v>Oregon</v>
      </c>
    </row>
    <row r="3699" spans="1:21" hidden="1" x14ac:dyDescent="0.25">
      <c r="A3699" s="3">
        <v>12</v>
      </c>
      <c r="B3699" s="3">
        <v>503</v>
      </c>
      <c r="C3699" s="2">
        <v>41518</v>
      </c>
      <c r="D3699">
        <v>60</v>
      </c>
      <c r="E3699">
        <v>100</v>
      </c>
      <c r="F3699">
        <v>60</v>
      </c>
      <c r="G3699">
        <v>160</v>
      </c>
      <c r="H3699">
        <v>99</v>
      </c>
      <c r="I3699">
        <v>798</v>
      </c>
      <c r="J3699">
        <v>150</v>
      </c>
      <c r="K3699">
        <v>32</v>
      </c>
      <c r="L3699">
        <v>129</v>
      </c>
      <c r="M3699">
        <v>265</v>
      </c>
      <c r="N3699">
        <v>63</v>
      </c>
      <c r="O3699" t="str">
        <f>VLOOKUP($A3699,Product!$A$1:$E$14,2)</f>
        <v>Earl Grey</v>
      </c>
      <c r="P3699" t="str">
        <f>VLOOKUP($A3699,Product!$A$1:$E$14,3)</f>
        <v>Leaves</v>
      </c>
      <c r="Q3699" t="str">
        <f>VLOOKUP($A3699,Product!$A$1:$E$14,4)</f>
        <v>Tea</v>
      </c>
      <c r="R3699" t="str">
        <f>VLOOKUP($A3699,Product!$A$1:$E$14,5)</f>
        <v>Regular</v>
      </c>
      <c r="S3699" t="str">
        <f>VLOOKUP($B3699,Location!$A$1:$D$157,2)</f>
        <v>Small Market</v>
      </c>
      <c r="T3699" t="str">
        <f>VLOOKUP($B3699,Location!$A$1:$D$157,3)</f>
        <v>West</v>
      </c>
      <c r="U3699" t="str">
        <f>VLOOKUP($B3699,Location!$A$1:$D$157,4)</f>
        <v>Oregon</v>
      </c>
    </row>
    <row r="3700" spans="1:21" hidden="1" x14ac:dyDescent="0.25">
      <c r="A3700" s="3">
        <v>13</v>
      </c>
      <c r="B3700" s="3">
        <v>971</v>
      </c>
      <c r="C3700" s="2">
        <v>41518</v>
      </c>
      <c r="D3700">
        <v>60</v>
      </c>
      <c r="E3700">
        <v>90</v>
      </c>
      <c r="F3700">
        <v>60</v>
      </c>
      <c r="G3700">
        <v>150</v>
      </c>
      <c r="H3700">
        <v>96</v>
      </c>
      <c r="I3700">
        <v>666</v>
      </c>
      <c r="J3700">
        <v>134</v>
      </c>
      <c r="K3700">
        <v>29</v>
      </c>
      <c r="L3700">
        <v>120</v>
      </c>
      <c r="M3700">
        <v>245</v>
      </c>
      <c r="N3700">
        <v>53</v>
      </c>
      <c r="O3700" t="str">
        <f>VLOOKUP($A3700,Product!$A$1:$E$14,2)</f>
        <v>Green Tea</v>
      </c>
      <c r="P3700" t="str">
        <f>VLOOKUP($A3700,Product!$A$1:$E$14,3)</f>
        <v>Leaves</v>
      </c>
      <c r="Q3700" t="str">
        <f>VLOOKUP($A3700,Product!$A$1:$E$14,4)</f>
        <v>Tea</v>
      </c>
      <c r="R3700" t="str">
        <f>VLOOKUP($A3700,Product!$A$1:$E$14,5)</f>
        <v>Regular</v>
      </c>
      <c r="S3700" t="str">
        <f>VLOOKUP($B3700,Location!$A$1:$D$157,2)</f>
        <v>Small Market</v>
      </c>
      <c r="T3700" t="str">
        <f>VLOOKUP($B3700,Location!$A$1:$D$157,3)</f>
        <v>West</v>
      </c>
      <c r="U3700" t="str">
        <f>VLOOKUP($B3700,Location!$A$1:$D$157,4)</f>
        <v>Oregon</v>
      </c>
    </row>
    <row r="3701" spans="1:21" hidden="1" x14ac:dyDescent="0.25">
      <c r="A3701" s="3">
        <v>8</v>
      </c>
      <c r="B3701" s="3">
        <v>503</v>
      </c>
      <c r="C3701" s="2">
        <v>41518</v>
      </c>
      <c r="D3701">
        <v>20</v>
      </c>
      <c r="E3701">
        <v>30</v>
      </c>
      <c r="F3701">
        <v>30</v>
      </c>
      <c r="G3701">
        <v>50</v>
      </c>
      <c r="H3701">
        <v>25</v>
      </c>
      <c r="I3701">
        <v>823</v>
      </c>
      <c r="J3701">
        <v>36</v>
      </c>
      <c r="K3701">
        <v>7</v>
      </c>
      <c r="L3701">
        <v>25</v>
      </c>
      <c r="M3701">
        <v>65</v>
      </c>
      <c r="N3701">
        <v>19</v>
      </c>
      <c r="O3701" t="str">
        <f>VLOOKUP($A3701,Product!$A$1:$E$14,2)</f>
        <v>Chamomile</v>
      </c>
      <c r="P3701" t="str">
        <f>VLOOKUP($A3701,Product!$A$1:$E$14,3)</f>
        <v>Leaves</v>
      </c>
      <c r="Q3701" t="str">
        <f>VLOOKUP($A3701,Product!$A$1:$E$14,4)</f>
        <v>Herbal Tea</v>
      </c>
      <c r="R3701" t="str">
        <f>VLOOKUP($A3701,Product!$A$1:$E$14,5)</f>
        <v>Decaf</v>
      </c>
      <c r="S3701" t="str">
        <f>VLOOKUP($B3701,Location!$A$1:$D$157,2)</f>
        <v>Small Market</v>
      </c>
      <c r="T3701" t="str">
        <f>VLOOKUP($B3701,Location!$A$1:$D$157,3)</f>
        <v>West</v>
      </c>
      <c r="U3701" t="str">
        <f>VLOOKUP($B3701,Location!$A$1:$D$157,4)</f>
        <v>Oregon</v>
      </c>
    </row>
    <row r="3702" spans="1:21" hidden="1" x14ac:dyDescent="0.25">
      <c r="A3702" s="3">
        <v>9</v>
      </c>
      <c r="B3702" s="3">
        <v>541</v>
      </c>
      <c r="C3702" s="2">
        <v>41518</v>
      </c>
      <c r="D3702">
        <v>50</v>
      </c>
      <c r="E3702">
        <v>70</v>
      </c>
      <c r="F3702">
        <v>50</v>
      </c>
      <c r="G3702">
        <v>120</v>
      </c>
      <c r="H3702">
        <v>61</v>
      </c>
      <c r="I3702">
        <v>579</v>
      </c>
      <c r="J3702">
        <v>79</v>
      </c>
      <c r="K3702">
        <v>20</v>
      </c>
      <c r="L3702">
        <v>70</v>
      </c>
      <c r="M3702">
        <v>149</v>
      </c>
      <c r="N3702">
        <v>32</v>
      </c>
      <c r="O3702" t="str">
        <f>VLOOKUP($A3702,Product!$A$1:$E$14,2)</f>
        <v>Lemon</v>
      </c>
      <c r="P3702" t="str">
        <f>VLOOKUP($A3702,Product!$A$1:$E$14,3)</f>
        <v>Leaves</v>
      </c>
      <c r="Q3702" t="str">
        <f>VLOOKUP($A3702,Product!$A$1:$E$14,4)</f>
        <v>Herbal Tea</v>
      </c>
      <c r="R3702" t="str">
        <f>VLOOKUP($A3702,Product!$A$1:$E$14,5)</f>
        <v>Decaf</v>
      </c>
      <c r="S3702" t="str">
        <f>VLOOKUP($B3702,Location!$A$1:$D$157,2)</f>
        <v>Small Market</v>
      </c>
      <c r="T3702" t="str">
        <f>VLOOKUP($B3702,Location!$A$1:$D$157,3)</f>
        <v>West</v>
      </c>
      <c r="U3702" t="str">
        <f>VLOOKUP($B3702,Location!$A$1:$D$157,4)</f>
        <v>Oregon</v>
      </c>
    </row>
    <row r="3703" spans="1:21" hidden="1" x14ac:dyDescent="0.25">
      <c r="A3703" s="3">
        <v>1</v>
      </c>
      <c r="B3703" s="3">
        <v>503</v>
      </c>
      <c r="C3703" s="2">
        <v>41518</v>
      </c>
      <c r="D3703">
        <v>60</v>
      </c>
      <c r="E3703">
        <v>90</v>
      </c>
      <c r="F3703">
        <v>30</v>
      </c>
      <c r="G3703">
        <v>150</v>
      </c>
      <c r="H3703">
        <v>52</v>
      </c>
      <c r="I3703">
        <v>509</v>
      </c>
      <c r="J3703">
        <v>74</v>
      </c>
      <c r="K3703">
        <v>47</v>
      </c>
      <c r="L3703">
        <v>-4</v>
      </c>
      <c r="M3703">
        <v>134</v>
      </c>
      <c r="N3703">
        <v>77</v>
      </c>
      <c r="O3703" t="str">
        <f>VLOOKUP($A3703,Product!$A$1:$E$14,2)</f>
        <v>Amaretto</v>
      </c>
      <c r="P3703" t="str">
        <f>VLOOKUP($A3703,Product!$A$1:$E$14,3)</f>
        <v>Beans</v>
      </c>
      <c r="Q3703" t="str">
        <f>VLOOKUP($A3703,Product!$A$1:$E$14,4)</f>
        <v>Coffee</v>
      </c>
      <c r="R3703" t="str">
        <f>VLOOKUP($A3703,Product!$A$1:$E$14,5)</f>
        <v>Regular</v>
      </c>
      <c r="S3703" t="str">
        <f>VLOOKUP($B3703,Location!$A$1:$D$157,2)</f>
        <v>Small Market</v>
      </c>
      <c r="T3703" t="str">
        <f>VLOOKUP($B3703,Location!$A$1:$D$157,3)</f>
        <v>West</v>
      </c>
      <c r="U3703" t="str">
        <f>VLOOKUP($B3703,Location!$A$1:$D$157,4)</f>
        <v>Oregon</v>
      </c>
    </row>
    <row r="3704" spans="1:21" hidden="1" x14ac:dyDescent="0.25">
      <c r="A3704" s="3">
        <v>2</v>
      </c>
      <c r="B3704" s="3">
        <v>541</v>
      </c>
      <c r="C3704" s="2">
        <v>41518</v>
      </c>
      <c r="D3704">
        <v>70</v>
      </c>
      <c r="E3704">
        <v>100</v>
      </c>
      <c r="F3704">
        <v>50</v>
      </c>
      <c r="G3704">
        <v>170</v>
      </c>
      <c r="H3704">
        <v>57</v>
      </c>
      <c r="I3704">
        <v>469</v>
      </c>
      <c r="J3704">
        <v>80</v>
      </c>
      <c r="K3704">
        <v>18</v>
      </c>
      <c r="L3704">
        <v>27</v>
      </c>
      <c r="M3704">
        <v>146</v>
      </c>
      <c r="N3704">
        <v>62</v>
      </c>
      <c r="O3704" t="str">
        <f>VLOOKUP($A3704,Product!$A$1:$E$14,2)</f>
        <v>Columbian</v>
      </c>
      <c r="P3704" t="str">
        <f>VLOOKUP($A3704,Product!$A$1:$E$14,3)</f>
        <v>Beans</v>
      </c>
      <c r="Q3704" t="str">
        <f>VLOOKUP($A3704,Product!$A$1:$E$14,4)</f>
        <v>Coffee</v>
      </c>
      <c r="R3704" t="str">
        <f>VLOOKUP($A3704,Product!$A$1:$E$14,5)</f>
        <v>Regular</v>
      </c>
      <c r="S3704" t="str">
        <f>VLOOKUP($B3704,Location!$A$1:$D$157,2)</f>
        <v>Small Market</v>
      </c>
      <c r="T3704" t="str">
        <f>VLOOKUP($B3704,Location!$A$1:$D$157,3)</f>
        <v>West</v>
      </c>
      <c r="U3704" t="str">
        <f>VLOOKUP($B3704,Location!$A$1:$D$157,4)</f>
        <v>Oregon</v>
      </c>
    </row>
    <row r="3705" spans="1:21" hidden="1" x14ac:dyDescent="0.25">
      <c r="A3705" s="3">
        <v>3</v>
      </c>
      <c r="B3705" s="3">
        <v>503</v>
      </c>
      <c r="C3705" s="2">
        <v>41518</v>
      </c>
      <c r="D3705">
        <v>50</v>
      </c>
      <c r="E3705">
        <v>80</v>
      </c>
      <c r="F3705">
        <v>50</v>
      </c>
      <c r="G3705">
        <v>130</v>
      </c>
      <c r="H3705">
        <v>43</v>
      </c>
      <c r="I3705">
        <v>424</v>
      </c>
      <c r="J3705">
        <v>64</v>
      </c>
      <c r="K3705">
        <v>13</v>
      </c>
      <c r="L3705">
        <v>42</v>
      </c>
      <c r="M3705">
        <v>114</v>
      </c>
      <c r="N3705">
        <v>36</v>
      </c>
      <c r="O3705" t="str">
        <f>VLOOKUP($A3705,Product!$A$1:$E$14,2)</f>
        <v>Decaf Irish Cream</v>
      </c>
      <c r="P3705" t="str">
        <f>VLOOKUP($A3705,Product!$A$1:$E$14,3)</f>
        <v>Beans</v>
      </c>
      <c r="Q3705" t="str">
        <f>VLOOKUP($A3705,Product!$A$1:$E$14,4)</f>
        <v>Coffee</v>
      </c>
      <c r="R3705" t="str">
        <f>VLOOKUP($A3705,Product!$A$1:$E$14,5)</f>
        <v>Decaf</v>
      </c>
      <c r="S3705" t="str">
        <f>VLOOKUP($B3705,Location!$A$1:$D$157,2)</f>
        <v>Small Market</v>
      </c>
      <c r="T3705" t="str">
        <f>VLOOKUP($B3705,Location!$A$1:$D$157,3)</f>
        <v>West</v>
      </c>
      <c r="U3705" t="str">
        <f>VLOOKUP($B3705,Location!$A$1:$D$157,4)</f>
        <v>Oregon</v>
      </c>
    </row>
    <row r="3706" spans="1:21" hidden="1" x14ac:dyDescent="0.25">
      <c r="A3706" s="3">
        <v>4</v>
      </c>
      <c r="B3706" s="3">
        <v>971</v>
      </c>
      <c r="C3706" s="2">
        <v>41518</v>
      </c>
      <c r="D3706">
        <v>40</v>
      </c>
      <c r="E3706">
        <v>50</v>
      </c>
      <c r="F3706">
        <v>10</v>
      </c>
      <c r="G3706">
        <v>90</v>
      </c>
      <c r="H3706">
        <v>45</v>
      </c>
      <c r="I3706">
        <v>409</v>
      </c>
      <c r="J3706">
        <v>57</v>
      </c>
      <c r="K3706">
        <v>17</v>
      </c>
      <c r="L3706">
        <v>9</v>
      </c>
      <c r="M3706">
        <v>109</v>
      </c>
      <c r="N3706">
        <v>51</v>
      </c>
      <c r="O3706" t="str">
        <f>VLOOKUP($A3706,Product!$A$1:$E$14,2)</f>
        <v>Caffe Latte</v>
      </c>
      <c r="P3706" t="str">
        <f>VLOOKUP($A3706,Product!$A$1:$E$14,3)</f>
        <v>Beans</v>
      </c>
      <c r="Q3706" t="str">
        <f>VLOOKUP($A3706,Product!$A$1:$E$14,4)</f>
        <v>Espresso</v>
      </c>
      <c r="R3706" t="str">
        <f>VLOOKUP($A3706,Product!$A$1:$E$14,5)</f>
        <v>Regular</v>
      </c>
      <c r="S3706" t="str">
        <f>VLOOKUP($B3706,Location!$A$1:$D$157,2)</f>
        <v>Small Market</v>
      </c>
      <c r="T3706" t="str">
        <f>VLOOKUP($B3706,Location!$A$1:$D$157,3)</f>
        <v>West</v>
      </c>
      <c r="U3706" t="str">
        <f>VLOOKUP($B3706,Location!$A$1:$D$157,4)</f>
        <v>Oregon</v>
      </c>
    </row>
    <row r="3707" spans="1:21" hidden="1" x14ac:dyDescent="0.25">
      <c r="A3707" s="3">
        <v>5</v>
      </c>
      <c r="B3707" s="3">
        <v>503</v>
      </c>
      <c r="C3707" s="2">
        <v>41518</v>
      </c>
      <c r="D3707">
        <v>50</v>
      </c>
      <c r="E3707">
        <v>70</v>
      </c>
      <c r="F3707">
        <v>40</v>
      </c>
      <c r="G3707">
        <v>120</v>
      </c>
      <c r="H3707">
        <v>53</v>
      </c>
      <c r="I3707">
        <v>410</v>
      </c>
      <c r="J3707">
        <v>72</v>
      </c>
      <c r="K3707">
        <v>17</v>
      </c>
      <c r="L3707">
        <v>42</v>
      </c>
      <c r="M3707">
        <v>133</v>
      </c>
      <c r="N3707">
        <v>44</v>
      </c>
      <c r="O3707" t="str">
        <f>VLOOKUP($A3707,Product!$A$1:$E$14,2)</f>
        <v>Caffe Mocha</v>
      </c>
      <c r="P3707" t="str">
        <f>VLOOKUP($A3707,Product!$A$1:$E$14,3)</f>
        <v>Beans</v>
      </c>
      <c r="Q3707" t="str">
        <f>VLOOKUP($A3707,Product!$A$1:$E$14,4)</f>
        <v>Espresso</v>
      </c>
      <c r="R3707" t="str">
        <f>VLOOKUP($A3707,Product!$A$1:$E$14,5)</f>
        <v>Regular</v>
      </c>
      <c r="S3707" t="str">
        <f>VLOOKUP($B3707,Location!$A$1:$D$157,2)</f>
        <v>Small Market</v>
      </c>
      <c r="T3707" t="str">
        <f>VLOOKUP($B3707,Location!$A$1:$D$157,3)</f>
        <v>West</v>
      </c>
      <c r="U3707" t="str">
        <f>VLOOKUP($B3707,Location!$A$1:$D$157,4)</f>
        <v>Oregon</v>
      </c>
    </row>
    <row r="3708" spans="1:21" hidden="1" x14ac:dyDescent="0.25">
      <c r="A3708" s="3">
        <v>6</v>
      </c>
      <c r="B3708" s="3">
        <v>971</v>
      </c>
      <c r="C3708" s="2">
        <v>41518</v>
      </c>
      <c r="D3708">
        <v>140</v>
      </c>
      <c r="E3708">
        <v>150</v>
      </c>
      <c r="F3708">
        <v>90</v>
      </c>
      <c r="G3708">
        <v>290</v>
      </c>
      <c r="H3708">
        <v>155</v>
      </c>
      <c r="I3708" s="1">
        <v>1280</v>
      </c>
      <c r="J3708">
        <v>155</v>
      </c>
      <c r="K3708">
        <v>43</v>
      </c>
      <c r="L3708">
        <v>129</v>
      </c>
      <c r="M3708">
        <v>330</v>
      </c>
      <c r="N3708">
        <v>68</v>
      </c>
      <c r="O3708" t="str">
        <f>VLOOKUP($A3708,Product!$A$1:$E$14,2)</f>
        <v>Decaf Espresso</v>
      </c>
      <c r="P3708" t="str">
        <f>VLOOKUP($A3708,Product!$A$1:$E$14,3)</f>
        <v>Beans</v>
      </c>
      <c r="Q3708" t="str">
        <f>VLOOKUP($A3708,Product!$A$1:$E$14,4)</f>
        <v>Espresso</v>
      </c>
      <c r="R3708" t="str">
        <f>VLOOKUP($A3708,Product!$A$1:$E$14,5)</f>
        <v>Decaf</v>
      </c>
      <c r="S3708" t="str">
        <f>VLOOKUP($B3708,Location!$A$1:$D$157,2)</f>
        <v>Small Market</v>
      </c>
      <c r="T3708" t="str">
        <f>VLOOKUP($B3708,Location!$A$1:$D$157,3)</f>
        <v>West</v>
      </c>
      <c r="U3708" t="str">
        <f>VLOOKUP($B3708,Location!$A$1:$D$157,4)</f>
        <v>Oregon</v>
      </c>
    </row>
    <row r="3709" spans="1:21" hidden="1" x14ac:dyDescent="0.25">
      <c r="A3709" s="3">
        <v>11</v>
      </c>
      <c r="B3709" s="3">
        <v>206</v>
      </c>
      <c r="C3709" s="2">
        <v>41518</v>
      </c>
      <c r="D3709">
        <v>30</v>
      </c>
      <c r="E3709">
        <v>70</v>
      </c>
      <c r="F3709">
        <v>40</v>
      </c>
      <c r="G3709">
        <v>100</v>
      </c>
      <c r="H3709">
        <v>57</v>
      </c>
      <c r="I3709">
        <v>349</v>
      </c>
      <c r="J3709">
        <v>94</v>
      </c>
      <c r="K3709">
        <v>17</v>
      </c>
      <c r="L3709">
        <v>80</v>
      </c>
      <c r="M3709">
        <v>161</v>
      </c>
      <c r="N3709">
        <v>40</v>
      </c>
      <c r="O3709" t="str">
        <f>VLOOKUP($A3709,Product!$A$1:$E$14,2)</f>
        <v>Darjeeling</v>
      </c>
      <c r="P3709" t="str">
        <f>VLOOKUP($A3709,Product!$A$1:$E$14,3)</f>
        <v>Leaves</v>
      </c>
      <c r="Q3709" t="str">
        <f>VLOOKUP($A3709,Product!$A$1:$E$14,4)</f>
        <v>Tea</v>
      </c>
      <c r="R3709" t="str">
        <f>VLOOKUP($A3709,Product!$A$1:$E$14,5)</f>
        <v>Regular</v>
      </c>
      <c r="S3709" t="str">
        <f>VLOOKUP($B3709,Location!$A$1:$D$157,2)</f>
        <v>Small Market</v>
      </c>
      <c r="T3709" t="str">
        <f>VLOOKUP($B3709,Location!$A$1:$D$157,3)</f>
        <v>West</v>
      </c>
      <c r="U3709" t="str">
        <f>VLOOKUP($B3709,Location!$A$1:$D$157,4)</f>
        <v>Washington</v>
      </c>
    </row>
    <row r="3710" spans="1:21" hidden="1" x14ac:dyDescent="0.25">
      <c r="A3710" s="3">
        <v>12</v>
      </c>
      <c r="B3710" s="3">
        <v>509</v>
      </c>
      <c r="C3710" s="2">
        <v>41518</v>
      </c>
      <c r="D3710">
        <v>30</v>
      </c>
      <c r="E3710">
        <v>40</v>
      </c>
      <c r="F3710">
        <v>30</v>
      </c>
      <c r="G3710">
        <v>70</v>
      </c>
      <c r="H3710">
        <v>46</v>
      </c>
      <c r="I3710">
        <v>454</v>
      </c>
      <c r="J3710">
        <v>67</v>
      </c>
      <c r="K3710">
        <v>14</v>
      </c>
      <c r="L3710">
        <v>46</v>
      </c>
      <c r="M3710">
        <v>120</v>
      </c>
      <c r="N3710">
        <v>36</v>
      </c>
      <c r="O3710" t="str">
        <f>VLOOKUP($A3710,Product!$A$1:$E$14,2)</f>
        <v>Earl Grey</v>
      </c>
      <c r="P3710" t="str">
        <f>VLOOKUP($A3710,Product!$A$1:$E$14,3)</f>
        <v>Leaves</v>
      </c>
      <c r="Q3710" t="str">
        <f>VLOOKUP($A3710,Product!$A$1:$E$14,4)</f>
        <v>Tea</v>
      </c>
      <c r="R3710" t="str">
        <f>VLOOKUP($A3710,Product!$A$1:$E$14,5)</f>
        <v>Regular</v>
      </c>
      <c r="S3710" t="str">
        <f>VLOOKUP($B3710,Location!$A$1:$D$157,2)</f>
        <v>Small Market</v>
      </c>
      <c r="T3710" t="str">
        <f>VLOOKUP($B3710,Location!$A$1:$D$157,3)</f>
        <v>West</v>
      </c>
      <c r="U3710" t="str">
        <f>VLOOKUP($B3710,Location!$A$1:$D$157,4)</f>
        <v>Washington</v>
      </c>
    </row>
    <row r="3711" spans="1:21" hidden="1" x14ac:dyDescent="0.25">
      <c r="A3711" s="3">
        <v>13</v>
      </c>
      <c r="B3711" s="3">
        <v>206</v>
      </c>
      <c r="C3711" s="2">
        <v>41518</v>
      </c>
      <c r="D3711">
        <v>40</v>
      </c>
      <c r="E3711">
        <v>60</v>
      </c>
      <c r="F3711">
        <v>10</v>
      </c>
      <c r="G3711">
        <v>100</v>
      </c>
      <c r="H3711">
        <v>62</v>
      </c>
      <c r="I3711">
        <v>612</v>
      </c>
      <c r="J3711">
        <v>87</v>
      </c>
      <c r="K3711">
        <v>56</v>
      </c>
      <c r="L3711">
        <v>3</v>
      </c>
      <c r="M3711">
        <v>159</v>
      </c>
      <c r="N3711">
        <v>85</v>
      </c>
      <c r="O3711" t="str">
        <f>VLOOKUP($A3711,Product!$A$1:$E$14,2)</f>
        <v>Green Tea</v>
      </c>
      <c r="P3711" t="str">
        <f>VLOOKUP($A3711,Product!$A$1:$E$14,3)</f>
        <v>Leaves</v>
      </c>
      <c r="Q3711" t="str">
        <f>VLOOKUP($A3711,Product!$A$1:$E$14,4)</f>
        <v>Tea</v>
      </c>
      <c r="R3711" t="str">
        <f>VLOOKUP($A3711,Product!$A$1:$E$14,5)</f>
        <v>Regular</v>
      </c>
      <c r="S3711" t="str">
        <f>VLOOKUP($B3711,Location!$A$1:$D$157,2)</f>
        <v>Small Market</v>
      </c>
      <c r="T3711" t="str">
        <f>VLOOKUP($B3711,Location!$A$1:$D$157,3)</f>
        <v>West</v>
      </c>
      <c r="U3711" t="str">
        <f>VLOOKUP($B3711,Location!$A$1:$D$157,4)</f>
        <v>Washington</v>
      </c>
    </row>
    <row r="3712" spans="1:21" hidden="1" x14ac:dyDescent="0.25">
      <c r="A3712" s="3">
        <v>8</v>
      </c>
      <c r="B3712" s="3">
        <v>509</v>
      </c>
      <c r="C3712" s="2">
        <v>41518</v>
      </c>
      <c r="D3712">
        <v>80</v>
      </c>
      <c r="E3712">
        <v>140</v>
      </c>
      <c r="F3712">
        <v>100</v>
      </c>
      <c r="G3712">
        <v>220</v>
      </c>
      <c r="H3712">
        <v>103</v>
      </c>
      <c r="I3712" s="1">
        <v>1130</v>
      </c>
      <c r="J3712">
        <v>155</v>
      </c>
      <c r="K3712">
        <v>33</v>
      </c>
      <c r="L3712">
        <v>135</v>
      </c>
      <c r="M3712">
        <v>275</v>
      </c>
      <c r="N3712">
        <v>64</v>
      </c>
      <c r="O3712" t="str">
        <f>VLOOKUP($A3712,Product!$A$1:$E$14,2)</f>
        <v>Chamomile</v>
      </c>
      <c r="P3712" t="str">
        <f>VLOOKUP($A3712,Product!$A$1:$E$14,3)</f>
        <v>Leaves</v>
      </c>
      <c r="Q3712" t="str">
        <f>VLOOKUP($A3712,Product!$A$1:$E$14,4)</f>
        <v>Herbal Tea</v>
      </c>
      <c r="R3712" t="str">
        <f>VLOOKUP($A3712,Product!$A$1:$E$14,5)</f>
        <v>Decaf</v>
      </c>
      <c r="S3712" t="str">
        <f>VLOOKUP($B3712,Location!$A$1:$D$157,2)</f>
        <v>Small Market</v>
      </c>
      <c r="T3712" t="str">
        <f>VLOOKUP($B3712,Location!$A$1:$D$157,3)</f>
        <v>West</v>
      </c>
      <c r="U3712" t="str">
        <f>VLOOKUP($B3712,Location!$A$1:$D$157,4)</f>
        <v>Washington</v>
      </c>
    </row>
    <row r="3713" spans="1:21" hidden="1" x14ac:dyDescent="0.25">
      <c r="A3713" s="3">
        <v>9</v>
      </c>
      <c r="B3713" s="3">
        <v>425</v>
      </c>
      <c r="C3713" s="2">
        <v>41518</v>
      </c>
      <c r="D3713">
        <v>40</v>
      </c>
      <c r="E3713">
        <v>60</v>
      </c>
      <c r="F3713">
        <v>50</v>
      </c>
      <c r="G3713">
        <v>100</v>
      </c>
      <c r="H3713">
        <v>48</v>
      </c>
      <c r="I3713">
        <v>834</v>
      </c>
      <c r="J3713">
        <v>71</v>
      </c>
      <c r="K3713">
        <v>13</v>
      </c>
      <c r="L3713">
        <v>70</v>
      </c>
      <c r="M3713">
        <v>127</v>
      </c>
      <c r="N3713">
        <v>24</v>
      </c>
      <c r="O3713" t="str">
        <f>VLOOKUP($A3713,Product!$A$1:$E$14,2)</f>
        <v>Lemon</v>
      </c>
      <c r="P3713" t="str">
        <f>VLOOKUP($A3713,Product!$A$1:$E$14,3)</f>
        <v>Leaves</v>
      </c>
      <c r="Q3713" t="str">
        <f>VLOOKUP($A3713,Product!$A$1:$E$14,4)</f>
        <v>Herbal Tea</v>
      </c>
      <c r="R3713" t="str">
        <f>VLOOKUP($A3713,Product!$A$1:$E$14,5)</f>
        <v>Decaf</v>
      </c>
      <c r="S3713" t="str">
        <f>VLOOKUP($B3713,Location!$A$1:$D$157,2)</f>
        <v>Small Market</v>
      </c>
      <c r="T3713" t="str">
        <f>VLOOKUP($B3713,Location!$A$1:$D$157,3)</f>
        <v>West</v>
      </c>
      <c r="U3713" t="str">
        <f>VLOOKUP($B3713,Location!$A$1:$D$157,4)</f>
        <v>Washington</v>
      </c>
    </row>
    <row r="3714" spans="1:21" hidden="1" x14ac:dyDescent="0.25">
      <c r="A3714" s="3">
        <v>2</v>
      </c>
      <c r="B3714" s="3">
        <v>425</v>
      </c>
      <c r="C3714" s="2">
        <v>41518</v>
      </c>
      <c r="D3714">
        <v>80</v>
      </c>
      <c r="E3714">
        <v>120</v>
      </c>
      <c r="F3714">
        <v>80</v>
      </c>
      <c r="G3714">
        <v>200</v>
      </c>
      <c r="H3714">
        <v>68</v>
      </c>
      <c r="I3714">
        <v>445</v>
      </c>
      <c r="J3714">
        <v>99</v>
      </c>
      <c r="K3714">
        <v>21</v>
      </c>
      <c r="L3714">
        <v>83</v>
      </c>
      <c r="M3714">
        <v>178</v>
      </c>
      <c r="N3714">
        <v>43</v>
      </c>
      <c r="O3714" t="str">
        <f>VLOOKUP($A3714,Product!$A$1:$E$14,2)</f>
        <v>Columbian</v>
      </c>
      <c r="P3714" t="str">
        <f>VLOOKUP($A3714,Product!$A$1:$E$14,3)</f>
        <v>Beans</v>
      </c>
      <c r="Q3714" t="str">
        <f>VLOOKUP($A3714,Product!$A$1:$E$14,4)</f>
        <v>Coffee</v>
      </c>
      <c r="R3714" t="str">
        <f>VLOOKUP($A3714,Product!$A$1:$E$14,5)</f>
        <v>Regular</v>
      </c>
      <c r="S3714" t="str">
        <f>VLOOKUP($B3714,Location!$A$1:$D$157,2)</f>
        <v>Small Market</v>
      </c>
      <c r="T3714" t="str">
        <f>VLOOKUP($B3714,Location!$A$1:$D$157,3)</f>
        <v>West</v>
      </c>
      <c r="U3714" t="str">
        <f>VLOOKUP($B3714,Location!$A$1:$D$157,4)</f>
        <v>Washington</v>
      </c>
    </row>
    <row r="3715" spans="1:21" hidden="1" x14ac:dyDescent="0.25">
      <c r="A3715" s="3">
        <v>3</v>
      </c>
      <c r="B3715" s="3">
        <v>206</v>
      </c>
      <c r="C3715" s="2">
        <v>41518</v>
      </c>
      <c r="D3715">
        <v>110</v>
      </c>
      <c r="E3715">
        <v>160</v>
      </c>
      <c r="F3715">
        <v>60</v>
      </c>
      <c r="G3715">
        <v>270</v>
      </c>
      <c r="H3715">
        <v>93</v>
      </c>
      <c r="I3715">
        <v>692</v>
      </c>
      <c r="J3715">
        <v>130</v>
      </c>
      <c r="K3715">
        <v>84</v>
      </c>
      <c r="L3715">
        <v>24</v>
      </c>
      <c r="M3715">
        <v>238</v>
      </c>
      <c r="N3715">
        <v>114</v>
      </c>
      <c r="O3715" t="str">
        <f>VLOOKUP($A3715,Product!$A$1:$E$14,2)</f>
        <v>Decaf Irish Cream</v>
      </c>
      <c r="P3715" t="str">
        <f>VLOOKUP($A3715,Product!$A$1:$E$14,3)</f>
        <v>Beans</v>
      </c>
      <c r="Q3715" t="str">
        <f>VLOOKUP($A3715,Product!$A$1:$E$14,4)</f>
        <v>Coffee</v>
      </c>
      <c r="R3715" t="str">
        <f>VLOOKUP($A3715,Product!$A$1:$E$14,5)</f>
        <v>Decaf</v>
      </c>
      <c r="S3715" t="str">
        <f>VLOOKUP($B3715,Location!$A$1:$D$157,2)</f>
        <v>Small Market</v>
      </c>
      <c r="T3715" t="str">
        <f>VLOOKUP($B3715,Location!$A$1:$D$157,3)</f>
        <v>West</v>
      </c>
      <c r="U3715" t="str">
        <f>VLOOKUP($B3715,Location!$A$1:$D$157,4)</f>
        <v>Washington</v>
      </c>
    </row>
    <row r="3716" spans="1:21" hidden="1" x14ac:dyDescent="0.25">
      <c r="A3716" s="3">
        <v>4</v>
      </c>
      <c r="B3716" s="3">
        <v>360</v>
      </c>
      <c r="C3716" s="2">
        <v>41518</v>
      </c>
      <c r="D3716">
        <v>30</v>
      </c>
      <c r="E3716">
        <v>40</v>
      </c>
      <c r="F3716">
        <v>30</v>
      </c>
      <c r="G3716">
        <v>70</v>
      </c>
      <c r="H3716">
        <v>33</v>
      </c>
      <c r="I3716">
        <v>577</v>
      </c>
      <c r="J3716">
        <v>43</v>
      </c>
      <c r="K3716">
        <v>10</v>
      </c>
      <c r="L3716">
        <v>31</v>
      </c>
      <c r="M3716">
        <v>81</v>
      </c>
      <c r="N3716">
        <v>22</v>
      </c>
      <c r="O3716" t="str">
        <f>VLOOKUP($A3716,Product!$A$1:$E$14,2)</f>
        <v>Caffe Latte</v>
      </c>
      <c r="P3716" t="str">
        <f>VLOOKUP($A3716,Product!$A$1:$E$14,3)</f>
        <v>Beans</v>
      </c>
      <c r="Q3716" t="str">
        <f>VLOOKUP($A3716,Product!$A$1:$E$14,4)</f>
        <v>Espresso</v>
      </c>
      <c r="R3716" t="str">
        <f>VLOOKUP($A3716,Product!$A$1:$E$14,5)</f>
        <v>Regular</v>
      </c>
      <c r="S3716" t="str">
        <f>VLOOKUP($B3716,Location!$A$1:$D$157,2)</f>
        <v>Small Market</v>
      </c>
      <c r="T3716" t="str">
        <f>VLOOKUP($B3716,Location!$A$1:$D$157,3)</f>
        <v>West</v>
      </c>
      <c r="U3716" t="str">
        <f>VLOOKUP($B3716,Location!$A$1:$D$157,4)</f>
        <v>Washington</v>
      </c>
    </row>
    <row r="3717" spans="1:21" hidden="1" x14ac:dyDescent="0.25">
      <c r="A3717" s="3">
        <v>5</v>
      </c>
      <c r="B3717" s="3">
        <v>360</v>
      </c>
      <c r="C3717" s="2">
        <v>41518</v>
      </c>
      <c r="D3717">
        <v>60</v>
      </c>
      <c r="E3717">
        <v>80</v>
      </c>
      <c r="F3717">
        <v>30</v>
      </c>
      <c r="G3717">
        <v>140</v>
      </c>
      <c r="H3717">
        <v>67</v>
      </c>
      <c r="I3717">
        <v>391</v>
      </c>
      <c r="J3717">
        <v>82</v>
      </c>
      <c r="K3717">
        <v>25</v>
      </c>
      <c r="L3717">
        <v>34</v>
      </c>
      <c r="M3717">
        <v>159</v>
      </c>
      <c r="N3717">
        <v>59</v>
      </c>
      <c r="O3717" t="str">
        <f>VLOOKUP($A3717,Product!$A$1:$E$14,2)</f>
        <v>Caffe Mocha</v>
      </c>
      <c r="P3717" t="str">
        <f>VLOOKUP($A3717,Product!$A$1:$E$14,3)</f>
        <v>Beans</v>
      </c>
      <c r="Q3717" t="str">
        <f>VLOOKUP($A3717,Product!$A$1:$E$14,4)</f>
        <v>Espresso</v>
      </c>
      <c r="R3717" t="str">
        <f>VLOOKUP($A3717,Product!$A$1:$E$14,5)</f>
        <v>Regular</v>
      </c>
      <c r="S3717" t="str">
        <f>VLOOKUP($B3717,Location!$A$1:$D$157,2)</f>
        <v>Small Market</v>
      </c>
      <c r="T3717" t="str">
        <f>VLOOKUP($B3717,Location!$A$1:$D$157,3)</f>
        <v>West</v>
      </c>
      <c r="U3717" t="str">
        <f>VLOOKUP($B3717,Location!$A$1:$D$157,4)</f>
        <v>Washington</v>
      </c>
    </row>
    <row r="3718" spans="1:21" hidden="1" x14ac:dyDescent="0.25">
      <c r="A3718" s="3">
        <v>6</v>
      </c>
      <c r="B3718" s="3">
        <v>206</v>
      </c>
      <c r="C3718" s="2">
        <v>41518</v>
      </c>
      <c r="D3718">
        <v>70</v>
      </c>
      <c r="E3718">
        <v>100</v>
      </c>
      <c r="F3718">
        <v>70</v>
      </c>
      <c r="G3718">
        <v>170</v>
      </c>
      <c r="H3718">
        <v>83</v>
      </c>
      <c r="I3718" s="1">
        <v>1063</v>
      </c>
      <c r="J3718">
        <v>99</v>
      </c>
      <c r="K3718">
        <v>25</v>
      </c>
      <c r="L3718">
        <v>79</v>
      </c>
      <c r="M3718">
        <v>194</v>
      </c>
      <c r="N3718">
        <v>46</v>
      </c>
      <c r="O3718" t="str">
        <f>VLOOKUP($A3718,Product!$A$1:$E$14,2)</f>
        <v>Decaf Espresso</v>
      </c>
      <c r="P3718" t="str">
        <f>VLOOKUP($A3718,Product!$A$1:$E$14,3)</f>
        <v>Beans</v>
      </c>
      <c r="Q3718" t="str">
        <f>VLOOKUP($A3718,Product!$A$1:$E$14,4)</f>
        <v>Espresso</v>
      </c>
      <c r="R3718" t="str">
        <f>VLOOKUP($A3718,Product!$A$1:$E$14,5)</f>
        <v>Decaf</v>
      </c>
      <c r="S3718" t="str">
        <f>VLOOKUP($B3718,Location!$A$1:$D$157,2)</f>
        <v>Small Market</v>
      </c>
      <c r="T3718" t="str">
        <f>VLOOKUP($B3718,Location!$A$1:$D$157,3)</f>
        <v>West</v>
      </c>
      <c r="U3718" t="str">
        <f>VLOOKUP($B3718,Location!$A$1:$D$157,4)</f>
        <v>Washington</v>
      </c>
    </row>
    <row r="3719" spans="1:21" hidden="1" x14ac:dyDescent="0.25">
      <c r="A3719" s="3">
        <v>8</v>
      </c>
      <c r="B3719" s="3">
        <v>720</v>
      </c>
      <c r="C3719" s="2">
        <v>41548</v>
      </c>
      <c r="D3719">
        <v>120</v>
      </c>
      <c r="E3719">
        <v>140</v>
      </c>
      <c r="F3719">
        <v>110</v>
      </c>
      <c r="G3719">
        <v>260</v>
      </c>
      <c r="H3719">
        <v>161</v>
      </c>
      <c r="I3719" s="1">
        <v>1267</v>
      </c>
      <c r="J3719">
        <v>161</v>
      </c>
      <c r="K3719">
        <v>45</v>
      </c>
      <c r="L3719">
        <v>137</v>
      </c>
      <c r="M3719">
        <v>343</v>
      </c>
      <c r="N3719">
        <v>69</v>
      </c>
      <c r="O3719" t="str">
        <f>VLOOKUP($A3719,Product!$A$1:$E$14,2)</f>
        <v>Chamomile</v>
      </c>
      <c r="P3719" t="str">
        <f>VLOOKUP($A3719,Product!$A$1:$E$14,3)</f>
        <v>Leaves</v>
      </c>
      <c r="Q3719" t="str">
        <f>VLOOKUP($A3719,Product!$A$1:$E$14,4)</f>
        <v>Herbal Tea</v>
      </c>
      <c r="R3719" t="str">
        <f>VLOOKUP($A3719,Product!$A$1:$E$14,5)</f>
        <v>Decaf</v>
      </c>
      <c r="S3719" t="str">
        <f>VLOOKUP($B3719,Location!$A$1:$D$157,2)</f>
        <v>Major Market</v>
      </c>
      <c r="T3719" t="str">
        <f>VLOOKUP($B3719,Location!$A$1:$D$157,3)</f>
        <v>Central</v>
      </c>
      <c r="U3719" t="str">
        <f>VLOOKUP($B3719,Location!$A$1:$D$157,4)</f>
        <v>Colorado</v>
      </c>
    </row>
    <row r="3720" spans="1:21" hidden="1" x14ac:dyDescent="0.25">
      <c r="A3720" s="3">
        <v>9</v>
      </c>
      <c r="B3720" s="3">
        <v>720</v>
      </c>
      <c r="C3720" s="2">
        <v>41548</v>
      </c>
      <c r="D3720">
        <v>30</v>
      </c>
      <c r="E3720">
        <v>60</v>
      </c>
      <c r="F3720">
        <v>30</v>
      </c>
      <c r="G3720">
        <v>90</v>
      </c>
      <c r="H3720">
        <v>51</v>
      </c>
      <c r="I3720">
        <v>503</v>
      </c>
      <c r="J3720">
        <v>71</v>
      </c>
      <c r="K3720">
        <v>46</v>
      </c>
      <c r="L3720">
        <v>-7</v>
      </c>
      <c r="M3720">
        <v>130</v>
      </c>
      <c r="N3720">
        <v>76</v>
      </c>
      <c r="O3720" t="str">
        <f>VLOOKUP($A3720,Product!$A$1:$E$14,2)</f>
        <v>Lemon</v>
      </c>
      <c r="P3720" t="str">
        <f>VLOOKUP($A3720,Product!$A$1:$E$14,3)</f>
        <v>Leaves</v>
      </c>
      <c r="Q3720" t="str">
        <f>VLOOKUP($A3720,Product!$A$1:$E$14,4)</f>
        <v>Herbal Tea</v>
      </c>
      <c r="R3720" t="str">
        <f>VLOOKUP($A3720,Product!$A$1:$E$14,5)</f>
        <v>Decaf</v>
      </c>
      <c r="S3720" t="str">
        <f>VLOOKUP($B3720,Location!$A$1:$D$157,2)</f>
        <v>Major Market</v>
      </c>
      <c r="T3720" t="str">
        <f>VLOOKUP($B3720,Location!$A$1:$D$157,3)</f>
        <v>Central</v>
      </c>
      <c r="U3720" t="str">
        <f>VLOOKUP($B3720,Location!$A$1:$D$157,4)</f>
        <v>Colorado</v>
      </c>
    </row>
    <row r="3721" spans="1:21" hidden="1" x14ac:dyDescent="0.25">
      <c r="A3721" s="3">
        <v>10</v>
      </c>
      <c r="B3721" s="3">
        <v>970</v>
      </c>
      <c r="C3721" s="2">
        <v>41548</v>
      </c>
      <c r="D3721">
        <v>30</v>
      </c>
      <c r="E3721">
        <v>60</v>
      </c>
      <c r="F3721">
        <v>50</v>
      </c>
      <c r="G3721">
        <v>90</v>
      </c>
      <c r="H3721">
        <v>52</v>
      </c>
      <c r="I3721">
        <v>405</v>
      </c>
      <c r="J3721">
        <v>71</v>
      </c>
      <c r="K3721">
        <v>17</v>
      </c>
      <c r="L3721">
        <v>39</v>
      </c>
      <c r="M3721">
        <v>131</v>
      </c>
      <c r="N3721">
        <v>45</v>
      </c>
      <c r="O3721" t="str">
        <f>VLOOKUP($A3721,Product!$A$1:$E$14,2)</f>
        <v>Mint</v>
      </c>
      <c r="P3721" t="str">
        <f>VLOOKUP($A3721,Product!$A$1:$E$14,3)</f>
        <v>Leaves</v>
      </c>
      <c r="Q3721" t="str">
        <f>VLOOKUP($A3721,Product!$A$1:$E$14,4)</f>
        <v>Herbal Tea</v>
      </c>
      <c r="R3721" t="str">
        <f>VLOOKUP($A3721,Product!$A$1:$E$14,5)</f>
        <v>Decaf</v>
      </c>
      <c r="S3721" t="str">
        <f>VLOOKUP($B3721,Location!$A$1:$D$157,2)</f>
        <v>Major Market</v>
      </c>
      <c r="T3721" t="str">
        <f>VLOOKUP($B3721,Location!$A$1:$D$157,3)</f>
        <v>Central</v>
      </c>
      <c r="U3721" t="str">
        <f>VLOOKUP($B3721,Location!$A$1:$D$157,4)</f>
        <v>Colorado</v>
      </c>
    </row>
    <row r="3722" spans="1:21" hidden="1" x14ac:dyDescent="0.25">
      <c r="A3722" s="3">
        <v>11</v>
      </c>
      <c r="B3722" s="3">
        <v>720</v>
      </c>
      <c r="C3722" s="2">
        <v>41548</v>
      </c>
      <c r="D3722">
        <v>30</v>
      </c>
      <c r="E3722">
        <v>50</v>
      </c>
      <c r="F3722">
        <v>30</v>
      </c>
      <c r="G3722">
        <v>80</v>
      </c>
      <c r="H3722">
        <v>54</v>
      </c>
      <c r="I3722">
        <v>404</v>
      </c>
      <c r="J3722">
        <v>66</v>
      </c>
      <c r="K3722">
        <v>20</v>
      </c>
      <c r="L3722">
        <v>19</v>
      </c>
      <c r="M3722">
        <v>128</v>
      </c>
      <c r="N3722">
        <v>53</v>
      </c>
      <c r="O3722" t="str">
        <f>VLOOKUP($A3722,Product!$A$1:$E$14,2)</f>
        <v>Darjeeling</v>
      </c>
      <c r="P3722" t="str">
        <f>VLOOKUP($A3722,Product!$A$1:$E$14,3)</f>
        <v>Leaves</v>
      </c>
      <c r="Q3722" t="str">
        <f>VLOOKUP($A3722,Product!$A$1:$E$14,4)</f>
        <v>Tea</v>
      </c>
      <c r="R3722" t="str">
        <f>VLOOKUP($A3722,Product!$A$1:$E$14,5)</f>
        <v>Regular</v>
      </c>
      <c r="S3722" t="str">
        <f>VLOOKUP($B3722,Location!$A$1:$D$157,2)</f>
        <v>Major Market</v>
      </c>
      <c r="T3722" t="str">
        <f>VLOOKUP($B3722,Location!$A$1:$D$157,3)</f>
        <v>Central</v>
      </c>
      <c r="U3722" t="str">
        <f>VLOOKUP($B3722,Location!$A$1:$D$157,4)</f>
        <v>Colorado</v>
      </c>
    </row>
    <row r="3723" spans="1:21" hidden="1" x14ac:dyDescent="0.25">
      <c r="A3723" s="3">
        <v>12</v>
      </c>
      <c r="B3723" s="3">
        <v>970</v>
      </c>
      <c r="C3723" s="2">
        <v>41548</v>
      </c>
      <c r="D3723">
        <v>30</v>
      </c>
      <c r="E3723">
        <v>50</v>
      </c>
      <c r="F3723">
        <v>40</v>
      </c>
      <c r="G3723">
        <v>80</v>
      </c>
      <c r="H3723">
        <v>54</v>
      </c>
      <c r="I3723" s="1">
        <v>1037</v>
      </c>
      <c r="J3723">
        <v>64</v>
      </c>
      <c r="K3723">
        <v>16</v>
      </c>
      <c r="L3723">
        <v>40</v>
      </c>
      <c r="M3723">
        <v>126</v>
      </c>
      <c r="N3723">
        <v>37</v>
      </c>
      <c r="O3723" t="str">
        <f>VLOOKUP($A3723,Product!$A$1:$E$14,2)</f>
        <v>Earl Grey</v>
      </c>
      <c r="P3723" t="str">
        <f>VLOOKUP($A3723,Product!$A$1:$E$14,3)</f>
        <v>Leaves</v>
      </c>
      <c r="Q3723" t="str">
        <f>VLOOKUP($A3723,Product!$A$1:$E$14,4)</f>
        <v>Tea</v>
      </c>
      <c r="R3723" t="str">
        <f>VLOOKUP($A3723,Product!$A$1:$E$14,5)</f>
        <v>Regular</v>
      </c>
      <c r="S3723" t="str">
        <f>VLOOKUP($B3723,Location!$A$1:$D$157,2)</f>
        <v>Major Market</v>
      </c>
      <c r="T3723" t="str">
        <f>VLOOKUP($B3723,Location!$A$1:$D$157,3)</f>
        <v>Central</v>
      </c>
      <c r="U3723" t="str">
        <f>VLOOKUP($B3723,Location!$A$1:$D$157,4)</f>
        <v>Colorado</v>
      </c>
    </row>
    <row r="3724" spans="1:21" hidden="1" x14ac:dyDescent="0.25">
      <c r="A3724" s="3">
        <v>13</v>
      </c>
      <c r="B3724" s="3">
        <v>970</v>
      </c>
      <c r="C3724" s="2">
        <v>41548</v>
      </c>
      <c r="D3724">
        <v>50</v>
      </c>
      <c r="E3724">
        <v>90</v>
      </c>
      <c r="F3724">
        <v>80</v>
      </c>
      <c r="G3724">
        <v>140</v>
      </c>
      <c r="H3724">
        <v>90</v>
      </c>
      <c r="I3724">
        <v>572</v>
      </c>
      <c r="J3724">
        <v>115</v>
      </c>
      <c r="K3724">
        <v>29</v>
      </c>
      <c r="L3724">
        <v>110</v>
      </c>
      <c r="M3724">
        <v>218</v>
      </c>
      <c r="N3724">
        <v>41</v>
      </c>
      <c r="O3724" t="str">
        <f>VLOOKUP($A3724,Product!$A$1:$E$14,2)</f>
        <v>Green Tea</v>
      </c>
      <c r="P3724" t="str">
        <f>VLOOKUP($A3724,Product!$A$1:$E$14,3)</f>
        <v>Leaves</v>
      </c>
      <c r="Q3724" t="str">
        <f>VLOOKUP($A3724,Product!$A$1:$E$14,4)</f>
        <v>Tea</v>
      </c>
      <c r="R3724" t="str">
        <f>VLOOKUP($A3724,Product!$A$1:$E$14,5)</f>
        <v>Regular</v>
      </c>
      <c r="S3724" t="str">
        <f>VLOOKUP($B3724,Location!$A$1:$D$157,2)</f>
        <v>Major Market</v>
      </c>
      <c r="T3724" t="str">
        <f>VLOOKUP($B3724,Location!$A$1:$D$157,3)</f>
        <v>Central</v>
      </c>
      <c r="U3724" t="str">
        <f>VLOOKUP($B3724,Location!$A$1:$D$157,4)</f>
        <v>Colorado</v>
      </c>
    </row>
    <row r="3725" spans="1:21" hidden="1" x14ac:dyDescent="0.25">
      <c r="A3725" s="3">
        <v>5</v>
      </c>
      <c r="B3725" s="3">
        <v>970</v>
      </c>
      <c r="C3725" s="2">
        <v>41548</v>
      </c>
      <c r="D3725">
        <v>100</v>
      </c>
      <c r="E3725">
        <v>180</v>
      </c>
      <c r="F3725">
        <v>170</v>
      </c>
      <c r="G3725">
        <v>280</v>
      </c>
      <c r="H3725">
        <v>76</v>
      </c>
      <c r="I3725">
        <v>580</v>
      </c>
      <c r="J3725">
        <v>111</v>
      </c>
      <c r="K3725">
        <v>21</v>
      </c>
      <c r="L3725">
        <v>117</v>
      </c>
      <c r="M3725">
        <v>199</v>
      </c>
      <c r="N3725">
        <v>32</v>
      </c>
      <c r="O3725" t="str">
        <f>VLOOKUP($A3725,Product!$A$1:$E$14,2)</f>
        <v>Caffe Mocha</v>
      </c>
      <c r="P3725" t="str">
        <f>VLOOKUP($A3725,Product!$A$1:$E$14,3)</f>
        <v>Beans</v>
      </c>
      <c r="Q3725" t="str">
        <f>VLOOKUP($A3725,Product!$A$1:$E$14,4)</f>
        <v>Espresso</v>
      </c>
      <c r="R3725" t="str">
        <f>VLOOKUP($A3725,Product!$A$1:$E$14,5)</f>
        <v>Regular</v>
      </c>
      <c r="S3725" t="str">
        <f>VLOOKUP($B3725,Location!$A$1:$D$157,2)</f>
        <v>Major Market</v>
      </c>
      <c r="T3725" t="str">
        <f>VLOOKUP($B3725,Location!$A$1:$D$157,3)</f>
        <v>Central</v>
      </c>
      <c r="U3725" t="str">
        <f>VLOOKUP($B3725,Location!$A$1:$D$157,4)</f>
        <v>Colorado</v>
      </c>
    </row>
    <row r="3726" spans="1:21" hidden="1" x14ac:dyDescent="0.25">
      <c r="A3726" s="3">
        <v>6</v>
      </c>
      <c r="B3726" s="3">
        <v>970</v>
      </c>
      <c r="C3726" s="2">
        <v>41548</v>
      </c>
      <c r="D3726">
        <v>100</v>
      </c>
      <c r="E3726">
        <v>160</v>
      </c>
      <c r="F3726">
        <v>130</v>
      </c>
      <c r="G3726">
        <v>260</v>
      </c>
      <c r="H3726">
        <v>72</v>
      </c>
      <c r="I3726">
        <v>650</v>
      </c>
      <c r="J3726">
        <v>110</v>
      </c>
      <c r="K3726">
        <v>23</v>
      </c>
      <c r="L3726">
        <v>83</v>
      </c>
      <c r="M3726">
        <v>194</v>
      </c>
      <c r="N3726">
        <v>54</v>
      </c>
      <c r="O3726" t="str">
        <f>VLOOKUP($A3726,Product!$A$1:$E$14,2)</f>
        <v>Decaf Espresso</v>
      </c>
      <c r="P3726" t="str">
        <f>VLOOKUP($A3726,Product!$A$1:$E$14,3)</f>
        <v>Beans</v>
      </c>
      <c r="Q3726" t="str">
        <f>VLOOKUP($A3726,Product!$A$1:$E$14,4)</f>
        <v>Espresso</v>
      </c>
      <c r="R3726" t="str">
        <f>VLOOKUP($A3726,Product!$A$1:$E$14,5)</f>
        <v>Decaf</v>
      </c>
      <c r="S3726" t="str">
        <f>VLOOKUP($B3726,Location!$A$1:$D$157,2)</f>
        <v>Major Market</v>
      </c>
      <c r="T3726" t="str">
        <f>VLOOKUP($B3726,Location!$A$1:$D$157,3)</f>
        <v>Central</v>
      </c>
      <c r="U3726" t="str">
        <f>VLOOKUP($B3726,Location!$A$1:$D$157,4)</f>
        <v>Colorado</v>
      </c>
    </row>
    <row r="3727" spans="1:21" hidden="1" x14ac:dyDescent="0.25">
      <c r="A3727" s="3">
        <v>1</v>
      </c>
      <c r="B3727" s="3">
        <v>719</v>
      </c>
      <c r="C3727" s="2">
        <v>41548</v>
      </c>
      <c r="D3727">
        <v>120</v>
      </c>
      <c r="E3727">
        <v>180</v>
      </c>
      <c r="F3727">
        <v>160</v>
      </c>
      <c r="G3727">
        <v>300</v>
      </c>
      <c r="H3727">
        <v>123</v>
      </c>
      <c r="I3727">
        <v>915</v>
      </c>
      <c r="J3727">
        <v>179</v>
      </c>
      <c r="K3727">
        <v>34</v>
      </c>
      <c r="L3727">
        <v>197</v>
      </c>
      <c r="M3727">
        <v>322</v>
      </c>
      <c r="N3727">
        <v>46</v>
      </c>
      <c r="O3727" t="str">
        <f>VLOOKUP($A3727,Product!$A$1:$E$14,2)</f>
        <v>Amaretto</v>
      </c>
      <c r="P3727" t="str">
        <f>VLOOKUP($A3727,Product!$A$1:$E$14,3)</f>
        <v>Beans</v>
      </c>
      <c r="Q3727" t="str">
        <f>VLOOKUP($A3727,Product!$A$1:$E$14,4)</f>
        <v>Coffee</v>
      </c>
      <c r="R3727" t="str">
        <f>VLOOKUP($A3727,Product!$A$1:$E$14,5)</f>
        <v>Regular</v>
      </c>
      <c r="S3727" t="str">
        <f>VLOOKUP($B3727,Location!$A$1:$D$157,2)</f>
        <v>Major Market</v>
      </c>
      <c r="T3727" t="str">
        <f>VLOOKUP($B3727,Location!$A$1:$D$157,3)</f>
        <v>Central</v>
      </c>
      <c r="U3727" t="str">
        <f>VLOOKUP($B3727,Location!$A$1:$D$157,4)</f>
        <v>Colorado</v>
      </c>
    </row>
    <row r="3728" spans="1:21" hidden="1" x14ac:dyDescent="0.25">
      <c r="A3728" s="3">
        <v>2</v>
      </c>
      <c r="B3728" s="3">
        <v>303</v>
      </c>
      <c r="C3728" s="2">
        <v>41548</v>
      </c>
      <c r="D3728">
        <v>30</v>
      </c>
      <c r="E3728">
        <v>50</v>
      </c>
      <c r="F3728">
        <v>50</v>
      </c>
      <c r="G3728">
        <v>80</v>
      </c>
      <c r="H3728">
        <v>39</v>
      </c>
      <c r="I3728">
        <v>541</v>
      </c>
      <c r="J3728">
        <v>51</v>
      </c>
      <c r="K3728">
        <v>12</v>
      </c>
      <c r="L3728">
        <v>40</v>
      </c>
      <c r="M3728">
        <v>96</v>
      </c>
      <c r="N3728">
        <v>24</v>
      </c>
      <c r="O3728" t="str">
        <f>VLOOKUP($A3728,Product!$A$1:$E$14,2)</f>
        <v>Columbian</v>
      </c>
      <c r="P3728" t="str">
        <f>VLOOKUP($A3728,Product!$A$1:$E$14,3)</f>
        <v>Beans</v>
      </c>
      <c r="Q3728" t="str">
        <f>VLOOKUP($A3728,Product!$A$1:$E$14,4)</f>
        <v>Coffee</v>
      </c>
      <c r="R3728" t="str">
        <f>VLOOKUP($A3728,Product!$A$1:$E$14,5)</f>
        <v>Regular</v>
      </c>
      <c r="S3728" t="str">
        <f>VLOOKUP($B3728,Location!$A$1:$D$157,2)</f>
        <v>Major Market</v>
      </c>
      <c r="T3728" t="str">
        <f>VLOOKUP($B3728,Location!$A$1:$D$157,3)</f>
        <v>Central</v>
      </c>
      <c r="U3728" t="str">
        <f>VLOOKUP($B3728,Location!$A$1:$D$157,4)</f>
        <v>Colorado</v>
      </c>
    </row>
    <row r="3729" spans="1:21" hidden="1" x14ac:dyDescent="0.25">
      <c r="A3729" s="3">
        <v>3</v>
      </c>
      <c r="B3729" s="3">
        <v>719</v>
      </c>
      <c r="C3729" s="2">
        <v>41548</v>
      </c>
      <c r="D3729">
        <v>100</v>
      </c>
      <c r="E3729">
        <v>160</v>
      </c>
      <c r="F3729">
        <v>150</v>
      </c>
      <c r="G3729">
        <v>260</v>
      </c>
      <c r="H3729">
        <v>108</v>
      </c>
      <c r="I3729">
        <v>971</v>
      </c>
      <c r="J3729">
        <v>157</v>
      </c>
      <c r="K3729">
        <v>30</v>
      </c>
      <c r="L3729">
        <v>172</v>
      </c>
      <c r="M3729">
        <v>282</v>
      </c>
      <c r="N3729">
        <v>41</v>
      </c>
      <c r="O3729" t="str">
        <f>VLOOKUP($A3729,Product!$A$1:$E$14,2)</f>
        <v>Decaf Irish Cream</v>
      </c>
      <c r="P3729" t="str">
        <f>VLOOKUP($A3729,Product!$A$1:$E$14,3)</f>
        <v>Beans</v>
      </c>
      <c r="Q3729" t="str">
        <f>VLOOKUP($A3729,Product!$A$1:$E$14,4)</f>
        <v>Coffee</v>
      </c>
      <c r="R3729" t="str">
        <f>VLOOKUP($A3729,Product!$A$1:$E$14,5)</f>
        <v>Decaf</v>
      </c>
      <c r="S3729" t="str">
        <f>VLOOKUP($B3729,Location!$A$1:$D$157,2)</f>
        <v>Major Market</v>
      </c>
      <c r="T3729" t="str">
        <f>VLOOKUP($B3729,Location!$A$1:$D$157,3)</f>
        <v>Central</v>
      </c>
      <c r="U3729" t="str">
        <f>VLOOKUP($B3729,Location!$A$1:$D$157,4)</f>
        <v>Colorado</v>
      </c>
    </row>
    <row r="3730" spans="1:21" hidden="1" x14ac:dyDescent="0.25">
      <c r="A3730" s="3">
        <v>8</v>
      </c>
      <c r="B3730" s="3">
        <v>708</v>
      </c>
      <c r="C3730" s="2">
        <v>41548</v>
      </c>
      <c r="D3730">
        <v>90</v>
      </c>
      <c r="E3730">
        <v>150</v>
      </c>
      <c r="F3730">
        <v>140</v>
      </c>
      <c r="G3730">
        <v>240</v>
      </c>
      <c r="H3730">
        <v>123</v>
      </c>
      <c r="I3730">
        <v>915</v>
      </c>
      <c r="J3730">
        <v>179</v>
      </c>
      <c r="K3730">
        <v>34</v>
      </c>
      <c r="L3730">
        <v>197</v>
      </c>
      <c r="M3730">
        <v>322</v>
      </c>
      <c r="N3730">
        <v>46</v>
      </c>
      <c r="O3730" t="str">
        <f>VLOOKUP($A3730,Product!$A$1:$E$14,2)</f>
        <v>Chamomile</v>
      </c>
      <c r="P3730" t="str">
        <f>VLOOKUP($A3730,Product!$A$1:$E$14,3)</f>
        <v>Leaves</v>
      </c>
      <c r="Q3730" t="str">
        <f>VLOOKUP($A3730,Product!$A$1:$E$14,4)</f>
        <v>Herbal Tea</v>
      </c>
      <c r="R3730" t="str">
        <f>VLOOKUP($A3730,Product!$A$1:$E$14,5)</f>
        <v>Decaf</v>
      </c>
      <c r="S3730" t="str">
        <f>VLOOKUP($B3730,Location!$A$1:$D$157,2)</f>
        <v>Major Market</v>
      </c>
      <c r="T3730" t="str">
        <f>VLOOKUP($B3730,Location!$A$1:$D$157,3)</f>
        <v>Central</v>
      </c>
      <c r="U3730" t="str">
        <f>VLOOKUP($B3730,Location!$A$1:$D$157,4)</f>
        <v>Illinois</v>
      </c>
    </row>
    <row r="3731" spans="1:21" hidden="1" x14ac:dyDescent="0.25">
      <c r="A3731" s="3">
        <v>9</v>
      </c>
      <c r="B3731" s="3">
        <v>312</v>
      </c>
      <c r="C3731" s="2">
        <v>41548</v>
      </c>
      <c r="D3731">
        <v>20</v>
      </c>
      <c r="E3731">
        <v>40</v>
      </c>
      <c r="F3731">
        <v>40</v>
      </c>
      <c r="G3731">
        <v>60</v>
      </c>
      <c r="H3731">
        <v>39</v>
      </c>
      <c r="I3731">
        <v>541</v>
      </c>
      <c r="J3731">
        <v>51</v>
      </c>
      <c r="K3731">
        <v>12</v>
      </c>
      <c r="L3731">
        <v>40</v>
      </c>
      <c r="M3731">
        <v>96</v>
      </c>
      <c r="N3731">
        <v>24</v>
      </c>
      <c r="O3731" t="str">
        <f>VLOOKUP($A3731,Product!$A$1:$E$14,2)</f>
        <v>Lemon</v>
      </c>
      <c r="P3731" t="str">
        <f>VLOOKUP($A3731,Product!$A$1:$E$14,3)</f>
        <v>Leaves</v>
      </c>
      <c r="Q3731" t="str">
        <f>VLOOKUP($A3731,Product!$A$1:$E$14,4)</f>
        <v>Herbal Tea</v>
      </c>
      <c r="R3731" t="str">
        <f>VLOOKUP($A3731,Product!$A$1:$E$14,5)</f>
        <v>Decaf</v>
      </c>
      <c r="S3731" t="str">
        <f>VLOOKUP($B3731,Location!$A$1:$D$157,2)</f>
        <v>Major Market</v>
      </c>
      <c r="T3731" t="str">
        <f>VLOOKUP($B3731,Location!$A$1:$D$157,3)</f>
        <v>Central</v>
      </c>
      <c r="U3731" t="str">
        <f>VLOOKUP($B3731,Location!$A$1:$D$157,4)</f>
        <v>Illinois</v>
      </c>
    </row>
    <row r="3732" spans="1:21" hidden="1" x14ac:dyDescent="0.25">
      <c r="A3732" s="3">
        <v>10</v>
      </c>
      <c r="B3732" s="3">
        <v>815</v>
      </c>
      <c r="C3732" s="2">
        <v>41548</v>
      </c>
      <c r="D3732">
        <v>80</v>
      </c>
      <c r="E3732">
        <v>130</v>
      </c>
      <c r="F3732">
        <v>120</v>
      </c>
      <c r="G3732">
        <v>210</v>
      </c>
      <c r="H3732">
        <v>108</v>
      </c>
      <c r="I3732">
        <v>971</v>
      </c>
      <c r="J3732">
        <v>157</v>
      </c>
      <c r="K3732">
        <v>30</v>
      </c>
      <c r="L3732">
        <v>172</v>
      </c>
      <c r="M3732">
        <v>282</v>
      </c>
      <c r="N3732">
        <v>41</v>
      </c>
      <c r="O3732" t="str">
        <f>VLOOKUP($A3732,Product!$A$1:$E$14,2)</f>
        <v>Mint</v>
      </c>
      <c r="P3732" t="str">
        <f>VLOOKUP($A3732,Product!$A$1:$E$14,3)</f>
        <v>Leaves</v>
      </c>
      <c r="Q3732" t="str">
        <f>VLOOKUP($A3732,Product!$A$1:$E$14,4)</f>
        <v>Herbal Tea</v>
      </c>
      <c r="R3732" t="str">
        <f>VLOOKUP($A3732,Product!$A$1:$E$14,5)</f>
        <v>Decaf</v>
      </c>
      <c r="S3732" t="str">
        <f>VLOOKUP($B3732,Location!$A$1:$D$157,2)</f>
        <v>Major Market</v>
      </c>
      <c r="T3732" t="str">
        <f>VLOOKUP($B3732,Location!$A$1:$D$157,3)</f>
        <v>Central</v>
      </c>
      <c r="U3732" t="str">
        <f>VLOOKUP($B3732,Location!$A$1:$D$157,4)</f>
        <v>Illinois</v>
      </c>
    </row>
    <row r="3733" spans="1:21" hidden="1" x14ac:dyDescent="0.25">
      <c r="A3733" s="3">
        <v>11</v>
      </c>
      <c r="B3733" s="3">
        <v>815</v>
      </c>
      <c r="C3733" s="2">
        <v>41548</v>
      </c>
      <c r="D3733">
        <v>50</v>
      </c>
      <c r="E3733">
        <v>80</v>
      </c>
      <c r="F3733">
        <v>80</v>
      </c>
      <c r="G3733">
        <v>130</v>
      </c>
      <c r="H3733">
        <v>76</v>
      </c>
      <c r="I3733">
        <v>580</v>
      </c>
      <c r="J3733">
        <v>111</v>
      </c>
      <c r="K3733">
        <v>21</v>
      </c>
      <c r="L3733">
        <v>116</v>
      </c>
      <c r="M3733">
        <v>199</v>
      </c>
      <c r="N3733">
        <v>33</v>
      </c>
      <c r="O3733" t="str">
        <f>VLOOKUP($A3733,Product!$A$1:$E$14,2)</f>
        <v>Darjeeling</v>
      </c>
      <c r="P3733" t="str">
        <f>VLOOKUP($A3733,Product!$A$1:$E$14,3)</f>
        <v>Leaves</v>
      </c>
      <c r="Q3733" t="str">
        <f>VLOOKUP($A3733,Product!$A$1:$E$14,4)</f>
        <v>Tea</v>
      </c>
      <c r="R3733" t="str">
        <f>VLOOKUP($A3733,Product!$A$1:$E$14,5)</f>
        <v>Regular</v>
      </c>
      <c r="S3733" t="str">
        <f>VLOOKUP($B3733,Location!$A$1:$D$157,2)</f>
        <v>Major Market</v>
      </c>
      <c r="T3733" t="str">
        <f>VLOOKUP($B3733,Location!$A$1:$D$157,3)</f>
        <v>Central</v>
      </c>
      <c r="U3733" t="str">
        <f>VLOOKUP($B3733,Location!$A$1:$D$157,4)</f>
        <v>Illinois</v>
      </c>
    </row>
    <row r="3734" spans="1:21" hidden="1" x14ac:dyDescent="0.25">
      <c r="A3734" s="3">
        <v>12</v>
      </c>
      <c r="B3734" s="3">
        <v>815</v>
      </c>
      <c r="C3734" s="2">
        <v>41548</v>
      </c>
      <c r="D3734">
        <v>50</v>
      </c>
      <c r="E3734">
        <v>80</v>
      </c>
      <c r="F3734">
        <v>50</v>
      </c>
      <c r="G3734">
        <v>130</v>
      </c>
      <c r="H3734">
        <v>72</v>
      </c>
      <c r="I3734">
        <v>650</v>
      </c>
      <c r="J3734">
        <v>110</v>
      </c>
      <c r="K3734">
        <v>23</v>
      </c>
      <c r="L3734">
        <v>82</v>
      </c>
      <c r="M3734">
        <v>194</v>
      </c>
      <c r="N3734">
        <v>55</v>
      </c>
      <c r="O3734" t="str">
        <f>VLOOKUP($A3734,Product!$A$1:$E$14,2)</f>
        <v>Earl Grey</v>
      </c>
      <c r="P3734" t="str">
        <f>VLOOKUP($A3734,Product!$A$1:$E$14,3)</f>
        <v>Leaves</v>
      </c>
      <c r="Q3734" t="str">
        <f>VLOOKUP($A3734,Product!$A$1:$E$14,4)</f>
        <v>Tea</v>
      </c>
      <c r="R3734" t="str">
        <f>VLOOKUP($A3734,Product!$A$1:$E$14,5)</f>
        <v>Regular</v>
      </c>
      <c r="S3734" t="str">
        <f>VLOOKUP($B3734,Location!$A$1:$D$157,2)</f>
        <v>Major Market</v>
      </c>
      <c r="T3734" t="str">
        <f>VLOOKUP($B3734,Location!$A$1:$D$157,3)</f>
        <v>Central</v>
      </c>
      <c r="U3734" t="str">
        <f>VLOOKUP($B3734,Location!$A$1:$D$157,4)</f>
        <v>Illinois</v>
      </c>
    </row>
    <row r="3735" spans="1:21" hidden="1" x14ac:dyDescent="0.25">
      <c r="A3735" s="3">
        <v>5</v>
      </c>
      <c r="B3735" s="3">
        <v>312</v>
      </c>
      <c r="C3735" s="2">
        <v>41548</v>
      </c>
      <c r="D3735">
        <v>370</v>
      </c>
      <c r="E3735">
        <v>520</v>
      </c>
      <c r="F3735">
        <v>420</v>
      </c>
      <c r="G3735">
        <v>890</v>
      </c>
      <c r="H3735">
        <v>257</v>
      </c>
      <c r="I3735" s="1">
        <v>1662</v>
      </c>
      <c r="J3735">
        <v>341</v>
      </c>
      <c r="K3735">
        <v>84</v>
      </c>
      <c r="L3735">
        <v>332</v>
      </c>
      <c r="M3735">
        <v>637</v>
      </c>
      <c r="N3735">
        <v>117</v>
      </c>
      <c r="O3735" t="str">
        <f>VLOOKUP($A3735,Product!$A$1:$E$14,2)</f>
        <v>Caffe Mocha</v>
      </c>
      <c r="P3735" t="str">
        <f>VLOOKUP($A3735,Product!$A$1:$E$14,3)</f>
        <v>Beans</v>
      </c>
      <c r="Q3735" t="str">
        <f>VLOOKUP($A3735,Product!$A$1:$E$14,4)</f>
        <v>Espresso</v>
      </c>
      <c r="R3735" t="str">
        <f>VLOOKUP($A3735,Product!$A$1:$E$14,5)</f>
        <v>Regular</v>
      </c>
      <c r="S3735" t="str">
        <f>VLOOKUP($B3735,Location!$A$1:$D$157,2)</f>
        <v>Major Market</v>
      </c>
      <c r="T3735" t="str">
        <f>VLOOKUP($B3735,Location!$A$1:$D$157,3)</f>
        <v>Central</v>
      </c>
      <c r="U3735" t="str">
        <f>VLOOKUP($B3735,Location!$A$1:$D$157,4)</f>
        <v>Illinois</v>
      </c>
    </row>
    <row r="3736" spans="1:21" hidden="1" x14ac:dyDescent="0.25">
      <c r="A3736" s="3">
        <v>6</v>
      </c>
      <c r="B3736" s="3">
        <v>773</v>
      </c>
      <c r="C3736" s="2">
        <v>41548</v>
      </c>
      <c r="D3736">
        <v>340</v>
      </c>
      <c r="E3736">
        <v>370</v>
      </c>
      <c r="F3736">
        <v>300</v>
      </c>
      <c r="G3736">
        <v>710</v>
      </c>
      <c r="H3736">
        <v>239</v>
      </c>
      <c r="I3736" s="1">
        <v>1755</v>
      </c>
      <c r="J3736">
        <v>239</v>
      </c>
      <c r="K3736">
        <v>66</v>
      </c>
      <c r="L3736">
        <v>221</v>
      </c>
      <c r="M3736">
        <v>509</v>
      </c>
      <c r="N3736">
        <v>90</v>
      </c>
      <c r="O3736" t="str">
        <f>VLOOKUP($A3736,Product!$A$1:$E$14,2)</f>
        <v>Decaf Espresso</v>
      </c>
      <c r="P3736" t="str">
        <f>VLOOKUP($A3736,Product!$A$1:$E$14,3)</f>
        <v>Beans</v>
      </c>
      <c r="Q3736" t="str">
        <f>VLOOKUP($A3736,Product!$A$1:$E$14,4)</f>
        <v>Espresso</v>
      </c>
      <c r="R3736" t="str">
        <f>VLOOKUP($A3736,Product!$A$1:$E$14,5)</f>
        <v>Decaf</v>
      </c>
      <c r="S3736" t="str">
        <f>VLOOKUP($B3736,Location!$A$1:$D$157,2)</f>
        <v>Major Market</v>
      </c>
      <c r="T3736" t="str">
        <f>VLOOKUP($B3736,Location!$A$1:$D$157,3)</f>
        <v>Central</v>
      </c>
      <c r="U3736" t="str">
        <f>VLOOKUP($B3736,Location!$A$1:$D$157,4)</f>
        <v>Illinois</v>
      </c>
    </row>
    <row r="3737" spans="1:21" hidden="1" x14ac:dyDescent="0.25">
      <c r="A3737" s="3">
        <v>2</v>
      </c>
      <c r="B3737" s="3">
        <v>815</v>
      </c>
      <c r="C3737" s="2">
        <v>41548</v>
      </c>
      <c r="D3737">
        <v>150</v>
      </c>
      <c r="E3737">
        <v>220</v>
      </c>
      <c r="F3737">
        <v>160</v>
      </c>
      <c r="G3737">
        <v>370</v>
      </c>
      <c r="H3737">
        <v>154</v>
      </c>
      <c r="I3737" s="1">
        <v>1132</v>
      </c>
      <c r="J3737">
        <v>213</v>
      </c>
      <c r="K3737">
        <v>50</v>
      </c>
      <c r="L3737">
        <v>178</v>
      </c>
      <c r="M3737">
        <v>391</v>
      </c>
      <c r="N3737">
        <v>93</v>
      </c>
      <c r="O3737" t="str">
        <f>VLOOKUP($A3737,Product!$A$1:$E$14,2)</f>
        <v>Columbian</v>
      </c>
      <c r="P3737" t="str">
        <f>VLOOKUP($A3737,Product!$A$1:$E$14,3)</f>
        <v>Beans</v>
      </c>
      <c r="Q3737" t="str">
        <f>VLOOKUP($A3737,Product!$A$1:$E$14,4)</f>
        <v>Coffee</v>
      </c>
      <c r="R3737" t="str">
        <f>VLOOKUP($A3737,Product!$A$1:$E$14,5)</f>
        <v>Regular</v>
      </c>
      <c r="S3737" t="str">
        <f>VLOOKUP($B3737,Location!$A$1:$D$157,2)</f>
        <v>Major Market</v>
      </c>
      <c r="T3737" t="str">
        <f>VLOOKUP($B3737,Location!$A$1:$D$157,3)</f>
        <v>Central</v>
      </c>
      <c r="U3737" t="str">
        <f>VLOOKUP($B3737,Location!$A$1:$D$157,4)</f>
        <v>Illinois</v>
      </c>
    </row>
    <row r="3738" spans="1:21" hidden="1" x14ac:dyDescent="0.25">
      <c r="A3738" s="3">
        <v>3</v>
      </c>
      <c r="B3738" s="3">
        <v>815</v>
      </c>
      <c r="C3738" s="2">
        <v>41548</v>
      </c>
      <c r="D3738">
        <v>110</v>
      </c>
      <c r="E3738">
        <v>190</v>
      </c>
      <c r="F3738">
        <v>160</v>
      </c>
      <c r="G3738">
        <v>300</v>
      </c>
      <c r="H3738">
        <v>122</v>
      </c>
      <c r="I3738">
        <v>789</v>
      </c>
      <c r="J3738">
        <v>176</v>
      </c>
      <c r="K3738">
        <v>39</v>
      </c>
      <c r="L3738">
        <v>171</v>
      </c>
      <c r="M3738">
        <v>318</v>
      </c>
      <c r="N3738">
        <v>61</v>
      </c>
      <c r="O3738" t="str">
        <f>VLOOKUP($A3738,Product!$A$1:$E$14,2)</f>
        <v>Decaf Irish Cream</v>
      </c>
      <c r="P3738" t="str">
        <f>VLOOKUP($A3738,Product!$A$1:$E$14,3)</f>
        <v>Beans</v>
      </c>
      <c r="Q3738" t="str">
        <f>VLOOKUP($A3738,Product!$A$1:$E$14,4)</f>
        <v>Coffee</v>
      </c>
      <c r="R3738" t="str">
        <f>VLOOKUP($A3738,Product!$A$1:$E$14,5)</f>
        <v>Decaf</v>
      </c>
      <c r="S3738" t="str">
        <f>VLOOKUP($B3738,Location!$A$1:$D$157,2)</f>
        <v>Major Market</v>
      </c>
      <c r="T3738" t="str">
        <f>VLOOKUP($B3738,Location!$A$1:$D$157,3)</f>
        <v>Central</v>
      </c>
      <c r="U3738" t="str">
        <f>VLOOKUP($B3738,Location!$A$1:$D$157,4)</f>
        <v>Illinois</v>
      </c>
    </row>
    <row r="3739" spans="1:21" hidden="1" x14ac:dyDescent="0.25">
      <c r="A3739" s="3">
        <v>8</v>
      </c>
      <c r="B3739" s="3">
        <v>319</v>
      </c>
      <c r="C3739" s="2">
        <v>41548</v>
      </c>
      <c r="D3739">
        <v>200</v>
      </c>
      <c r="E3739">
        <v>280</v>
      </c>
      <c r="F3739">
        <v>210</v>
      </c>
      <c r="G3739">
        <v>480</v>
      </c>
      <c r="H3739">
        <v>257</v>
      </c>
      <c r="I3739" s="1">
        <v>1662</v>
      </c>
      <c r="J3739">
        <v>341</v>
      </c>
      <c r="K3739">
        <v>84</v>
      </c>
      <c r="L3739">
        <v>332</v>
      </c>
      <c r="M3739">
        <v>637</v>
      </c>
      <c r="N3739">
        <v>117</v>
      </c>
      <c r="O3739" t="str">
        <f>VLOOKUP($A3739,Product!$A$1:$E$14,2)</f>
        <v>Chamomile</v>
      </c>
      <c r="P3739" t="str">
        <f>VLOOKUP($A3739,Product!$A$1:$E$14,3)</f>
        <v>Leaves</v>
      </c>
      <c r="Q3739" t="str">
        <f>VLOOKUP($A3739,Product!$A$1:$E$14,4)</f>
        <v>Herbal Tea</v>
      </c>
      <c r="R3739" t="str">
        <f>VLOOKUP($A3739,Product!$A$1:$E$14,5)</f>
        <v>Decaf</v>
      </c>
      <c r="S3739" t="str">
        <f>VLOOKUP($B3739,Location!$A$1:$D$157,2)</f>
        <v>Small Market</v>
      </c>
      <c r="T3739" t="str">
        <f>VLOOKUP($B3739,Location!$A$1:$D$157,3)</f>
        <v>Central</v>
      </c>
      <c r="U3739" t="str">
        <f>VLOOKUP($B3739,Location!$A$1:$D$157,4)</f>
        <v>Iowa</v>
      </c>
    </row>
    <row r="3740" spans="1:21" hidden="1" x14ac:dyDescent="0.25">
      <c r="A3740" s="3">
        <v>9</v>
      </c>
      <c r="B3740" s="3">
        <v>515</v>
      </c>
      <c r="C3740" s="2">
        <v>41548</v>
      </c>
      <c r="D3740">
        <v>90</v>
      </c>
      <c r="E3740">
        <v>150</v>
      </c>
      <c r="F3740">
        <v>130</v>
      </c>
      <c r="G3740">
        <v>240</v>
      </c>
      <c r="H3740">
        <v>122</v>
      </c>
      <c r="I3740">
        <v>789</v>
      </c>
      <c r="J3740">
        <v>176</v>
      </c>
      <c r="K3740">
        <v>39</v>
      </c>
      <c r="L3740">
        <v>169</v>
      </c>
      <c r="M3740">
        <v>318</v>
      </c>
      <c r="N3740">
        <v>62</v>
      </c>
      <c r="O3740" t="str">
        <f>VLOOKUP($A3740,Product!$A$1:$E$14,2)</f>
        <v>Lemon</v>
      </c>
      <c r="P3740" t="str">
        <f>VLOOKUP($A3740,Product!$A$1:$E$14,3)</f>
        <v>Leaves</v>
      </c>
      <c r="Q3740" t="str">
        <f>VLOOKUP($A3740,Product!$A$1:$E$14,4)</f>
        <v>Herbal Tea</v>
      </c>
      <c r="R3740" t="str">
        <f>VLOOKUP($A3740,Product!$A$1:$E$14,5)</f>
        <v>Decaf</v>
      </c>
      <c r="S3740" t="str">
        <f>VLOOKUP($B3740,Location!$A$1:$D$157,2)</f>
        <v>Small Market</v>
      </c>
      <c r="T3740" t="str">
        <f>VLOOKUP($B3740,Location!$A$1:$D$157,3)</f>
        <v>Central</v>
      </c>
      <c r="U3740" t="str">
        <f>VLOOKUP($B3740,Location!$A$1:$D$157,4)</f>
        <v>Iowa</v>
      </c>
    </row>
    <row r="3741" spans="1:21" hidden="1" x14ac:dyDescent="0.25">
      <c r="A3741" s="3">
        <v>11</v>
      </c>
      <c r="B3741" s="3">
        <v>515</v>
      </c>
      <c r="C3741" s="2">
        <v>41548</v>
      </c>
      <c r="D3741">
        <v>170</v>
      </c>
      <c r="E3741">
        <v>170</v>
      </c>
      <c r="F3741">
        <v>110</v>
      </c>
      <c r="G3741">
        <v>340</v>
      </c>
      <c r="H3741">
        <v>239</v>
      </c>
      <c r="I3741" s="1">
        <v>1755</v>
      </c>
      <c r="J3741">
        <v>239</v>
      </c>
      <c r="K3741">
        <v>66</v>
      </c>
      <c r="L3741">
        <v>221</v>
      </c>
      <c r="M3741">
        <v>509</v>
      </c>
      <c r="N3741">
        <v>90</v>
      </c>
      <c r="O3741" t="str">
        <f>VLOOKUP($A3741,Product!$A$1:$E$14,2)</f>
        <v>Darjeeling</v>
      </c>
      <c r="P3741" t="str">
        <f>VLOOKUP($A3741,Product!$A$1:$E$14,3)</f>
        <v>Leaves</v>
      </c>
      <c r="Q3741" t="str">
        <f>VLOOKUP($A3741,Product!$A$1:$E$14,4)</f>
        <v>Tea</v>
      </c>
      <c r="R3741" t="str">
        <f>VLOOKUP($A3741,Product!$A$1:$E$14,5)</f>
        <v>Regular</v>
      </c>
      <c r="S3741" t="str">
        <f>VLOOKUP($B3741,Location!$A$1:$D$157,2)</f>
        <v>Small Market</v>
      </c>
      <c r="T3741" t="str">
        <f>VLOOKUP($B3741,Location!$A$1:$D$157,3)</f>
        <v>Central</v>
      </c>
      <c r="U3741" t="str">
        <f>VLOOKUP($B3741,Location!$A$1:$D$157,4)</f>
        <v>Iowa</v>
      </c>
    </row>
    <row r="3742" spans="1:21" hidden="1" x14ac:dyDescent="0.25">
      <c r="A3742" s="3">
        <v>12</v>
      </c>
      <c r="B3742" s="3">
        <v>515</v>
      </c>
      <c r="C3742" s="2">
        <v>41548</v>
      </c>
      <c r="D3742">
        <v>170</v>
      </c>
      <c r="E3742">
        <v>230</v>
      </c>
      <c r="F3742">
        <v>130</v>
      </c>
      <c r="G3742">
        <v>400</v>
      </c>
      <c r="H3742">
        <v>255</v>
      </c>
      <c r="I3742" s="1">
        <v>1756</v>
      </c>
      <c r="J3742">
        <v>312</v>
      </c>
      <c r="K3742">
        <v>96</v>
      </c>
      <c r="L3742">
        <v>272</v>
      </c>
      <c r="M3742">
        <v>604</v>
      </c>
      <c r="N3742">
        <v>129</v>
      </c>
      <c r="O3742" t="str">
        <f>VLOOKUP($A3742,Product!$A$1:$E$14,2)</f>
        <v>Earl Grey</v>
      </c>
      <c r="P3742" t="str">
        <f>VLOOKUP($A3742,Product!$A$1:$E$14,3)</f>
        <v>Leaves</v>
      </c>
      <c r="Q3742" t="str">
        <f>VLOOKUP($A3742,Product!$A$1:$E$14,4)</f>
        <v>Tea</v>
      </c>
      <c r="R3742" t="str">
        <f>VLOOKUP($A3742,Product!$A$1:$E$14,5)</f>
        <v>Regular</v>
      </c>
      <c r="S3742" t="str">
        <f>VLOOKUP($B3742,Location!$A$1:$D$157,2)</f>
        <v>Small Market</v>
      </c>
      <c r="T3742" t="str">
        <f>VLOOKUP($B3742,Location!$A$1:$D$157,3)</f>
        <v>Central</v>
      </c>
      <c r="U3742" t="str">
        <f>VLOOKUP($B3742,Location!$A$1:$D$157,4)</f>
        <v>Iowa</v>
      </c>
    </row>
    <row r="3743" spans="1:21" hidden="1" x14ac:dyDescent="0.25">
      <c r="A3743" s="3">
        <v>5</v>
      </c>
      <c r="B3743" s="3">
        <v>641</v>
      </c>
      <c r="C3743" s="2">
        <v>41548</v>
      </c>
      <c r="D3743">
        <v>20</v>
      </c>
      <c r="E3743">
        <v>50</v>
      </c>
      <c r="F3743">
        <v>50</v>
      </c>
      <c r="G3743">
        <v>70</v>
      </c>
      <c r="H3743">
        <v>23</v>
      </c>
      <c r="I3743">
        <v>800</v>
      </c>
      <c r="J3743">
        <v>35</v>
      </c>
      <c r="K3743">
        <v>6</v>
      </c>
      <c r="L3743">
        <v>27</v>
      </c>
      <c r="M3743">
        <v>62</v>
      </c>
      <c r="N3743">
        <v>17</v>
      </c>
      <c r="O3743" t="str">
        <f>VLOOKUP($A3743,Product!$A$1:$E$14,2)</f>
        <v>Caffe Mocha</v>
      </c>
      <c r="P3743" t="str">
        <f>VLOOKUP($A3743,Product!$A$1:$E$14,3)</f>
        <v>Beans</v>
      </c>
      <c r="Q3743" t="str">
        <f>VLOOKUP($A3743,Product!$A$1:$E$14,4)</f>
        <v>Espresso</v>
      </c>
      <c r="R3743" t="str">
        <f>VLOOKUP($A3743,Product!$A$1:$E$14,5)</f>
        <v>Regular</v>
      </c>
      <c r="S3743" t="str">
        <f>VLOOKUP($B3743,Location!$A$1:$D$157,2)</f>
        <v>Small Market</v>
      </c>
      <c r="T3743" t="str">
        <f>VLOOKUP($B3743,Location!$A$1:$D$157,3)</f>
        <v>Central</v>
      </c>
      <c r="U3743" t="str">
        <f>VLOOKUP($B3743,Location!$A$1:$D$157,4)</f>
        <v>Iowa</v>
      </c>
    </row>
    <row r="3744" spans="1:21" hidden="1" x14ac:dyDescent="0.25">
      <c r="A3744" s="3">
        <v>6</v>
      </c>
      <c r="B3744" s="3">
        <v>563</v>
      </c>
      <c r="C3744" s="2">
        <v>41548</v>
      </c>
      <c r="D3744">
        <v>0</v>
      </c>
      <c r="E3744">
        <v>60</v>
      </c>
      <c r="F3744">
        <v>60</v>
      </c>
      <c r="G3744">
        <v>60</v>
      </c>
      <c r="H3744">
        <v>0</v>
      </c>
      <c r="I3744">
        <v>430</v>
      </c>
      <c r="J3744">
        <v>43</v>
      </c>
      <c r="K3744">
        <v>0</v>
      </c>
      <c r="L3744">
        <v>46</v>
      </c>
      <c r="M3744">
        <v>46</v>
      </c>
      <c r="N3744">
        <v>12</v>
      </c>
      <c r="O3744" t="str">
        <f>VLOOKUP($A3744,Product!$A$1:$E$14,2)</f>
        <v>Decaf Espresso</v>
      </c>
      <c r="P3744" t="str">
        <f>VLOOKUP($A3744,Product!$A$1:$E$14,3)</f>
        <v>Beans</v>
      </c>
      <c r="Q3744" t="str">
        <f>VLOOKUP($A3744,Product!$A$1:$E$14,4)</f>
        <v>Espresso</v>
      </c>
      <c r="R3744" t="str">
        <f>VLOOKUP($A3744,Product!$A$1:$E$14,5)</f>
        <v>Decaf</v>
      </c>
      <c r="S3744" t="str">
        <f>VLOOKUP($B3744,Location!$A$1:$D$157,2)</f>
        <v>Small Market</v>
      </c>
      <c r="T3744" t="str">
        <f>VLOOKUP($B3744,Location!$A$1:$D$157,3)</f>
        <v>Central</v>
      </c>
      <c r="U3744" t="str">
        <f>VLOOKUP($B3744,Location!$A$1:$D$157,4)</f>
        <v>Iowa</v>
      </c>
    </row>
    <row r="3745" spans="1:21" hidden="1" x14ac:dyDescent="0.25">
      <c r="A3745" s="3">
        <v>1</v>
      </c>
      <c r="B3745" s="3">
        <v>515</v>
      </c>
      <c r="C3745" s="2">
        <v>41548</v>
      </c>
      <c r="D3745">
        <v>10</v>
      </c>
      <c r="E3745">
        <v>30</v>
      </c>
      <c r="F3745">
        <v>30</v>
      </c>
      <c r="G3745">
        <v>40</v>
      </c>
      <c r="H3745">
        <v>21</v>
      </c>
      <c r="I3745">
        <v>846</v>
      </c>
      <c r="J3745">
        <v>31</v>
      </c>
      <c r="K3745">
        <v>5</v>
      </c>
      <c r="L3745">
        <v>22</v>
      </c>
      <c r="M3745">
        <v>55</v>
      </c>
      <c r="N3745">
        <v>16</v>
      </c>
      <c r="O3745" t="str">
        <f>VLOOKUP($A3745,Product!$A$1:$E$14,2)</f>
        <v>Amaretto</v>
      </c>
      <c r="P3745" t="str">
        <f>VLOOKUP($A3745,Product!$A$1:$E$14,3)</f>
        <v>Beans</v>
      </c>
      <c r="Q3745" t="str">
        <f>VLOOKUP($A3745,Product!$A$1:$E$14,4)</f>
        <v>Coffee</v>
      </c>
      <c r="R3745" t="str">
        <f>VLOOKUP($A3745,Product!$A$1:$E$14,5)</f>
        <v>Regular</v>
      </c>
      <c r="S3745" t="str">
        <f>VLOOKUP($B3745,Location!$A$1:$D$157,2)</f>
        <v>Small Market</v>
      </c>
      <c r="T3745" t="str">
        <f>VLOOKUP($B3745,Location!$A$1:$D$157,3)</f>
        <v>Central</v>
      </c>
      <c r="U3745" t="str">
        <f>VLOOKUP($B3745,Location!$A$1:$D$157,4)</f>
        <v>Iowa</v>
      </c>
    </row>
    <row r="3746" spans="1:21" hidden="1" x14ac:dyDescent="0.25">
      <c r="A3746" s="3">
        <v>2</v>
      </c>
      <c r="B3746" s="3">
        <v>515</v>
      </c>
      <c r="C3746" s="2">
        <v>41548</v>
      </c>
      <c r="D3746">
        <v>20</v>
      </c>
      <c r="E3746">
        <v>40</v>
      </c>
      <c r="F3746">
        <v>30</v>
      </c>
      <c r="G3746">
        <v>60</v>
      </c>
      <c r="H3746">
        <v>31</v>
      </c>
      <c r="I3746" s="1">
        <v>1000</v>
      </c>
      <c r="J3746">
        <v>37</v>
      </c>
      <c r="K3746">
        <v>9</v>
      </c>
      <c r="L3746">
        <v>10</v>
      </c>
      <c r="M3746">
        <v>72</v>
      </c>
      <c r="N3746">
        <v>30</v>
      </c>
      <c r="O3746" t="str">
        <f>VLOOKUP($A3746,Product!$A$1:$E$14,2)</f>
        <v>Columbian</v>
      </c>
      <c r="P3746" t="str">
        <f>VLOOKUP($A3746,Product!$A$1:$E$14,3)</f>
        <v>Beans</v>
      </c>
      <c r="Q3746" t="str">
        <f>VLOOKUP($A3746,Product!$A$1:$E$14,4)</f>
        <v>Coffee</v>
      </c>
      <c r="R3746" t="str">
        <f>VLOOKUP($A3746,Product!$A$1:$E$14,5)</f>
        <v>Regular</v>
      </c>
      <c r="S3746" t="str">
        <f>VLOOKUP($B3746,Location!$A$1:$D$157,2)</f>
        <v>Small Market</v>
      </c>
      <c r="T3746" t="str">
        <f>VLOOKUP($B3746,Location!$A$1:$D$157,3)</f>
        <v>Central</v>
      </c>
      <c r="U3746" t="str">
        <f>VLOOKUP($B3746,Location!$A$1:$D$157,4)</f>
        <v>Iowa</v>
      </c>
    </row>
    <row r="3747" spans="1:21" hidden="1" x14ac:dyDescent="0.25">
      <c r="A3747" s="3">
        <v>3</v>
      </c>
      <c r="B3747" s="3">
        <v>641</v>
      </c>
      <c r="C3747" s="2">
        <v>41548</v>
      </c>
      <c r="D3747">
        <v>0</v>
      </c>
      <c r="E3747">
        <v>10</v>
      </c>
      <c r="F3747">
        <v>10</v>
      </c>
      <c r="G3747">
        <v>10</v>
      </c>
      <c r="H3747">
        <v>10</v>
      </c>
      <c r="I3747">
        <v>598</v>
      </c>
      <c r="J3747">
        <v>13</v>
      </c>
      <c r="K3747">
        <v>3</v>
      </c>
      <c r="L3747">
        <v>-3</v>
      </c>
      <c r="M3747">
        <v>25</v>
      </c>
      <c r="N3747">
        <v>15</v>
      </c>
      <c r="O3747" t="str">
        <f>VLOOKUP($A3747,Product!$A$1:$E$14,2)</f>
        <v>Decaf Irish Cream</v>
      </c>
      <c r="P3747" t="str">
        <f>VLOOKUP($A3747,Product!$A$1:$E$14,3)</f>
        <v>Beans</v>
      </c>
      <c r="Q3747" t="str">
        <f>VLOOKUP($A3747,Product!$A$1:$E$14,4)</f>
        <v>Coffee</v>
      </c>
      <c r="R3747" t="str">
        <f>VLOOKUP($A3747,Product!$A$1:$E$14,5)</f>
        <v>Decaf</v>
      </c>
      <c r="S3747" t="str">
        <f>VLOOKUP($B3747,Location!$A$1:$D$157,2)</f>
        <v>Small Market</v>
      </c>
      <c r="T3747" t="str">
        <f>VLOOKUP($B3747,Location!$A$1:$D$157,3)</f>
        <v>Central</v>
      </c>
      <c r="U3747" t="str">
        <f>VLOOKUP($B3747,Location!$A$1:$D$157,4)</f>
        <v>Iowa</v>
      </c>
    </row>
    <row r="3748" spans="1:21" hidden="1" x14ac:dyDescent="0.25">
      <c r="A3748" s="3">
        <v>8</v>
      </c>
      <c r="B3748" s="3">
        <v>573</v>
      </c>
      <c r="C3748" s="2">
        <v>41548</v>
      </c>
      <c r="D3748">
        <v>20</v>
      </c>
      <c r="E3748">
        <v>60</v>
      </c>
      <c r="F3748">
        <v>30</v>
      </c>
      <c r="G3748">
        <v>80</v>
      </c>
      <c r="H3748">
        <v>45</v>
      </c>
      <c r="I3748">
        <v>320</v>
      </c>
      <c r="J3748">
        <v>64</v>
      </c>
      <c r="K3748">
        <v>41</v>
      </c>
      <c r="L3748">
        <v>-9</v>
      </c>
      <c r="M3748">
        <v>116</v>
      </c>
      <c r="N3748">
        <v>70</v>
      </c>
      <c r="O3748" t="str">
        <f>VLOOKUP($A3748,Product!$A$1:$E$14,2)</f>
        <v>Chamomile</v>
      </c>
      <c r="P3748" t="str">
        <f>VLOOKUP($A3748,Product!$A$1:$E$14,3)</f>
        <v>Leaves</v>
      </c>
      <c r="Q3748" t="str">
        <f>VLOOKUP($A3748,Product!$A$1:$E$14,4)</f>
        <v>Herbal Tea</v>
      </c>
      <c r="R3748" t="str">
        <f>VLOOKUP($A3748,Product!$A$1:$E$14,5)</f>
        <v>Decaf</v>
      </c>
      <c r="S3748" t="str">
        <f>VLOOKUP($B3748,Location!$A$1:$D$157,2)</f>
        <v>Small Market</v>
      </c>
      <c r="T3748" t="str">
        <f>VLOOKUP($B3748,Location!$A$1:$D$157,3)</f>
        <v>Central</v>
      </c>
      <c r="U3748" t="str">
        <f>VLOOKUP($B3748,Location!$A$1:$D$157,4)</f>
        <v>Missouri</v>
      </c>
    </row>
    <row r="3749" spans="1:21" hidden="1" x14ac:dyDescent="0.25">
      <c r="A3749" s="3">
        <v>9</v>
      </c>
      <c r="B3749" s="3">
        <v>417</v>
      </c>
      <c r="C3749" s="2">
        <v>41548</v>
      </c>
      <c r="D3749">
        <v>60</v>
      </c>
      <c r="E3749">
        <v>20</v>
      </c>
      <c r="F3749">
        <v>10</v>
      </c>
      <c r="G3749">
        <v>80</v>
      </c>
      <c r="H3749">
        <v>86</v>
      </c>
      <c r="I3749" s="1">
        <v>1698</v>
      </c>
      <c r="J3749">
        <v>23</v>
      </c>
      <c r="K3749">
        <v>26</v>
      </c>
      <c r="L3749">
        <v>-39</v>
      </c>
      <c r="M3749">
        <v>116</v>
      </c>
      <c r="N3749">
        <v>49</v>
      </c>
      <c r="O3749" t="str">
        <f>VLOOKUP($A3749,Product!$A$1:$E$14,2)</f>
        <v>Lemon</v>
      </c>
      <c r="P3749" t="str">
        <f>VLOOKUP($A3749,Product!$A$1:$E$14,3)</f>
        <v>Leaves</v>
      </c>
      <c r="Q3749" t="str">
        <f>VLOOKUP($A3749,Product!$A$1:$E$14,4)</f>
        <v>Herbal Tea</v>
      </c>
      <c r="R3749" t="str">
        <f>VLOOKUP($A3749,Product!$A$1:$E$14,5)</f>
        <v>Decaf</v>
      </c>
      <c r="S3749" t="str">
        <f>VLOOKUP($B3749,Location!$A$1:$D$157,2)</f>
        <v>Small Market</v>
      </c>
      <c r="T3749" t="str">
        <f>VLOOKUP($B3749,Location!$A$1:$D$157,3)</f>
        <v>Central</v>
      </c>
      <c r="U3749" t="str">
        <f>VLOOKUP($B3749,Location!$A$1:$D$157,4)</f>
        <v>Missouri</v>
      </c>
    </row>
    <row r="3750" spans="1:21" hidden="1" x14ac:dyDescent="0.25">
      <c r="A3750" s="3">
        <v>11</v>
      </c>
      <c r="B3750" s="3">
        <v>314</v>
      </c>
      <c r="C3750" s="2">
        <v>41548</v>
      </c>
      <c r="D3750">
        <v>20</v>
      </c>
      <c r="E3750">
        <v>40</v>
      </c>
      <c r="F3750">
        <v>30</v>
      </c>
      <c r="G3750">
        <v>60</v>
      </c>
      <c r="H3750">
        <v>39</v>
      </c>
      <c r="I3750">
        <v>244</v>
      </c>
      <c r="J3750">
        <v>53</v>
      </c>
      <c r="K3750">
        <v>12</v>
      </c>
      <c r="L3750">
        <v>19</v>
      </c>
      <c r="M3750">
        <v>98</v>
      </c>
      <c r="N3750">
        <v>40</v>
      </c>
      <c r="O3750" t="str">
        <f>VLOOKUP($A3750,Product!$A$1:$E$14,2)</f>
        <v>Darjeeling</v>
      </c>
      <c r="P3750" t="str">
        <f>VLOOKUP($A3750,Product!$A$1:$E$14,3)</f>
        <v>Leaves</v>
      </c>
      <c r="Q3750" t="str">
        <f>VLOOKUP($A3750,Product!$A$1:$E$14,4)</f>
        <v>Tea</v>
      </c>
      <c r="R3750" t="str">
        <f>VLOOKUP($A3750,Product!$A$1:$E$14,5)</f>
        <v>Regular</v>
      </c>
      <c r="S3750" t="str">
        <f>VLOOKUP($B3750,Location!$A$1:$D$157,2)</f>
        <v>Small Market</v>
      </c>
      <c r="T3750" t="str">
        <f>VLOOKUP($B3750,Location!$A$1:$D$157,3)</f>
        <v>Central</v>
      </c>
      <c r="U3750" t="str">
        <f>VLOOKUP($B3750,Location!$A$1:$D$157,4)</f>
        <v>Missouri</v>
      </c>
    </row>
    <row r="3751" spans="1:21" hidden="1" x14ac:dyDescent="0.25">
      <c r="A3751" s="3">
        <v>12</v>
      </c>
      <c r="B3751" s="3">
        <v>573</v>
      </c>
      <c r="C3751" s="2">
        <v>41548</v>
      </c>
      <c r="D3751">
        <v>10</v>
      </c>
      <c r="E3751">
        <v>20</v>
      </c>
      <c r="F3751">
        <v>0</v>
      </c>
      <c r="G3751">
        <v>30</v>
      </c>
      <c r="H3751">
        <v>25</v>
      </c>
      <c r="I3751">
        <v>209</v>
      </c>
      <c r="J3751">
        <v>31</v>
      </c>
      <c r="K3751">
        <v>9</v>
      </c>
      <c r="L3751">
        <v>-16</v>
      </c>
      <c r="M3751">
        <v>60</v>
      </c>
      <c r="N3751">
        <v>42</v>
      </c>
      <c r="O3751" t="str">
        <f>VLOOKUP($A3751,Product!$A$1:$E$14,2)</f>
        <v>Earl Grey</v>
      </c>
      <c r="P3751" t="str">
        <f>VLOOKUP($A3751,Product!$A$1:$E$14,3)</f>
        <v>Leaves</v>
      </c>
      <c r="Q3751" t="str">
        <f>VLOOKUP($A3751,Product!$A$1:$E$14,4)</f>
        <v>Tea</v>
      </c>
      <c r="R3751" t="str">
        <f>VLOOKUP($A3751,Product!$A$1:$E$14,5)</f>
        <v>Regular</v>
      </c>
      <c r="S3751" t="str">
        <f>VLOOKUP($B3751,Location!$A$1:$D$157,2)</f>
        <v>Small Market</v>
      </c>
      <c r="T3751" t="str">
        <f>VLOOKUP($B3751,Location!$A$1:$D$157,3)</f>
        <v>Central</v>
      </c>
      <c r="U3751" t="str">
        <f>VLOOKUP($B3751,Location!$A$1:$D$157,4)</f>
        <v>Missouri</v>
      </c>
    </row>
    <row r="3752" spans="1:21" hidden="1" x14ac:dyDescent="0.25">
      <c r="A3752" s="3">
        <v>13</v>
      </c>
      <c r="B3752" s="3">
        <v>314</v>
      </c>
      <c r="C3752" s="2">
        <v>41548</v>
      </c>
      <c r="D3752">
        <v>10</v>
      </c>
      <c r="E3752">
        <v>30</v>
      </c>
      <c r="F3752">
        <v>10</v>
      </c>
      <c r="G3752">
        <v>40</v>
      </c>
      <c r="H3752">
        <v>34</v>
      </c>
      <c r="I3752">
        <v>240</v>
      </c>
      <c r="J3752">
        <v>43</v>
      </c>
      <c r="K3752">
        <v>12</v>
      </c>
      <c r="L3752">
        <v>-4</v>
      </c>
      <c r="M3752">
        <v>82</v>
      </c>
      <c r="N3752">
        <v>46</v>
      </c>
      <c r="O3752" t="str">
        <f>VLOOKUP($A3752,Product!$A$1:$E$14,2)</f>
        <v>Green Tea</v>
      </c>
      <c r="P3752" t="str">
        <f>VLOOKUP($A3752,Product!$A$1:$E$14,3)</f>
        <v>Leaves</v>
      </c>
      <c r="Q3752" t="str">
        <f>VLOOKUP($A3752,Product!$A$1:$E$14,4)</f>
        <v>Tea</v>
      </c>
      <c r="R3752" t="str">
        <f>VLOOKUP($A3752,Product!$A$1:$E$14,5)</f>
        <v>Regular</v>
      </c>
      <c r="S3752" t="str">
        <f>VLOOKUP($B3752,Location!$A$1:$D$157,2)</f>
        <v>Small Market</v>
      </c>
      <c r="T3752" t="str">
        <f>VLOOKUP($B3752,Location!$A$1:$D$157,3)</f>
        <v>Central</v>
      </c>
      <c r="U3752" t="str">
        <f>VLOOKUP($B3752,Location!$A$1:$D$157,4)</f>
        <v>Missouri</v>
      </c>
    </row>
    <row r="3753" spans="1:21" hidden="1" x14ac:dyDescent="0.25">
      <c r="A3753" s="3">
        <v>5</v>
      </c>
      <c r="B3753" s="3">
        <v>573</v>
      </c>
      <c r="C3753" s="2">
        <v>41548</v>
      </c>
      <c r="D3753">
        <v>50</v>
      </c>
      <c r="E3753">
        <v>90</v>
      </c>
      <c r="F3753">
        <v>90</v>
      </c>
      <c r="G3753">
        <v>140</v>
      </c>
      <c r="H3753">
        <v>40</v>
      </c>
      <c r="I3753">
        <v>881</v>
      </c>
      <c r="J3753">
        <v>59</v>
      </c>
      <c r="K3753">
        <v>11</v>
      </c>
      <c r="L3753">
        <v>53</v>
      </c>
      <c r="M3753">
        <v>106</v>
      </c>
      <c r="N3753">
        <v>23</v>
      </c>
      <c r="O3753" t="str">
        <f>VLOOKUP($A3753,Product!$A$1:$E$14,2)</f>
        <v>Caffe Mocha</v>
      </c>
      <c r="P3753" t="str">
        <f>VLOOKUP($A3753,Product!$A$1:$E$14,3)</f>
        <v>Beans</v>
      </c>
      <c r="Q3753" t="str">
        <f>VLOOKUP($A3753,Product!$A$1:$E$14,4)</f>
        <v>Espresso</v>
      </c>
      <c r="R3753" t="str">
        <f>VLOOKUP($A3753,Product!$A$1:$E$14,5)</f>
        <v>Regular</v>
      </c>
      <c r="S3753" t="str">
        <f>VLOOKUP($B3753,Location!$A$1:$D$157,2)</f>
        <v>Small Market</v>
      </c>
      <c r="T3753" t="str">
        <f>VLOOKUP($B3753,Location!$A$1:$D$157,3)</f>
        <v>Central</v>
      </c>
      <c r="U3753" t="str">
        <f>VLOOKUP($B3753,Location!$A$1:$D$157,4)</f>
        <v>Missouri</v>
      </c>
    </row>
    <row r="3754" spans="1:21" hidden="1" x14ac:dyDescent="0.25">
      <c r="A3754" s="3">
        <v>6</v>
      </c>
      <c r="B3754" s="3">
        <v>417</v>
      </c>
      <c r="C3754" s="2">
        <v>41548</v>
      </c>
      <c r="D3754">
        <v>30</v>
      </c>
      <c r="E3754">
        <v>80</v>
      </c>
      <c r="F3754">
        <v>80</v>
      </c>
      <c r="G3754">
        <v>110</v>
      </c>
      <c r="H3754">
        <v>32</v>
      </c>
      <c r="I3754">
        <v>833</v>
      </c>
      <c r="J3754">
        <v>47</v>
      </c>
      <c r="K3754">
        <v>8</v>
      </c>
      <c r="L3754">
        <v>42</v>
      </c>
      <c r="M3754">
        <v>84</v>
      </c>
      <c r="N3754">
        <v>19</v>
      </c>
      <c r="O3754" t="str">
        <f>VLOOKUP($A3754,Product!$A$1:$E$14,2)</f>
        <v>Decaf Espresso</v>
      </c>
      <c r="P3754" t="str">
        <f>VLOOKUP($A3754,Product!$A$1:$E$14,3)</f>
        <v>Beans</v>
      </c>
      <c r="Q3754" t="str">
        <f>VLOOKUP($A3754,Product!$A$1:$E$14,4)</f>
        <v>Espresso</v>
      </c>
      <c r="R3754" t="str">
        <f>VLOOKUP($A3754,Product!$A$1:$E$14,5)</f>
        <v>Decaf</v>
      </c>
      <c r="S3754" t="str">
        <f>VLOOKUP($B3754,Location!$A$1:$D$157,2)</f>
        <v>Small Market</v>
      </c>
      <c r="T3754" t="str">
        <f>VLOOKUP($B3754,Location!$A$1:$D$157,3)</f>
        <v>Central</v>
      </c>
      <c r="U3754" t="str">
        <f>VLOOKUP($B3754,Location!$A$1:$D$157,4)</f>
        <v>Missouri</v>
      </c>
    </row>
    <row r="3755" spans="1:21" hidden="1" x14ac:dyDescent="0.25">
      <c r="A3755" s="3">
        <v>2</v>
      </c>
      <c r="B3755" s="3">
        <v>573</v>
      </c>
      <c r="C3755" s="2">
        <v>41548</v>
      </c>
      <c r="D3755">
        <v>70</v>
      </c>
      <c r="E3755">
        <v>100</v>
      </c>
      <c r="F3755">
        <v>70</v>
      </c>
      <c r="G3755">
        <v>170</v>
      </c>
      <c r="H3755">
        <v>79</v>
      </c>
      <c r="I3755">
        <v>593</v>
      </c>
      <c r="J3755">
        <v>98</v>
      </c>
      <c r="K3755">
        <v>30</v>
      </c>
      <c r="L3755">
        <v>52</v>
      </c>
      <c r="M3755">
        <v>189</v>
      </c>
      <c r="N3755">
        <v>63</v>
      </c>
      <c r="O3755" t="str">
        <f>VLOOKUP($A3755,Product!$A$1:$E$14,2)</f>
        <v>Columbian</v>
      </c>
      <c r="P3755" t="str">
        <f>VLOOKUP($A3755,Product!$A$1:$E$14,3)</f>
        <v>Beans</v>
      </c>
      <c r="Q3755" t="str">
        <f>VLOOKUP($A3755,Product!$A$1:$E$14,4)</f>
        <v>Coffee</v>
      </c>
      <c r="R3755" t="str">
        <f>VLOOKUP($A3755,Product!$A$1:$E$14,5)</f>
        <v>Regular</v>
      </c>
      <c r="S3755" t="str">
        <f>VLOOKUP($B3755,Location!$A$1:$D$157,2)</f>
        <v>Small Market</v>
      </c>
      <c r="T3755" t="str">
        <f>VLOOKUP($B3755,Location!$A$1:$D$157,3)</f>
        <v>Central</v>
      </c>
      <c r="U3755" t="str">
        <f>VLOOKUP($B3755,Location!$A$1:$D$157,4)</f>
        <v>Missouri</v>
      </c>
    </row>
    <row r="3756" spans="1:21" hidden="1" x14ac:dyDescent="0.25">
      <c r="A3756" s="3">
        <v>3</v>
      </c>
      <c r="B3756" s="3">
        <v>636</v>
      </c>
      <c r="C3756" s="2">
        <v>41548</v>
      </c>
      <c r="D3756">
        <v>50</v>
      </c>
      <c r="E3756">
        <v>80</v>
      </c>
      <c r="F3756">
        <v>70</v>
      </c>
      <c r="G3756">
        <v>130</v>
      </c>
      <c r="H3756">
        <v>65</v>
      </c>
      <c r="I3756" s="1">
        <v>1053</v>
      </c>
      <c r="J3756">
        <v>77</v>
      </c>
      <c r="K3756">
        <v>20</v>
      </c>
      <c r="L3756">
        <v>52</v>
      </c>
      <c r="M3756">
        <v>151</v>
      </c>
      <c r="N3756">
        <v>42</v>
      </c>
      <c r="O3756" t="str">
        <f>VLOOKUP($A3756,Product!$A$1:$E$14,2)</f>
        <v>Decaf Irish Cream</v>
      </c>
      <c r="P3756" t="str">
        <f>VLOOKUP($A3756,Product!$A$1:$E$14,3)</f>
        <v>Beans</v>
      </c>
      <c r="Q3756" t="str">
        <f>VLOOKUP($A3756,Product!$A$1:$E$14,4)</f>
        <v>Coffee</v>
      </c>
      <c r="R3756" t="str">
        <f>VLOOKUP($A3756,Product!$A$1:$E$14,5)</f>
        <v>Decaf</v>
      </c>
      <c r="S3756" t="str">
        <f>VLOOKUP($B3756,Location!$A$1:$D$157,2)</f>
        <v>Small Market</v>
      </c>
      <c r="T3756" t="str">
        <f>VLOOKUP($B3756,Location!$A$1:$D$157,3)</f>
        <v>Central</v>
      </c>
      <c r="U3756" t="str">
        <f>VLOOKUP($B3756,Location!$A$1:$D$157,4)</f>
        <v>Missouri</v>
      </c>
    </row>
    <row r="3757" spans="1:21" x14ac:dyDescent="0.25">
      <c r="A3757" s="3">
        <v>8</v>
      </c>
      <c r="B3757" s="3">
        <v>937</v>
      </c>
      <c r="C3757" s="2">
        <v>41548</v>
      </c>
      <c r="D3757">
        <v>0</v>
      </c>
      <c r="E3757">
        <v>30</v>
      </c>
      <c r="F3757">
        <v>30</v>
      </c>
      <c r="G3757">
        <v>30</v>
      </c>
      <c r="H3757">
        <v>21</v>
      </c>
      <c r="I3757">
        <v>480</v>
      </c>
      <c r="J3757">
        <v>32</v>
      </c>
      <c r="K3757">
        <v>5</v>
      </c>
      <c r="L3757">
        <v>24</v>
      </c>
      <c r="M3757">
        <v>56</v>
      </c>
      <c r="N3757">
        <v>16</v>
      </c>
      <c r="O3757" t="str">
        <f>VLOOKUP($A3757,Product!$A$1:$E$14,2)</f>
        <v>Chamomile</v>
      </c>
      <c r="P3757" t="str">
        <f>VLOOKUP($A3757,Product!$A$1:$E$14,3)</f>
        <v>Leaves</v>
      </c>
      <c r="Q3757" t="str">
        <f>VLOOKUP($A3757,Product!$A$1:$E$14,4)</f>
        <v>Herbal Tea</v>
      </c>
      <c r="R3757" t="str">
        <f>VLOOKUP($A3757,Product!$A$1:$E$14,5)</f>
        <v>Decaf</v>
      </c>
      <c r="S3757" t="str">
        <f>VLOOKUP($B3757,Location!$A$1:$D$157,2)</f>
        <v>Major Market</v>
      </c>
      <c r="T3757" t="str">
        <f>VLOOKUP($B3757,Location!$A$1:$D$157,3)</f>
        <v>Central</v>
      </c>
      <c r="U3757" t="str">
        <f>VLOOKUP($B3757,Location!$A$1:$D$157,4)</f>
        <v>Ohio</v>
      </c>
    </row>
    <row r="3758" spans="1:21" x14ac:dyDescent="0.25">
      <c r="A3758" s="3">
        <v>9</v>
      </c>
      <c r="B3758" s="3">
        <v>937</v>
      </c>
      <c r="C3758" s="2">
        <v>41548</v>
      </c>
      <c r="D3758">
        <v>10</v>
      </c>
      <c r="E3758">
        <v>30</v>
      </c>
      <c r="F3758">
        <v>30</v>
      </c>
      <c r="G3758">
        <v>40</v>
      </c>
      <c r="H3758">
        <v>27</v>
      </c>
      <c r="I3758">
        <v>859</v>
      </c>
      <c r="J3758">
        <v>39</v>
      </c>
      <c r="K3758">
        <v>7</v>
      </c>
      <c r="L3758">
        <v>30</v>
      </c>
      <c r="M3758">
        <v>70</v>
      </c>
      <c r="N3758">
        <v>19</v>
      </c>
      <c r="O3758" t="str">
        <f>VLOOKUP($A3758,Product!$A$1:$E$14,2)</f>
        <v>Lemon</v>
      </c>
      <c r="P3758" t="str">
        <f>VLOOKUP($A3758,Product!$A$1:$E$14,3)</f>
        <v>Leaves</v>
      </c>
      <c r="Q3758" t="str">
        <f>VLOOKUP($A3758,Product!$A$1:$E$14,4)</f>
        <v>Herbal Tea</v>
      </c>
      <c r="R3758" t="str">
        <f>VLOOKUP($A3758,Product!$A$1:$E$14,5)</f>
        <v>Decaf</v>
      </c>
      <c r="S3758" t="str">
        <f>VLOOKUP($B3758,Location!$A$1:$D$157,2)</f>
        <v>Major Market</v>
      </c>
      <c r="T3758" t="str">
        <f>VLOOKUP($B3758,Location!$A$1:$D$157,3)</f>
        <v>Central</v>
      </c>
      <c r="U3758" t="str">
        <f>VLOOKUP($B3758,Location!$A$1:$D$157,4)</f>
        <v>Ohio</v>
      </c>
    </row>
    <row r="3759" spans="1:21" x14ac:dyDescent="0.25">
      <c r="A3759" s="3">
        <v>11</v>
      </c>
      <c r="B3759" s="3">
        <v>419</v>
      </c>
      <c r="C3759" s="2">
        <v>41548</v>
      </c>
      <c r="D3759">
        <v>50</v>
      </c>
      <c r="E3759">
        <v>90</v>
      </c>
      <c r="F3759">
        <v>60</v>
      </c>
      <c r="G3759">
        <v>140</v>
      </c>
      <c r="H3759">
        <v>82</v>
      </c>
      <c r="I3759">
        <v>788</v>
      </c>
      <c r="J3759">
        <v>123</v>
      </c>
      <c r="K3759">
        <v>27</v>
      </c>
      <c r="L3759">
        <v>96</v>
      </c>
      <c r="M3759">
        <v>218</v>
      </c>
      <c r="N3759">
        <v>58</v>
      </c>
      <c r="O3759" t="str">
        <f>VLOOKUP($A3759,Product!$A$1:$E$14,2)</f>
        <v>Darjeeling</v>
      </c>
      <c r="P3759" t="str">
        <f>VLOOKUP($A3759,Product!$A$1:$E$14,3)</f>
        <v>Leaves</v>
      </c>
      <c r="Q3759" t="str">
        <f>VLOOKUP($A3759,Product!$A$1:$E$14,4)</f>
        <v>Tea</v>
      </c>
      <c r="R3759" t="str">
        <f>VLOOKUP($A3759,Product!$A$1:$E$14,5)</f>
        <v>Regular</v>
      </c>
      <c r="S3759" t="str">
        <f>VLOOKUP($B3759,Location!$A$1:$D$157,2)</f>
        <v>Major Market</v>
      </c>
      <c r="T3759" t="str">
        <f>VLOOKUP($B3759,Location!$A$1:$D$157,3)</f>
        <v>Central</v>
      </c>
      <c r="U3759" t="str">
        <f>VLOOKUP($B3759,Location!$A$1:$D$157,4)</f>
        <v>Ohio</v>
      </c>
    </row>
    <row r="3760" spans="1:21" x14ac:dyDescent="0.25">
      <c r="A3760" s="3">
        <v>12</v>
      </c>
      <c r="B3760" s="3">
        <v>419</v>
      </c>
      <c r="C3760" s="2">
        <v>41548</v>
      </c>
      <c r="D3760">
        <v>50</v>
      </c>
      <c r="E3760">
        <v>100</v>
      </c>
      <c r="F3760">
        <v>80</v>
      </c>
      <c r="G3760">
        <v>150</v>
      </c>
      <c r="H3760">
        <v>91</v>
      </c>
      <c r="I3760">
        <v>656</v>
      </c>
      <c r="J3760">
        <v>127</v>
      </c>
      <c r="K3760">
        <v>28</v>
      </c>
      <c r="L3760">
        <v>113</v>
      </c>
      <c r="M3760">
        <v>232</v>
      </c>
      <c r="N3760">
        <v>51</v>
      </c>
      <c r="O3760" t="str">
        <f>VLOOKUP($A3760,Product!$A$1:$E$14,2)</f>
        <v>Earl Grey</v>
      </c>
      <c r="P3760" t="str">
        <f>VLOOKUP($A3760,Product!$A$1:$E$14,3)</f>
        <v>Leaves</v>
      </c>
      <c r="Q3760" t="str">
        <f>VLOOKUP($A3760,Product!$A$1:$E$14,4)</f>
        <v>Tea</v>
      </c>
      <c r="R3760" t="str">
        <f>VLOOKUP($A3760,Product!$A$1:$E$14,5)</f>
        <v>Regular</v>
      </c>
      <c r="S3760" t="str">
        <f>VLOOKUP($B3760,Location!$A$1:$D$157,2)</f>
        <v>Major Market</v>
      </c>
      <c r="T3760" t="str">
        <f>VLOOKUP($B3760,Location!$A$1:$D$157,3)</f>
        <v>Central</v>
      </c>
      <c r="U3760" t="str">
        <f>VLOOKUP($B3760,Location!$A$1:$D$157,4)</f>
        <v>Ohio</v>
      </c>
    </row>
    <row r="3761" spans="1:21" x14ac:dyDescent="0.25">
      <c r="A3761" s="3">
        <v>5</v>
      </c>
      <c r="B3761" s="3">
        <v>513</v>
      </c>
      <c r="C3761" s="2">
        <v>41548</v>
      </c>
      <c r="D3761">
        <v>230</v>
      </c>
      <c r="E3761">
        <v>240</v>
      </c>
      <c r="F3761">
        <v>190</v>
      </c>
      <c r="G3761">
        <v>470</v>
      </c>
      <c r="H3761">
        <v>161</v>
      </c>
      <c r="I3761" s="1">
        <v>1267</v>
      </c>
      <c r="J3761">
        <v>161</v>
      </c>
      <c r="K3761">
        <v>45</v>
      </c>
      <c r="L3761">
        <v>137</v>
      </c>
      <c r="M3761">
        <v>343</v>
      </c>
      <c r="N3761">
        <v>69</v>
      </c>
      <c r="O3761" t="str">
        <f>VLOOKUP($A3761,Product!$A$1:$E$14,2)</f>
        <v>Caffe Mocha</v>
      </c>
      <c r="P3761" t="str">
        <f>VLOOKUP($A3761,Product!$A$1:$E$14,3)</f>
        <v>Beans</v>
      </c>
      <c r="Q3761" t="str">
        <f>VLOOKUP($A3761,Product!$A$1:$E$14,4)</f>
        <v>Espresso</v>
      </c>
      <c r="R3761" t="str">
        <f>VLOOKUP($A3761,Product!$A$1:$E$14,5)</f>
        <v>Regular</v>
      </c>
      <c r="S3761" t="str">
        <f>VLOOKUP($B3761,Location!$A$1:$D$157,2)</f>
        <v>Major Market</v>
      </c>
      <c r="T3761" t="str">
        <f>VLOOKUP($B3761,Location!$A$1:$D$157,3)</f>
        <v>Central</v>
      </c>
      <c r="U3761" t="str">
        <f>VLOOKUP($B3761,Location!$A$1:$D$157,4)</f>
        <v>Ohio</v>
      </c>
    </row>
    <row r="3762" spans="1:21" x14ac:dyDescent="0.25">
      <c r="A3762" s="3">
        <v>6</v>
      </c>
      <c r="B3762" s="3">
        <v>419</v>
      </c>
      <c r="C3762" s="2">
        <v>41548</v>
      </c>
      <c r="D3762">
        <v>70</v>
      </c>
      <c r="E3762">
        <v>100</v>
      </c>
      <c r="F3762">
        <v>70</v>
      </c>
      <c r="G3762">
        <v>170</v>
      </c>
      <c r="H3762">
        <v>54</v>
      </c>
      <c r="I3762">
        <v>404</v>
      </c>
      <c r="J3762">
        <v>66</v>
      </c>
      <c r="K3762">
        <v>20</v>
      </c>
      <c r="L3762">
        <v>18</v>
      </c>
      <c r="M3762">
        <v>128</v>
      </c>
      <c r="N3762">
        <v>54</v>
      </c>
      <c r="O3762" t="str">
        <f>VLOOKUP($A3762,Product!$A$1:$E$14,2)</f>
        <v>Decaf Espresso</v>
      </c>
      <c r="P3762" t="str">
        <f>VLOOKUP($A3762,Product!$A$1:$E$14,3)</f>
        <v>Beans</v>
      </c>
      <c r="Q3762" t="str">
        <f>VLOOKUP($A3762,Product!$A$1:$E$14,4)</f>
        <v>Espresso</v>
      </c>
      <c r="R3762" t="str">
        <f>VLOOKUP($A3762,Product!$A$1:$E$14,5)</f>
        <v>Decaf</v>
      </c>
      <c r="S3762" t="str">
        <f>VLOOKUP($B3762,Location!$A$1:$D$157,2)</f>
        <v>Major Market</v>
      </c>
      <c r="T3762" t="str">
        <f>VLOOKUP($B3762,Location!$A$1:$D$157,3)</f>
        <v>Central</v>
      </c>
      <c r="U3762" t="str">
        <f>VLOOKUP($B3762,Location!$A$1:$D$157,4)</f>
        <v>Ohio</v>
      </c>
    </row>
    <row r="3763" spans="1:21" x14ac:dyDescent="0.25">
      <c r="A3763" s="3">
        <v>1</v>
      </c>
      <c r="B3763" s="3">
        <v>614</v>
      </c>
      <c r="C3763" s="2">
        <v>41548</v>
      </c>
      <c r="D3763">
        <v>40</v>
      </c>
      <c r="E3763">
        <v>70</v>
      </c>
      <c r="F3763">
        <v>60</v>
      </c>
      <c r="G3763">
        <v>110</v>
      </c>
      <c r="H3763">
        <v>52</v>
      </c>
      <c r="I3763">
        <v>405</v>
      </c>
      <c r="J3763">
        <v>71</v>
      </c>
      <c r="K3763">
        <v>17</v>
      </c>
      <c r="L3763">
        <v>39</v>
      </c>
      <c r="M3763">
        <v>131</v>
      </c>
      <c r="N3763">
        <v>45</v>
      </c>
      <c r="O3763" t="str">
        <f>VLOOKUP($A3763,Product!$A$1:$E$14,2)</f>
        <v>Amaretto</v>
      </c>
      <c r="P3763" t="str">
        <f>VLOOKUP($A3763,Product!$A$1:$E$14,3)</f>
        <v>Beans</v>
      </c>
      <c r="Q3763" t="str">
        <f>VLOOKUP($A3763,Product!$A$1:$E$14,4)</f>
        <v>Coffee</v>
      </c>
      <c r="R3763" t="str">
        <f>VLOOKUP($A3763,Product!$A$1:$E$14,5)</f>
        <v>Regular</v>
      </c>
      <c r="S3763" t="str">
        <f>VLOOKUP($B3763,Location!$A$1:$D$157,2)</f>
        <v>Major Market</v>
      </c>
      <c r="T3763" t="str">
        <f>VLOOKUP($B3763,Location!$A$1:$D$157,3)</f>
        <v>Central</v>
      </c>
      <c r="U3763" t="str">
        <f>VLOOKUP($B3763,Location!$A$1:$D$157,4)</f>
        <v>Ohio</v>
      </c>
    </row>
    <row r="3764" spans="1:21" x14ac:dyDescent="0.25">
      <c r="A3764" s="3">
        <v>2</v>
      </c>
      <c r="B3764" s="3">
        <v>937</v>
      </c>
      <c r="C3764" s="2">
        <v>41548</v>
      </c>
      <c r="D3764">
        <v>30</v>
      </c>
      <c r="E3764">
        <v>70</v>
      </c>
      <c r="F3764">
        <v>60</v>
      </c>
      <c r="G3764">
        <v>100</v>
      </c>
      <c r="H3764">
        <v>43</v>
      </c>
      <c r="I3764">
        <v>419</v>
      </c>
      <c r="J3764">
        <v>64</v>
      </c>
      <c r="K3764">
        <v>13</v>
      </c>
      <c r="L3764">
        <v>42</v>
      </c>
      <c r="M3764">
        <v>114</v>
      </c>
      <c r="N3764">
        <v>36</v>
      </c>
      <c r="O3764" t="str">
        <f>VLOOKUP($A3764,Product!$A$1:$E$14,2)</f>
        <v>Columbian</v>
      </c>
      <c r="P3764" t="str">
        <f>VLOOKUP($A3764,Product!$A$1:$E$14,3)</f>
        <v>Beans</v>
      </c>
      <c r="Q3764" t="str">
        <f>VLOOKUP($A3764,Product!$A$1:$E$14,4)</f>
        <v>Coffee</v>
      </c>
      <c r="R3764" t="str">
        <f>VLOOKUP($A3764,Product!$A$1:$E$14,5)</f>
        <v>Regular</v>
      </c>
      <c r="S3764" t="str">
        <f>VLOOKUP($B3764,Location!$A$1:$D$157,2)</f>
        <v>Major Market</v>
      </c>
      <c r="T3764" t="str">
        <f>VLOOKUP($B3764,Location!$A$1:$D$157,3)</f>
        <v>Central</v>
      </c>
      <c r="U3764" t="str">
        <f>VLOOKUP($B3764,Location!$A$1:$D$157,4)</f>
        <v>Ohio</v>
      </c>
    </row>
    <row r="3765" spans="1:21" x14ac:dyDescent="0.25">
      <c r="A3765" s="3">
        <v>3</v>
      </c>
      <c r="B3765" s="3">
        <v>234</v>
      </c>
      <c r="C3765" s="2">
        <v>41548</v>
      </c>
      <c r="D3765">
        <v>40</v>
      </c>
      <c r="E3765">
        <v>70</v>
      </c>
      <c r="F3765">
        <v>30</v>
      </c>
      <c r="G3765">
        <v>110</v>
      </c>
      <c r="H3765">
        <v>51</v>
      </c>
      <c r="I3765">
        <v>503</v>
      </c>
      <c r="J3765">
        <v>71</v>
      </c>
      <c r="K3765">
        <v>46</v>
      </c>
      <c r="L3765">
        <v>-7</v>
      </c>
      <c r="M3765">
        <v>130</v>
      </c>
      <c r="N3765">
        <v>76</v>
      </c>
      <c r="O3765" t="str">
        <f>VLOOKUP($A3765,Product!$A$1:$E$14,2)</f>
        <v>Decaf Irish Cream</v>
      </c>
      <c r="P3765" t="str">
        <f>VLOOKUP($A3765,Product!$A$1:$E$14,3)</f>
        <v>Beans</v>
      </c>
      <c r="Q3765" t="str">
        <f>VLOOKUP($A3765,Product!$A$1:$E$14,4)</f>
        <v>Coffee</v>
      </c>
      <c r="R3765" t="str">
        <f>VLOOKUP($A3765,Product!$A$1:$E$14,5)</f>
        <v>Decaf</v>
      </c>
      <c r="S3765" t="str">
        <f>VLOOKUP($B3765,Location!$A$1:$D$157,2)</f>
        <v>Major Market</v>
      </c>
      <c r="T3765" t="str">
        <f>VLOOKUP($B3765,Location!$A$1:$D$157,3)</f>
        <v>Central</v>
      </c>
      <c r="U3765" t="str">
        <f>VLOOKUP($B3765,Location!$A$1:$D$157,4)</f>
        <v>Ohio</v>
      </c>
    </row>
    <row r="3766" spans="1:21" hidden="1" x14ac:dyDescent="0.25">
      <c r="A3766" s="3">
        <v>8</v>
      </c>
      <c r="B3766" s="3">
        <v>715</v>
      </c>
      <c r="C3766" s="2">
        <v>41548</v>
      </c>
      <c r="D3766">
        <v>40</v>
      </c>
      <c r="E3766">
        <v>80</v>
      </c>
      <c r="F3766">
        <v>80</v>
      </c>
      <c r="G3766">
        <v>120</v>
      </c>
      <c r="H3766">
        <v>60</v>
      </c>
      <c r="I3766">
        <v>329</v>
      </c>
      <c r="J3766">
        <v>99</v>
      </c>
      <c r="K3766">
        <v>18</v>
      </c>
      <c r="L3766">
        <v>85</v>
      </c>
      <c r="M3766">
        <v>169</v>
      </c>
      <c r="N3766">
        <v>42</v>
      </c>
      <c r="O3766" t="str">
        <f>VLOOKUP($A3766,Product!$A$1:$E$14,2)</f>
        <v>Chamomile</v>
      </c>
      <c r="P3766" t="str">
        <f>VLOOKUP($A3766,Product!$A$1:$E$14,3)</f>
        <v>Leaves</v>
      </c>
      <c r="Q3766" t="str">
        <f>VLOOKUP($A3766,Product!$A$1:$E$14,4)</f>
        <v>Herbal Tea</v>
      </c>
      <c r="R3766" t="str">
        <f>VLOOKUP($A3766,Product!$A$1:$E$14,5)</f>
        <v>Decaf</v>
      </c>
      <c r="S3766" t="str">
        <f>VLOOKUP($B3766,Location!$A$1:$D$157,2)</f>
        <v>Small Market</v>
      </c>
      <c r="T3766" t="str">
        <f>VLOOKUP($B3766,Location!$A$1:$D$157,3)</f>
        <v>Central</v>
      </c>
      <c r="U3766" t="str">
        <f>VLOOKUP($B3766,Location!$A$1:$D$157,4)</f>
        <v>Wisconsin</v>
      </c>
    </row>
    <row r="3767" spans="1:21" hidden="1" x14ac:dyDescent="0.25">
      <c r="A3767" s="3">
        <v>9</v>
      </c>
      <c r="B3767" s="3">
        <v>262</v>
      </c>
      <c r="C3767" s="2">
        <v>41548</v>
      </c>
      <c r="D3767">
        <v>30</v>
      </c>
      <c r="E3767">
        <v>60</v>
      </c>
      <c r="F3767">
        <v>60</v>
      </c>
      <c r="G3767">
        <v>90</v>
      </c>
      <c r="H3767">
        <v>48</v>
      </c>
      <c r="I3767">
        <v>851</v>
      </c>
      <c r="J3767">
        <v>70</v>
      </c>
      <c r="K3767">
        <v>13</v>
      </c>
      <c r="L3767">
        <v>67</v>
      </c>
      <c r="M3767">
        <v>126</v>
      </c>
      <c r="N3767">
        <v>25</v>
      </c>
      <c r="O3767" t="str">
        <f>VLOOKUP($A3767,Product!$A$1:$E$14,2)</f>
        <v>Lemon</v>
      </c>
      <c r="P3767" t="str">
        <f>VLOOKUP($A3767,Product!$A$1:$E$14,3)</f>
        <v>Leaves</v>
      </c>
      <c r="Q3767" t="str">
        <f>VLOOKUP($A3767,Product!$A$1:$E$14,4)</f>
        <v>Herbal Tea</v>
      </c>
      <c r="R3767" t="str">
        <f>VLOOKUP($A3767,Product!$A$1:$E$14,5)</f>
        <v>Decaf</v>
      </c>
      <c r="S3767" t="str">
        <f>VLOOKUP($B3767,Location!$A$1:$D$157,2)</f>
        <v>Small Market</v>
      </c>
      <c r="T3767" t="str">
        <f>VLOOKUP($B3767,Location!$A$1:$D$157,3)</f>
        <v>Central</v>
      </c>
      <c r="U3767" t="str">
        <f>VLOOKUP($B3767,Location!$A$1:$D$157,4)</f>
        <v>Wisconsin</v>
      </c>
    </row>
    <row r="3768" spans="1:21" hidden="1" x14ac:dyDescent="0.25">
      <c r="A3768" s="3">
        <v>11</v>
      </c>
      <c r="B3768" s="3">
        <v>262</v>
      </c>
      <c r="C3768" s="2">
        <v>41548</v>
      </c>
      <c r="D3768">
        <v>20</v>
      </c>
      <c r="E3768">
        <v>50</v>
      </c>
      <c r="F3768">
        <v>40</v>
      </c>
      <c r="G3768">
        <v>70</v>
      </c>
      <c r="H3768">
        <v>46</v>
      </c>
      <c r="I3768">
        <v>449</v>
      </c>
      <c r="J3768">
        <v>67</v>
      </c>
      <c r="K3768">
        <v>14</v>
      </c>
      <c r="L3768">
        <v>45</v>
      </c>
      <c r="M3768">
        <v>120</v>
      </c>
      <c r="N3768">
        <v>37</v>
      </c>
      <c r="O3768" t="str">
        <f>VLOOKUP($A3768,Product!$A$1:$E$14,2)</f>
        <v>Darjeeling</v>
      </c>
      <c r="P3768" t="str">
        <f>VLOOKUP($A3768,Product!$A$1:$E$14,3)</f>
        <v>Leaves</v>
      </c>
      <c r="Q3768" t="str">
        <f>VLOOKUP($A3768,Product!$A$1:$E$14,4)</f>
        <v>Tea</v>
      </c>
      <c r="R3768" t="str">
        <f>VLOOKUP($A3768,Product!$A$1:$E$14,5)</f>
        <v>Regular</v>
      </c>
      <c r="S3768" t="str">
        <f>VLOOKUP($B3768,Location!$A$1:$D$157,2)</f>
        <v>Small Market</v>
      </c>
      <c r="T3768" t="str">
        <f>VLOOKUP($B3768,Location!$A$1:$D$157,3)</f>
        <v>Central</v>
      </c>
      <c r="U3768" t="str">
        <f>VLOOKUP($B3768,Location!$A$1:$D$157,4)</f>
        <v>Wisconsin</v>
      </c>
    </row>
    <row r="3769" spans="1:21" hidden="1" x14ac:dyDescent="0.25">
      <c r="A3769" s="3">
        <v>12</v>
      </c>
      <c r="B3769" s="3">
        <v>262</v>
      </c>
      <c r="C3769" s="2">
        <v>41548</v>
      </c>
      <c r="D3769">
        <v>40</v>
      </c>
      <c r="E3769">
        <v>50</v>
      </c>
      <c r="F3769">
        <v>0</v>
      </c>
      <c r="G3769">
        <v>90</v>
      </c>
      <c r="H3769">
        <v>60</v>
      </c>
      <c r="I3769">
        <v>606</v>
      </c>
      <c r="J3769">
        <v>84</v>
      </c>
      <c r="K3769">
        <v>54</v>
      </c>
      <c r="L3769">
        <v>0</v>
      </c>
      <c r="M3769">
        <v>153</v>
      </c>
      <c r="N3769">
        <v>84</v>
      </c>
      <c r="O3769" t="str">
        <f>VLOOKUP($A3769,Product!$A$1:$E$14,2)</f>
        <v>Earl Grey</v>
      </c>
      <c r="P3769" t="str">
        <f>VLOOKUP($A3769,Product!$A$1:$E$14,3)</f>
        <v>Leaves</v>
      </c>
      <c r="Q3769" t="str">
        <f>VLOOKUP($A3769,Product!$A$1:$E$14,4)</f>
        <v>Tea</v>
      </c>
      <c r="R3769" t="str">
        <f>VLOOKUP($A3769,Product!$A$1:$E$14,5)</f>
        <v>Regular</v>
      </c>
      <c r="S3769" t="str">
        <f>VLOOKUP($B3769,Location!$A$1:$D$157,2)</f>
        <v>Small Market</v>
      </c>
      <c r="T3769" t="str">
        <f>VLOOKUP($B3769,Location!$A$1:$D$157,3)</f>
        <v>Central</v>
      </c>
      <c r="U3769" t="str">
        <f>VLOOKUP($B3769,Location!$A$1:$D$157,4)</f>
        <v>Wisconsin</v>
      </c>
    </row>
    <row r="3770" spans="1:21" hidden="1" x14ac:dyDescent="0.25">
      <c r="A3770" s="3">
        <v>5</v>
      </c>
      <c r="B3770" s="3">
        <v>262</v>
      </c>
      <c r="C3770" s="2">
        <v>41548</v>
      </c>
      <c r="D3770">
        <v>110</v>
      </c>
      <c r="E3770">
        <v>140</v>
      </c>
      <c r="F3770">
        <v>120</v>
      </c>
      <c r="G3770">
        <v>250</v>
      </c>
      <c r="H3770">
        <v>80</v>
      </c>
      <c r="I3770" s="1">
        <v>1055</v>
      </c>
      <c r="J3770">
        <v>94</v>
      </c>
      <c r="K3770">
        <v>24</v>
      </c>
      <c r="L3770">
        <v>71</v>
      </c>
      <c r="M3770">
        <v>185</v>
      </c>
      <c r="N3770">
        <v>46</v>
      </c>
      <c r="O3770" t="str">
        <f>VLOOKUP($A3770,Product!$A$1:$E$14,2)</f>
        <v>Caffe Mocha</v>
      </c>
      <c r="P3770" t="str">
        <f>VLOOKUP($A3770,Product!$A$1:$E$14,3)</f>
        <v>Beans</v>
      </c>
      <c r="Q3770" t="str">
        <f>VLOOKUP($A3770,Product!$A$1:$E$14,4)</f>
        <v>Espresso</v>
      </c>
      <c r="R3770" t="str">
        <f>VLOOKUP($A3770,Product!$A$1:$E$14,5)</f>
        <v>Regular</v>
      </c>
      <c r="S3770" t="str">
        <f>VLOOKUP($B3770,Location!$A$1:$D$157,2)</f>
        <v>Small Market</v>
      </c>
      <c r="T3770" t="str">
        <f>VLOOKUP($B3770,Location!$A$1:$D$157,3)</f>
        <v>Central</v>
      </c>
      <c r="U3770" t="str">
        <f>VLOOKUP($B3770,Location!$A$1:$D$157,4)</f>
        <v>Wisconsin</v>
      </c>
    </row>
    <row r="3771" spans="1:21" hidden="1" x14ac:dyDescent="0.25">
      <c r="A3771" s="3">
        <v>6</v>
      </c>
      <c r="B3771" s="3">
        <v>262</v>
      </c>
      <c r="C3771" s="2">
        <v>41548</v>
      </c>
      <c r="D3771">
        <v>20</v>
      </c>
      <c r="E3771">
        <v>50</v>
      </c>
      <c r="F3771">
        <v>50</v>
      </c>
      <c r="G3771">
        <v>70</v>
      </c>
      <c r="H3771">
        <v>22</v>
      </c>
      <c r="I3771">
        <v>573</v>
      </c>
      <c r="J3771">
        <v>29</v>
      </c>
      <c r="K3771">
        <v>7</v>
      </c>
      <c r="L3771">
        <v>15</v>
      </c>
      <c r="M3771">
        <v>54</v>
      </c>
      <c r="N3771">
        <v>19</v>
      </c>
      <c r="O3771" t="str">
        <f>VLOOKUP($A3771,Product!$A$1:$E$14,2)</f>
        <v>Decaf Espresso</v>
      </c>
      <c r="P3771" t="str">
        <f>VLOOKUP($A3771,Product!$A$1:$E$14,3)</f>
        <v>Beans</v>
      </c>
      <c r="Q3771" t="str">
        <f>VLOOKUP($A3771,Product!$A$1:$E$14,4)</f>
        <v>Espresso</v>
      </c>
      <c r="R3771" t="str">
        <f>VLOOKUP($A3771,Product!$A$1:$E$14,5)</f>
        <v>Decaf</v>
      </c>
      <c r="S3771" t="str">
        <f>VLOOKUP($B3771,Location!$A$1:$D$157,2)</f>
        <v>Small Market</v>
      </c>
      <c r="T3771" t="str">
        <f>VLOOKUP($B3771,Location!$A$1:$D$157,3)</f>
        <v>Central</v>
      </c>
      <c r="U3771" t="str">
        <f>VLOOKUP($B3771,Location!$A$1:$D$157,4)</f>
        <v>Wisconsin</v>
      </c>
    </row>
    <row r="3772" spans="1:21" hidden="1" x14ac:dyDescent="0.25">
      <c r="A3772" s="3">
        <v>1</v>
      </c>
      <c r="B3772" s="3">
        <v>414</v>
      </c>
      <c r="C3772" s="2">
        <v>41548</v>
      </c>
      <c r="D3772">
        <v>40</v>
      </c>
      <c r="E3772">
        <v>80</v>
      </c>
      <c r="F3772">
        <v>50</v>
      </c>
      <c r="G3772">
        <v>120</v>
      </c>
      <c r="H3772">
        <v>56</v>
      </c>
      <c r="I3772">
        <v>385</v>
      </c>
      <c r="J3772">
        <v>70</v>
      </c>
      <c r="K3772">
        <v>21</v>
      </c>
      <c r="L3772">
        <v>22</v>
      </c>
      <c r="M3772">
        <v>134</v>
      </c>
      <c r="N3772">
        <v>55</v>
      </c>
      <c r="O3772" t="str">
        <f>VLOOKUP($A3772,Product!$A$1:$E$14,2)</f>
        <v>Amaretto</v>
      </c>
      <c r="P3772" t="str">
        <f>VLOOKUP($A3772,Product!$A$1:$E$14,3)</f>
        <v>Beans</v>
      </c>
      <c r="Q3772" t="str">
        <f>VLOOKUP($A3772,Product!$A$1:$E$14,4)</f>
        <v>Coffee</v>
      </c>
      <c r="R3772" t="str">
        <f>VLOOKUP($A3772,Product!$A$1:$E$14,5)</f>
        <v>Regular</v>
      </c>
      <c r="S3772" t="str">
        <f>VLOOKUP($B3772,Location!$A$1:$D$157,2)</f>
        <v>Small Market</v>
      </c>
      <c r="T3772" t="str">
        <f>VLOOKUP($B3772,Location!$A$1:$D$157,3)</f>
        <v>Central</v>
      </c>
      <c r="U3772" t="str">
        <f>VLOOKUP($B3772,Location!$A$1:$D$157,4)</f>
        <v>Wisconsin</v>
      </c>
    </row>
    <row r="3773" spans="1:21" hidden="1" x14ac:dyDescent="0.25">
      <c r="A3773" s="3">
        <v>2</v>
      </c>
      <c r="B3773" s="3">
        <v>414</v>
      </c>
      <c r="C3773" s="2">
        <v>41548</v>
      </c>
      <c r="D3773">
        <v>90</v>
      </c>
      <c r="E3773">
        <v>140</v>
      </c>
      <c r="F3773">
        <v>60</v>
      </c>
      <c r="G3773">
        <v>230</v>
      </c>
      <c r="H3773">
        <v>96</v>
      </c>
      <c r="I3773">
        <v>683</v>
      </c>
      <c r="J3773">
        <v>134</v>
      </c>
      <c r="K3773">
        <v>87</v>
      </c>
      <c r="L3773">
        <v>27</v>
      </c>
      <c r="M3773">
        <v>245</v>
      </c>
      <c r="N3773">
        <v>116</v>
      </c>
      <c r="O3773" t="str">
        <f>VLOOKUP($A3773,Product!$A$1:$E$14,2)</f>
        <v>Columbian</v>
      </c>
      <c r="P3773" t="str">
        <f>VLOOKUP($A3773,Product!$A$1:$E$14,3)</f>
        <v>Beans</v>
      </c>
      <c r="Q3773" t="str">
        <f>VLOOKUP($A3773,Product!$A$1:$E$14,4)</f>
        <v>Coffee</v>
      </c>
      <c r="R3773" t="str">
        <f>VLOOKUP($A3773,Product!$A$1:$E$14,5)</f>
        <v>Regular</v>
      </c>
      <c r="S3773" t="str">
        <f>VLOOKUP($B3773,Location!$A$1:$D$157,2)</f>
        <v>Small Market</v>
      </c>
      <c r="T3773" t="str">
        <f>VLOOKUP($B3773,Location!$A$1:$D$157,3)</f>
        <v>Central</v>
      </c>
      <c r="U3773" t="str">
        <f>VLOOKUP($B3773,Location!$A$1:$D$157,4)</f>
        <v>Wisconsin</v>
      </c>
    </row>
    <row r="3774" spans="1:21" hidden="1" x14ac:dyDescent="0.25">
      <c r="A3774" s="3">
        <v>3</v>
      </c>
      <c r="B3774" s="3">
        <v>920</v>
      </c>
      <c r="C3774" s="2">
        <v>41548</v>
      </c>
      <c r="D3774">
        <v>80</v>
      </c>
      <c r="E3774">
        <v>120</v>
      </c>
      <c r="F3774">
        <v>100</v>
      </c>
      <c r="G3774">
        <v>200</v>
      </c>
      <c r="H3774">
        <v>86</v>
      </c>
      <c r="I3774">
        <v>547</v>
      </c>
      <c r="J3774">
        <v>116</v>
      </c>
      <c r="K3774">
        <v>28</v>
      </c>
      <c r="L3774">
        <v>91</v>
      </c>
      <c r="M3774">
        <v>215</v>
      </c>
      <c r="N3774">
        <v>55</v>
      </c>
      <c r="O3774" t="str">
        <f>VLOOKUP($A3774,Product!$A$1:$E$14,2)</f>
        <v>Decaf Irish Cream</v>
      </c>
      <c r="P3774" t="str">
        <f>VLOOKUP($A3774,Product!$A$1:$E$14,3)</f>
        <v>Beans</v>
      </c>
      <c r="Q3774" t="str">
        <f>VLOOKUP($A3774,Product!$A$1:$E$14,4)</f>
        <v>Coffee</v>
      </c>
      <c r="R3774" t="str">
        <f>VLOOKUP($A3774,Product!$A$1:$E$14,5)</f>
        <v>Decaf</v>
      </c>
      <c r="S3774" t="str">
        <f>VLOOKUP($B3774,Location!$A$1:$D$157,2)</f>
        <v>Small Market</v>
      </c>
      <c r="T3774" t="str">
        <f>VLOOKUP($B3774,Location!$A$1:$D$157,3)</f>
        <v>Central</v>
      </c>
      <c r="U3774" t="str">
        <f>VLOOKUP($B3774,Location!$A$1:$D$157,4)</f>
        <v>Wisconsin</v>
      </c>
    </row>
    <row r="3775" spans="1:21" hidden="1" x14ac:dyDescent="0.25">
      <c r="A3775" s="3">
        <v>9</v>
      </c>
      <c r="B3775" s="3">
        <v>203</v>
      </c>
      <c r="C3775" s="2">
        <v>41548</v>
      </c>
      <c r="D3775">
        <v>40</v>
      </c>
      <c r="E3775">
        <v>50</v>
      </c>
      <c r="F3775">
        <v>30</v>
      </c>
      <c r="G3775">
        <v>90</v>
      </c>
      <c r="H3775">
        <v>79</v>
      </c>
      <c r="I3775">
        <v>593</v>
      </c>
      <c r="J3775">
        <v>98</v>
      </c>
      <c r="K3775">
        <v>30</v>
      </c>
      <c r="L3775">
        <v>50</v>
      </c>
      <c r="M3775">
        <v>189</v>
      </c>
      <c r="N3775">
        <v>64</v>
      </c>
      <c r="O3775" t="str">
        <f>VLOOKUP($A3775,Product!$A$1:$E$14,2)</f>
        <v>Lemon</v>
      </c>
      <c r="P3775" t="str">
        <f>VLOOKUP($A3775,Product!$A$1:$E$14,3)</f>
        <v>Leaves</v>
      </c>
      <c r="Q3775" t="str">
        <f>VLOOKUP($A3775,Product!$A$1:$E$14,4)</f>
        <v>Herbal Tea</v>
      </c>
      <c r="R3775" t="str">
        <f>VLOOKUP($A3775,Product!$A$1:$E$14,5)</f>
        <v>Decaf</v>
      </c>
      <c r="S3775" t="str">
        <f>VLOOKUP($B3775,Location!$A$1:$D$157,2)</f>
        <v>Small Market</v>
      </c>
      <c r="T3775" t="str">
        <f>VLOOKUP($B3775,Location!$A$1:$D$157,3)</f>
        <v>East</v>
      </c>
      <c r="U3775" t="str">
        <f>VLOOKUP($B3775,Location!$A$1:$D$157,4)</f>
        <v>Connecticut</v>
      </c>
    </row>
    <row r="3776" spans="1:21" hidden="1" x14ac:dyDescent="0.25">
      <c r="A3776" s="3">
        <v>10</v>
      </c>
      <c r="B3776" s="3">
        <v>203</v>
      </c>
      <c r="C3776" s="2">
        <v>41548</v>
      </c>
      <c r="D3776">
        <v>30</v>
      </c>
      <c r="E3776">
        <v>50</v>
      </c>
      <c r="F3776">
        <v>50</v>
      </c>
      <c r="G3776">
        <v>80</v>
      </c>
      <c r="H3776">
        <v>65</v>
      </c>
      <c r="I3776" s="1">
        <v>1053</v>
      </c>
      <c r="J3776">
        <v>77</v>
      </c>
      <c r="K3776">
        <v>20</v>
      </c>
      <c r="L3776">
        <v>52</v>
      </c>
      <c r="M3776">
        <v>151</v>
      </c>
      <c r="N3776">
        <v>42</v>
      </c>
      <c r="O3776" t="str">
        <f>VLOOKUP($A3776,Product!$A$1:$E$14,2)</f>
        <v>Mint</v>
      </c>
      <c r="P3776" t="str">
        <f>VLOOKUP($A3776,Product!$A$1:$E$14,3)</f>
        <v>Leaves</v>
      </c>
      <c r="Q3776" t="str">
        <f>VLOOKUP($A3776,Product!$A$1:$E$14,4)</f>
        <v>Herbal Tea</v>
      </c>
      <c r="R3776" t="str">
        <f>VLOOKUP($A3776,Product!$A$1:$E$14,5)</f>
        <v>Decaf</v>
      </c>
      <c r="S3776" t="str">
        <f>VLOOKUP($B3776,Location!$A$1:$D$157,2)</f>
        <v>Small Market</v>
      </c>
      <c r="T3776" t="str">
        <f>VLOOKUP($B3776,Location!$A$1:$D$157,3)</f>
        <v>East</v>
      </c>
      <c r="U3776" t="str">
        <f>VLOOKUP($B3776,Location!$A$1:$D$157,4)</f>
        <v>Connecticut</v>
      </c>
    </row>
    <row r="3777" spans="1:21" hidden="1" x14ac:dyDescent="0.25">
      <c r="A3777" s="3">
        <v>11</v>
      </c>
      <c r="B3777" s="3">
        <v>475</v>
      </c>
      <c r="C3777" s="2">
        <v>41548</v>
      </c>
      <c r="D3777">
        <v>40</v>
      </c>
      <c r="E3777">
        <v>60</v>
      </c>
      <c r="F3777">
        <v>50</v>
      </c>
      <c r="G3777">
        <v>100</v>
      </c>
      <c r="H3777">
        <v>40</v>
      </c>
      <c r="I3777">
        <v>881</v>
      </c>
      <c r="J3777">
        <v>59</v>
      </c>
      <c r="K3777">
        <v>11</v>
      </c>
      <c r="L3777">
        <v>53</v>
      </c>
      <c r="M3777">
        <v>106</v>
      </c>
      <c r="N3777">
        <v>23</v>
      </c>
      <c r="O3777" t="str">
        <f>VLOOKUP($A3777,Product!$A$1:$E$14,2)</f>
        <v>Darjeeling</v>
      </c>
      <c r="P3777" t="str">
        <f>VLOOKUP($A3777,Product!$A$1:$E$14,3)</f>
        <v>Leaves</v>
      </c>
      <c r="Q3777" t="str">
        <f>VLOOKUP($A3777,Product!$A$1:$E$14,4)</f>
        <v>Tea</v>
      </c>
      <c r="R3777" t="str">
        <f>VLOOKUP($A3777,Product!$A$1:$E$14,5)</f>
        <v>Regular</v>
      </c>
      <c r="S3777" t="str">
        <f>VLOOKUP($B3777,Location!$A$1:$D$157,2)</f>
        <v>Small Market</v>
      </c>
      <c r="T3777" t="str">
        <f>VLOOKUP($B3777,Location!$A$1:$D$157,3)</f>
        <v>East</v>
      </c>
      <c r="U3777" t="str">
        <f>VLOOKUP($B3777,Location!$A$1:$D$157,4)</f>
        <v>Connecticut</v>
      </c>
    </row>
    <row r="3778" spans="1:21" hidden="1" x14ac:dyDescent="0.25">
      <c r="A3778" s="3">
        <v>13</v>
      </c>
      <c r="B3778" s="3">
        <v>203</v>
      </c>
      <c r="C3778" s="2">
        <v>41548</v>
      </c>
      <c r="D3778">
        <v>20</v>
      </c>
      <c r="E3778">
        <v>40</v>
      </c>
      <c r="F3778">
        <v>40</v>
      </c>
      <c r="G3778">
        <v>60</v>
      </c>
      <c r="H3778">
        <v>24</v>
      </c>
      <c r="I3778">
        <v>806</v>
      </c>
      <c r="J3778">
        <v>36</v>
      </c>
      <c r="K3778">
        <v>6</v>
      </c>
      <c r="L3778">
        <v>27</v>
      </c>
      <c r="M3778">
        <v>64</v>
      </c>
      <c r="N3778">
        <v>18</v>
      </c>
      <c r="O3778" t="str">
        <f>VLOOKUP($A3778,Product!$A$1:$E$14,2)</f>
        <v>Green Tea</v>
      </c>
      <c r="P3778" t="str">
        <f>VLOOKUP($A3778,Product!$A$1:$E$14,3)</f>
        <v>Leaves</v>
      </c>
      <c r="Q3778" t="str">
        <f>VLOOKUP($A3778,Product!$A$1:$E$14,4)</f>
        <v>Tea</v>
      </c>
      <c r="R3778" t="str">
        <f>VLOOKUP($A3778,Product!$A$1:$E$14,5)</f>
        <v>Regular</v>
      </c>
      <c r="S3778" t="str">
        <f>VLOOKUP($B3778,Location!$A$1:$D$157,2)</f>
        <v>Small Market</v>
      </c>
      <c r="T3778" t="str">
        <f>VLOOKUP($B3778,Location!$A$1:$D$157,3)</f>
        <v>East</v>
      </c>
      <c r="U3778" t="str">
        <f>VLOOKUP($B3778,Location!$A$1:$D$157,4)</f>
        <v>Connecticut</v>
      </c>
    </row>
    <row r="3779" spans="1:21" hidden="1" x14ac:dyDescent="0.25">
      <c r="A3779" s="3">
        <v>5</v>
      </c>
      <c r="B3779" s="3">
        <v>959</v>
      </c>
      <c r="C3779" s="2">
        <v>41548</v>
      </c>
      <c r="D3779">
        <v>40</v>
      </c>
      <c r="E3779">
        <v>90</v>
      </c>
      <c r="F3779">
        <v>40</v>
      </c>
      <c r="G3779">
        <v>130</v>
      </c>
      <c r="H3779">
        <v>60</v>
      </c>
      <c r="I3779">
        <v>606</v>
      </c>
      <c r="J3779">
        <v>84</v>
      </c>
      <c r="K3779">
        <v>54</v>
      </c>
      <c r="L3779">
        <v>1</v>
      </c>
      <c r="M3779">
        <v>153</v>
      </c>
      <c r="N3779">
        <v>83</v>
      </c>
      <c r="O3779" t="str">
        <f>VLOOKUP($A3779,Product!$A$1:$E$14,2)</f>
        <v>Caffe Mocha</v>
      </c>
      <c r="P3779" t="str">
        <f>VLOOKUP($A3779,Product!$A$1:$E$14,3)</f>
        <v>Beans</v>
      </c>
      <c r="Q3779" t="str">
        <f>VLOOKUP($A3779,Product!$A$1:$E$14,4)</f>
        <v>Espresso</v>
      </c>
      <c r="R3779" t="str">
        <f>VLOOKUP($A3779,Product!$A$1:$E$14,5)</f>
        <v>Regular</v>
      </c>
      <c r="S3779" t="str">
        <f>VLOOKUP($B3779,Location!$A$1:$D$157,2)</f>
        <v>Small Market</v>
      </c>
      <c r="T3779" t="str">
        <f>VLOOKUP($B3779,Location!$A$1:$D$157,3)</f>
        <v>East</v>
      </c>
      <c r="U3779" t="str">
        <f>VLOOKUP($B3779,Location!$A$1:$D$157,4)</f>
        <v>Connecticut</v>
      </c>
    </row>
    <row r="3780" spans="1:21" hidden="1" x14ac:dyDescent="0.25">
      <c r="A3780" s="3">
        <v>6</v>
      </c>
      <c r="B3780" s="3">
        <v>203</v>
      </c>
      <c r="C3780" s="2">
        <v>41548</v>
      </c>
      <c r="D3780">
        <v>30</v>
      </c>
      <c r="E3780">
        <v>60</v>
      </c>
      <c r="F3780">
        <v>50</v>
      </c>
      <c r="G3780">
        <v>90</v>
      </c>
      <c r="H3780">
        <v>47</v>
      </c>
      <c r="I3780">
        <v>375</v>
      </c>
      <c r="J3780">
        <v>64</v>
      </c>
      <c r="K3780">
        <v>15</v>
      </c>
      <c r="L3780">
        <v>31</v>
      </c>
      <c r="M3780">
        <v>118</v>
      </c>
      <c r="N3780">
        <v>43</v>
      </c>
      <c r="O3780" t="str">
        <f>VLOOKUP($A3780,Product!$A$1:$E$14,2)</f>
        <v>Decaf Espresso</v>
      </c>
      <c r="P3780" t="str">
        <f>VLOOKUP($A3780,Product!$A$1:$E$14,3)</f>
        <v>Beans</v>
      </c>
      <c r="Q3780" t="str">
        <f>VLOOKUP($A3780,Product!$A$1:$E$14,4)</f>
        <v>Espresso</v>
      </c>
      <c r="R3780" t="str">
        <f>VLOOKUP($A3780,Product!$A$1:$E$14,5)</f>
        <v>Decaf</v>
      </c>
      <c r="S3780" t="str">
        <f>VLOOKUP($B3780,Location!$A$1:$D$157,2)</f>
        <v>Small Market</v>
      </c>
      <c r="T3780" t="str">
        <f>VLOOKUP($B3780,Location!$A$1:$D$157,3)</f>
        <v>East</v>
      </c>
      <c r="U3780" t="str">
        <f>VLOOKUP($B3780,Location!$A$1:$D$157,4)</f>
        <v>Connecticut</v>
      </c>
    </row>
    <row r="3781" spans="1:21" hidden="1" x14ac:dyDescent="0.25">
      <c r="A3781" s="3">
        <v>2</v>
      </c>
      <c r="B3781" s="3">
        <v>203</v>
      </c>
      <c r="C3781" s="2">
        <v>41548</v>
      </c>
      <c r="D3781">
        <v>100</v>
      </c>
      <c r="E3781">
        <v>160</v>
      </c>
      <c r="F3781">
        <v>130</v>
      </c>
      <c r="G3781">
        <v>260</v>
      </c>
      <c r="H3781">
        <v>125</v>
      </c>
      <c r="I3781" s="1">
        <v>1119</v>
      </c>
      <c r="J3781">
        <v>188</v>
      </c>
      <c r="K3781">
        <v>41</v>
      </c>
      <c r="L3781">
        <v>171</v>
      </c>
      <c r="M3781">
        <v>334</v>
      </c>
      <c r="N3781">
        <v>73</v>
      </c>
      <c r="O3781" t="str">
        <f>VLOOKUP($A3781,Product!$A$1:$E$14,2)</f>
        <v>Columbian</v>
      </c>
      <c r="P3781" t="str">
        <f>VLOOKUP($A3781,Product!$A$1:$E$14,3)</f>
        <v>Beans</v>
      </c>
      <c r="Q3781" t="str">
        <f>VLOOKUP($A3781,Product!$A$1:$E$14,4)</f>
        <v>Coffee</v>
      </c>
      <c r="R3781" t="str">
        <f>VLOOKUP($A3781,Product!$A$1:$E$14,5)</f>
        <v>Regular</v>
      </c>
      <c r="S3781" t="str">
        <f>VLOOKUP($B3781,Location!$A$1:$D$157,2)</f>
        <v>Small Market</v>
      </c>
      <c r="T3781" t="str">
        <f>VLOOKUP($B3781,Location!$A$1:$D$157,3)</f>
        <v>East</v>
      </c>
      <c r="U3781" t="str">
        <f>VLOOKUP($B3781,Location!$A$1:$D$157,4)</f>
        <v>Connecticut</v>
      </c>
    </row>
    <row r="3782" spans="1:21" hidden="1" x14ac:dyDescent="0.25">
      <c r="A3782" s="3">
        <v>8</v>
      </c>
      <c r="B3782" s="3">
        <v>904</v>
      </c>
      <c r="C3782" s="2">
        <v>41548</v>
      </c>
      <c r="D3782">
        <v>0</v>
      </c>
      <c r="E3782">
        <v>20</v>
      </c>
      <c r="F3782">
        <v>20</v>
      </c>
      <c r="G3782">
        <v>20</v>
      </c>
      <c r="H3782">
        <v>22</v>
      </c>
      <c r="I3782">
        <v>573</v>
      </c>
      <c r="J3782">
        <v>29</v>
      </c>
      <c r="K3782">
        <v>7</v>
      </c>
      <c r="L3782">
        <v>15</v>
      </c>
      <c r="M3782">
        <v>54</v>
      </c>
      <c r="N3782">
        <v>19</v>
      </c>
      <c r="O3782" t="str">
        <f>VLOOKUP($A3782,Product!$A$1:$E$14,2)</f>
        <v>Chamomile</v>
      </c>
      <c r="P3782" t="str">
        <f>VLOOKUP($A3782,Product!$A$1:$E$14,3)</f>
        <v>Leaves</v>
      </c>
      <c r="Q3782" t="str">
        <f>VLOOKUP($A3782,Product!$A$1:$E$14,4)</f>
        <v>Herbal Tea</v>
      </c>
      <c r="R3782" t="str">
        <f>VLOOKUP($A3782,Product!$A$1:$E$14,5)</f>
        <v>Decaf</v>
      </c>
      <c r="S3782" t="str">
        <f>VLOOKUP($B3782,Location!$A$1:$D$157,2)</f>
        <v>Major Market</v>
      </c>
      <c r="T3782" t="str">
        <f>VLOOKUP($B3782,Location!$A$1:$D$157,3)</f>
        <v>East</v>
      </c>
      <c r="U3782" t="str">
        <f>VLOOKUP($B3782,Location!$A$1:$D$157,4)</f>
        <v>Florida</v>
      </c>
    </row>
    <row r="3783" spans="1:21" hidden="1" x14ac:dyDescent="0.25">
      <c r="A3783" s="3">
        <v>9</v>
      </c>
      <c r="B3783" s="3">
        <v>786</v>
      </c>
      <c r="C3783" s="2">
        <v>41548</v>
      </c>
      <c r="D3783">
        <v>30</v>
      </c>
      <c r="E3783">
        <v>30</v>
      </c>
      <c r="F3783">
        <v>20</v>
      </c>
      <c r="G3783">
        <v>60</v>
      </c>
      <c r="H3783">
        <v>56</v>
      </c>
      <c r="I3783">
        <v>385</v>
      </c>
      <c r="J3783">
        <v>70</v>
      </c>
      <c r="K3783">
        <v>21</v>
      </c>
      <c r="L3783">
        <v>24</v>
      </c>
      <c r="M3783">
        <v>134</v>
      </c>
      <c r="N3783">
        <v>54</v>
      </c>
      <c r="O3783" t="str">
        <f>VLOOKUP($A3783,Product!$A$1:$E$14,2)</f>
        <v>Lemon</v>
      </c>
      <c r="P3783" t="str">
        <f>VLOOKUP($A3783,Product!$A$1:$E$14,3)</f>
        <v>Leaves</v>
      </c>
      <c r="Q3783" t="str">
        <f>VLOOKUP($A3783,Product!$A$1:$E$14,4)</f>
        <v>Herbal Tea</v>
      </c>
      <c r="R3783" t="str">
        <f>VLOOKUP($A3783,Product!$A$1:$E$14,5)</f>
        <v>Decaf</v>
      </c>
      <c r="S3783" t="str">
        <f>VLOOKUP($B3783,Location!$A$1:$D$157,2)</f>
        <v>Major Market</v>
      </c>
      <c r="T3783" t="str">
        <f>VLOOKUP($B3783,Location!$A$1:$D$157,3)</f>
        <v>East</v>
      </c>
      <c r="U3783" t="str">
        <f>VLOOKUP($B3783,Location!$A$1:$D$157,4)</f>
        <v>Florida</v>
      </c>
    </row>
    <row r="3784" spans="1:21" hidden="1" x14ac:dyDescent="0.25">
      <c r="A3784" s="3">
        <v>10</v>
      </c>
      <c r="B3784" s="3">
        <v>904</v>
      </c>
      <c r="C3784" s="2">
        <v>41548</v>
      </c>
      <c r="D3784">
        <v>40</v>
      </c>
      <c r="E3784">
        <v>50</v>
      </c>
      <c r="F3784">
        <v>40</v>
      </c>
      <c r="G3784">
        <v>90</v>
      </c>
      <c r="H3784">
        <v>80</v>
      </c>
      <c r="I3784" s="1">
        <v>1055</v>
      </c>
      <c r="J3784">
        <v>94</v>
      </c>
      <c r="K3784">
        <v>24</v>
      </c>
      <c r="L3784">
        <v>71</v>
      </c>
      <c r="M3784">
        <v>185</v>
      </c>
      <c r="N3784">
        <v>46</v>
      </c>
      <c r="O3784" t="str">
        <f>VLOOKUP($A3784,Product!$A$1:$E$14,2)</f>
        <v>Mint</v>
      </c>
      <c r="P3784" t="str">
        <f>VLOOKUP($A3784,Product!$A$1:$E$14,3)</f>
        <v>Leaves</v>
      </c>
      <c r="Q3784" t="str">
        <f>VLOOKUP($A3784,Product!$A$1:$E$14,4)</f>
        <v>Herbal Tea</v>
      </c>
      <c r="R3784" t="str">
        <f>VLOOKUP($A3784,Product!$A$1:$E$14,5)</f>
        <v>Decaf</v>
      </c>
      <c r="S3784" t="str">
        <f>VLOOKUP($B3784,Location!$A$1:$D$157,2)</f>
        <v>Major Market</v>
      </c>
      <c r="T3784" t="str">
        <f>VLOOKUP($B3784,Location!$A$1:$D$157,3)</f>
        <v>East</v>
      </c>
      <c r="U3784" t="str">
        <f>VLOOKUP($B3784,Location!$A$1:$D$157,4)</f>
        <v>Florida</v>
      </c>
    </row>
    <row r="3785" spans="1:21" hidden="1" x14ac:dyDescent="0.25">
      <c r="A3785" s="3">
        <v>11</v>
      </c>
      <c r="B3785" s="3">
        <v>561</v>
      </c>
      <c r="C3785" s="2">
        <v>41548</v>
      </c>
      <c r="D3785">
        <v>40</v>
      </c>
      <c r="E3785">
        <v>60</v>
      </c>
      <c r="F3785">
        <v>50</v>
      </c>
      <c r="G3785">
        <v>100</v>
      </c>
      <c r="H3785">
        <v>38</v>
      </c>
      <c r="I3785">
        <v>871</v>
      </c>
      <c r="J3785">
        <v>56</v>
      </c>
      <c r="K3785">
        <v>10</v>
      </c>
      <c r="L3785">
        <v>52</v>
      </c>
      <c r="M3785">
        <v>100</v>
      </c>
      <c r="N3785">
        <v>21</v>
      </c>
      <c r="O3785" t="str">
        <f>VLOOKUP($A3785,Product!$A$1:$E$14,2)</f>
        <v>Darjeeling</v>
      </c>
      <c r="P3785" t="str">
        <f>VLOOKUP($A3785,Product!$A$1:$E$14,3)</f>
        <v>Leaves</v>
      </c>
      <c r="Q3785" t="str">
        <f>VLOOKUP($A3785,Product!$A$1:$E$14,4)</f>
        <v>Tea</v>
      </c>
      <c r="R3785" t="str">
        <f>VLOOKUP($A3785,Product!$A$1:$E$14,5)</f>
        <v>Regular</v>
      </c>
      <c r="S3785" t="str">
        <f>VLOOKUP($B3785,Location!$A$1:$D$157,2)</f>
        <v>Major Market</v>
      </c>
      <c r="T3785" t="str">
        <f>VLOOKUP($B3785,Location!$A$1:$D$157,3)</f>
        <v>East</v>
      </c>
      <c r="U3785" t="str">
        <f>VLOOKUP($B3785,Location!$A$1:$D$157,4)</f>
        <v>Florida</v>
      </c>
    </row>
    <row r="3786" spans="1:21" hidden="1" x14ac:dyDescent="0.25">
      <c r="A3786" s="3">
        <v>13</v>
      </c>
      <c r="B3786" s="3">
        <v>772</v>
      </c>
      <c r="C3786" s="2">
        <v>41548</v>
      </c>
      <c r="D3786">
        <v>50</v>
      </c>
      <c r="E3786">
        <v>70</v>
      </c>
      <c r="F3786">
        <v>60</v>
      </c>
      <c r="G3786">
        <v>120</v>
      </c>
      <c r="H3786">
        <v>48</v>
      </c>
      <c r="I3786">
        <v>851</v>
      </c>
      <c r="J3786">
        <v>70</v>
      </c>
      <c r="K3786">
        <v>13</v>
      </c>
      <c r="L3786">
        <v>68</v>
      </c>
      <c r="M3786">
        <v>126</v>
      </c>
      <c r="N3786">
        <v>24</v>
      </c>
      <c r="O3786" t="str">
        <f>VLOOKUP($A3786,Product!$A$1:$E$14,2)</f>
        <v>Green Tea</v>
      </c>
      <c r="P3786" t="str">
        <f>VLOOKUP($A3786,Product!$A$1:$E$14,3)</f>
        <v>Leaves</v>
      </c>
      <c r="Q3786" t="str">
        <f>VLOOKUP($A3786,Product!$A$1:$E$14,4)</f>
        <v>Tea</v>
      </c>
      <c r="R3786" t="str">
        <f>VLOOKUP($A3786,Product!$A$1:$E$14,5)</f>
        <v>Regular</v>
      </c>
      <c r="S3786" t="str">
        <f>VLOOKUP($B3786,Location!$A$1:$D$157,2)</f>
        <v>Major Market</v>
      </c>
      <c r="T3786" t="str">
        <f>VLOOKUP($B3786,Location!$A$1:$D$157,3)</f>
        <v>East</v>
      </c>
      <c r="U3786" t="str">
        <f>VLOOKUP($B3786,Location!$A$1:$D$157,4)</f>
        <v>Florida</v>
      </c>
    </row>
    <row r="3787" spans="1:21" hidden="1" x14ac:dyDescent="0.25">
      <c r="A3787" s="3">
        <v>5</v>
      </c>
      <c r="B3787" s="3">
        <v>727</v>
      </c>
      <c r="C3787" s="2">
        <v>41548</v>
      </c>
      <c r="D3787">
        <v>80</v>
      </c>
      <c r="E3787">
        <v>130</v>
      </c>
      <c r="F3787">
        <v>50</v>
      </c>
      <c r="G3787">
        <v>210</v>
      </c>
      <c r="H3787">
        <v>96</v>
      </c>
      <c r="I3787">
        <v>683</v>
      </c>
      <c r="J3787">
        <v>134</v>
      </c>
      <c r="K3787">
        <v>87</v>
      </c>
      <c r="L3787">
        <v>27</v>
      </c>
      <c r="M3787">
        <v>245</v>
      </c>
      <c r="N3787">
        <v>116</v>
      </c>
      <c r="O3787" t="str">
        <f>VLOOKUP($A3787,Product!$A$1:$E$14,2)</f>
        <v>Caffe Mocha</v>
      </c>
      <c r="P3787" t="str">
        <f>VLOOKUP($A3787,Product!$A$1:$E$14,3)</f>
        <v>Beans</v>
      </c>
      <c r="Q3787" t="str">
        <f>VLOOKUP($A3787,Product!$A$1:$E$14,4)</f>
        <v>Espresso</v>
      </c>
      <c r="R3787" t="str">
        <f>VLOOKUP($A3787,Product!$A$1:$E$14,5)</f>
        <v>Regular</v>
      </c>
      <c r="S3787" t="str">
        <f>VLOOKUP($B3787,Location!$A$1:$D$157,2)</f>
        <v>Major Market</v>
      </c>
      <c r="T3787" t="str">
        <f>VLOOKUP($B3787,Location!$A$1:$D$157,3)</f>
        <v>East</v>
      </c>
      <c r="U3787" t="str">
        <f>VLOOKUP($B3787,Location!$A$1:$D$157,4)</f>
        <v>Florida</v>
      </c>
    </row>
    <row r="3788" spans="1:21" hidden="1" x14ac:dyDescent="0.25">
      <c r="A3788" s="3">
        <v>6</v>
      </c>
      <c r="B3788" s="3">
        <v>321</v>
      </c>
      <c r="C3788" s="2">
        <v>41548</v>
      </c>
      <c r="D3788">
        <v>70</v>
      </c>
      <c r="E3788">
        <v>110</v>
      </c>
      <c r="F3788">
        <v>90</v>
      </c>
      <c r="G3788">
        <v>180</v>
      </c>
      <c r="H3788">
        <v>86</v>
      </c>
      <c r="I3788">
        <v>547</v>
      </c>
      <c r="J3788">
        <v>116</v>
      </c>
      <c r="K3788">
        <v>28</v>
      </c>
      <c r="L3788">
        <v>89</v>
      </c>
      <c r="M3788">
        <v>215</v>
      </c>
      <c r="N3788">
        <v>56</v>
      </c>
      <c r="O3788" t="str">
        <f>VLOOKUP($A3788,Product!$A$1:$E$14,2)</f>
        <v>Decaf Espresso</v>
      </c>
      <c r="P3788" t="str">
        <f>VLOOKUP($A3788,Product!$A$1:$E$14,3)</f>
        <v>Beans</v>
      </c>
      <c r="Q3788" t="str">
        <f>VLOOKUP($A3788,Product!$A$1:$E$14,4)</f>
        <v>Espresso</v>
      </c>
      <c r="R3788" t="str">
        <f>VLOOKUP($A3788,Product!$A$1:$E$14,5)</f>
        <v>Decaf</v>
      </c>
      <c r="S3788" t="str">
        <f>VLOOKUP($B3788,Location!$A$1:$D$157,2)</f>
        <v>Major Market</v>
      </c>
      <c r="T3788" t="str">
        <f>VLOOKUP($B3788,Location!$A$1:$D$157,3)</f>
        <v>East</v>
      </c>
      <c r="U3788" t="str">
        <f>VLOOKUP($B3788,Location!$A$1:$D$157,4)</f>
        <v>Florida</v>
      </c>
    </row>
    <row r="3789" spans="1:21" hidden="1" x14ac:dyDescent="0.25">
      <c r="A3789" s="3">
        <v>2</v>
      </c>
      <c r="B3789" s="3">
        <v>954</v>
      </c>
      <c r="C3789" s="2">
        <v>41548</v>
      </c>
      <c r="D3789">
        <v>60</v>
      </c>
      <c r="E3789">
        <v>110</v>
      </c>
      <c r="F3789">
        <v>90</v>
      </c>
      <c r="G3789">
        <v>170</v>
      </c>
      <c r="H3789">
        <v>82</v>
      </c>
      <c r="I3789">
        <v>788</v>
      </c>
      <c r="J3789">
        <v>123</v>
      </c>
      <c r="K3789">
        <v>27</v>
      </c>
      <c r="L3789">
        <v>95</v>
      </c>
      <c r="M3789">
        <v>218</v>
      </c>
      <c r="N3789">
        <v>59</v>
      </c>
      <c r="O3789" t="str">
        <f>VLOOKUP($A3789,Product!$A$1:$E$14,2)</f>
        <v>Columbian</v>
      </c>
      <c r="P3789" t="str">
        <f>VLOOKUP($A3789,Product!$A$1:$E$14,3)</f>
        <v>Beans</v>
      </c>
      <c r="Q3789" t="str">
        <f>VLOOKUP($A3789,Product!$A$1:$E$14,4)</f>
        <v>Coffee</v>
      </c>
      <c r="R3789" t="str">
        <f>VLOOKUP($A3789,Product!$A$1:$E$14,5)</f>
        <v>Regular</v>
      </c>
      <c r="S3789" t="str">
        <f>VLOOKUP($B3789,Location!$A$1:$D$157,2)</f>
        <v>Major Market</v>
      </c>
      <c r="T3789" t="str">
        <f>VLOOKUP($B3789,Location!$A$1:$D$157,3)</f>
        <v>East</v>
      </c>
      <c r="U3789" t="str">
        <f>VLOOKUP($B3789,Location!$A$1:$D$157,4)</f>
        <v>Florida</v>
      </c>
    </row>
    <row r="3790" spans="1:21" hidden="1" x14ac:dyDescent="0.25">
      <c r="A3790" s="3">
        <v>3</v>
      </c>
      <c r="B3790" s="3">
        <v>772</v>
      </c>
      <c r="C3790" s="2">
        <v>41548</v>
      </c>
      <c r="D3790">
        <v>70</v>
      </c>
      <c r="E3790">
        <v>110</v>
      </c>
      <c r="F3790">
        <v>90</v>
      </c>
      <c r="G3790">
        <v>180</v>
      </c>
      <c r="H3790">
        <v>91</v>
      </c>
      <c r="I3790">
        <v>656</v>
      </c>
      <c r="J3790">
        <v>127</v>
      </c>
      <c r="K3790">
        <v>28</v>
      </c>
      <c r="L3790">
        <v>113</v>
      </c>
      <c r="M3790">
        <v>232</v>
      </c>
      <c r="N3790">
        <v>51</v>
      </c>
      <c r="O3790" t="str">
        <f>VLOOKUP($A3790,Product!$A$1:$E$14,2)</f>
        <v>Decaf Irish Cream</v>
      </c>
      <c r="P3790" t="str">
        <f>VLOOKUP($A3790,Product!$A$1:$E$14,3)</f>
        <v>Beans</v>
      </c>
      <c r="Q3790" t="str">
        <f>VLOOKUP($A3790,Product!$A$1:$E$14,4)</f>
        <v>Coffee</v>
      </c>
      <c r="R3790" t="str">
        <f>VLOOKUP($A3790,Product!$A$1:$E$14,5)</f>
        <v>Decaf</v>
      </c>
      <c r="S3790" t="str">
        <f>VLOOKUP($B3790,Location!$A$1:$D$157,2)</f>
        <v>Major Market</v>
      </c>
      <c r="T3790" t="str">
        <f>VLOOKUP($B3790,Location!$A$1:$D$157,3)</f>
        <v>East</v>
      </c>
      <c r="U3790" t="str">
        <f>VLOOKUP($B3790,Location!$A$1:$D$157,4)</f>
        <v>Florida</v>
      </c>
    </row>
    <row r="3791" spans="1:21" hidden="1" x14ac:dyDescent="0.25">
      <c r="A3791" s="3">
        <v>9</v>
      </c>
      <c r="B3791" s="3">
        <v>339</v>
      </c>
      <c r="C3791" s="2">
        <v>41548</v>
      </c>
      <c r="D3791">
        <v>30</v>
      </c>
      <c r="E3791">
        <v>30</v>
      </c>
      <c r="F3791">
        <v>20</v>
      </c>
      <c r="G3791">
        <v>60</v>
      </c>
      <c r="H3791">
        <v>54</v>
      </c>
      <c r="I3791">
        <v>404</v>
      </c>
      <c r="J3791">
        <v>66</v>
      </c>
      <c r="K3791">
        <v>20</v>
      </c>
      <c r="L3791">
        <v>19</v>
      </c>
      <c r="M3791">
        <v>128</v>
      </c>
      <c r="N3791">
        <v>53</v>
      </c>
      <c r="O3791" t="str">
        <f>VLOOKUP($A3791,Product!$A$1:$E$14,2)</f>
        <v>Lemon</v>
      </c>
      <c r="P3791" t="str">
        <f>VLOOKUP($A3791,Product!$A$1:$E$14,3)</f>
        <v>Leaves</v>
      </c>
      <c r="Q3791" t="str">
        <f>VLOOKUP($A3791,Product!$A$1:$E$14,4)</f>
        <v>Herbal Tea</v>
      </c>
      <c r="R3791" t="str">
        <f>VLOOKUP($A3791,Product!$A$1:$E$14,5)</f>
        <v>Decaf</v>
      </c>
      <c r="S3791" t="str">
        <f>VLOOKUP($B3791,Location!$A$1:$D$157,2)</f>
        <v>Major Market</v>
      </c>
      <c r="T3791" t="str">
        <f>VLOOKUP($B3791,Location!$A$1:$D$157,3)</f>
        <v>East</v>
      </c>
      <c r="U3791" t="str">
        <f>VLOOKUP($B3791,Location!$A$1:$D$157,4)</f>
        <v>Massachusetts</v>
      </c>
    </row>
    <row r="3792" spans="1:21" hidden="1" x14ac:dyDescent="0.25">
      <c r="A3792" s="3">
        <v>11</v>
      </c>
      <c r="B3792" s="3">
        <v>978</v>
      </c>
      <c r="C3792" s="2">
        <v>41548</v>
      </c>
      <c r="D3792">
        <v>20</v>
      </c>
      <c r="E3792">
        <v>50</v>
      </c>
      <c r="F3792">
        <v>50</v>
      </c>
      <c r="G3792">
        <v>70</v>
      </c>
      <c r="H3792">
        <v>27</v>
      </c>
      <c r="I3792">
        <v>859</v>
      </c>
      <c r="J3792">
        <v>39</v>
      </c>
      <c r="K3792">
        <v>7</v>
      </c>
      <c r="L3792">
        <v>30</v>
      </c>
      <c r="M3792">
        <v>70</v>
      </c>
      <c r="N3792">
        <v>19</v>
      </c>
      <c r="O3792" t="str">
        <f>VLOOKUP($A3792,Product!$A$1:$E$14,2)</f>
        <v>Darjeeling</v>
      </c>
      <c r="P3792" t="str">
        <f>VLOOKUP($A3792,Product!$A$1:$E$14,3)</f>
        <v>Leaves</v>
      </c>
      <c r="Q3792" t="str">
        <f>VLOOKUP($A3792,Product!$A$1:$E$14,4)</f>
        <v>Tea</v>
      </c>
      <c r="R3792" t="str">
        <f>VLOOKUP($A3792,Product!$A$1:$E$14,5)</f>
        <v>Regular</v>
      </c>
      <c r="S3792" t="str">
        <f>VLOOKUP($B3792,Location!$A$1:$D$157,2)</f>
        <v>Major Market</v>
      </c>
      <c r="T3792" t="str">
        <f>VLOOKUP($B3792,Location!$A$1:$D$157,3)</f>
        <v>East</v>
      </c>
      <c r="U3792" t="str">
        <f>VLOOKUP($B3792,Location!$A$1:$D$157,4)</f>
        <v>Massachusetts</v>
      </c>
    </row>
    <row r="3793" spans="1:21" hidden="1" x14ac:dyDescent="0.25">
      <c r="A3793" s="3">
        <v>13</v>
      </c>
      <c r="B3793" s="3">
        <v>781</v>
      </c>
      <c r="C3793" s="2">
        <v>41548</v>
      </c>
      <c r="D3793">
        <v>20</v>
      </c>
      <c r="E3793">
        <v>30</v>
      </c>
      <c r="F3793">
        <v>30</v>
      </c>
      <c r="G3793">
        <v>50</v>
      </c>
      <c r="H3793">
        <v>21</v>
      </c>
      <c r="I3793">
        <v>480</v>
      </c>
      <c r="J3793">
        <v>32</v>
      </c>
      <c r="K3793">
        <v>5</v>
      </c>
      <c r="L3793">
        <v>22</v>
      </c>
      <c r="M3793">
        <v>56</v>
      </c>
      <c r="N3793">
        <v>17</v>
      </c>
      <c r="O3793" t="str">
        <f>VLOOKUP($A3793,Product!$A$1:$E$14,2)</f>
        <v>Green Tea</v>
      </c>
      <c r="P3793" t="str">
        <f>VLOOKUP($A3793,Product!$A$1:$E$14,3)</f>
        <v>Leaves</v>
      </c>
      <c r="Q3793" t="str">
        <f>VLOOKUP($A3793,Product!$A$1:$E$14,4)</f>
        <v>Tea</v>
      </c>
      <c r="R3793" t="str">
        <f>VLOOKUP($A3793,Product!$A$1:$E$14,5)</f>
        <v>Regular</v>
      </c>
      <c r="S3793" t="str">
        <f>VLOOKUP($B3793,Location!$A$1:$D$157,2)</f>
        <v>Major Market</v>
      </c>
      <c r="T3793" t="str">
        <f>VLOOKUP($B3793,Location!$A$1:$D$157,3)</f>
        <v>East</v>
      </c>
      <c r="U3793" t="str">
        <f>VLOOKUP($B3793,Location!$A$1:$D$157,4)</f>
        <v>Massachusetts</v>
      </c>
    </row>
    <row r="3794" spans="1:21" hidden="1" x14ac:dyDescent="0.25">
      <c r="A3794" s="3">
        <v>5</v>
      </c>
      <c r="B3794" s="3">
        <v>774</v>
      </c>
      <c r="C3794" s="2">
        <v>41548</v>
      </c>
      <c r="D3794">
        <v>30</v>
      </c>
      <c r="E3794">
        <v>70</v>
      </c>
      <c r="F3794">
        <v>30</v>
      </c>
      <c r="G3794">
        <v>100</v>
      </c>
      <c r="H3794">
        <v>51</v>
      </c>
      <c r="I3794">
        <v>542</v>
      </c>
      <c r="J3794">
        <v>65</v>
      </c>
      <c r="K3794">
        <v>46</v>
      </c>
      <c r="L3794">
        <v>-16</v>
      </c>
      <c r="M3794">
        <v>124</v>
      </c>
      <c r="N3794">
        <v>76</v>
      </c>
      <c r="O3794" t="str">
        <f>VLOOKUP($A3794,Product!$A$1:$E$14,2)</f>
        <v>Caffe Mocha</v>
      </c>
      <c r="P3794" t="str">
        <f>VLOOKUP($A3794,Product!$A$1:$E$14,3)</f>
        <v>Beans</v>
      </c>
      <c r="Q3794" t="str">
        <f>VLOOKUP($A3794,Product!$A$1:$E$14,4)</f>
        <v>Espresso</v>
      </c>
      <c r="R3794" t="str">
        <f>VLOOKUP($A3794,Product!$A$1:$E$14,5)</f>
        <v>Regular</v>
      </c>
      <c r="S3794" t="str">
        <f>VLOOKUP($B3794,Location!$A$1:$D$157,2)</f>
        <v>Major Market</v>
      </c>
      <c r="T3794" t="str">
        <f>VLOOKUP($B3794,Location!$A$1:$D$157,3)</f>
        <v>East</v>
      </c>
      <c r="U3794" t="str">
        <f>VLOOKUP($B3794,Location!$A$1:$D$157,4)</f>
        <v>Massachusetts</v>
      </c>
    </row>
    <row r="3795" spans="1:21" hidden="1" x14ac:dyDescent="0.25">
      <c r="A3795" s="3">
        <v>7</v>
      </c>
      <c r="B3795" s="3">
        <v>508</v>
      </c>
      <c r="C3795" s="2">
        <v>41548</v>
      </c>
      <c r="D3795">
        <v>140</v>
      </c>
      <c r="E3795">
        <v>160</v>
      </c>
      <c r="F3795">
        <v>120</v>
      </c>
      <c r="G3795">
        <v>300</v>
      </c>
      <c r="H3795">
        <v>161</v>
      </c>
      <c r="I3795" s="1">
        <v>1267</v>
      </c>
      <c r="J3795">
        <v>161</v>
      </c>
      <c r="K3795">
        <v>45</v>
      </c>
      <c r="L3795">
        <v>137</v>
      </c>
      <c r="M3795">
        <v>343</v>
      </c>
      <c r="N3795">
        <v>69</v>
      </c>
      <c r="O3795" t="str">
        <f>VLOOKUP($A3795,Product!$A$1:$E$14,2)</f>
        <v>Regular Espresso</v>
      </c>
      <c r="P3795" t="str">
        <f>VLOOKUP($A3795,Product!$A$1:$E$14,3)</f>
        <v>Beans</v>
      </c>
      <c r="Q3795" t="str">
        <f>VLOOKUP($A3795,Product!$A$1:$E$14,4)</f>
        <v>Espresso</v>
      </c>
      <c r="R3795" t="str">
        <f>VLOOKUP($A3795,Product!$A$1:$E$14,5)</f>
        <v>Regular</v>
      </c>
      <c r="S3795" t="str">
        <f>VLOOKUP($B3795,Location!$A$1:$D$157,2)</f>
        <v>Major Market</v>
      </c>
      <c r="T3795" t="str">
        <f>VLOOKUP($B3795,Location!$A$1:$D$157,3)</f>
        <v>East</v>
      </c>
      <c r="U3795" t="str">
        <f>VLOOKUP($B3795,Location!$A$1:$D$157,4)</f>
        <v>Massachusetts</v>
      </c>
    </row>
    <row r="3796" spans="1:21" hidden="1" x14ac:dyDescent="0.25">
      <c r="A3796" s="3">
        <v>2</v>
      </c>
      <c r="B3796" s="3">
        <v>857</v>
      </c>
      <c r="C3796" s="2">
        <v>41548</v>
      </c>
      <c r="D3796">
        <v>50</v>
      </c>
      <c r="E3796">
        <v>350</v>
      </c>
      <c r="F3796">
        <v>330</v>
      </c>
      <c r="G3796">
        <v>400</v>
      </c>
      <c r="H3796">
        <v>72</v>
      </c>
      <c r="I3796" s="1">
        <v>-3004</v>
      </c>
      <c r="J3796">
        <v>402</v>
      </c>
      <c r="K3796">
        <v>23</v>
      </c>
      <c r="L3796">
        <v>516</v>
      </c>
      <c r="M3796">
        <v>505</v>
      </c>
      <c r="N3796">
        <v>54</v>
      </c>
      <c r="O3796" t="str">
        <f>VLOOKUP($A3796,Product!$A$1:$E$14,2)</f>
        <v>Columbian</v>
      </c>
      <c r="P3796" t="str">
        <f>VLOOKUP($A3796,Product!$A$1:$E$14,3)</f>
        <v>Beans</v>
      </c>
      <c r="Q3796" t="str">
        <f>VLOOKUP($A3796,Product!$A$1:$E$14,4)</f>
        <v>Coffee</v>
      </c>
      <c r="R3796" t="str">
        <f>VLOOKUP($A3796,Product!$A$1:$E$14,5)</f>
        <v>Regular</v>
      </c>
      <c r="S3796" t="str">
        <f>VLOOKUP($B3796,Location!$A$1:$D$157,2)</f>
        <v>Major Market</v>
      </c>
      <c r="T3796" t="str">
        <f>VLOOKUP($B3796,Location!$A$1:$D$157,3)</f>
        <v>East</v>
      </c>
      <c r="U3796" t="str">
        <f>VLOOKUP($B3796,Location!$A$1:$D$157,4)</f>
        <v>Massachusetts</v>
      </c>
    </row>
    <row r="3797" spans="1:21" hidden="1" x14ac:dyDescent="0.25">
      <c r="A3797" s="3">
        <v>9</v>
      </c>
      <c r="B3797" s="3">
        <v>603</v>
      </c>
      <c r="C3797" s="2">
        <v>41548</v>
      </c>
      <c r="D3797">
        <v>10</v>
      </c>
      <c r="E3797">
        <v>30</v>
      </c>
      <c r="F3797">
        <v>20</v>
      </c>
      <c r="G3797">
        <v>40</v>
      </c>
      <c r="H3797">
        <v>34</v>
      </c>
      <c r="I3797">
        <v>240</v>
      </c>
      <c r="J3797">
        <v>43</v>
      </c>
      <c r="K3797">
        <v>12</v>
      </c>
      <c r="L3797">
        <v>-4</v>
      </c>
      <c r="M3797">
        <v>82</v>
      </c>
      <c r="N3797">
        <v>46</v>
      </c>
      <c r="O3797" t="str">
        <f>VLOOKUP($A3797,Product!$A$1:$E$14,2)</f>
        <v>Lemon</v>
      </c>
      <c r="P3797" t="str">
        <f>VLOOKUP($A3797,Product!$A$1:$E$14,3)</f>
        <v>Leaves</v>
      </c>
      <c r="Q3797" t="str">
        <f>VLOOKUP($A3797,Product!$A$1:$E$14,4)</f>
        <v>Herbal Tea</v>
      </c>
      <c r="R3797" t="str">
        <f>VLOOKUP($A3797,Product!$A$1:$E$14,5)</f>
        <v>Decaf</v>
      </c>
      <c r="S3797" t="str">
        <f>VLOOKUP($B3797,Location!$A$1:$D$157,2)</f>
        <v>Small Market</v>
      </c>
      <c r="T3797" t="str">
        <f>VLOOKUP($B3797,Location!$A$1:$D$157,3)</f>
        <v>East</v>
      </c>
      <c r="U3797" t="str">
        <f>VLOOKUP($B3797,Location!$A$1:$D$157,4)</f>
        <v>New Hampshire</v>
      </c>
    </row>
    <row r="3798" spans="1:21" hidden="1" x14ac:dyDescent="0.25">
      <c r="A3798" s="3">
        <v>11</v>
      </c>
      <c r="B3798" s="3">
        <v>603</v>
      </c>
      <c r="C3798" s="2">
        <v>41548</v>
      </c>
      <c r="D3798">
        <v>20</v>
      </c>
      <c r="E3798">
        <v>30</v>
      </c>
      <c r="F3798">
        <v>30</v>
      </c>
      <c r="G3798">
        <v>50</v>
      </c>
      <c r="H3798">
        <v>21</v>
      </c>
      <c r="I3798">
        <v>846</v>
      </c>
      <c r="J3798">
        <v>31</v>
      </c>
      <c r="K3798">
        <v>5</v>
      </c>
      <c r="L3798">
        <v>21</v>
      </c>
      <c r="M3798">
        <v>55</v>
      </c>
      <c r="N3798">
        <v>17</v>
      </c>
      <c r="O3798" t="str">
        <f>VLOOKUP($A3798,Product!$A$1:$E$14,2)</f>
        <v>Darjeeling</v>
      </c>
      <c r="P3798" t="str">
        <f>VLOOKUP($A3798,Product!$A$1:$E$14,3)</f>
        <v>Leaves</v>
      </c>
      <c r="Q3798" t="str">
        <f>VLOOKUP($A3798,Product!$A$1:$E$14,4)</f>
        <v>Tea</v>
      </c>
      <c r="R3798" t="str">
        <f>VLOOKUP($A3798,Product!$A$1:$E$14,5)</f>
        <v>Regular</v>
      </c>
      <c r="S3798" t="str">
        <f>VLOOKUP($B3798,Location!$A$1:$D$157,2)</f>
        <v>Small Market</v>
      </c>
      <c r="T3798" t="str">
        <f>VLOOKUP($B3798,Location!$A$1:$D$157,3)</f>
        <v>East</v>
      </c>
      <c r="U3798" t="str">
        <f>VLOOKUP($B3798,Location!$A$1:$D$157,4)</f>
        <v>New Hampshire</v>
      </c>
    </row>
    <row r="3799" spans="1:21" hidden="1" x14ac:dyDescent="0.25">
      <c r="A3799" s="3">
        <v>13</v>
      </c>
      <c r="B3799" s="3">
        <v>603</v>
      </c>
      <c r="C3799" s="2">
        <v>41548</v>
      </c>
      <c r="D3799">
        <v>0</v>
      </c>
      <c r="E3799">
        <v>40</v>
      </c>
      <c r="F3799">
        <v>40</v>
      </c>
      <c r="G3799">
        <v>40</v>
      </c>
      <c r="H3799">
        <v>0</v>
      </c>
      <c r="I3799">
        <v>430</v>
      </c>
      <c r="J3799">
        <v>43</v>
      </c>
      <c r="K3799">
        <v>0</v>
      </c>
      <c r="L3799">
        <v>47</v>
      </c>
      <c r="M3799">
        <v>46</v>
      </c>
      <c r="N3799">
        <v>11</v>
      </c>
      <c r="O3799" t="str">
        <f>VLOOKUP($A3799,Product!$A$1:$E$14,2)</f>
        <v>Green Tea</v>
      </c>
      <c r="P3799" t="str">
        <f>VLOOKUP($A3799,Product!$A$1:$E$14,3)</f>
        <v>Leaves</v>
      </c>
      <c r="Q3799" t="str">
        <f>VLOOKUP($A3799,Product!$A$1:$E$14,4)</f>
        <v>Tea</v>
      </c>
      <c r="R3799" t="str">
        <f>VLOOKUP($A3799,Product!$A$1:$E$14,5)</f>
        <v>Regular</v>
      </c>
      <c r="S3799" t="str">
        <f>VLOOKUP($B3799,Location!$A$1:$D$157,2)</f>
        <v>Small Market</v>
      </c>
      <c r="T3799" t="str">
        <f>VLOOKUP($B3799,Location!$A$1:$D$157,3)</f>
        <v>East</v>
      </c>
      <c r="U3799" t="str">
        <f>VLOOKUP($B3799,Location!$A$1:$D$157,4)</f>
        <v>New Hampshire</v>
      </c>
    </row>
    <row r="3800" spans="1:21" hidden="1" x14ac:dyDescent="0.25">
      <c r="A3800" s="3">
        <v>5</v>
      </c>
      <c r="B3800" s="3">
        <v>603</v>
      </c>
      <c r="C3800" s="2">
        <v>41548</v>
      </c>
      <c r="D3800">
        <v>30</v>
      </c>
      <c r="E3800">
        <v>60</v>
      </c>
      <c r="F3800">
        <v>30</v>
      </c>
      <c r="G3800">
        <v>90</v>
      </c>
      <c r="H3800">
        <v>45</v>
      </c>
      <c r="I3800">
        <v>320</v>
      </c>
      <c r="J3800">
        <v>64</v>
      </c>
      <c r="K3800">
        <v>41</v>
      </c>
      <c r="L3800">
        <v>-10</v>
      </c>
      <c r="M3800">
        <v>116</v>
      </c>
      <c r="N3800">
        <v>71</v>
      </c>
      <c r="O3800" t="str">
        <f>VLOOKUP($A3800,Product!$A$1:$E$14,2)</f>
        <v>Caffe Mocha</v>
      </c>
      <c r="P3800" t="str">
        <f>VLOOKUP($A3800,Product!$A$1:$E$14,3)</f>
        <v>Beans</v>
      </c>
      <c r="Q3800" t="str">
        <f>VLOOKUP($A3800,Product!$A$1:$E$14,4)</f>
        <v>Espresso</v>
      </c>
      <c r="R3800" t="str">
        <f>VLOOKUP($A3800,Product!$A$1:$E$14,5)</f>
        <v>Regular</v>
      </c>
      <c r="S3800" t="str">
        <f>VLOOKUP($B3800,Location!$A$1:$D$157,2)</f>
        <v>Small Market</v>
      </c>
      <c r="T3800" t="str">
        <f>VLOOKUP($B3800,Location!$A$1:$D$157,3)</f>
        <v>East</v>
      </c>
      <c r="U3800" t="str">
        <f>VLOOKUP($B3800,Location!$A$1:$D$157,4)</f>
        <v>New Hampshire</v>
      </c>
    </row>
    <row r="3801" spans="1:21" hidden="1" x14ac:dyDescent="0.25">
      <c r="A3801" s="3">
        <v>7</v>
      </c>
      <c r="B3801" s="3">
        <v>603</v>
      </c>
      <c r="C3801" s="2">
        <v>41548</v>
      </c>
      <c r="D3801">
        <v>10</v>
      </c>
      <c r="E3801">
        <v>30</v>
      </c>
      <c r="F3801">
        <v>10</v>
      </c>
      <c r="G3801">
        <v>40</v>
      </c>
      <c r="H3801">
        <v>25</v>
      </c>
      <c r="I3801">
        <v>209</v>
      </c>
      <c r="J3801">
        <v>31</v>
      </c>
      <c r="K3801">
        <v>9</v>
      </c>
      <c r="L3801">
        <v>-18</v>
      </c>
      <c r="M3801">
        <v>60</v>
      </c>
      <c r="N3801">
        <v>43</v>
      </c>
      <c r="O3801" t="str">
        <f>VLOOKUP($A3801,Product!$A$1:$E$14,2)</f>
        <v>Regular Espresso</v>
      </c>
      <c r="P3801" t="str">
        <f>VLOOKUP($A3801,Product!$A$1:$E$14,3)</f>
        <v>Beans</v>
      </c>
      <c r="Q3801" t="str">
        <f>VLOOKUP($A3801,Product!$A$1:$E$14,4)</f>
        <v>Espresso</v>
      </c>
      <c r="R3801" t="str">
        <f>VLOOKUP($A3801,Product!$A$1:$E$14,5)</f>
        <v>Regular</v>
      </c>
      <c r="S3801" t="str">
        <f>VLOOKUP($B3801,Location!$A$1:$D$157,2)</f>
        <v>Small Market</v>
      </c>
      <c r="T3801" t="str">
        <f>VLOOKUP($B3801,Location!$A$1:$D$157,3)</f>
        <v>East</v>
      </c>
      <c r="U3801" t="str">
        <f>VLOOKUP($B3801,Location!$A$1:$D$157,4)</f>
        <v>New Hampshire</v>
      </c>
    </row>
    <row r="3802" spans="1:21" hidden="1" x14ac:dyDescent="0.25">
      <c r="A3802" s="3">
        <v>1</v>
      </c>
      <c r="B3802" s="3">
        <v>603</v>
      </c>
      <c r="C3802" s="2">
        <v>41548</v>
      </c>
      <c r="D3802">
        <v>30</v>
      </c>
      <c r="E3802">
        <v>60</v>
      </c>
      <c r="F3802">
        <v>60</v>
      </c>
      <c r="G3802">
        <v>90</v>
      </c>
      <c r="H3802">
        <v>49</v>
      </c>
      <c r="I3802">
        <v>310</v>
      </c>
      <c r="J3802">
        <v>71</v>
      </c>
      <c r="K3802">
        <v>15</v>
      </c>
      <c r="L3802">
        <v>49</v>
      </c>
      <c r="M3802">
        <v>128</v>
      </c>
      <c r="N3802">
        <v>38</v>
      </c>
      <c r="O3802" t="str">
        <f>VLOOKUP($A3802,Product!$A$1:$E$14,2)</f>
        <v>Amaretto</v>
      </c>
      <c r="P3802" t="str">
        <f>VLOOKUP($A3802,Product!$A$1:$E$14,3)</f>
        <v>Beans</v>
      </c>
      <c r="Q3802" t="str">
        <f>VLOOKUP($A3802,Product!$A$1:$E$14,4)</f>
        <v>Coffee</v>
      </c>
      <c r="R3802" t="str">
        <f>VLOOKUP($A3802,Product!$A$1:$E$14,5)</f>
        <v>Regular</v>
      </c>
      <c r="S3802" t="str">
        <f>VLOOKUP($B3802,Location!$A$1:$D$157,2)</f>
        <v>Small Market</v>
      </c>
      <c r="T3802" t="str">
        <f>VLOOKUP($B3802,Location!$A$1:$D$157,3)</f>
        <v>East</v>
      </c>
      <c r="U3802" t="str">
        <f>VLOOKUP($B3802,Location!$A$1:$D$157,4)</f>
        <v>New Hampshire</v>
      </c>
    </row>
    <row r="3803" spans="1:21" hidden="1" x14ac:dyDescent="0.25">
      <c r="A3803" s="3">
        <v>2</v>
      </c>
      <c r="B3803" s="3">
        <v>603</v>
      </c>
      <c r="C3803" s="2">
        <v>41548</v>
      </c>
      <c r="D3803">
        <v>30</v>
      </c>
      <c r="E3803">
        <v>60</v>
      </c>
      <c r="F3803">
        <v>50</v>
      </c>
      <c r="G3803">
        <v>90</v>
      </c>
      <c r="H3803">
        <v>45</v>
      </c>
      <c r="I3803">
        <v>447</v>
      </c>
      <c r="J3803">
        <v>69</v>
      </c>
      <c r="K3803">
        <v>14</v>
      </c>
      <c r="L3803">
        <v>36</v>
      </c>
      <c r="M3803">
        <v>121</v>
      </c>
      <c r="N3803">
        <v>45</v>
      </c>
      <c r="O3803" t="str">
        <f>VLOOKUP($A3803,Product!$A$1:$E$14,2)</f>
        <v>Columbian</v>
      </c>
      <c r="P3803" t="str">
        <f>VLOOKUP($A3803,Product!$A$1:$E$14,3)</f>
        <v>Beans</v>
      </c>
      <c r="Q3803" t="str">
        <f>VLOOKUP($A3803,Product!$A$1:$E$14,4)</f>
        <v>Coffee</v>
      </c>
      <c r="R3803" t="str">
        <f>VLOOKUP($A3803,Product!$A$1:$E$14,5)</f>
        <v>Regular</v>
      </c>
      <c r="S3803" t="str">
        <f>VLOOKUP($B3803,Location!$A$1:$D$157,2)</f>
        <v>Small Market</v>
      </c>
      <c r="T3803" t="str">
        <f>VLOOKUP($B3803,Location!$A$1:$D$157,3)</f>
        <v>East</v>
      </c>
      <c r="U3803" t="str">
        <f>VLOOKUP($B3803,Location!$A$1:$D$157,4)</f>
        <v>New Hampshire</v>
      </c>
    </row>
    <row r="3804" spans="1:21" hidden="1" x14ac:dyDescent="0.25">
      <c r="A3804" s="3">
        <v>9</v>
      </c>
      <c r="B3804" s="3">
        <v>585</v>
      </c>
      <c r="C3804" s="2">
        <v>41548</v>
      </c>
      <c r="D3804">
        <v>140</v>
      </c>
      <c r="E3804">
        <v>150</v>
      </c>
      <c r="F3804">
        <v>70</v>
      </c>
      <c r="G3804">
        <v>290</v>
      </c>
      <c r="H3804">
        <v>255</v>
      </c>
      <c r="I3804" s="1">
        <v>1622</v>
      </c>
      <c r="J3804">
        <v>258</v>
      </c>
      <c r="K3804">
        <v>96</v>
      </c>
      <c r="L3804">
        <v>191</v>
      </c>
      <c r="M3804">
        <v>547</v>
      </c>
      <c r="N3804">
        <v>129</v>
      </c>
      <c r="O3804" t="str">
        <f>VLOOKUP($A3804,Product!$A$1:$E$14,2)</f>
        <v>Lemon</v>
      </c>
      <c r="P3804" t="str">
        <f>VLOOKUP($A3804,Product!$A$1:$E$14,3)</f>
        <v>Leaves</v>
      </c>
      <c r="Q3804" t="str">
        <f>VLOOKUP($A3804,Product!$A$1:$E$14,4)</f>
        <v>Herbal Tea</v>
      </c>
      <c r="R3804" t="str">
        <f>VLOOKUP($A3804,Product!$A$1:$E$14,5)</f>
        <v>Decaf</v>
      </c>
      <c r="S3804" t="str">
        <f>VLOOKUP($B3804,Location!$A$1:$D$157,2)</f>
        <v>Major Market</v>
      </c>
      <c r="T3804" t="str">
        <f>VLOOKUP($B3804,Location!$A$1:$D$157,3)</f>
        <v>East</v>
      </c>
      <c r="U3804" t="str">
        <f>VLOOKUP($B3804,Location!$A$1:$D$157,4)</f>
        <v>New York</v>
      </c>
    </row>
    <row r="3805" spans="1:21" hidden="1" x14ac:dyDescent="0.25">
      <c r="A3805" s="3">
        <v>10</v>
      </c>
      <c r="B3805" s="3">
        <v>631</v>
      </c>
      <c r="C3805" s="2">
        <v>41548</v>
      </c>
      <c r="D3805">
        <v>130</v>
      </c>
      <c r="E3805">
        <v>-50</v>
      </c>
      <c r="F3805">
        <v>-100</v>
      </c>
      <c r="G3805">
        <v>80</v>
      </c>
      <c r="H3805">
        <v>239</v>
      </c>
      <c r="I3805" s="1">
        <v>4360</v>
      </c>
      <c r="J3805">
        <v>-75</v>
      </c>
      <c r="K3805">
        <v>74</v>
      </c>
      <c r="L3805">
        <v>-252</v>
      </c>
      <c r="M3805">
        <v>175</v>
      </c>
      <c r="N3805">
        <v>95</v>
      </c>
      <c r="O3805" t="str">
        <f>VLOOKUP($A3805,Product!$A$1:$E$14,2)</f>
        <v>Mint</v>
      </c>
      <c r="P3805" t="str">
        <f>VLOOKUP($A3805,Product!$A$1:$E$14,3)</f>
        <v>Leaves</v>
      </c>
      <c r="Q3805" t="str">
        <f>VLOOKUP($A3805,Product!$A$1:$E$14,4)</f>
        <v>Herbal Tea</v>
      </c>
      <c r="R3805" t="str">
        <f>VLOOKUP($A3805,Product!$A$1:$E$14,5)</f>
        <v>Decaf</v>
      </c>
      <c r="S3805" t="str">
        <f>VLOOKUP($B3805,Location!$A$1:$D$157,2)</f>
        <v>Major Market</v>
      </c>
      <c r="T3805" t="str">
        <f>VLOOKUP($B3805,Location!$A$1:$D$157,3)</f>
        <v>East</v>
      </c>
      <c r="U3805" t="str">
        <f>VLOOKUP($B3805,Location!$A$1:$D$157,4)</f>
        <v>New York</v>
      </c>
    </row>
    <row r="3806" spans="1:21" hidden="1" x14ac:dyDescent="0.25">
      <c r="A3806" s="3">
        <v>11</v>
      </c>
      <c r="B3806" s="3">
        <v>585</v>
      </c>
      <c r="C3806" s="2">
        <v>41548</v>
      </c>
      <c r="D3806">
        <v>110</v>
      </c>
      <c r="E3806">
        <v>170</v>
      </c>
      <c r="F3806">
        <v>140</v>
      </c>
      <c r="G3806">
        <v>280</v>
      </c>
      <c r="H3806">
        <v>108</v>
      </c>
      <c r="I3806">
        <v>971</v>
      </c>
      <c r="J3806">
        <v>157</v>
      </c>
      <c r="K3806">
        <v>30</v>
      </c>
      <c r="L3806">
        <v>171</v>
      </c>
      <c r="M3806">
        <v>282</v>
      </c>
      <c r="N3806">
        <v>42</v>
      </c>
      <c r="O3806" t="str">
        <f>VLOOKUP($A3806,Product!$A$1:$E$14,2)</f>
        <v>Darjeeling</v>
      </c>
      <c r="P3806" t="str">
        <f>VLOOKUP($A3806,Product!$A$1:$E$14,3)</f>
        <v>Leaves</v>
      </c>
      <c r="Q3806" t="str">
        <f>VLOOKUP($A3806,Product!$A$1:$E$14,4)</f>
        <v>Tea</v>
      </c>
      <c r="R3806" t="str">
        <f>VLOOKUP($A3806,Product!$A$1:$E$14,5)</f>
        <v>Regular</v>
      </c>
      <c r="S3806" t="str">
        <f>VLOOKUP($B3806,Location!$A$1:$D$157,2)</f>
        <v>Major Market</v>
      </c>
      <c r="T3806" t="str">
        <f>VLOOKUP($B3806,Location!$A$1:$D$157,3)</f>
        <v>East</v>
      </c>
      <c r="U3806" t="str">
        <f>VLOOKUP($B3806,Location!$A$1:$D$157,4)</f>
        <v>New York</v>
      </c>
    </row>
    <row r="3807" spans="1:21" hidden="1" x14ac:dyDescent="0.25">
      <c r="A3807" s="3">
        <v>12</v>
      </c>
      <c r="B3807" s="3">
        <v>718</v>
      </c>
      <c r="C3807" s="2">
        <v>41548</v>
      </c>
      <c r="D3807">
        <v>130</v>
      </c>
      <c r="E3807">
        <v>190</v>
      </c>
      <c r="F3807">
        <v>160</v>
      </c>
      <c r="G3807">
        <v>320</v>
      </c>
      <c r="H3807">
        <v>123</v>
      </c>
      <c r="I3807">
        <v>915</v>
      </c>
      <c r="J3807">
        <v>179</v>
      </c>
      <c r="K3807">
        <v>34</v>
      </c>
      <c r="L3807">
        <v>199</v>
      </c>
      <c r="M3807">
        <v>322</v>
      </c>
      <c r="N3807">
        <v>45</v>
      </c>
      <c r="O3807" t="str">
        <f>VLOOKUP($A3807,Product!$A$1:$E$14,2)</f>
        <v>Earl Grey</v>
      </c>
      <c r="P3807" t="str">
        <f>VLOOKUP($A3807,Product!$A$1:$E$14,3)</f>
        <v>Leaves</v>
      </c>
      <c r="Q3807" t="str">
        <f>VLOOKUP($A3807,Product!$A$1:$E$14,4)</f>
        <v>Tea</v>
      </c>
      <c r="R3807" t="str">
        <f>VLOOKUP($A3807,Product!$A$1:$E$14,5)</f>
        <v>Regular</v>
      </c>
      <c r="S3807" t="str">
        <f>VLOOKUP($B3807,Location!$A$1:$D$157,2)</f>
        <v>Major Market</v>
      </c>
      <c r="T3807" t="str">
        <f>VLOOKUP($B3807,Location!$A$1:$D$157,3)</f>
        <v>East</v>
      </c>
      <c r="U3807" t="str">
        <f>VLOOKUP($B3807,Location!$A$1:$D$157,4)</f>
        <v>New York</v>
      </c>
    </row>
    <row r="3808" spans="1:21" hidden="1" x14ac:dyDescent="0.25">
      <c r="A3808" s="3">
        <v>13</v>
      </c>
      <c r="B3808" s="3">
        <v>607</v>
      </c>
      <c r="C3808" s="2">
        <v>41548</v>
      </c>
      <c r="D3808">
        <v>80</v>
      </c>
      <c r="E3808">
        <v>120</v>
      </c>
      <c r="F3808">
        <v>100</v>
      </c>
      <c r="G3808">
        <v>200</v>
      </c>
      <c r="H3808">
        <v>76</v>
      </c>
      <c r="I3808">
        <v>580</v>
      </c>
      <c r="J3808">
        <v>111</v>
      </c>
      <c r="K3808">
        <v>21</v>
      </c>
      <c r="L3808">
        <v>116</v>
      </c>
      <c r="M3808">
        <v>199</v>
      </c>
      <c r="N3808">
        <v>33</v>
      </c>
      <c r="O3808" t="str">
        <f>VLOOKUP($A3808,Product!$A$1:$E$14,2)</f>
        <v>Green Tea</v>
      </c>
      <c r="P3808" t="str">
        <f>VLOOKUP($A3808,Product!$A$1:$E$14,3)</f>
        <v>Leaves</v>
      </c>
      <c r="Q3808" t="str">
        <f>VLOOKUP($A3808,Product!$A$1:$E$14,4)</f>
        <v>Tea</v>
      </c>
      <c r="R3808" t="str">
        <f>VLOOKUP($A3808,Product!$A$1:$E$14,5)</f>
        <v>Regular</v>
      </c>
      <c r="S3808" t="str">
        <f>VLOOKUP($B3808,Location!$A$1:$D$157,2)</f>
        <v>Major Market</v>
      </c>
      <c r="T3808" t="str">
        <f>VLOOKUP($B3808,Location!$A$1:$D$157,3)</f>
        <v>East</v>
      </c>
      <c r="U3808" t="str">
        <f>VLOOKUP($B3808,Location!$A$1:$D$157,4)</f>
        <v>New York</v>
      </c>
    </row>
    <row r="3809" spans="1:21" hidden="1" x14ac:dyDescent="0.25">
      <c r="A3809" s="3">
        <v>5</v>
      </c>
      <c r="B3809" s="3">
        <v>914</v>
      </c>
      <c r="C3809" s="2">
        <v>41548</v>
      </c>
      <c r="D3809">
        <v>110</v>
      </c>
      <c r="E3809">
        <v>-60</v>
      </c>
      <c r="F3809">
        <v>-170</v>
      </c>
      <c r="G3809">
        <v>50</v>
      </c>
      <c r="H3809">
        <v>125</v>
      </c>
      <c r="I3809" s="1">
        <v>3142</v>
      </c>
      <c r="J3809">
        <v>-56</v>
      </c>
      <c r="K3809">
        <v>113</v>
      </c>
      <c r="L3809">
        <v>-300</v>
      </c>
      <c r="M3809">
        <v>74</v>
      </c>
      <c r="N3809">
        <v>146</v>
      </c>
      <c r="O3809" t="str">
        <f>VLOOKUP($A3809,Product!$A$1:$E$14,2)</f>
        <v>Caffe Mocha</v>
      </c>
      <c r="P3809" t="str">
        <f>VLOOKUP($A3809,Product!$A$1:$E$14,3)</f>
        <v>Beans</v>
      </c>
      <c r="Q3809" t="str">
        <f>VLOOKUP($A3809,Product!$A$1:$E$14,4)</f>
        <v>Espresso</v>
      </c>
      <c r="R3809" t="str">
        <f>VLOOKUP($A3809,Product!$A$1:$E$14,5)</f>
        <v>Regular</v>
      </c>
      <c r="S3809" t="str">
        <f>VLOOKUP($B3809,Location!$A$1:$D$157,2)</f>
        <v>Major Market</v>
      </c>
      <c r="T3809" t="str">
        <f>VLOOKUP($B3809,Location!$A$1:$D$157,3)</f>
        <v>East</v>
      </c>
      <c r="U3809" t="str">
        <f>VLOOKUP($B3809,Location!$A$1:$D$157,4)</f>
        <v>New York</v>
      </c>
    </row>
    <row r="3810" spans="1:21" hidden="1" x14ac:dyDescent="0.25">
      <c r="A3810" s="3">
        <v>7</v>
      </c>
      <c r="B3810" s="3">
        <v>212</v>
      </c>
      <c r="C3810" s="2">
        <v>41548</v>
      </c>
      <c r="D3810">
        <v>210</v>
      </c>
      <c r="E3810">
        <v>510</v>
      </c>
      <c r="F3810">
        <v>450</v>
      </c>
      <c r="G3810">
        <v>720</v>
      </c>
      <c r="H3810">
        <v>239</v>
      </c>
      <c r="I3810" s="1">
        <v>1197</v>
      </c>
      <c r="J3810">
        <v>526</v>
      </c>
      <c r="K3810">
        <v>66</v>
      </c>
      <c r="L3810">
        <v>646</v>
      </c>
      <c r="M3810">
        <v>815</v>
      </c>
      <c r="N3810">
        <v>91</v>
      </c>
      <c r="O3810" t="str">
        <f>VLOOKUP($A3810,Product!$A$1:$E$14,2)</f>
        <v>Regular Espresso</v>
      </c>
      <c r="P3810" t="str">
        <f>VLOOKUP($A3810,Product!$A$1:$E$14,3)</f>
        <v>Beans</v>
      </c>
      <c r="Q3810" t="str">
        <f>VLOOKUP($A3810,Product!$A$1:$E$14,4)</f>
        <v>Espresso</v>
      </c>
      <c r="R3810" t="str">
        <f>VLOOKUP($A3810,Product!$A$1:$E$14,5)</f>
        <v>Regular</v>
      </c>
      <c r="S3810" t="str">
        <f>VLOOKUP($B3810,Location!$A$1:$D$157,2)</f>
        <v>Major Market</v>
      </c>
      <c r="T3810" t="str">
        <f>VLOOKUP($B3810,Location!$A$1:$D$157,3)</f>
        <v>East</v>
      </c>
      <c r="U3810" t="str">
        <f>VLOOKUP($B3810,Location!$A$1:$D$157,4)</f>
        <v>New York</v>
      </c>
    </row>
    <row r="3811" spans="1:21" hidden="1" x14ac:dyDescent="0.25">
      <c r="A3811" s="3">
        <v>2</v>
      </c>
      <c r="B3811" s="3">
        <v>716</v>
      </c>
      <c r="C3811" s="2">
        <v>41548</v>
      </c>
      <c r="D3811">
        <v>210</v>
      </c>
      <c r="E3811">
        <v>330</v>
      </c>
      <c r="F3811">
        <v>230</v>
      </c>
      <c r="G3811">
        <v>540</v>
      </c>
      <c r="H3811">
        <v>260</v>
      </c>
      <c r="I3811" s="1">
        <v>2548</v>
      </c>
      <c r="J3811">
        <v>390</v>
      </c>
      <c r="K3811">
        <v>91</v>
      </c>
      <c r="L3811">
        <v>367</v>
      </c>
      <c r="M3811">
        <v>693</v>
      </c>
      <c r="N3811">
        <v>143</v>
      </c>
      <c r="O3811" t="str">
        <f>VLOOKUP($A3811,Product!$A$1:$E$14,2)</f>
        <v>Columbian</v>
      </c>
      <c r="P3811" t="str">
        <f>VLOOKUP($A3811,Product!$A$1:$E$14,3)</f>
        <v>Beans</v>
      </c>
      <c r="Q3811" t="str">
        <f>VLOOKUP($A3811,Product!$A$1:$E$14,4)</f>
        <v>Coffee</v>
      </c>
      <c r="R3811" t="str">
        <f>VLOOKUP($A3811,Product!$A$1:$E$14,5)</f>
        <v>Regular</v>
      </c>
      <c r="S3811" t="str">
        <f>VLOOKUP($B3811,Location!$A$1:$D$157,2)</f>
        <v>Major Market</v>
      </c>
      <c r="T3811" t="str">
        <f>VLOOKUP($B3811,Location!$A$1:$D$157,3)</f>
        <v>East</v>
      </c>
      <c r="U3811" t="str">
        <f>VLOOKUP($B3811,Location!$A$1:$D$157,4)</f>
        <v>New York</v>
      </c>
    </row>
    <row r="3812" spans="1:21" hidden="1" x14ac:dyDescent="0.25">
      <c r="A3812" s="3">
        <v>8</v>
      </c>
      <c r="B3812" s="3">
        <v>318</v>
      </c>
      <c r="C3812" s="2">
        <v>41548</v>
      </c>
      <c r="D3812">
        <v>80</v>
      </c>
      <c r="E3812">
        <v>130</v>
      </c>
      <c r="F3812">
        <v>110</v>
      </c>
      <c r="G3812">
        <v>210</v>
      </c>
      <c r="H3812">
        <v>103</v>
      </c>
      <c r="I3812">
        <v>564</v>
      </c>
      <c r="J3812">
        <v>133</v>
      </c>
      <c r="K3812">
        <v>33</v>
      </c>
      <c r="L3812">
        <v>129</v>
      </c>
      <c r="M3812">
        <v>251</v>
      </c>
      <c r="N3812">
        <v>46</v>
      </c>
      <c r="O3812" t="str">
        <f>VLOOKUP($A3812,Product!$A$1:$E$14,2)</f>
        <v>Chamomile</v>
      </c>
      <c r="P3812" t="str">
        <f>VLOOKUP($A3812,Product!$A$1:$E$14,3)</f>
        <v>Leaves</v>
      </c>
      <c r="Q3812" t="str">
        <f>VLOOKUP($A3812,Product!$A$1:$E$14,4)</f>
        <v>Herbal Tea</v>
      </c>
      <c r="R3812" t="str">
        <f>VLOOKUP($A3812,Product!$A$1:$E$14,5)</f>
        <v>Decaf</v>
      </c>
      <c r="S3812" t="str">
        <f>VLOOKUP($B3812,Location!$A$1:$D$157,2)</f>
        <v>Small Market</v>
      </c>
      <c r="T3812" t="str">
        <f>VLOOKUP($B3812,Location!$A$1:$D$157,3)</f>
        <v>South</v>
      </c>
      <c r="U3812" t="str">
        <f>VLOOKUP($B3812,Location!$A$1:$D$157,4)</f>
        <v>Louisiana</v>
      </c>
    </row>
    <row r="3813" spans="1:21" hidden="1" x14ac:dyDescent="0.25">
      <c r="A3813" s="3">
        <v>9</v>
      </c>
      <c r="B3813" s="3">
        <v>225</v>
      </c>
      <c r="C3813" s="2">
        <v>41548</v>
      </c>
      <c r="D3813">
        <v>60</v>
      </c>
      <c r="E3813">
        <v>90</v>
      </c>
      <c r="F3813">
        <v>60</v>
      </c>
      <c r="G3813">
        <v>150</v>
      </c>
      <c r="H3813">
        <v>79</v>
      </c>
      <c r="I3813">
        <v>593</v>
      </c>
      <c r="J3813">
        <v>98</v>
      </c>
      <c r="K3813">
        <v>30</v>
      </c>
      <c r="L3813">
        <v>50</v>
      </c>
      <c r="M3813">
        <v>189</v>
      </c>
      <c r="N3813">
        <v>64</v>
      </c>
      <c r="O3813" t="str">
        <f>VLOOKUP($A3813,Product!$A$1:$E$14,2)</f>
        <v>Lemon</v>
      </c>
      <c r="P3813" t="str">
        <f>VLOOKUP($A3813,Product!$A$1:$E$14,3)</f>
        <v>Leaves</v>
      </c>
      <c r="Q3813" t="str">
        <f>VLOOKUP($A3813,Product!$A$1:$E$14,4)</f>
        <v>Herbal Tea</v>
      </c>
      <c r="R3813" t="str">
        <f>VLOOKUP($A3813,Product!$A$1:$E$14,5)</f>
        <v>Decaf</v>
      </c>
      <c r="S3813" t="str">
        <f>VLOOKUP($B3813,Location!$A$1:$D$157,2)</f>
        <v>Small Market</v>
      </c>
      <c r="T3813" t="str">
        <f>VLOOKUP($B3813,Location!$A$1:$D$157,3)</f>
        <v>South</v>
      </c>
      <c r="U3813" t="str">
        <f>VLOOKUP($B3813,Location!$A$1:$D$157,4)</f>
        <v>Louisiana</v>
      </c>
    </row>
    <row r="3814" spans="1:21" hidden="1" x14ac:dyDescent="0.25">
      <c r="A3814" s="3">
        <v>2</v>
      </c>
      <c r="B3814" s="3">
        <v>337</v>
      </c>
      <c r="C3814" s="2">
        <v>41548</v>
      </c>
      <c r="D3814">
        <v>70</v>
      </c>
      <c r="E3814">
        <v>90</v>
      </c>
      <c r="F3814">
        <v>80</v>
      </c>
      <c r="G3814">
        <v>160</v>
      </c>
      <c r="H3814">
        <v>48</v>
      </c>
      <c r="I3814">
        <v>829</v>
      </c>
      <c r="J3814">
        <v>71</v>
      </c>
      <c r="K3814">
        <v>13</v>
      </c>
      <c r="L3814">
        <v>70</v>
      </c>
      <c r="M3814">
        <v>127</v>
      </c>
      <c r="N3814">
        <v>24</v>
      </c>
      <c r="O3814" t="str">
        <f>VLOOKUP($A3814,Product!$A$1:$E$14,2)</f>
        <v>Columbian</v>
      </c>
      <c r="P3814" t="str">
        <f>VLOOKUP($A3814,Product!$A$1:$E$14,3)</f>
        <v>Beans</v>
      </c>
      <c r="Q3814" t="str">
        <f>VLOOKUP($A3814,Product!$A$1:$E$14,4)</f>
        <v>Coffee</v>
      </c>
      <c r="R3814" t="str">
        <f>VLOOKUP($A3814,Product!$A$1:$E$14,5)</f>
        <v>Regular</v>
      </c>
      <c r="S3814" t="str">
        <f>VLOOKUP($B3814,Location!$A$1:$D$157,2)</f>
        <v>Small Market</v>
      </c>
      <c r="T3814" t="str">
        <f>VLOOKUP($B3814,Location!$A$1:$D$157,3)</f>
        <v>South</v>
      </c>
      <c r="U3814" t="str">
        <f>VLOOKUP($B3814,Location!$A$1:$D$157,4)</f>
        <v>Louisiana</v>
      </c>
    </row>
    <row r="3815" spans="1:21" hidden="1" x14ac:dyDescent="0.25">
      <c r="A3815" s="3">
        <v>3</v>
      </c>
      <c r="B3815" s="3">
        <v>985</v>
      </c>
      <c r="C3815" s="2">
        <v>41548</v>
      </c>
      <c r="D3815">
        <v>70</v>
      </c>
      <c r="E3815">
        <v>90</v>
      </c>
      <c r="F3815">
        <v>80</v>
      </c>
      <c r="G3815">
        <v>160</v>
      </c>
      <c r="H3815">
        <v>48</v>
      </c>
      <c r="I3815">
        <v>851</v>
      </c>
      <c r="J3815">
        <v>70</v>
      </c>
      <c r="K3815">
        <v>13</v>
      </c>
      <c r="L3815">
        <v>67</v>
      </c>
      <c r="M3815">
        <v>126</v>
      </c>
      <c r="N3815">
        <v>25</v>
      </c>
      <c r="O3815" t="str">
        <f>VLOOKUP($A3815,Product!$A$1:$E$14,2)</f>
        <v>Decaf Irish Cream</v>
      </c>
      <c r="P3815" t="str">
        <f>VLOOKUP($A3815,Product!$A$1:$E$14,3)</f>
        <v>Beans</v>
      </c>
      <c r="Q3815" t="str">
        <f>VLOOKUP($A3815,Product!$A$1:$E$14,4)</f>
        <v>Coffee</v>
      </c>
      <c r="R3815" t="str">
        <f>VLOOKUP($A3815,Product!$A$1:$E$14,5)</f>
        <v>Decaf</v>
      </c>
      <c r="S3815" t="str">
        <f>VLOOKUP($B3815,Location!$A$1:$D$157,2)</f>
        <v>Small Market</v>
      </c>
      <c r="T3815" t="str">
        <f>VLOOKUP($B3815,Location!$A$1:$D$157,3)</f>
        <v>South</v>
      </c>
      <c r="U3815" t="str">
        <f>VLOOKUP($B3815,Location!$A$1:$D$157,4)</f>
        <v>Louisiana</v>
      </c>
    </row>
    <row r="3816" spans="1:21" hidden="1" x14ac:dyDescent="0.25">
      <c r="A3816" s="3">
        <v>4</v>
      </c>
      <c r="B3816" s="3">
        <v>504</v>
      </c>
      <c r="C3816" s="2">
        <v>41548</v>
      </c>
      <c r="D3816">
        <v>30</v>
      </c>
      <c r="E3816">
        <v>60</v>
      </c>
      <c r="F3816">
        <v>10</v>
      </c>
      <c r="G3816">
        <v>90</v>
      </c>
      <c r="H3816">
        <v>60</v>
      </c>
      <c r="I3816">
        <v>-762</v>
      </c>
      <c r="J3816">
        <v>84</v>
      </c>
      <c r="K3816">
        <v>54</v>
      </c>
      <c r="L3816">
        <v>1</v>
      </c>
      <c r="M3816">
        <v>153</v>
      </c>
      <c r="N3816">
        <v>83</v>
      </c>
      <c r="O3816" t="str">
        <f>VLOOKUP($A3816,Product!$A$1:$E$14,2)</f>
        <v>Caffe Latte</v>
      </c>
      <c r="P3816" t="str">
        <f>VLOOKUP($A3816,Product!$A$1:$E$14,3)</f>
        <v>Beans</v>
      </c>
      <c r="Q3816" t="str">
        <f>VLOOKUP($A3816,Product!$A$1:$E$14,4)</f>
        <v>Espresso</v>
      </c>
      <c r="R3816" t="str">
        <f>VLOOKUP($A3816,Product!$A$1:$E$14,5)</f>
        <v>Regular</v>
      </c>
      <c r="S3816" t="str">
        <f>VLOOKUP($B3816,Location!$A$1:$D$157,2)</f>
        <v>Small Market</v>
      </c>
      <c r="T3816" t="str">
        <f>VLOOKUP($B3816,Location!$A$1:$D$157,3)</f>
        <v>South</v>
      </c>
      <c r="U3816" t="str">
        <f>VLOOKUP($B3816,Location!$A$1:$D$157,4)</f>
        <v>Louisiana</v>
      </c>
    </row>
    <row r="3817" spans="1:21" hidden="1" x14ac:dyDescent="0.25">
      <c r="A3817" s="3">
        <v>5</v>
      </c>
      <c r="B3817" s="3">
        <v>225</v>
      </c>
      <c r="C3817" s="2">
        <v>41548</v>
      </c>
      <c r="D3817">
        <v>30</v>
      </c>
      <c r="E3817">
        <v>70</v>
      </c>
      <c r="F3817">
        <v>70</v>
      </c>
      <c r="G3817">
        <v>100</v>
      </c>
      <c r="H3817">
        <v>60</v>
      </c>
      <c r="I3817">
        <v>329</v>
      </c>
      <c r="J3817">
        <v>99</v>
      </c>
      <c r="K3817">
        <v>18</v>
      </c>
      <c r="L3817">
        <v>86</v>
      </c>
      <c r="M3817">
        <v>169</v>
      </c>
      <c r="N3817">
        <v>41</v>
      </c>
      <c r="O3817" t="str">
        <f>VLOOKUP($A3817,Product!$A$1:$E$14,2)</f>
        <v>Caffe Mocha</v>
      </c>
      <c r="P3817" t="str">
        <f>VLOOKUP($A3817,Product!$A$1:$E$14,3)</f>
        <v>Beans</v>
      </c>
      <c r="Q3817" t="str">
        <f>VLOOKUP($A3817,Product!$A$1:$E$14,4)</f>
        <v>Espresso</v>
      </c>
      <c r="R3817" t="str">
        <f>VLOOKUP($A3817,Product!$A$1:$E$14,5)</f>
        <v>Regular</v>
      </c>
      <c r="S3817" t="str">
        <f>VLOOKUP($B3817,Location!$A$1:$D$157,2)</f>
        <v>Small Market</v>
      </c>
      <c r="T3817" t="str">
        <f>VLOOKUP($B3817,Location!$A$1:$D$157,3)</f>
        <v>South</v>
      </c>
      <c r="U3817" t="str">
        <f>VLOOKUP($B3817,Location!$A$1:$D$157,4)</f>
        <v>Louisiana</v>
      </c>
    </row>
    <row r="3818" spans="1:21" hidden="1" x14ac:dyDescent="0.25">
      <c r="A3818" s="3">
        <v>6</v>
      </c>
      <c r="B3818" s="3">
        <v>318</v>
      </c>
      <c r="C3818" s="2">
        <v>41548</v>
      </c>
      <c r="D3818">
        <v>20</v>
      </c>
      <c r="E3818">
        <v>40</v>
      </c>
      <c r="F3818">
        <v>40</v>
      </c>
      <c r="G3818">
        <v>60</v>
      </c>
      <c r="H3818">
        <v>46</v>
      </c>
      <c r="I3818">
        <v>449</v>
      </c>
      <c r="J3818">
        <v>67</v>
      </c>
      <c r="K3818">
        <v>14</v>
      </c>
      <c r="L3818">
        <v>45</v>
      </c>
      <c r="M3818">
        <v>120</v>
      </c>
      <c r="N3818">
        <v>37</v>
      </c>
      <c r="O3818" t="str">
        <f>VLOOKUP($A3818,Product!$A$1:$E$14,2)</f>
        <v>Decaf Espresso</v>
      </c>
      <c r="P3818" t="str">
        <f>VLOOKUP($A3818,Product!$A$1:$E$14,3)</f>
        <v>Beans</v>
      </c>
      <c r="Q3818" t="str">
        <f>VLOOKUP($A3818,Product!$A$1:$E$14,4)</f>
        <v>Espresso</v>
      </c>
      <c r="R3818" t="str">
        <f>VLOOKUP($A3818,Product!$A$1:$E$14,5)</f>
        <v>Decaf</v>
      </c>
      <c r="S3818" t="str">
        <f>VLOOKUP($B3818,Location!$A$1:$D$157,2)</f>
        <v>Small Market</v>
      </c>
      <c r="T3818" t="str">
        <f>VLOOKUP($B3818,Location!$A$1:$D$157,3)</f>
        <v>South</v>
      </c>
      <c r="U3818" t="str">
        <f>VLOOKUP($B3818,Location!$A$1:$D$157,4)</f>
        <v>Louisiana</v>
      </c>
    </row>
    <row r="3819" spans="1:21" hidden="1" x14ac:dyDescent="0.25">
      <c r="A3819" s="3">
        <v>8</v>
      </c>
      <c r="B3819" s="3">
        <v>505</v>
      </c>
      <c r="C3819" s="2">
        <v>41548</v>
      </c>
      <c r="D3819">
        <v>10</v>
      </c>
      <c r="E3819">
        <v>30</v>
      </c>
      <c r="F3819">
        <v>30</v>
      </c>
      <c r="G3819">
        <v>40</v>
      </c>
      <c r="H3819">
        <v>21</v>
      </c>
      <c r="I3819">
        <v>846</v>
      </c>
      <c r="J3819">
        <v>31</v>
      </c>
      <c r="K3819">
        <v>5</v>
      </c>
      <c r="L3819">
        <v>21</v>
      </c>
      <c r="M3819">
        <v>55</v>
      </c>
      <c r="N3819">
        <v>17</v>
      </c>
      <c r="O3819" t="str">
        <f>VLOOKUP($A3819,Product!$A$1:$E$14,2)</f>
        <v>Chamomile</v>
      </c>
      <c r="P3819" t="str">
        <f>VLOOKUP($A3819,Product!$A$1:$E$14,3)</f>
        <v>Leaves</v>
      </c>
      <c r="Q3819" t="str">
        <f>VLOOKUP($A3819,Product!$A$1:$E$14,4)</f>
        <v>Herbal Tea</v>
      </c>
      <c r="R3819" t="str">
        <f>VLOOKUP($A3819,Product!$A$1:$E$14,5)</f>
        <v>Decaf</v>
      </c>
      <c r="S3819" t="str">
        <f>VLOOKUP($B3819,Location!$A$1:$D$157,2)</f>
        <v>Small Market</v>
      </c>
      <c r="T3819" t="str">
        <f>VLOOKUP($B3819,Location!$A$1:$D$157,3)</f>
        <v>South</v>
      </c>
      <c r="U3819" t="str">
        <f>VLOOKUP($B3819,Location!$A$1:$D$157,4)</f>
        <v>New Mexico</v>
      </c>
    </row>
    <row r="3820" spans="1:21" hidden="1" x14ac:dyDescent="0.25">
      <c r="A3820" s="3">
        <v>9</v>
      </c>
      <c r="B3820" s="3">
        <v>505</v>
      </c>
      <c r="C3820" s="2">
        <v>41548</v>
      </c>
      <c r="D3820">
        <v>10</v>
      </c>
      <c r="E3820">
        <v>40</v>
      </c>
      <c r="F3820">
        <v>30</v>
      </c>
      <c r="G3820">
        <v>50</v>
      </c>
      <c r="H3820">
        <v>31</v>
      </c>
      <c r="I3820" s="1">
        <v>1000</v>
      </c>
      <c r="J3820">
        <v>37</v>
      </c>
      <c r="K3820">
        <v>9</v>
      </c>
      <c r="L3820">
        <v>9</v>
      </c>
      <c r="M3820">
        <v>72</v>
      </c>
      <c r="N3820">
        <v>31</v>
      </c>
      <c r="O3820" t="str">
        <f>VLOOKUP($A3820,Product!$A$1:$E$14,2)</f>
        <v>Lemon</v>
      </c>
      <c r="P3820" t="str">
        <f>VLOOKUP($A3820,Product!$A$1:$E$14,3)</f>
        <v>Leaves</v>
      </c>
      <c r="Q3820" t="str">
        <f>VLOOKUP($A3820,Product!$A$1:$E$14,4)</f>
        <v>Herbal Tea</v>
      </c>
      <c r="R3820" t="str">
        <f>VLOOKUP($A3820,Product!$A$1:$E$14,5)</f>
        <v>Decaf</v>
      </c>
      <c r="S3820" t="str">
        <f>VLOOKUP($B3820,Location!$A$1:$D$157,2)</f>
        <v>Small Market</v>
      </c>
      <c r="T3820" t="str">
        <f>VLOOKUP($B3820,Location!$A$1:$D$157,3)</f>
        <v>South</v>
      </c>
      <c r="U3820" t="str">
        <f>VLOOKUP($B3820,Location!$A$1:$D$157,4)</f>
        <v>New Mexico</v>
      </c>
    </row>
    <row r="3821" spans="1:21" hidden="1" x14ac:dyDescent="0.25">
      <c r="A3821" s="3">
        <v>2</v>
      </c>
      <c r="B3821" s="3">
        <v>505</v>
      </c>
      <c r="C3821" s="2">
        <v>41548</v>
      </c>
      <c r="D3821">
        <v>50</v>
      </c>
      <c r="E3821">
        <v>110</v>
      </c>
      <c r="F3821">
        <v>80</v>
      </c>
      <c r="G3821">
        <v>160</v>
      </c>
      <c r="H3821">
        <v>45</v>
      </c>
      <c r="I3821">
        <v>447</v>
      </c>
      <c r="J3821">
        <v>69</v>
      </c>
      <c r="K3821">
        <v>14</v>
      </c>
      <c r="L3821">
        <v>34</v>
      </c>
      <c r="M3821">
        <v>121</v>
      </c>
      <c r="N3821">
        <v>46</v>
      </c>
      <c r="O3821" t="str">
        <f>VLOOKUP($A3821,Product!$A$1:$E$14,2)</f>
        <v>Columbian</v>
      </c>
      <c r="P3821" t="str">
        <f>VLOOKUP($A3821,Product!$A$1:$E$14,3)</f>
        <v>Beans</v>
      </c>
      <c r="Q3821" t="str">
        <f>VLOOKUP($A3821,Product!$A$1:$E$14,4)</f>
        <v>Coffee</v>
      </c>
      <c r="R3821" t="str">
        <f>VLOOKUP($A3821,Product!$A$1:$E$14,5)</f>
        <v>Regular</v>
      </c>
      <c r="S3821" t="str">
        <f>VLOOKUP($B3821,Location!$A$1:$D$157,2)</f>
        <v>Small Market</v>
      </c>
      <c r="T3821" t="str">
        <f>VLOOKUP($B3821,Location!$A$1:$D$157,3)</f>
        <v>South</v>
      </c>
      <c r="U3821" t="str">
        <f>VLOOKUP($B3821,Location!$A$1:$D$157,4)</f>
        <v>New Mexico</v>
      </c>
    </row>
    <row r="3822" spans="1:21" hidden="1" x14ac:dyDescent="0.25">
      <c r="A3822" s="3">
        <v>3</v>
      </c>
      <c r="B3822" s="3">
        <v>505</v>
      </c>
      <c r="C3822" s="2">
        <v>41548</v>
      </c>
      <c r="D3822">
        <v>110</v>
      </c>
      <c r="E3822">
        <v>40</v>
      </c>
      <c r="F3822">
        <v>10</v>
      </c>
      <c r="G3822">
        <v>150</v>
      </c>
      <c r="H3822">
        <v>86</v>
      </c>
      <c r="I3822" s="1">
        <v>1698</v>
      </c>
      <c r="J3822">
        <v>23</v>
      </c>
      <c r="K3822">
        <v>26</v>
      </c>
      <c r="L3822">
        <v>-39</v>
      </c>
      <c r="M3822">
        <v>116</v>
      </c>
      <c r="N3822">
        <v>49</v>
      </c>
      <c r="O3822" t="str">
        <f>VLOOKUP($A3822,Product!$A$1:$E$14,2)</f>
        <v>Decaf Irish Cream</v>
      </c>
      <c r="P3822" t="str">
        <f>VLOOKUP($A3822,Product!$A$1:$E$14,3)</f>
        <v>Beans</v>
      </c>
      <c r="Q3822" t="str">
        <f>VLOOKUP($A3822,Product!$A$1:$E$14,4)</f>
        <v>Coffee</v>
      </c>
      <c r="R3822" t="str">
        <f>VLOOKUP($A3822,Product!$A$1:$E$14,5)</f>
        <v>Decaf</v>
      </c>
      <c r="S3822" t="str">
        <f>VLOOKUP($B3822,Location!$A$1:$D$157,2)</f>
        <v>Small Market</v>
      </c>
      <c r="T3822" t="str">
        <f>VLOOKUP($B3822,Location!$A$1:$D$157,3)</f>
        <v>South</v>
      </c>
      <c r="U3822" t="str">
        <f>VLOOKUP($B3822,Location!$A$1:$D$157,4)</f>
        <v>New Mexico</v>
      </c>
    </row>
    <row r="3823" spans="1:21" hidden="1" x14ac:dyDescent="0.25">
      <c r="A3823" s="3">
        <v>4</v>
      </c>
      <c r="B3823" s="3">
        <v>505</v>
      </c>
      <c r="C3823" s="2">
        <v>41548</v>
      </c>
      <c r="D3823">
        <v>10</v>
      </c>
      <c r="E3823">
        <v>20</v>
      </c>
      <c r="F3823">
        <v>10</v>
      </c>
      <c r="G3823">
        <v>30</v>
      </c>
      <c r="H3823">
        <v>25</v>
      </c>
      <c r="I3823">
        <v>-466</v>
      </c>
      <c r="J3823">
        <v>31</v>
      </c>
      <c r="K3823">
        <v>9</v>
      </c>
      <c r="L3823">
        <v>-18</v>
      </c>
      <c r="M3823">
        <v>60</v>
      </c>
      <c r="N3823">
        <v>43</v>
      </c>
      <c r="O3823" t="str">
        <f>VLOOKUP($A3823,Product!$A$1:$E$14,2)</f>
        <v>Caffe Latte</v>
      </c>
      <c r="P3823" t="str">
        <f>VLOOKUP($A3823,Product!$A$1:$E$14,3)</f>
        <v>Beans</v>
      </c>
      <c r="Q3823" t="str">
        <f>VLOOKUP($A3823,Product!$A$1:$E$14,4)</f>
        <v>Espresso</v>
      </c>
      <c r="R3823" t="str">
        <f>VLOOKUP($A3823,Product!$A$1:$E$14,5)</f>
        <v>Regular</v>
      </c>
      <c r="S3823" t="str">
        <f>VLOOKUP($B3823,Location!$A$1:$D$157,2)</f>
        <v>Small Market</v>
      </c>
      <c r="T3823" t="str">
        <f>VLOOKUP($B3823,Location!$A$1:$D$157,3)</f>
        <v>South</v>
      </c>
      <c r="U3823" t="str">
        <f>VLOOKUP($B3823,Location!$A$1:$D$157,4)</f>
        <v>New Mexico</v>
      </c>
    </row>
    <row r="3824" spans="1:21" hidden="1" x14ac:dyDescent="0.25">
      <c r="A3824" s="3">
        <v>5</v>
      </c>
      <c r="B3824" s="3">
        <v>505</v>
      </c>
      <c r="C3824" s="2">
        <v>41548</v>
      </c>
      <c r="D3824">
        <v>20</v>
      </c>
      <c r="E3824">
        <v>40</v>
      </c>
      <c r="F3824">
        <v>10</v>
      </c>
      <c r="G3824">
        <v>60</v>
      </c>
      <c r="H3824">
        <v>45</v>
      </c>
      <c r="I3824">
        <v>320</v>
      </c>
      <c r="J3824">
        <v>64</v>
      </c>
      <c r="K3824">
        <v>41</v>
      </c>
      <c r="L3824">
        <v>-9</v>
      </c>
      <c r="M3824">
        <v>116</v>
      </c>
      <c r="N3824">
        <v>70</v>
      </c>
      <c r="O3824" t="str">
        <f>VLOOKUP($A3824,Product!$A$1:$E$14,2)</f>
        <v>Caffe Mocha</v>
      </c>
      <c r="P3824" t="str">
        <f>VLOOKUP($A3824,Product!$A$1:$E$14,3)</f>
        <v>Beans</v>
      </c>
      <c r="Q3824" t="str">
        <f>VLOOKUP($A3824,Product!$A$1:$E$14,4)</f>
        <v>Espresso</v>
      </c>
      <c r="R3824" t="str">
        <f>VLOOKUP($A3824,Product!$A$1:$E$14,5)</f>
        <v>Regular</v>
      </c>
      <c r="S3824" t="str">
        <f>VLOOKUP($B3824,Location!$A$1:$D$157,2)</f>
        <v>Small Market</v>
      </c>
      <c r="T3824" t="str">
        <f>VLOOKUP($B3824,Location!$A$1:$D$157,3)</f>
        <v>South</v>
      </c>
      <c r="U3824" t="str">
        <f>VLOOKUP($B3824,Location!$A$1:$D$157,4)</f>
        <v>New Mexico</v>
      </c>
    </row>
    <row r="3825" spans="1:21" hidden="1" x14ac:dyDescent="0.25">
      <c r="A3825" s="3">
        <v>6</v>
      </c>
      <c r="B3825" s="3">
        <v>505</v>
      </c>
      <c r="C3825" s="2">
        <v>41548</v>
      </c>
      <c r="D3825">
        <v>20</v>
      </c>
      <c r="E3825">
        <v>30</v>
      </c>
      <c r="F3825">
        <v>20</v>
      </c>
      <c r="G3825">
        <v>50</v>
      </c>
      <c r="H3825">
        <v>39</v>
      </c>
      <c r="I3825">
        <v>244</v>
      </c>
      <c r="J3825">
        <v>53</v>
      </c>
      <c r="K3825">
        <v>12</v>
      </c>
      <c r="L3825">
        <v>21</v>
      </c>
      <c r="M3825">
        <v>98</v>
      </c>
      <c r="N3825">
        <v>39</v>
      </c>
      <c r="O3825" t="str">
        <f>VLOOKUP($A3825,Product!$A$1:$E$14,2)</f>
        <v>Decaf Espresso</v>
      </c>
      <c r="P3825" t="str">
        <f>VLOOKUP($A3825,Product!$A$1:$E$14,3)</f>
        <v>Beans</v>
      </c>
      <c r="Q3825" t="str">
        <f>VLOOKUP($A3825,Product!$A$1:$E$14,4)</f>
        <v>Espresso</v>
      </c>
      <c r="R3825" t="str">
        <f>VLOOKUP($A3825,Product!$A$1:$E$14,5)</f>
        <v>Decaf</v>
      </c>
      <c r="S3825" t="str">
        <f>VLOOKUP($B3825,Location!$A$1:$D$157,2)</f>
        <v>Small Market</v>
      </c>
      <c r="T3825" t="str">
        <f>VLOOKUP($B3825,Location!$A$1:$D$157,3)</f>
        <v>South</v>
      </c>
      <c r="U3825" t="str">
        <f>VLOOKUP($B3825,Location!$A$1:$D$157,4)</f>
        <v>New Mexico</v>
      </c>
    </row>
    <row r="3826" spans="1:21" hidden="1" x14ac:dyDescent="0.25">
      <c r="A3826" s="3">
        <v>8</v>
      </c>
      <c r="B3826" s="3">
        <v>580</v>
      </c>
      <c r="C3826" s="2">
        <v>41548</v>
      </c>
      <c r="D3826">
        <v>40</v>
      </c>
      <c r="E3826">
        <v>70</v>
      </c>
      <c r="F3826">
        <v>50</v>
      </c>
      <c r="G3826">
        <v>110</v>
      </c>
      <c r="H3826">
        <v>56</v>
      </c>
      <c r="I3826">
        <v>385</v>
      </c>
      <c r="J3826">
        <v>70</v>
      </c>
      <c r="K3826">
        <v>21</v>
      </c>
      <c r="L3826">
        <v>24</v>
      </c>
      <c r="M3826">
        <v>134</v>
      </c>
      <c r="N3826">
        <v>54</v>
      </c>
      <c r="O3826" t="str">
        <f>VLOOKUP($A3826,Product!$A$1:$E$14,2)</f>
        <v>Chamomile</v>
      </c>
      <c r="P3826" t="str">
        <f>VLOOKUP($A3826,Product!$A$1:$E$14,3)</f>
        <v>Leaves</v>
      </c>
      <c r="Q3826" t="str">
        <f>VLOOKUP($A3826,Product!$A$1:$E$14,4)</f>
        <v>Herbal Tea</v>
      </c>
      <c r="R3826" t="str">
        <f>VLOOKUP($A3826,Product!$A$1:$E$14,5)</f>
        <v>Decaf</v>
      </c>
      <c r="S3826" t="str">
        <f>VLOOKUP($B3826,Location!$A$1:$D$157,2)</f>
        <v>Small Market</v>
      </c>
      <c r="T3826" t="str">
        <f>VLOOKUP($B3826,Location!$A$1:$D$157,3)</f>
        <v>South</v>
      </c>
      <c r="U3826" t="str">
        <f>VLOOKUP($B3826,Location!$A$1:$D$157,4)</f>
        <v>Oklahoma</v>
      </c>
    </row>
    <row r="3827" spans="1:21" hidden="1" x14ac:dyDescent="0.25">
      <c r="A3827" s="3">
        <v>9</v>
      </c>
      <c r="B3827" s="3">
        <v>918</v>
      </c>
      <c r="C3827" s="2">
        <v>41548</v>
      </c>
      <c r="D3827">
        <v>80</v>
      </c>
      <c r="E3827">
        <v>120</v>
      </c>
      <c r="F3827">
        <v>40</v>
      </c>
      <c r="G3827">
        <v>200</v>
      </c>
      <c r="H3827">
        <v>96</v>
      </c>
      <c r="I3827">
        <v>683</v>
      </c>
      <c r="J3827">
        <v>134</v>
      </c>
      <c r="K3827">
        <v>87</v>
      </c>
      <c r="L3827">
        <v>25</v>
      </c>
      <c r="M3827">
        <v>245</v>
      </c>
      <c r="N3827">
        <v>117</v>
      </c>
      <c r="O3827" t="str">
        <f>VLOOKUP($A3827,Product!$A$1:$E$14,2)</f>
        <v>Lemon</v>
      </c>
      <c r="P3827" t="str">
        <f>VLOOKUP($A3827,Product!$A$1:$E$14,3)</f>
        <v>Leaves</v>
      </c>
      <c r="Q3827" t="str">
        <f>VLOOKUP($A3827,Product!$A$1:$E$14,4)</f>
        <v>Herbal Tea</v>
      </c>
      <c r="R3827" t="str">
        <f>VLOOKUP($A3827,Product!$A$1:$E$14,5)</f>
        <v>Decaf</v>
      </c>
      <c r="S3827" t="str">
        <f>VLOOKUP($B3827,Location!$A$1:$D$157,2)</f>
        <v>Small Market</v>
      </c>
      <c r="T3827" t="str">
        <f>VLOOKUP($B3827,Location!$A$1:$D$157,3)</f>
        <v>South</v>
      </c>
      <c r="U3827" t="str">
        <f>VLOOKUP($B3827,Location!$A$1:$D$157,4)</f>
        <v>Oklahoma</v>
      </c>
    </row>
    <row r="3828" spans="1:21" hidden="1" x14ac:dyDescent="0.25">
      <c r="A3828" s="3">
        <v>2</v>
      </c>
      <c r="B3828" s="3">
        <v>918</v>
      </c>
      <c r="C3828" s="2">
        <v>41548</v>
      </c>
      <c r="D3828">
        <v>130</v>
      </c>
      <c r="E3828">
        <v>160</v>
      </c>
      <c r="F3828">
        <v>140</v>
      </c>
      <c r="G3828">
        <v>290</v>
      </c>
      <c r="H3828">
        <v>90</v>
      </c>
      <c r="I3828">
        <v>572</v>
      </c>
      <c r="J3828">
        <v>115</v>
      </c>
      <c r="K3828">
        <v>29</v>
      </c>
      <c r="L3828">
        <v>110</v>
      </c>
      <c r="M3828">
        <v>218</v>
      </c>
      <c r="N3828">
        <v>41</v>
      </c>
      <c r="O3828" t="str">
        <f>VLOOKUP($A3828,Product!$A$1:$E$14,2)</f>
        <v>Columbian</v>
      </c>
      <c r="P3828" t="str">
        <f>VLOOKUP($A3828,Product!$A$1:$E$14,3)</f>
        <v>Beans</v>
      </c>
      <c r="Q3828" t="str">
        <f>VLOOKUP($A3828,Product!$A$1:$E$14,4)</f>
        <v>Coffee</v>
      </c>
      <c r="R3828" t="str">
        <f>VLOOKUP($A3828,Product!$A$1:$E$14,5)</f>
        <v>Regular</v>
      </c>
      <c r="S3828" t="str">
        <f>VLOOKUP($B3828,Location!$A$1:$D$157,2)</f>
        <v>Small Market</v>
      </c>
      <c r="T3828" t="str">
        <f>VLOOKUP($B3828,Location!$A$1:$D$157,3)</f>
        <v>South</v>
      </c>
      <c r="U3828" t="str">
        <f>VLOOKUP($B3828,Location!$A$1:$D$157,4)</f>
        <v>Oklahoma</v>
      </c>
    </row>
    <row r="3829" spans="1:21" hidden="1" x14ac:dyDescent="0.25">
      <c r="A3829" s="3">
        <v>3</v>
      </c>
      <c r="B3829" s="3">
        <v>405</v>
      </c>
      <c r="C3829" s="2">
        <v>41548</v>
      </c>
      <c r="D3829">
        <v>30</v>
      </c>
      <c r="E3829">
        <v>60</v>
      </c>
      <c r="F3829">
        <v>60</v>
      </c>
      <c r="G3829">
        <v>90</v>
      </c>
      <c r="H3829">
        <v>27</v>
      </c>
      <c r="I3829">
        <v>859</v>
      </c>
      <c r="J3829">
        <v>39</v>
      </c>
      <c r="K3829">
        <v>7</v>
      </c>
      <c r="L3829">
        <v>31</v>
      </c>
      <c r="M3829">
        <v>70</v>
      </c>
      <c r="N3829">
        <v>18</v>
      </c>
      <c r="O3829" t="str">
        <f>VLOOKUP($A3829,Product!$A$1:$E$14,2)</f>
        <v>Decaf Irish Cream</v>
      </c>
      <c r="P3829" t="str">
        <f>VLOOKUP($A3829,Product!$A$1:$E$14,3)</f>
        <v>Beans</v>
      </c>
      <c r="Q3829" t="str">
        <f>VLOOKUP($A3829,Product!$A$1:$E$14,4)</f>
        <v>Coffee</v>
      </c>
      <c r="R3829" t="str">
        <f>VLOOKUP($A3829,Product!$A$1:$E$14,5)</f>
        <v>Decaf</v>
      </c>
      <c r="S3829" t="str">
        <f>VLOOKUP($B3829,Location!$A$1:$D$157,2)</f>
        <v>Small Market</v>
      </c>
      <c r="T3829" t="str">
        <f>VLOOKUP($B3829,Location!$A$1:$D$157,3)</f>
        <v>South</v>
      </c>
      <c r="U3829" t="str">
        <f>VLOOKUP($B3829,Location!$A$1:$D$157,4)</f>
        <v>Oklahoma</v>
      </c>
    </row>
    <row r="3830" spans="1:21" hidden="1" x14ac:dyDescent="0.25">
      <c r="A3830" s="3">
        <v>4</v>
      </c>
      <c r="B3830" s="3">
        <v>405</v>
      </c>
      <c r="C3830" s="2">
        <v>41548</v>
      </c>
      <c r="D3830">
        <v>50</v>
      </c>
      <c r="E3830">
        <v>80</v>
      </c>
      <c r="F3830">
        <v>70</v>
      </c>
      <c r="G3830">
        <v>130</v>
      </c>
      <c r="H3830">
        <v>91</v>
      </c>
      <c r="I3830" s="1">
        <v>-1785</v>
      </c>
      <c r="J3830">
        <v>127</v>
      </c>
      <c r="K3830">
        <v>28</v>
      </c>
      <c r="L3830">
        <v>113</v>
      </c>
      <c r="M3830">
        <v>232</v>
      </c>
      <c r="N3830">
        <v>51</v>
      </c>
      <c r="O3830" t="str">
        <f>VLOOKUP($A3830,Product!$A$1:$E$14,2)</f>
        <v>Caffe Latte</v>
      </c>
      <c r="P3830" t="str">
        <f>VLOOKUP($A3830,Product!$A$1:$E$14,3)</f>
        <v>Beans</v>
      </c>
      <c r="Q3830" t="str">
        <f>VLOOKUP($A3830,Product!$A$1:$E$14,4)</f>
        <v>Espresso</v>
      </c>
      <c r="R3830" t="str">
        <f>VLOOKUP($A3830,Product!$A$1:$E$14,5)</f>
        <v>Regular</v>
      </c>
      <c r="S3830" t="str">
        <f>VLOOKUP($B3830,Location!$A$1:$D$157,2)</f>
        <v>Small Market</v>
      </c>
      <c r="T3830" t="str">
        <f>VLOOKUP($B3830,Location!$A$1:$D$157,3)</f>
        <v>South</v>
      </c>
      <c r="U3830" t="str">
        <f>VLOOKUP($B3830,Location!$A$1:$D$157,4)</f>
        <v>Oklahoma</v>
      </c>
    </row>
    <row r="3831" spans="1:21" hidden="1" x14ac:dyDescent="0.25">
      <c r="A3831" s="3">
        <v>5</v>
      </c>
      <c r="B3831" s="3">
        <v>580</v>
      </c>
      <c r="C3831" s="2">
        <v>41548</v>
      </c>
      <c r="D3831">
        <v>0</v>
      </c>
      <c r="E3831">
        <v>30</v>
      </c>
      <c r="F3831">
        <v>30</v>
      </c>
      <c r="G3831">
        <v>30</v>
      </c>
      <c r="H3831">
        <v>21</v>
      </c>
      <c r="I3831">
        <v>480</v>
      </c>
      <c r="J3831">
        <v>32</v>
      </c>
      <c r="K3831">
        <v>5</v>
      </c>
      <c r="L3831">
        <v>22</v>
      </c>
      <c r="M3831">
        <v>56</v>
      </c>
      <c r="N3831">
        <v>17</v>
      </c>
      <c r="O3831" t="str">
        <f>VLOOKUP($A3831,Product!$A$1:$E$14,2)</f>
        <v>Caffe Mocha</v>
      </c>
      <c r="P3831" t="str">
        <f>VLOOKUP($A3831,Product!$A$1:$E$14,3)</f>
        <v>Beans</v>
      </c>
      <c r="Q3831" t="str">
        <f>VLOOKUP($A3831,Product!$A$1:$E$14,4)</f>
        <v>Espresso</v>
      </c>
      <c r="R3831" t="str">
        <f>VLOOKUP($A3831,Product!$A$1:$E$14,5)</f>
        <v>Regular</v>
      </c>
      <c r="S3831" t="str">
        <f>VLOOKUP($B3831,Location!$A$1:$D$157,2)</f>
        <v>Small Market</v>
      </c>
      <c r="T3831" t="str">
        <f>VLOOKUP($B3831,Location!$A$1:$D$157,3)</f>
        <v>South</v>
      </c>
      <c r="U3831" t="str">
        <f>VLOOKUP($B3831,Location!$A$1:$D$157,4)</f>
        <v>Oklahoma</v>
      </c>
    </row>
    <row r="3832" spans="1:21" hidden="1" x14ac:dyDescent="0.25">
      <c r="A3832" s="3">
        <v>6</v>
      </c>
      <c r="B3832" s="3">
        <v>405</v>
      </c>
      <c r="C3832" s="2">
        <v>41548</v>
      </c>
      <c r="D3832">
        <v>50</v>
      </c>
      <c r="E3832">
        <v>80</v>
      </c>
      <c r="F3832">
        <v>60</v>
      </c>
      <c r="G3832">
        <v>130</v>
      </c>
      <c r="H3832">
        <v>82</v>
      </c>
      <c r="I3832">
        <v>788</v>
      </c>
      <c r="J3832">
        <v>123</v>
      </c>
      <c r="K3832">
        <v>27</v>
      </c>
      <c r="L3832">
        <v>96</v>
      </c>
      <c r="M3832">
        <v>218</v>
      </c>
      <c r="N3832">
        <v>58</v>
      </c>
      <c r="O3832" t="str">
        <f>VLOOKUP($A3832,Product!$A$1:$E$14,2)</f>
        <v>Decaf Espresso</v>
      </c>
      <c r="P3832" t="str">
        <f>VLOOKUP($A3832,Product!$A$1:$E$14,3)</f>
        <v>Beans</v>
      </c>
      <c r="Q3832" t="str">
        <f>VLOOKUP($A3832,Product!$A$1:$E$14,4)</f>
        <v>Espresso</v>
      </c>
      <c r="R3832" t="str">
        <f>VLOOKUP($A3832,Product!$A$1:$E$14,5)</f>
        <v>Decaf</v>
      </c>
      <c r="S3832" t="str">
        <f>VLOOKUP($B3832,Location!$A$1:$D$157,2)</f>
        <v>Small Market</v>
      </c>
      <c r="T3832" t="str">
        <f>VLOOKUP($B3832,Location!$A$1:$D$157,3)</f>
        <v>South</v>
      </c>
      <c r="U3832" t="str">
        <f>VLOOKUP($B3832,Location!$A$1:$D$157,4)</f>
        <v>Oklahoma</v>
      </c>
    </row>
    <row r="3833" spans="1:21" hidden="1" x14ac:dyDescent="0.25">
      <c r="A3833" s="3">
        <v>5</v>
      </c>
      <c r="B3833" s="3">
        <v>915</v>
      </c>
      <c r="C3833" s="2">
        <v>41579</v>
      </c>
      <c r="D3833">
        <v>90</v>
      </c>
      <c r="E3833">
        <v>130</v>
      </c>
      <c r="F3833">
        <v>100</v>
      </c>
      <c r="G3833">
        <v>220</v>
      </c>
      <c r="H3833">
        <v>118</v>
      </c>
      <c r="I3833">
        <v>930</v>
      </c>
      <c r="J3833">
        <v>172</v>
      </c>
      <c r="K3833">
        <v>33</v>
      </c>
      <c r="L3833">
        <v>188</v>
      </c>
      <c r="M3833">
        <v>309</v>
      </c>
      <c r="N3833">
        <v>45</v>
      </c>
      <c r="O3833" t="str">
        <f>VLOOKUP($A3833,Product!$A$1:$E$14,2)</f>
        <v>Caffe Mocha</v>
      </c>
      <c r="P3833" t="str">
        <f>VLOOKUP($A3833,Product!$A$1:$E$14,3)</f>
        <v>Beans</v>
      </c>
      <c r="Q3833" t="str">
        <f>VLOOKUP($A3833,Product!$A$1:$E$14,4)</f>
        <v>Espresso</v>
      </c>
      <c r="R3833" t="str">
        <f>VLOOKUP($A3833,Product!$A$1:$E$14,5)</f>
        <v>Regular</v>
      </c>
      <c r="S3833" t="str">
        <f>VLOOKUP($B3833,Location!$A$1:$D$157,2)</f>
        <v>Major Market</v>
      </c>
      <c r="T3833" t="str">
        <f>VLOOKUP($B3833,Location!$A$1:$D$157,3)</f>
        <v>South</v>
      </c>
      <c r="U3833" t="str">
        <f>VLOOKUP($B3833,Location!$A$1:$D$157,4)</f>
        <v>Texas</v>
      </c>
    </row>
    <row r="3834" spans="1:21" hidden="1" x14ac:dyDescent="0.25">
      <c r="A3834" s="3">
        <v>2</v>
      </c>
      <c r="B3834" s="3">
        <v>972</v>
      </c>
      <c r="C3834" s="2">
        <v>41244</v>
      </c>
      <c r="D3834">
        <v>280</v>
      </c>
      <c r="E3834">
        <v>340</v>
      </c>
      <c r="F3834">
        <v>240</v>
      </c>
      <c r="G3834">
        <v>620</v>
      </c>
      <c r="H3834">
        <v>241</v>
      </c>
      <c r="I3834" s="1">
        <v>1321</v>
      </c>
      <c r="J3834">
        <v>284</v>
      </c>
      <c r="K3834">
        <v>74</v>
      </c>
      <c r="L3834">
        <v>188</v>
      </c>
      <c r="M3834">
        <v>525</v>
      </c>
      <c r="N3834">
        <v>96</v>
      </c>
      <c r="O3834" t="str">
        <f>VLOOKUP($A3834,Product!$A$1:$E$14,2)</f>
        <v>Columbian</v>
      </c>
      <c r="P3834" t="str">
        <f>VLOOKUP($A3834,Product!$A$1:$E$14,3)</f>
        <v>Beans</v>
      </c>
      <c r="Q3834" t="str">
        <f>VLOOKUP($A3834,Product!$A$1:$E$14,4)</f>
        <v>Coffee</v>
      </c>
      <c r="R3834" t="str">
        <f>VLOOKUP($A3834,Product!$A$1:$E$14,5)</f>
        <v>Regular</v>
      </c>
      <c r="S3834" t="str">
        <f>VLOOKUP($B3834,Location!$A$1:$D$157,2)</f>
        <v>Major Market</v>
      </c>
      <c r="T3834" t="str">
        <f>VLOOKUP($B3834,Location!$A$1:$D$157,3)</f>
        <v>South</v>
      </c>
      <c r="U3834" t="str">
        <f>VLOOKUP($B3834,Location!$A$1:$D$157,4)</f>
        <v>Texas</v>
      </c>
    </row>
    <row r="3835" spans="1:21" hidden="1" x14ac:dyDescent="0.25">
      <c r="A3835" s="3">
        <v>2</v>
      </c>
      <c r="B3835" s="3">
        <v>210</v>
      </c>
      <c r="C3835" s="2">
        <v>41061</v>
      </c>
      <c r="D3835">
        <v>300</v>
      </c>
      <c r="E3835">
        <v>360</v>
      </c>
      <c r="F3835">
        <v>270</v>
      </c>
      <c r="G3835">
        <v>660</v>
      </c>
      <c r="H3835">
        <v>244</v>
      </c>
      <c r="I3835" s="1">
        <v>1213</v>
      </c>
      <c r="J3835">
        <v>288</v>
      </c>
      <c r="K3835">
        <v>75</v>
      </c>
      <c r="L3835">
        <v>192</v>
      </c>
      <c r="M3835">
        <v>532</v>
      </c>
      <c r="N3835">
        <v>96</v>
      </c>
      <c r="O3835" t="str">
        <f>VLOOKUP($A3835,Product!$A$1:$E$14,2)</f>
        <v>Columbian</v>
      </c>
      <c r="P3835" t="str">
        <f>VLOOKUP($A3835,Product!$A$1:$E$14,3)</f>
        <v>Beans</v>
      </c>
      <c r="Q3835" t="str">
        <f>VLOOKUP($A3835,Product!$A$1:$E$14,4)</f>
        <v>Coffee</v>
      </c>
      <c r="R3835" t="str">
        <f>VLOOKUP($A3835,Product!$A$1:$E$14,5)</f>
        <v>Regular</v>
      </c>
      <c r="S3835" t="str">
        <f>VLOOKUP($B3835,Location!$A$1:$D$157,2)</f>
        <v>Major Market</v>
      </c>
      <c r="T3835" t="str">
        <f>VLOOKUP($B3835,Location!$A$1:$D$157,3)</f>
        <v>South</v>
      </c>
      <c r="U3835" t="str">
        <f>VLOOKUP($B3835,Location!$A$1:$D$157,4)</f>
        <v>Texas</v>
      </c>
    </row>
    <row r="3836" spans="1:21" hidden="1" x14ac:dyDescent="0.25">
      <c r="A3836" s="3">
        <v>5</v>
      </c>
      <c r="B3836" s="3">
        <v>817</v>
      </c>
      <c r="C3836" s="2">
        <v>41548</v>
      </c>
      <c r="D3836">
        <v>70</v>
      </c>
      <c r="E3836">
        <v>120</v>
      </c>
      <c r="F3836">
        <v>100</v>
      </c>
      <c r="G3836">
        <v>190</v>
      </c>
      <c r="H3836">
        <v>123</v>
      </c>
      <c r="I3836">
        <v>915</v>
      </c>
      <c r="J3836">
        <v>179</v>
      </c>
      <c r="K3836">
        <v>34</v>
      </c>
      <c r="L3836">
        <v>197</v>
      </c>
      <c r="M3836">
        <v>322</v>
      </c>
      <c r="N3836">
        <v>46</v>
      </c>
      <c r="O3836" t="str">
        <f>VLOOKUP($A3836,Product!$A$1:$E$14,2)</f>
        <v>Caffe Mocha</v>
      </c>
      <c r="P3836" t="str">
        <f>VLOOKUP($A3836,Product!$A$1:$E$14,3)</f>
        <v>Beans</v>
      </c>
      <c r="Q3836" t="str">
        <f>VLOOKUP($A3836,Product!$A$1:$E$14,4)</f>
        <v>Espresso</v>
      </c>
      <c r="R3836" t="str">
        <f>VLOOKUP($A3836,Product!$A$1:$E$14,5)</f>
        <v>Regular</v>
      </c>
      <c r="S3836" t="str">
        <f>VLOOKUP($B3836,Location!$A$1:$D$157,2)</f>
        <v>Major Market</v>
      </c>
      <c r="T3836" t="str">
        <f>VLOOKUP($B3836,Location!$A$1:$D$157,3)</f>
        <v>South</v>
      </c>
      <c r="U3836" t="str">
        <f>VLOOKUP($B3836,Location!$A$1:$D$157,4)</f>
        <v>Texas</v>
      </c>
    </row>
    <row r="3837" spans="1:21" hidden="1" x14ac:dyDescent="0.25">
      <c r="A3837" s="3">
        <v>5</v>
      </c>
      <c r="B3837" s="3">
        <v>254</v>
      </c>
      <c r="C3837" s="2">
        <v>41609</v>
      </c>
      <c r="D3837">
        <v>90</v>
      </c>
      <c r="E3837">
        <v>140</v>
      </c>
      <c r="F3837">
        <v>110</v>
      </c>
      <c r="G3837">
        <v>230</v>
      </c>
      <c r="H3837">
        <v>123</v>
      </c>
      <c r="I3837">
        <v>959</v>
      </c>
      <c r="J3837">
        <v>179</v>
      </c>
      <c r="K3837">
        <v>34</v>
      </c>
      <c r="L3837">
        <v>197</v>
      </c>
      <c r="M3837">
        <v>322</v>
      </c>
      <c r="N3837">
        <v>46</v>
      </c>
      <c r="O3837" t="str">
        <f>VLOOKUP($A3837,Product!$A$1:$E$14,2)</f>
        <v>Caffe Mocha</v>
      </c>
      <c r="P3837" t="str">
        <f>VLOOKUP($A3837,Product!$A$1:$E$14,3)</f>
        <v>Beans</v>
      </c>
      <c r="Q3837" t="str">
        <f>VLOOKUP($A3837,Product!$A$1:$E$14,4)</f>
        <v>Espresso</v>
      </c>
      <c r="R3837" t="str">
        <f>VLOOKUP($A3837,Product!$A$1:$E$14,5)</f>
        <v>Regular</v>
      </c>
      <c r="S3837" t="str">
        <f>VLOOKUP($B3837,Location!$A$1:$D$157,2)</f>
        <v>Major Market</v>
      </c>
      <c r="T3837" t="str">
        <f>VLOOKUP($B3837,Location!$A$1:$D$157,3)</f>
        <v>South</v>
      </c>
      <c r="U3837" t="str">
        <f>VLOOKUP($B3837,Location!$A$1:$D$157,4)</f>
        <v>Texas</v>
      </c>
    </row>
    <row r="3838" spans="1:21" hidden="1" x14ac:dyDescent="0.25">
      <c r="A3838" s="3">
        <v>2</v>
      </c>
      <c r="B3838" s="3">
        <v>214</v>
      </c>
      <c r="C3838" s="2">
        <v>41153</v>
      </c>
      <c r="D3838">
        <v>310</v>
      </c>
      <c r="E3838">
        <v>370</v>
      </c>
      <c r="F3838">
        <v>280</v>
      </c>
      <c r="G3838">
        <v>680</v>
      </c>
      <c r="H3838">
        <v>251</v>
      </c>
      <c r="I3838" s="1">
        <v>1268</v>
      </c>
      <c r="J3838">
        <v>295</v>
      </c>
      <c r="K3838">
        <v>77</v>
      </c>
      <c r="L3838">
        <v>197</v>
      </c>
      <c r="M3838">
        <v>546</v>
      </c>
      <c r="N3838">
        <v>98</v>
      </c>
      <c r="O3838" t="str">
        <f>VLOOKUP($A3838,Product!$A$1:$E$14,2)</f>
        <v>Columbian</v>
      </c>
      <c r="P3838" t="str">
        <f>VLOOKUP($A3838,Product!$A$1:$E$14,3)</f>
        <v>Beans</v>
      </c>
      <c r="Q3838" t="str">
        <f>VLOOKUP($A3838,Product!$A$1:$E$14,4)</f>
        <v>Coffee</v>
      </c>
      <c r="R3838" t="str">
        <f>VLOOKUP($A3838,Product!$A$1:$E$14,5)</f>
        <v>Regular</v>
      </c>
      <c r="S3838" t="str">
        <f>VLOOKUP($B3838,Location!$A$1:$D$157,2)</f>
        <v>Major Market</v>
      </c>
      <c r="T3838" t="str">
        <f>VLOOKUP($B3838,Location!$A$1:$D$157,3)</f>
        <v>South</v>
      </c>
      <c r="U3838" t="str">
        <f>VLOOKUP($B3838,Location!$A$1:$D$157,4)</f>
        <v>Texas</v>
      </c>
    </row>
    <row r="3839" spans="1:21" hidden="1" x14ac:dyDescent="0.25">
      <c r="A3839" s="3">
        <v>5</v>
      </c>
      <c r="B3839" s="3">
        <v>713</v>
      </c>
      <c r="C3839" s="2">
        <v>41518</v>
      </c>
      <c r="D3839">
        <v>100</v>
      </c>
      <c r="E3839">
        <v>150</v>
      </c>
      <c r="F3839">
        <v>120</v>
      </c>
      <c r="G3839">
        <v>250</v>
      </c>
      <c r="H3839">
        <v>123</v>
      </c>
      <c r="I3839">
        <v>928</v>
      </c>
      <c r="J3839">
        <v>179</v>
      </c>
      <c r="K3839">
        <v>34</v>
      </c>
      <c r="L3839">
        <v>199</v>
      </c>
      <c r="M3839">
        <v>322</v>
      </c>
      <c r="N3839">
        <v>45</v>
      </c>
      <c r="O3839" t="str">
        <f>VLOOKUP($A3839,Product!$A$1:$E$14,2)</f>
        <v>Caffe Mocha</v>
      </c>
      <c r="P3839" t="str">
        <f>VLOOKUP($A3839,Product!$A$1:$E$14,3)</f>
        <v>Beans</v>
      </c>
      <c r="Q3839" t="str">
        <f>VLOOKUP($A3839,Product!$A$1:$E$14,4)</f>
        <v>Espresso</v>
      </c>
      <c r="R3839" t="str">
        <f>VLOOKUP($A3839,Product!$A$1:$E$14,5)</f>
        <v>Regular</v>
      </c>
      <c r="S3839" t="str">
        <f>VLOOKUP($B3839,Location!$A$1:$D$157,2)</f>
        <v>Major Market</v>
      </c>
      <c r="T3839" t="str">
        <f>VLOOKUP($B3839,Location!$A$1:$D$157,3)</f>
        <v>South</v>
      </c>
      <c r="U3839" t="str">
        <f>VLOOKUP($B3839,Location!$A$1:$D$157,4)</f>
        <v>Texas</v>
      </c>
    </row>
    <row r="3840" spans="1:21" hidden="1" x14ac:dyDescent="0.25">
      <c r="A3840" s="3">
        <v>11</v>
      </c>
      <c r="B3840" s="3">
        <v>435</v>
      </c>
      <c r="C3840" s="2">
        <v>41548</v>
      </c>
      <c r="D3840">
        <v>10</v>
      </c>
      <c r="E3840">
        <v>40</v>
      </c>
      <c r="F3840">
        <v>20</v>
      </c>
      <c r="G3840">
        <v>50</v>
      </c>
      <c r="H3840">
        <v>45</v>
      </c>
      <c r="I3840">
        <v>320</v>
      </c>
      <c r="J3840">
        <v>64</v>
      </c>
      <c r="K3840">
        <v>41</v>
      </c>
      <c r="L3840">
        <v>-9</v>
      </c>
      <c r="M3840">
        <v>116</v>
      </c>
      <c r="N3840">
        <v>70</v>
      </c>
      <c r="O3840" t="str">
        <f>VLOOKUP($A3840,Product!$A$1:$E$14,2)</f>
        <v>Darjeeling</v>
      </c>
      <c r="P3840" t="str">
        <f>VLOOKUP($A3840,Product!$A$1:$E$14,3)</f>
        <v>Leaves</v>
      </c>
      <c r="Q3840" t="str">
        <f>VLOOKUP($A3840,Product!$A$1:$E$14,4)</f>
        <v>Tea</v>
      </c>
      <c r="R3840" t="str">
        <f>VLOOKUP($A3840,Product!$A$1:$E$14,5)</f>
        <v>Regular</v>
      </c>
      <c r="S3840" t="str">
        <f>VLOOKUP($B3840,Location!$A$1:$D$157,2)</f>
        <v>Small Market</v>
      </c>
      <c r="T3840" t="str">
        <f>VLOOKUP($B3840,Location!$A$1:$D$157,3)</f>
        <v>West</v>
      </c>
      <c r="U3840" t="str">
        <f>VLOOKUP($B3840,Location!$A$1:$D$157,4)</f>
        <v>Utah</v>
      </c>
    </row>
    <row r="3841" spans="1:21" hidden="1" x14ac:dyDescent="0.25">
      <c r="A3841" s="3">
        <v>12</v>
      </c>
      <c r="B3841" s="3">
        <v>435</v>
      </c>
      <c r="C3841" s="2">
        <v>41548</v>
      </c>
      <c r="D3841">
        <v>10</v>
      </c>
      <c r="E3841">
        <v>30</v>
      </c>
      <c r="F3841">
        <v>20</v>
      </c>
      <c r="G3841">
        <v>40</v>
      </c>
      <c r="H3841">
        <v>39</v>
      </c>
      <c r="I3841">
        <v>244</v>
      </c>
      <c r="J3841">
        <v>53</v>
      </c>
      <c r="K3841">
        <v>12</v>
      </c>
      <c r="L3841">
        <v>21</v>
      </c>
      <c r="M3841">
        <v>98</v>
      </c>
      <c r="N3841">
        <v>39</v>
      </c>
      <c r="O3841" t="str">
        <f>VLOOKUP($A3841,Product!$A$1:$E$14,2)</f>
        <v>Earl Grey</v>
      </c>
      <c r="P3841" t="str">
        <f>VLOOKUP($A3841,Product!$A$1:$E$14,3)</f>
        <v>Leaves</v>
      </c>
      <c r="Q3841" t="str">
        <f>VLOOKUP($A3841,Product!$A$1:$E$14,4)</f>
        <v>Tea</v>
      </c>
      <c r="R3841" t="str">
        <f>VLOOKUP($A3841,Product!$A$1:$E$14,5)</f>
        <v>Regular</v>
      </c>
      <c r="S3841" t="str">
        <f>VLOOKUP($B3841,Location!$A$1:$D$157,2)</f>
        <v>Small Market</v>
      </c>
      <c r="T3841" t="str">
        <f>VLOOKUP($B3841,Location!$A$1:$D$157,3)</f>
        <v>West</v>
      </c>
      <c r="U3841" t="str">
        <f>VLOOKUP($B3841,Location!$A$1:$D$157,4)</f>
        <v>Utah</v>
      </c>
    </row>
    <row r="3842" spans="1:21" hidden="1" x14ac:dyDescent="0.25">
      <c r="A3842" s="3">
        <v>13</v>
      </c>
      <c r="B3842" s="3">
        <v>435</v>
      </c>
      <c r="C3842" s="2">
        <v>41548</v>
      </c>
      <c r="D3842">
        <v>0</v>
      </c>
      <c r="E3842">
        <v>20</v>
      </c>
      <c r="F3842">
        <v>10</v>
      </c>
      <c r="G3842">
        <v>20</v>
      </c>
      <c r="H3842">
        <v>25</v>
      </c>
      <c r="I3842">
        <v>209</v>
      </c>
      <c r="J3842">
        <v>31</v>
      </c>
      <c r="K3842">
        <v>9</v>
      </c>
      <c r="L3842">
        <v>-18</v>
      </c>
      <c r="M3842">
        <v>60</v>
      </c>
      <c r="N3842">
        <v>43</v>
      </c>
      <c r="O3842" t="str">
        <f>VLOOKUP($A3842,Product!$A$1:$E$14,2)</f>
        <v>Green Tea</v>
      </c>
      <c r="P3842" t="str">
        <f>VLOOKUP($A3842,Product!$A$1:$E$14,3)</f>
        <v>Leaves</v>
      </c>
      <c r="Q3842" t="str">
        <f>VLOOKUP($A3842,Product!$A$1:$E$14,4)</f>
        <v>Tea</v>
      </c>
      <c r="R3842" t="str">
        <f>VLOOKUP($A3842,Product!$A$1:$E$14,5)</f>
        <v>Regular</v>
      </c>
      <c r="S3842" t="str">
        <f>VLOOKUP($B3842,Location!$A$1:$D$157,2)</f>
        <v>Small Market</v>
      </c>
      <c r="T3842" t="str">
        <f>VLOOKUP($B3842,Location!$A$1:$D$157,3)</f>
        <v>West</v>
      </c>
      <c r="U3842" t="str">
        <f>VLOOKUP($B3842,Location!$A$1:$D$157,4)</f>
        <v>Utah</v>
      </c>
    </row>
    <row r="3843" spans="1:21" hidden="1" x14ac:dyDescent="0.25">
      <c r="A3843" s="3">
        <v>8</v>
      </c>
      <c r="B3843" s="3">
        <v>801</v>
      </c>
      <c r="C3843" s="2">
        <v>41548</v>
      </c>
      <c r="D3843">
        <v>30</v>
      </c>
      <c r="E3843">
        <v>60</v>
      </c>
      <c r="F3843">
        <v>60</v>
      </c>
      <c r="G3843">
        <v>90</v>
      </c>
      <c r="H3843">
        <v>49</v>
      </c>
      <c r="I3843">
        <v>310</v>
      </c>
      <c r="J3843">
        <v>71</v>
      </c>
      <c r="K3843">
        <v>15</v>
      </c>
      <c r="L3843">
        <v>49</v>
      </c>
      <c r="M3843">
        <v>128</v>
      </c>
      <c r="N3843">
        <v>38</v>
      </c>
      <c r="O3843" t="str">
        <f>VLOOKUP($A3843,Product!$A$1:$E$14,2)</f>
        <v>Chamomile</v>
      </c>
      <c r="P3843" t="str">
        <f>VLOOKUP($A3843,Product!$A$1:$E$14,3)</f>
        <v>Leaves</v>
      </c>
      <c r="Q3843" t="str">
        <f>VLOOKUP($A3843,Product!$A$1:$E$14,4)</f>
        <v>Herbal Tea</v>
      </c>
      <c r="R3843" t="str">
        <f>VLOOKUP($A3843,Product!$A$1:$E$14,5)</f>
        <v>Decaf</v>
      </c>
      <c r="S3843" t="str">
        <f>VLOOKUP($B3843,Location!$A$1:$D$157,2)</f>
        <v>Small Market</v>
      </c>
      <c r="T3843" t="str">
        <f>VLOOKUP($B3843,Location!$A$1:$D$157,3)</f>
        <v>West</v>
      </c>
      <c r="U3843" t="str">
        <f>VLOOKUP($B3843,Location!$A$1:$D$157,4)</f>
        <v>Utah</v>
      </c>
    </row>
    <row r="3844" spans="1:21" hidden="1" x14ac:dyDescent="0.25">
      <c r="A3844" s="3">
        <v>9</v>
      </c>
      <c r="B3844" s="3">
        <v>435</v>
      </c>
      <c r="C3844" s="2">
        <v>41548</v>
      </c>
      <c r="D3844">
        <v>20</v>
      </c>
      <c r="E3844">
        <v>70</v>
      </c>
      <c r="F3844">
        <v>60</v>
      </c>
      <c r="G3844">
        <v>90</v>
      </c>
      <c r="H3844">
        <v>45</v>
      </c>
      <c r="I3844">
        <v>447</v>
      </c>
      <c r="J3844">
        <v>69</v>
      </c>
      <c r="K3844">
        <v>14</v>
      </c>
      <c r="L3844">
        <v>34</v>
      </c>
      <c r="M3844">
        <v>121</v>
      </c>
      <c r="N3844">
        <v>46</v>
      </c>
      <c r="O3844" t="str">
        <f>VLOOKUP($A3844,Product!$A$1:$E$14,2)</f>
        <v>Lemon</v>
      </c>
      <c r="P3844" t="str">
        <f>VLOOKUP($A3844,Product!$A$1:$E$14,3)</f>
        <v>Leaves</v>
      </c>
      <c r="Q3844" t="str">
        <f>VLOOKUP($A3844,Product!$A$1:$E$14,4)</f>
        <v>Herbal Tea</v>
      </c>
      <c r="R3844" t="str">
        <f>VLOOKUP($A3844,Product!$A$1:$E$14,5)</f>
        <v>Decaf</v>
      </c>
      <c r="S3844" t="str">
        <f>VLOOKUP($B3844,Location!$A$1:$D$157,2)</f>
        <v>Small Market</v>
      </c>
      <c r="T3844" t="str">
        <f>VLOOKUP($B3844,Location!$A$1:$D$157,3)</f>
        <v>West</v>
      </c>
      <c r="U3844" t="str">
        <f>VLOOKUP($B3844,Location!$A$1:$D$157,4)</f>
        <v>Utah</v>
      </c>
    </row>
    <row r="3845" spans="1:21" hidden="1" x14ac:dyDescent="0.25">
      <c r="A3845" s="3">
        <v>10</v>
      </c>
      <c r="B3845" s="3">
        <v>435</v>
      </c>
      <c r="C3845" s="2">
        <v>41548</v>
      </c>
      <c r="D3845">
        <v>60</v>
      </c>
      <c r="E3845">
        <v>20</v>
      </c>
      <c r="F3845">
        <v>0</v>
      </c>
      <c r="G3845">
        <v>80</v>
      </c>
      <c r="H3845">
        <v>86</v>
      </c>
      <c r="I3845" s="1">
        <v>1698</v>
      </c>
      <c r="J3845">
        <v>23</v>
      </c>
      <c r="K3845">
        <v>26</v>
      </c>
      <c r="L3845">
        <v>-40</v>
      </c>
      <c r="M3845">
        <v>116</v>
      </c>
      <c r="N3845">
        <v>50</v>
      </c>
      <c r="O3845" t="str">
        <f>VLOOKUP($A3845,Product!$A$1:$E$14,2)</f>
        <v>Mint</v>
      </c>
      <c r="P3845" t="str">
        <f>VLOOKUP($A3845,Product!$A$1:$E$14,3)</f>
        <v>Leaves</v>
      </c>
      <c r="Q3845" t="str">
        <f>VLOOKUP($A3845,Product!$A$1:$E$14,4)</f>
        <v>Herbal Tea</v>
      </c>
      <c r="R3845" t="str">
        <f>VLOOKUP($A3845,Product!$A$1:$E$14,5)</f>
        <v>Decaf</v>
      </c>
      <c r="S3845" t="str">
        <f>VLOOKUP($B3845,Location!$A$1:$D$157,2)</f>
        <v>Small Market</v>
      </c>
      <c r="T3845" t="str">
        <f>VLOOKUP($B3845,Location!$A$1:$D$157,3)</f>
        <v>West</v>
      </c>
      <c r="U3845" t="str">
        <f>VLOOKUP($B3845,Location!$A$1:$D$157,4)</f>
        <v>Utah</v>
      </c>
    </row>
    <row r="3846" spans="1:21" hidden="1" x14ac:dyDescent="0.25">
      <c r="A3846" s="3">
        <v>5</v>
      </c>
      <c r="B3846" s="3">
        <v>435</v>
      </c>
      <c r="C3846" s="2">
        <v>41548</v>
      </c>
      <c r="D3846">
        <v>80</v>
      </c>
      <c r="E3846">
        <v>130</v>
      </c>
      <c r="F3846">
        <v>110</v>
      </c>
      <c r="G3846">
        <v>210</v>
      </c>
      <c r="H3846">
        <v>103</v>
      </c>
      <c r="I3846">
        <v>564</v>
      </c>
      <c r="J3846">
        <v>133</v>
      </c>
      <c r="K3846">
        <v>33</v>
      </c>
      <c r="L3846">
        <v>129</v>
      </c>
      <c r="M3846">
        <v>251</v>
      </c>
      <c r="N3846">
        <v>46</v>
      </c>
      <c r="O3846" t="str">
        <f>VLOOKUP($A3846,Product!$A$1:$E$14,2)</f>
        <v>Caffe Mocha</v>
      </c>
      <c r="P3846" t="str">
        <f>VLOOKUP($A3846,Product!$A$1:$E$14,3)</f>
        <v>Beans</v>
      </c>
      <c r="Q3846" t="str">
        <f>VLOOKUP($A3846,Product!$A$1:$E$14,4)</f>
        <v>Espresso</v>
      </c>
      <c r="R3846" t="str">
        <f>VLOOKUP($A3846,Product!$A$1:$E$14,5)</f>
        <v>Regular</v>
      </c>
      <c r="S3846" t="str">
        <f>VLOOKUP($B3846,Location!$A$1:$D$157,2)</f>
        <v>Small Market</v>
      </c>
      <c r="T3846" t="str">
        <f>VLOOKUP($B3846,Location!$A$1:$D$157,3)</f>
        <v>West</v>
      </c>
      <c r="U3846" t="str">
        <f>VLOOKUP($B3846,Location!$A$1:$D$157,4)</f>
        <v>Utah</v>
      </c>
    </row>
    <row r="3847" spans="1:21" hidden="1" x14ac:dyDescent="0.25">
      <c r="A3847" s="3">
        <v>6</v>
      </c>
      <c r="B3847" s="3">
        <v>435</v>
      </c>
      <c r="C3847" s="2">
        <v>41548</v>
      </c>
      <c r="D3847">
        <v>20</v>
      </c>
      <c r="E3847">
        <v>60</v>
      </c>
      <c r="F3847">
        <v>60</v>
      </c>
      <c r="G3847">
        <v>80</v>
      </c>
      <c r="H3847">
        <v>40</v>
      </c>
      <c r="I3847">
        <v>881</v>
      </c>
      <c r="J3847">
        <v>59</v>
      </c>
      <c r="K3847">
        <v>11</v>
      </c>
      <c r="L3847">
        <v>55</v>
      </c>
      <c r="M3847">
        <v>106</v>
      </c>
      <c r="N3847">
        <v>22</v>
      </c>
      <c r="O3847" t="str">
        <f>VLOOKUP($A3847,Product!$A$1:$E$14,2)</f>
        <v>Decaf Espresso</v>
      </c>
      <c r="P3847" t="str">
        <f>VLOOKUP($A3847,Product!$A$1:$E$14,3)</f>
        <v>Beans</v>
      </c>
      <c r="Q3847" t="str">
        <f>VLOOKUP($A3847,Product!$A$1:$E$14,4)</f>
        <v>Espresso</v>
      </c>
      <c r="R3847" t="str">
        <f>VLOOKUP($A3847,Product!$A$1:$E$14,5)</f>
        <v>Decaf</v>
      </c>
      <c r="S3847" t="str">
        <f>VLOOKUP($B3847,Location!$A$1:$D$157,2)</f>
        <v>Small Market</v>
      </c>
      <c r="T3847" t="str">
        <f>VLOOKUP($B3847,Location!$A$1:$D$157,3)</f>
        <v>West</v>
      </c>
      <c r="U3847" t="str">
        <f>VLOOKUP($B3847,Location!$A$1:$D$157,4)</f>
        <v>Utah</v>
      </c>
    </row>
    <row r="3848" spans="1:21" hidden="1" x14ac:dyDescent="0.25">
      <c r="A3848" s="3">
        <v>1</v>
      </c>
      <c r="B3848" s="3">
        <v>435</v>
      </c>
      <c r="C3848" s="2">
        <v>41548</v>
      </c>
      <c r="D3848">
        <v>90</v>
      </c>
      <c r="E3848">
        <v>110</v>
      </c>
      <c r="F3848">
        <v>90</v>
      </c>
      <c r="G3848">
        <v>200</v>
      </c>
      <c r="H3848">
        <v>65</v>
      </c>
      <c r="I3848" s="1">
        <v>1053</v>
      </c>
      <c r="J3848">
        <v>77</v>
      </c>
      <c r="K3848">
        <v>20</v>
      </c>
      <c r="L3848">
        <v>53</v>
      </c>
      <c r="M3848">
        <v>151</v>
      </c>
      <c r="N3848">
        <v>41</v>
      </c>
      <c r="O3848" t="str">
        <f>VLOOKUP($A3848,Product!$A$1:$E$14,2)</f>
        <v>Amaretto</v>
      </c>
      <c r="P3848" t="str">
        <f>VLOOKUP($A3848,Product!$A$1:$E$14,3)</f>
        <v>Beans</v>
      </c>
      <c r="Q3848" t="str">
        <f>VLOOKUP($A3848,Product!$A$1:$E$14,4)</f>
        <v>Coffee</v>
      </c>
      <c r="R3848" t="str">
        <f>VLOOKUP($A3848,Product!$A$1:$E$14,5)</f>
        <v>Regular</v>
      </c>
      <c r="S3848" t="str">
        <f>VLOOKUP($B3848,Location!$A$1:$D$157,2)</f>
        <v>Small Market</v>
      </c>
      <c r="T3848" t="str">
        <f>VLOOKUP($B3848,Location!$A$1:$D$157,3)</f>
        <v>West</v>
      </c>
      <c r="U3848" t="str">
        <f>VLOOKUP($B3848,Location!$A$1:$D$157,4)</f>
        <v>Utah</v>
      </c>
    </row>
    <row r="3849" spans="1:21" hidden="1" x14ac:dyDescent="0.25">
      <c r="A3849" s="3">
        <v>2</v>
      </c>
      <c r="B3849" s="3">
        <v>435</v>
      </c>
      <c r="C3849" s="2">
        <v>41548</v>
      </c>
      <c r="D3849">
        <v>50</v>
      </c>
      <c r="E3849">
        <v>100</v>
      </c>
      <c r="F3849">
        <v>80</v>
      </c>
      <c r="G3849">
        <v>150</v>
      </c>
      <c r="H3849">
        <v>47</v>
      </c>
      <c r="I3849">
        <v>375</v>
      </c>
      <c r="J3849">
        <v>64</v>
      </c>
      <c r="K3849">
        <v>15</v>
      </c>
      <c r="L3849">
        <v>33</v>
      </c>
      <c r="M3849">
        <v>118</v>
      </c>
      <c r="N3849">
        <v>42</v>
      </c>
      <c r="O3849" t="str">
        <f>VLOOKUP($A3849,Product!$A$1:$E$14,2)</f>
        <v>Columbian</v>
      </c>
      <c r="P3849" t="str">
        <f>VLOOKUP($A3849,Product!$A$1:$E$14,3)</f>
        <v>Beans</v>
      </c>
      <c r="Q3849" t="str">
        <f>VLOOKUP($A3849,Product!$A$1:$E$14,4)</f>
        <v>Coffee</v>
      </c>
      <c r="R3849" t="str">
        <f>VLOOKUP($A3849,Product!$A$1:$E$14,5)</f>
        <v>Regular</v>
      </c>
      <c r="S3849" t="str">
        <f>VLOOKUP($B3849,Location!$A$1:$D$157,2)</f>
        <v>Small Market</v>
      </c>
      <c r="T3849" t="str">
        <f>VLOOKUP($B3849,Location!$A$1:$D$157,3)</f>
        <v>West</v>
      </c>
      <c r="U3849" t="str">
        <f>VLOOKUP($B3849,Location!$A$1:$D$157,4)</f>
        <v>Utah</v>
      </c>
    </row>
    <row r="3850" spans="1:21" hidden="1" x14ac:dyDescent="0.25">
      <c r="A3850" s="3">
        <v>3</v>
      </c>
      <c r="B3850" s="3">
        <v>435</v>
      </c>
      <c r="C3850" s="2">
        <v>41548</v>
      </c>
      <c r="D3850">
        <v>100</v>
      </c>
      <c r="E3850">
        <v>160</v>
      </c>
      <c r="F3850">
        <v>120</v>
      </c>
      <c r="G3850">
        <v>260</v>
      </c>
      <c r="H3850">
        <v>79</v>
      </c>
      <c r="I3850">
        <v>593</v>
      </c>
      <c r="J3850">
        <v>98</v>
      </c>
      <c r="K3850">
        <v>30</v>
      </c>
      <c r="L3850">
        <v>50</v>
      </c>
      <c r="M3850">
        <v>189</v>
      </c>
      <c r="N3850">
        <v>64</v>
      </c>
      <c r="O3850" t="str">
        <f>VLOOKUP($A3850,Product!$A$1:$E$14,2)</f>
        <v>Decaf Irish Cream</v>
      </c>
      <c r="P3850" t="str">
        <f>VLOOKUP($A3850,Product!$A$1:$E$14,3)</f>
        <v>Beans</v>
      </c>
      <c r="Q3850" t="str">
        <f>VLOOKUP($A3850,Product!$A$1:$E$14,4)</f>
        <v>Coffee</v>
      </c>
      <c r="R3850" t="str">
        <f>VLOOKUP($A3850,Product!$A$1:$E$14,5)</f>
        <v>Decaf</v>
      </c>
      <c r="S3850" t="str">
        <f>VLOOKUP($B3850,Location!$A$1:$D$157,2)</f>
        <v>Small Market</v>
      </c>
      <c r="T3850" t="str">
        <f>VLOOKUP($B3850,Location!$A$1:$D$157,3)</f>
        <v>West</v>
      </c>
      <c r="U3850" t="str">
        <f>VLOOKUP($B3850,Location!$A$1:$D$157,4)</f>
        <v>Utah</v>
      </c>
    </row>
    <row r="3851" spans="1:21" hidden="1" x14ac:dyDescent="0.25">
      <c r="A3851" s="3">
        <v>4</v>
      </c>
      <c r="B3851" s="3">
        <v>435</v>
      </c>
      <c r="C3851" s="2">
        <v>41548</v>
      </c>
      <c r="D3851">
        <v>20</v>
      </c>
      <c r="E3851">
        <v>40</v>
      </c>
      <c r="F3851">
        <v>40</v>
      </c>
      <c r="G3851">
        <v>60</v>
      </c>
      <c r="H3851">
        <v>32</v>
      </c>
      <c r="I3851">
        <v>833</v>
      </c>
      <c r="J3851">
        <v>47</v>
      </c>
      <c r="K3851">
        <v>8</v>
      </c>
      <c r="L3851">
        <v>42</v>
      </c>
      <c r="M3851">
        <v>84</v>
      </c>
      <c r="N3851">
        <v>19</v>
      </c>
      <c r="O3851" t="str">
        <f>VLOOKUP($A3851,Product!$A$1:$E$14,2)</f>
        <v>Caffe Latte</v>
      </c>
      <c r="P3851" t="str">
        <f>VLOOKUP($A3851,Product!$A$1:$E$14,3)</f>
        <v>Beans</v>
      </c>
      <c r="Q3851" t="str">
        <f>VLOOKUP($A3851,Product!$A$1:$E$14,4)</f>
        <v>Espresso</v>
      </c>
      <c r="R3851" t="str">
        <f>VLOOKUP($A3851,Product!$A$1:$E$14,5)</f>
        <v>Regular</v>
      </c>
      <c r="S3851" t="str">
        <f>VLOOKUP($B3851,Location!$A$1:$D$157,2)</f>
        <v>Small Market</v>
      </c>
      <c r="T3851" t="str">
        <f>VLOOKUP($B3851,Location!$A$1:$D$157,3)</f>
        <v>West</v>
      </c>
      <c r="U3851" t="str">
        <f>VLOOKUP($B3851,Location!$A$1:$D$157,4)</f>
        <v>Utah</v>
      </c>
    </row>
    <row r="3852" spans="1:21" hidden="1" x14ac:dyDescent="0.25">
      <c r="A3852" s="3">
        <v>11</v>
      </c>
      <c r="B3852" s="3">
        <v>831</v>
      </c>
      <c r="C3852" s="2">
        <v>41548</v>
      </c>
      <c r="D3852">
        <v>50</v>
      </c>
      <c r="E3852">
        <v>90</v>
      </c>
      <c r="F3852">
        <v>80</v>
      </c>
      <c r="G3852">
        <v>140</v>
      </c>
      <c r="H3852">
        <v>123</v>
      </c>
      <c r="I3852">
        <v>915</v>
      </c>
      <c r="J3852">
        <v>179</v>
      </c>
      <c r="K3852">
        <v>34</v>
      </c>
      <c r="L3852">
        <v>199</v>
      </c>
      <c r="M3852">
        <v>322</v>
      </c>
      <c r="N3852">
        <v>45</v>
      </c>
      <c r="O3852" t="str">
        <f>VLOOKUP($A3852,Product!$A$1:$E$14,2)</f>
        <v>Darjeeling</v>
      </c>
      <c r="P3852" t="str">
        <f>VLOOKUP($A3852,Product!$A$1:$E$14,3)</f>
        <v>Leaves</v>
      </c>
      <c r="Q3852" t="str">
        <f>VLOOKUP($A3852,Product!$A$1:$E$14,4)</f>
        <v>Tea</v>
      </c>
      <c r="R3852" t="str">
        <f>VLOOKUP($A3852,Product!$A$1:$E$14,5)</f>
        <v>Regular</v>
      </c>
      <c r="S3852" t="str">
        <f>VLOOKUP($B3852,Location!$A$1:$D$157,2)</f>
        <v>Major Market</v>
      </c>
      <c r="T3852" t="str">
        <f>VLOOKUP($B3852,Location!$A$1:$D$157,3)</f>
        <v>West</v>
      </c>
      <c r="U3852" t="str">
        <f>VLOOKUP($B3852,Location!$A$1:$D$157,4)</f>
        <v>California</v>
      </c>
    </row>
    <row r="3853" spans="1:21" hidden="1" x14ac:dyDescent="0.25">
      <c r="A3853" s="3">
        <v>12</v>
      </c>
      <c r="B3853" s="3">
        <v>626</v>
      </c>
      <c r="C3853" s="2">
        <v>41548</v>
      </c>
      <c r="D3853">
        <v>30</v>
      </c>
      <c r="E3853">
        <v>50</v>
      </c>
      <c r="F3853">
        <v>50</v>
      </c>
      <c r="G3853">
        <v>80</v>
      </c>
      <c r="H3853">
        <v>76</v>
      </c>
      <c r="I3853">
        <v>580</v>
      </c>
      <c r="J3853">
        <v>111</v>
      </c>
      <c r="K3853">
        <v>21</v>
      </c>
      <c r="L3853">
        <v>117</v>
      </c>
      <c r="M3853">
        <v>199</v>
      </c>
      <c r="N3853">
        <v>32</v>
      </c>
      <c r="O3853" t="str">
        <f>VLOOKUP($A3853,Product!$A$1:$E$14,2)</f>
        <v>Earl Grey</v>
      </c>
      <c r="P3853" t="str">
        <f>VLOOKUP($A3853,Product!$A$1:$E$14,3)</f>
        <v>Leaves</v>
      </c>
      <c r="Q3853" t="str">
        <f>VLOOKUP($A3853,Product!$A$1:$E$14,4)</f>
        <v>Tea</v>
      </c>
      <c r="R3853" t="str">
        <f>VLOOKUP($A3853,Product!$A$1:$E$14,5)</f>
        <v>Regular</v>
      </c>
      <c r="S3853" t="str">
        <f>VLOOKUP($B3853,Location!$A$1:$D$157,2)</f>
        <v>Major Market</v>
      </c>
      <c r="T3853" t="str">
        <f>VLOOKUP($B3853,Location!$A$1:$D$157,3)</f>
        <v>West</v>
      </c>
      <c r="U3853" t="str">
        <f>VLOOKUP($B3853,Location!$A$1:$D$157,4)</f>
        <v>California</v>
      </c>
    </row>
    <row r="3854" spans="1:21" hidden="1" x14ac:dyDescent="0.25">
      <c r="A3854" s="3">
        <v>13</v>
      </c>
      <c r="B3854" s="3">
        <v>510</v>
      </c>
      <c r="C3854" s="2">
        <v>41548</v>
      </c>
      <c r="D3854">
        <v>20</v>
      </c>
      <c r="E3854">
        <v>60</v>
      </c>
      <c r="F3854">
        <v>50</v>
      </c>
      <c r="G3854">
        <v>80</v>
      </c>
      <c r="H3854">
        <v>72</v>
      </c>
      <c r="I3854">
        <v>650</v>
      </c>
      <c r="J3854">
        <v>110</v>
      </c>
      <c r="K3854">
        <v>23</v>
      </c>
      <c r="L3854">
        <v>83</v>
      </c>
      <c r="M3854">
        <v>194</v>
      </c>
      <c r="N3854">
        <v>54</v>
      </c>
      <c r="O3854" t="str">
        <f>VLOOKUP($A3854,Product!$A$1:$E$14,2)</f>
        <v>Green Tea</v>
      </c>
      <c r="P3854" t="str">
        <f>VLOOKUP($A3854,Product!$A$1:$E$14,3)</f>
        <v>Leaves</v>
      </c>
      <c r="Q3854" t="str">
        <f>VLOOKUP($A3854,Product!$A$1:$E$14,4)</f>
        <v>Tea</v>
      </c>
      <c r="R3854" t="str">
        <f>VLOOKUP($A3854,Product!$A$1:$E$14,5)</f>
        <v>Regular</v>
      </c>
      <c r="S3854" t="str">
        <f>VLOOKUP($B3854,Location!$A$1:$D$157,2)</f>
        <v>Major Market</v>
      </c>
      <c r="T3854" t="str">
        <f>VLOOKUP($B3854,Location!$A$1:$D$157,3)</f>
        <v>West</v>
      </c>
      <c r="U3854" t="str">
        <f>VLOOKUP($B3854,Location!$A$1:$D$157,4)</f>
        <v>California</v>
      </c>
    </row>
    <row r="3855" spans="1:21" hidden="1" x14ac:dyDescent="0.25">
      <c r="A3855" s="3">
        <v>8</v>
      </c>
      <c r="B3855" s="3">
        <v>925</v>
      </c>
      <c r="C3855" s="2">
        <v>41548</v>
      </c>
      <c r="D3855">
        <v>80</v>
      </c>
      <c r="E3855">
        <v>130</v>
      </c>
      <c r="F3855">
        <v>120</v>
      </c>
      <c r="G3855">
        <v>210</v>
      </c>
      <c r="H3855">
        <v>108</v>
      </c>
      <c r="I3855">
        <v>971</v>
      </c>
      <c r="J3855">
        <v>157</v>
      </c>
      <c r="K3855">
        <v>30</v>
      </c>
      <c r="L3855">
        <v>171</v>
      </c>
      <c r="M3855">
        <v>282</v>
      </c>
      <c r="N3855">
        <v>42</v>
      </c>
      <c r="O3855" t="str">
        <f>VLOOKUP($A3855,Product!$A$1:$E$14,2)</f>
        <v>Chamomile</v>
      </c>
      <c r="P3855" t="str">
        <f>VLOOKUP($A3855,Product!$A$1:$E$14,3)</f>
        <v>Leaves</v>
      </c>
      <c r="Q3855" t="str">
        <f>VLOOKUP($A3855,Product!$A$1:$E$14,4)</f>
        <v>Herbal Tea</v>
      </c>
      <c r="R3855" t="str">
        <f>VLOOKUP($A3855,Product!$A$1:$E$14,5)</f>
        <v>Decaf</v>
      </c>
      <c r="S3855" t="str">
        <f>VLOOKUP($B3855,Location!$A$1:$D$157,2)</f>
        <v>Major Market</v>
      </c>
      <c r="T3855" t="str">
        <f>VLOOKUP($B3855,Location!$A$1:$D$157,3)</f>
        <v>West</v>
      </c>
      <c r="U3855" t="str">
        <f>VLOOKUP($B3855,Location!$A$1:$D$157,4)</f>
        <v>California</v>
      </c>
    </row>
    <row r="3856" spans="1:21" hidden="1" x14ac:dyDescent="0.25">
      <c r="A3856" s="3">
        <v>9</v>
      </c>
      <c r="B3856" s="3">
        <v>951</v>
      </c>
      <c r="C3856" s="2">
        <v>41548</v>
      </c>
      <c r="D3856">
        <v>190</v>
      </c>
      <c r="E3856">
        <v>220</v>
      </c>
      <c r="F3856">
        <v>170</v>
      </c>
      <c r="G3856">
        <v>410</v>
      </c>
      <c r="H3856">
        <v>239</v>
      </c>
      <c r="I3856" s="1">
        <v>1246</v>
      </c>
      <c r="J3856">
        <v>281</v>
      </c>
      <c r="K3856">
        <v>74</v>
      </c>
      <c r="L3856">
        <v>276</v>
      </c>
      <c r="M3856">
        <v>554</v>
      </c>
      <c r="N3856">
        <v>95</v>
      </c>
      <c r="O3856" t="str">
        <f>VLOOKUP($A3856,Product!$A$1:$E$14,2)</f>
        <v>Lemon</v>
      </c>
      <c r="P3856" t="str">
        <f>VLOOKUP($A3856,Product!$A$1:$E$14,3)</f>
        <v>Leaves</v>
      </c>
      <c r="Q3856" t="str">
        <f>VLOOKUP($A3856,Product!$A$1:$E$14,4)</f>
        <v>Herbal Tea</v>
      </c>
      <c r="R3856" t="str">
        <f>VLOOKUP($A3856,Product!$A$1:$E$14,5)</f>
        <v>Decaf</v>
      </c>
      <c r="S3856" t="str">
        <f>VLOOKUP($B3856,Location!$A$1:$D$157,2)</f>
        <v>Major Market</v>
      </c>
      <c r="T3856" t="str">
        <f>VLOOKUP($B3856,Location!$A$1:$D$157,3)</f>
        <v>West</v>
      </c>
      <c r="U3856" t="str">
        <f>VLOOKUP($B3856,Location!$A$1:$D$157,4)</f>
        <v>California</v>
      </c>
    </row>
    <row r="3857" spans="1:21" hidden="1" x14ac:dyDescent="0.25">
      <c r="A3857" s="3">
        <v>10</v>
      </c>
      <c r="B3857" s="3">
        <v>530</v>
      </c>
      <c r="C3857" s="2">
        <v>41548</v>
      </c>
      <c r="D3857">
        <v>20</v>
      </c>
      <c r="E3857">
        <v>40</v>
      </c>
      <c r="F3857">
        <v>40</v>
      </c>
      <c r="G3857">
        <v>60</v>
      </c>
      <c r="H3857">
        <v>39</v>
      </c>
      <c r="I3857">
        <v>541</v>
      </c>
      <c r="J3857">
        <v>51</v>
      </c>
      <c r="K3857">
        <v>12</v>
      </c>
      <c r="L3857">
        <v>39</v>
      </c>
      <c r="M3857">
        <v>96</v>
      </c>
      <c r="N3857">
        <v>25</v>
      </c>
      <c r="O3857" t="str">
        <f>VLOOKUP($A3857,Product!$A$1:$E$14,2)</f>
        <v>Mint</v>
      </c>
      <c r="P3857" t="str">
        <f>VLOOKUP($A3857,Product!$A$1:$E$14,3)</f>
        <v>Leaves</v>
      </c>
      <c r="Q3857" t="str">
        <f>VLOOKUP($A3857,Product!$A$1:$E$14,4)</f>
        <v>Herbal Tea</v>
      </c>
      <c r="R3857" t="str">
        <f>VLOOKUP($A3857,Product!$A$1:$E$14,5)</f>
        <v>Decaf</v>
      </c>
      <c r="S3857" t="str">
        <f>VLOOKUP($B3857,Location!$A$1:$D$157,2)</f>
        <v>Major Market</v>
      </c>
      <c r="T3857" t="str">
        <f>VLOOKUP($B3857,Location!$A$1:$D$157,3)</f>
        <v>West</v>
      </c>
      <c r="U3857" t="str">
        <f>VLOOKUP($B3857,Location!$A$1:$D$157,4)</f>
        <v>California</v>
      </c>
    </row>
    <row r="3858" spans="1:21" hidden="1" x14ac:dyDescent="0.25">
      <c r="A3858" s="3">
        <v>5</v>
      </c>
      <c r="B3858" s="3">
        <v>805</v>
      </c>
      <c r="C3858" s="2">
        <v>41548</v>
      </c>
      <c r="D3858">
        <v>110</v>
      </c>
      <c r="E3858">
        <v>160</v>
      </c>
      <c r="F3858">
        <v>50</v>
      </c>
      <c r="G3858">
        <v>270</v>
      </c>
      <c r="H3858">
        <v>125</v>
      </c>
      <c r="I3858">
        <v>898</v>
      </c>
      <c r="J3858">
        <v>173</v>
      </c>
      <c r="K3858">
        <v>113</v>
      </c>
      <c r="L3858">
        <v>40</v>
      </c>
      <c r="M3858">
        <v>318</v>
      </c>
      <c r="N3858">
        <v>146</v>
      </c>
      <c r="O3858" t="str">
        <f>VLOOKUP($A3858,Product!$A$1:$E$14,2)</f>
        <v>Caffe Mocha</v>
      </c>
      <c r="P3858" t="str">
        <f>VLOOKUP($A3858,Product!$A$1:$E$14,3)</f>
        <v>Beans</v>
      </c>
      <c r="Q3858" t="str">
        <f>VLOOKUP($A3858,Product!$A$1:$E$14,4)</f>
        <v>Espresso</v>
      </c>
      <c r="R3858" t="str">
        <f>VLOOKUP($A3858,Product!$A$1:$E$14,5)</f>
        <v>Regular</v>
      </c>
      <c r="S3858" t="str">
        <f>VLOOKUP($B3858,Location!$A$1:$D$157,2)</f>
        <v>Major Market</v>
      </c>
      <c r="T3858" t="str">
        <f>VLOOKUP($B3858,Location!$A$1:$D$157,3)</f>
        <v>West</v>
      </c>
      <c r="U3858" t="str">
        <f>VLOOKUP($B3858,Location!$A$1:$D$157,4)</f>
        <v>California</v>
      </c>
    </row>
    <row r="3859" spans="1:21" hidden="1" x14ac:dyDescent="0.25">
      <c r="A3859" s="3">
        <v>6</v>
      </c>
      <c r="B3859" s="3">
        <v>415</v>
      </c>
      <c r="C3859" s="2">
        <v>41548</v>
      </c>
      <c r="D3859">
        <v>230</v>
      </c>
      <c r="E3859">
        <v>320</v>
      </c>
      <c r="F3859">
        <v>240</v>
      </c>
      <c r="G3859">
        <v>550</v>
      </c>
      <c r="H3859">
        <v>257</v>
      </c>
      <c r="I3859" s="1">
        <v>1662</v>
      </c>
      <c r="J3859">
        <v>341</v>
      </c>
      <c r="K3859">
        <v>84</v>
      </c>
      <c r="L3859">
        <v>334</v>
      </c>
      <c r="M3859">
        <v>637</v>
      </c>
      <c r="N3859">
        <v>116</v>
      </c>
      <c r="O3859" t="str">
        <f>VLOOKUP($A3859,Product!$A$1:$E$14,2)</f>
        <v>Decaf Espresso</v>
      </c>
      <c r="P3859" t="str">
        <f>VLOOKUP($A3859,Product!$A$1:$E$14,3)</f>
        <v>Beans</v>
      </c>
      <c r="Q3859" t="str">
        <f>VLOOKUP($A3859,Product!$A$1:$E$14,4)</f>
        <v>Espresso</v>
      </c>
      <c r="R3859" t="str">
        <f>VLOOKUP($A3859,Product!$A$1:$E$14,5)</f>
        <v>Decaf</v>
      </c>
      <c r="S3859" t="str">
        <f>VLOOKUP($B3859,Location!$A$1:$D$157,2)</f>
        <v>Major Market</v>
      </c>
      <c r="T3859" t="str">
        <f>VLOOKUP($B3859,Location!$A$1:$D$157,3)</f>
        <v>West</v>
      </c>
      <c r="U3859" t="str">
        <f>VLOOKUP($B3859,Location!$A$1:$D$157,4)</f>
        <v>California</v>
      </c>
    </row>
    <row r="3860" spans="1:21" hidden="1" x14ac:dyDescent="0.25">
      <c r="A3860" s="3">
        <v>1</v>
      </c>
      <c r="B3860" s="3">
        <v>909</v>
      </c>
      <c r="C3860" s="2">
        <v>41548</v>
      </c>
      <c r="D3860">
        <v>170</v>
      </c>
      <c r="E3860">
        <v>-20</v>
      </c>
      <c r="F3860">
        <v>-60</v>
      </c>
      <c r="G3860">
        <v>150</v>
      </c>
      <c r="H3860">
        <v>122</v>
      </c>
      <c r="I3860" s="1">
        <v>2555</v>
      </c>
      <c r="J3860">
        <v>-13</v>
      </c>
      <c r="K3860">
        <v>39</v>
      </c>
      <c r="L3860">
        <v>-110</v>
      </c>
      <c r="M3860">
        <v>116</v>
      </c>
      <c r="N3860">
        <v>61</v>
      </c>
      <c r="O3860" t="str">
        <f>VLOOKUP($A3860,Product!$A$1:$E$14,2)</f>
        <v>Amaretto</v>
      </c>
      <c r="P3860" t="str">
        <f>VLOOKUP($A3860,Product!$A$1:$E$14,3)</f>
        <v>Beans</v>
      </c>
      <c r="Q3860" t="str">
        <f>VLOOKUP($A3860,Product!$A$1:$E$14,4)</f>
        <v>Coffee</v>
      </c>
      <c r="R3860" t="str">
        <f>VLOOKUP($A3860,Product!$A$1:$E$14,5)</f>
        <v>Regular</v>
      </c>
      <c r="S3860" t="str">
        <f>VLOOKUP($B3860,Location!$A$1:$D$157,2)</f>
        <v>Major Market</v>
      </c>
      <c r="T3860" t="str">
        <f>VLOOKUP($B3860,Location!$A$1:$D$157,3)</f>
        <v>West</v>
      </c>
      <c r="U3860" t="str">
        <f>VLOOKUP($B3860,Location!$A$1:$D$157,4)</f>
        <v>California</v>
      </c>
    </row>
    <row r="3861" spans="1:21" hidden="1" x14ac:dyDescent="0.25">
      <c r="A3861" s="3">
        <v>2</v>
      </c>
      <c r="B3861" s="3">
        <v>818</v>
      </c>
      <c r="C3861" s="2">
        <v>41548</v>
      </c>
      <c r="D3861">
        <v>380</v>
      </c>
      <c r="E3861">
        <v>580</v>
      </c>
      <c r="F3861">
        <v>470</v>
      </c>
      <c r="G3861">
        <v>960</v>
      </c>
      <c r="H3861">
        <v>260</v>
      </c>
      <c r="I3861" s="1">
        <v>2548</v>
      </c>
      <c r="J3861">
        <v>390</v>
      </c>
      <c r="K3861">
        <v>91</v>
      </c>
      <c r="L3861">
        <v>367</v>
      </c>
      <c r="M3861">
        <v>693</v>
      </c>
      <c r="N3861">
        <v>143</v>
      </c>
      <c r="O3861" t="str">
        <f>VLOOKUP($A3861,Product!$A$1:$E$14,2)</f>
        <v>Columbian</v>
      </c>
      <c r="P3861" t="str">
        <f>VLOOKUP($A3861,Product!$A$1:$E$14,3)</f>
        <v>Beans</v>
      </c>
      <c r="Q3861" t="str">
        <f>VLOOKUP($A3861,Product!$A$1:$E$14,4)</f>
        <v>Coffee</v>
      </c>
      <c r="R3861" t="str">
        <f>VLOOKUP($A3861,Product!$A$1:$E$14,5)</f>
        <v>Regular</v>
      </c>
      <c r="S3861" t="str">
        <f>VLOOKUP($B3861,Location!$A$1:$D$157,2)</f>
        <v>Major Market</v>
      </c>
      <c r="T3861" t="str">
        <f>VLOOKUP($B3861,Location!$A$1:$D$157,3)</f>
        <v>West</v>
      </c>
      <c r="U3861" t="str">
        <f>VLOOKUP($B3861,Location!$A$1:$D$157,4)</f>
        <v>California</v>
      </c>
    </row>
    <row r="3862" spans="1:21" hidden="1" x14ac:dyDescent="0.25">
      <c r="A3862" s="3">
        <v>3</v>
      </c>
      <c r="B3862" s="3">
        <v>650</v>
      </c>
      <c r="C3862" s="2">
        <v>41548</v>
      </c>
      <c r="D3862">
        <v>220</v>
      </c>
      <c r="E3862">
        <v>-30</v>
      </c>
      <c r="F3862">
        <v>-100</v>
      </c>
      <c r="G3862">
        <v>190</v>
      </c>
      <c r="H3862">
        <v>154</v>
      </c>
      <c r="I3862" s="1">
        <v>3654</v>
      </c>
      <c r="J3862">
        <v>-24</v>
      </c>
      <c r="K3862">
        <v>50</v>
      </c>
      <c r="L3862">
        <v>-174</v>
      </c>
      <c r="M3862">
        <v>139</v>
      </c>
      <c r="N3862">
        <v>93</v>
      </c>
      <c r="O3862" t="str">
        <f>VLOOKUP($A3862,Product!$A$1:$E$14,2)</f>
        <v>Decaf Irish Cream</v>
      </c>
      <c r="P3862" t="str">
        <f>VLOOKUP($A3862,Product!$A$1:$E$14,3)</f>
        <v>Beans</v>
      </c>
      <c r="Q3862" t="str">
        <f>VLOOKUP($A3862,Product!$A$1:$E$14,4)</f>
        <v>Coffee</v>
      </c>
      <c r="R3862" t="str">
        <f>VLOOKUP($A3862,Product!$A$1:$E$14,5)</f>
        <v>Decaf</v>
      </c>
      <c r="S3862" t="str">
        <f>VLOOKUP($B3862,Location!$A$1:$D$157,2)</f>
        <v>Major Market</v>
      </c>
      <c r="T3862" t="str">
        <f>VLOOKUP($B3862,Location!$A$1:$D$157,3)</f>
        <v>West</v>
      </c>
      <c r="U3862" t="str">
        <f>VLOOKUP($B3862,Location!$A$1:$D$157,4)</f>
        <v>California</v>
      </c>
    </row>
    <row r="3863" spans="1:21" hidden="1" x14ac:dyDescent="0.25">
      <c r="A3863" s="3">
        <v>4</v>
      </c>
      <c r="B3863" s="3">
        <v>714</v>
      </c>
      <c r="C3863" s="2">
        <v>41548</v>
      </c>
      <c r="D3863">
        <v>210</v>
      </c>
      <c r="E3863">
        <v>220</v>
      </c>
      <c r="F3863">
        <v>160</v>
      </c>
      <c r="G3863">
        <v>430</v>
      </c>
      <c r="H3863">
        <v>239</v>
      </c>
      <c r="I3863" s="1">
        <v>1755</v>
      </c>
      <c r="J3863">
        <v>239</v>
      </c>
      <c r="K3863">
        <v>66</v>
      </c>
      <c r="L3863">
        <v>221</v>
      </c>
      <c r="M3863">
        <v>509</v>
      </c>
      <c r="N3863">
        <v>90</v>
      </c>
      <c r="O3863" t="str">
        <f>VLOOKUP($A3863,Product!$A$1:$E$14,2)</f>
        <v>Caffe Latte</v>
      </c>
      <c r="P3863" t="str">
        <f>VLOOKUP($A3863,Product!$A$1:$E$14,3)</f>
        <v>Beans</v>
      </c>
      <c r="Q3863" t="str">
        <f>VLOOKUP($A3863,Product!$A$1:$E$14,4)</f>
        <v>Espresso</v>
      </c>
      <c r="R3863" t="str">
        <f>VLOOKUP($A3863,Product!$A$1:$E$14,5)</f>
        <v>Regular</v>
      </c>
      <c r="S3863" t="str">
        <f>VLOOKUP($B3863,Location!$A$1:$D$157,2)</f>
        <v>Major Market</v>
      </c>
      <c r="T3863" t="str">
        <f>VLOOKUP($B3863,Location!$A$1:$D$157,3)</f>
        <v>West</v>
      </c>
      <c r="U3863" t="str">
        <f>VLOOKUP($B3863,Location!$A$1:$D$157,4)</f>
        <v>California</v>
      </c>
    </row>
    <row r="3864" spans="1:21" hidden="1" x14ac:dyDescent="0.25">
      <c r="A3864" s="3">
        <v>11</v>
      </c>
      <c r="B3864" s="3">
        <v>775</v>
      </c>
      <c r="C3864" s="2">
        <v>41548</v>
      </c>
      <c r="D3864">
        <v>110</v>
      </c>
      <c r="E3864">
        <v>180</v>
      </c>
      <c r="F3864">
        <v>130</v>
      </c>
      <c r="G3864">
        <v>290</v>
      </c>
      <c r="H3864">
        <v>257</v>
      </c>
      <c r="I3864" s="1">
        <v>1662</v>
      </c>
      <c r="J3864">
        <v>341</v>
      </c>
      <c r="K3864">
        <v>84</v>
      </c>
      <c r="L3864">
        <v>332</v>
      </c>
      <c r="M3864">
        <v>637</v>
      </c>
      <c r="N3864">
        <v>117</v>
      </c>
      <c r="O3864" t="str">
        <f>VLOOKUP($A3864,Product!$A$1:$E$14,2)</f>
        <v>Darjeeling</v>
      </c>
      <c r="P3864" t="str">
        <f>VLOOKUP($A3864,Product!$A$1:$E$14,3)</f>
        <v>Leaves</v>
      </c>
      <c r="Q3864" t="str">
        <f>VLOOKUP($A3864,Product!$A$1:$E$14,4)</f>
        <v>Tea</v>
      </c>
      <c r="R3864" t="str">
        <f>VLOOKUP($A3864,Product!$A$1:$E$14,5)</f>
        <v>Regular</v>
      </c>
      <c r="S3864" t="str">
        <f>VLOOKUP($B3864,Location!$A$1:$D$157,2)</f>
        <v>Small Market</v>
      </c>
      <c r="T3864" t="str">
        <f>VLOOKUP($B3864,Location!$A$1:$D$157,3)</f>
        <v>West</v>
      </c>
      <c r="U3864" t="str">
        <f>VLOOKUP($B3864,Location!$A$1:$D$157,4)</f>
        <v>Nevada</v>
      </c>
    </row>
    <row r="3865" spans="1:21" hidden="1" x14ac:dyDescent="0.25">
      <c r="A3865" s="3">
        <v>12</v>
      </c>
      <c r="B3865" s="3">
        <v>775</v>
      </c>
      <c r="C3865" s="2">
        <v>41548</v>
      </c>
      <c r="D3865">
        <v>110</v>
      </c>
      <c r="E3865">
        <v>120</v>
      </c>
      <c r="F3865">
        <v>80</v>
      </c>
      <c r="G3865">
        <v>230</v>
      </c>
      <c r="H3865">
        <v>239</v>
      </c>
      <c r="I3865" s="1">
        <v>1755</v>
      </c>
      <c r="J3865">
        <v>239</v>
      </c>
      <c r="K3865">
        <v>66</v>
      </c>
      <c r="L3865">
        <v>221</v>
      </c>
      <c r="M3865">
        <v>509</v>
      </c>
      <c r="N3865">
        <v>90</v>
      </c>
      <c r="O3865" t="str">
        <f>VLOOKUP($A3865,Product!$A$1:$E$14,2)</f>
        <v>Earl Grey</v>
      </c>
      <c r="P3865" t="str">
        <f>VLOOKUP($A3865,Product!$A$1:$E$14,3)</f>
        <v>Leaves</v>
      </c>
      <c r="Q3865" t="str">
        <f>VLOOKUP($A3865,Product!$A$1:$E$14,4)</f>
        <v>Tea</v>
      </c>
      <c r="R3865" t="str">
        <f>VLOOKUP($A3865,Product!$A$1:$E$14,5)</f>
        <v>Regular</v>
      </c>
      <c r="S3865" t="str">
        <f>VLOOKUP($B3865,Location!$A$1:$D$157,2)</f>
        <v>Small Market</v>
      </c>
      <c r="T3865" t="str">
        <f>VLOOKUP($B3865,Location!$A$1:$D$157,3)</f>
        <v>West</v>
      </c>
      <c r="U3865" t="str">
        <f>VLOOKUP($B3865,Location!$A$1:$D$157,4)</f>
        <v>Nevada</v>
      </c>
    </row>
    <row r="3866" spans="1:21" hidden="1" x14ac:dyDescent="0.25">
      <c r="A3866" s="3">
        <v>13</v>
      </c>
      <c r="B3866" s="3">
        <v>702</v>
      </c>
      <c r="C3866" s="2">
        <v>41548</v>
      </c>
      <c r="D3866">
        <v>110</v>
      </c>
      <c r="E3866">
        <v>-110</v>
      </c>
      <c r="F3866">
        <v>-170</v>
      </c>
      <c r="G3866">
        <v>0</v>
      </c>
      <c r="H3866">
        <v>255</v>
      </c>
      <c r="I3866" s="1">
        <v>7058</v>
      </c>
      <c r="J3866">
        <v>-255</v>
      </c>
      <c r="K3866">
        <v>96</v>
      </c>
      <c r="L3866">
        <v>-539</v>
      </c>
      <c r="M3866">
        <v>22</v>
      </c>
      <c r="N3866">
        <v>129</v>
      </c>
      <c r="O3866" t="str">
        <f>VLOOKUP($A3866,Product!$A$1:$E$14,2)</f>
        <v>Green Tea</v>
      </c>
      <c r="P3866" t="str">
        <f>VLOOKUP($A3866,Product!$A$1:$E$14,3)</f>
        <v>Leaves</v>
      </c>
      <c r="Q3866" t="str">
        <f>VLOOKUP($A3866,Product!$A$1:$E$14,4)</f>
        <v>Tea</v>
      </c>
      <c r="R3866" t="str">
        <f>VLOOKUP($A3866,Product!$A$1:$E$14,5)</f>
        <v>Regular</v>
      </c>
      <c r="S3866" t="str">
        <f>VLOOKUP($B3866,Location!$A$1:$D$157,2)</f>
        <v>Small Market</v>
      </c>
      <c r="T3866" t="str">
        <f>VLOOKUP($B3866,Location!$A$1:$D$157,3)</f>
        <v>West</v>
      </c>
      <c r="U3866" t="str">
        <f>VLOOKUP($B3866,Location!$A$1:$D$157,4)</f>
        <v>Nevada</v>
      </c>
    </row>
    <row r="3867" spans="1:21" hidden="1" x14ac:dyDescent="0.25">
      <c r="A3867" s="3">
        <v>8</v>
      </c>
      <c r="B3867" s="3">
        <v>702</v>
      </c>
      <c r="C3867" s="2">
        <v>41548</v>
      </c>
      <c r="D3867">
        <v>90</v>
      </c>
      <c r="E3867">
        <v>150</v>
      </c>
      <c r="F3867">
        <v>60</v>
      </c>
      <c r="G3867">
        <v>240</v>
      </c>
      <c r="H3867">
        <v>125</v>
      </c>
      <c r="I3867">
        <v>898</v>
      </c>
      <c r="J3867">
        <v>173</v>
      </c>
      <c r="K3867">
        <v>113</v>
      </c>
      <c r="L3867">
        <v>39</v>
      </c>
      <c r="M3867">
        <v>318</v>
      </c>
      <c r="N3867">
        <v>147</v>
      </c>
      <c r="O3867" t="str">
        <f>VLOOKUP($A3867,Product!$A$1:$E$14,2)</f>
        <v>Chamomile</v>
      </c>
      <c r="P3867" t="str">
        <f>VLOOKUP($A3867,Product!$A$1:$E$14,3)</f>
        <v>Leaves</v>
      </c>
      <c r="Q3867" t="str">
        <f>VLOOKUP($A3867,Product!$A$1:$E$14,4)</f>
        <v>Herbal Tea</v>
      </c>
      <c r="R3867" t="str">
        <f>VLOOKUP($A3867,Product!$A$1:$E$14,5)</f>
        <v>Decaf</v>
      </c>
      <c r="S3867" t="str">
        <f>VLOOKUP($B3867,Location!$A$1:$D$157,2)</f>
        <v>Small Market</v>
      </c>
      <c r="T3867" t="str">
        <f>VLOOKUP($B3867,Location!$A$1:$D$157,3)</f>
        <v>West</v>
      </c>
      <c r="U3867" t="str">
        <f>VLOOKUP($B3867,Location!$A$1:$D$157,4)</f>
        <v>Nevada</v>
      </c>
    </row>
    <row r="3868" spans="1:21" hidden="1" x14ac:dyDescent="0.25">
      <c r="A3868" s="3">
        <v>9</v>
      </c>
      <c r="B3868" s="3">
        <v>775</v>
      </c>
      <c r="C3868" s="2">
        <v>41548</v>
      </c>
      <c r="D3868">
        <v>120</v>
      </c>
      <c r="E3868">
        <v>170</v>
      </c>
      <c r="F3868">
        <v>120</v>
      </c>
      <c r="G3868">
        <v>290</v>
      </c>
      <c r="H3868">
        <v>154</v>
      </c>
      <c r="I3868" s="1">
        <v>1132</v>
      </c>
      <c r="J3868">
        <v>213</v>
      </c>
      <c r="K3868">
        <v>50</v>
      </c>
      <c r="L3868">
        <v>178</v>
      </c>
      <c r="M3868">
        <v>391</v>
      </c>
      <c r="N3868">
        <v>93</v>
      </c>
      <c r="O3868" t="str">
        <f>VLOOKUP($A3868,Product!$A$1:$E$14,2)</f>
        <v>Lemon</v>
      </c>
      <c r="P3868" t="str">
        <f>VLOOKUP($A3868,Product!$A$1:$E$14,3)</f>
        <v>Leaves</v>
      </c>
      <c r="Q3868" t="str">
        <f>VLOOKUP($A3868,Product!$A$1:$E$14,4)</f>
        <v>Herbal Tea</v>
      </c>
      <c r="R3868" t="str">
        <f>VLOOKUP($A3868,Product!$A$1:$E$14,5)</f>
        <v>Decaf</v>
      </c>
      <c r="S3868" t="str">
        <f>VLOOKUP($B3868,Location!$A$1:$D$157,2)</f>
        <v>Small Market</v>
      </c>
      <c r="T3868" t="str">
        <f>VLOOKUP($B3868,Location!$A$1:$D$157,3)</f>
        <v>West</v>
      </c>
      <c r="U3868" t="str">
        <f>VLOOKUP($B3868,Location!$A$1:$D$157,4)</f>
        <v>Nevada</v>
      </c>
    </row>
    <row r="3869" spans="1:21" hidden="1" x14ac:dyDescent="0.25">
      <c r="A3869" s="3">
        <v>10</v>
      </c>
      <c r="B3869" s="3">
        <v>775</v>
      </c>
      <c r="C3869" s="2">
        <v>41548</v>
      </c>
      <c r="D3869">
        <v>90</v>
      </c>
      <c r="E3869">
        <v>150</v>
      </c>
      <c r="F3869">
        <v>130</v>
      </c>
      <c r="G3869">
        <v>240</v>
      </c>
      <c r="H3869">
        <v>122</v>
      </c>
      <c r="I3869">
        <v>789</v>
      </c>
      <c r="J3869">
        <v>176</v>
      </c>
      <c r="K3869">
        <v>39</v>
      </c>
      <c r="L3869">
        <v>169</v>
      </c>
      <c r="M3869">
        <v>318</v>
      </c>
      <c r="N3869">
        <v>62</v>
      </c>
      <c r="O3869" t="str">
        <f>VLOOKUP($A3869,Product!$A$1:$E$14,2)</f>
        <v>Mint</v>
      </c>
      <c r="P3869" t="str">
        <f>VLOOKUP($A3869,Product!$A$1:$E$14,3)</f>
        <v>Leaves</v>
      </c>
      <c r="Q3869" t="str">
        <f>VLOOKUP($A3869,Product!$A$1:$E$14,4)</f>
        <v>Herbal Tea</v>
      </c>
      <c r="R3869" t="str">
        <f>VLOOKUP($A3869,Product!$A$1:$E$14,5)</f>
        <v>Decaf</v>
      </c>
      <c r="S3869" t="str">
        <f>VLOOKUP($B3869,Location!$A$1:$D$157,2)</f>
        <v>Small Market</v>
      </c>
      <c r="T3869" t="str">
        <f>VLOOKUP($B3869,Location!$A$1:$D$157,3)</f>
        <v>West</v>
      </c>
      <c r="U3869" t="str">
        <f>VLOOKUP($B3869,Location!$A$1:$D$157,4)</f>
        <v>Nevada</v>
      </c>
    </row>
    <row r="3870" spans="1:21" hidden="1" x14ac:dyDescent="0.25">
      <c r="A3870" s="3">
        <v>5</v>
      </c>
      <c r="B3870" s="3">
        <v>775</v>
      </c>
      <c r="C3870" s="2">
        <v>41548</v>
      </c>
      <c r="D3870">
        <v>10</v>
      </c>
      <c r="E3870">
        <v>20</v>
      </c>
      <c r="F3870">
        <v>20</v>
      </c>
      <c r="G3870">
        <v>30</v>
      </c>
      <c r="H3870">
        <v>21</v>
      </c>
      <c r="I3870">
        <v>846</v>
      </c>
      <c r="J3870">
        <v>31</v>
      </c>
      <c r="K3870">
        <v>5</v>
      </c>
      <c r="L3870">
        <v>21</v>
      </c>
      <c r="M3870">
        <v>55</v>
      </c>
      <c r="N3870">
        <v>17</v>
      </c>
      <c r="O3870" t="str">
        <f>VLOOKUP($A3870,Product!$A$1:$E$14,2)</f>
        <v>Caffe Mocha</v>
      </c>
      <c r="P3870" t="str">
        <f>VLOOKUP($A3870,Product!$A$1:$E$14,3)</f>
        <v>Beans</v>
      </c>
      <c r="Q3870" t="str">
        <f>VLOOKUP($A3870,Product!$A$1:$E$14,4)</f>
        <v>Espresso</v>
      </c>
      <c r="R3870" t="str">
        <f>VLOOKUP($A3870,Product!$A$1:$E$14,5)</f>
        <v>Regular</v>
      </c>
      <c r="S3870" t="str">
        <f>VLOOKUP($B3870,Location!$A$1:$D$157,2)</f>
        <v>Small Market</v>
      </c>
      <c r="T3870" t="str">
        <f>VLOOKUP($B3870,Location!$A$1:$D$157,3)</f>
        <v>West</v>
      </c>
      <c r="U3870" t="str">
        <f>VLOOKUP($B3870,Location!$A$1:$D$157,4)</f>
        <v>Nevada</v>
      </c>
    </row>
    <row r="3871" spans="1:21" hidden="1" x14ac:dyDescent="0.25">
      <c r="A3871" s="3">
        <v>6</v>
      </c>
      <c r="B3871" s="3">
        <v>775</v>
      </c>
      <c r="C3871" s="2">
        <v>41548</v>
      </c>
      <c r="D3871">
        <v>10</v>
      </c>
      <c r="E3871">
        <v>30</v>
      </c>
      <c r="F3871">
        <v>30</v>
      </c>
      <c r="G3871">
        <v>40</v>
      </c>
      <c r="H3871">
        <v>23</v>
      </c>
      <c r="I3871">
        <v>800</v>
      </c>
      <c r="J3871">
        <v>35</v>
      </c>
      <c r="K3871">
        <v>6</v>
      </c>
      <c r="L3871">
        <v>25</v>
      </c>
      <c r="M3871">
        <v>62</v>
      </c>
      <c r="N3871">
        <v>18</v>
      </c>
      <c r="O3871" t="str">
        <f>VLOOKUP($A3871,Product!$A$1:$E$14,2)</f>
        <v>Decaf Espresso</v>
      </c>
      <c r="P3871" t="str">
        <f>VLOOKUP($A3871,Product!$A$1:$E$14,3)</f>
        <v>Beans</v>
      </c>
      <c r="Q3871" t="str">
        <f>VLOOKUP($A3871,Product!$A$1:$E$14,4)</f>
        <v>Espresso</v>
      </c>
      <c r="R3871" t="str">
        <f>VLOOKUP($A3871,Product!$A$1:$E$14,5)</f>
        <v>Decaf</v>
      </c>
      <c r="S3871" t="str">
        <f>VLOOKUP($B3871,Location!$A$1:$D$157,2)</f>
        <v>Small Market</v>
      </c>
      <c r="T3871" t="str">
        <f>VLOOKUP($B3871,Location!$A$1:$D$157,3)</f>
        <v>West</v>
      </c>
      <c r="U3871" t="str">
        <f>VLOOKUP($B3871,Location!$A$1:$D$157,4)</f>
        <v>Nevada</v>
      </c>
    </row>
    <row r="3872" spans="1:21" hidden="1" x14ac:dyDescent="0.25">
      <c r="A3872" s="3">
        <v>2</v>
      </c>
      <c r="B3872" s="3">
        <v>702</v>
      </c>
      <c r="C3872" s="2">
        <v>41548</v>
      </c>
      <c r="D3872">
        <v>40</v>
      </c>
      <c r="E3872">
        <v>60</v>
      </c>
      <c r="F3872">
        <v>30</v>
      </c>
      <c r="G3872">
        <v>100</v>
      </c>
      <c r="H3872">
        <v>34</v>
      </c>
      <c r="I3872">
        <v>240</v>
      </c>
      <c r="J3872">
        <v>43</v>
      </c>
      <c r="K3872">
        <v>12</v>
      </c>
      <c r="L3872">
        <v>-3</v>
      </c>
      <c r="M3872">
        <v>82</v>
      </c>
      <c r="N3872">
        <v>45</v>
      </c>
      <c r="O3872" t="str">
        <f>VLOOKUP($A3872,Product!$A$1:$E$14,2)</f>
        <v>Columbian</v>
      </c>
      <c r="P3872" t="str">
        <f>VLOOKUP($A3872,Product!$A$1:$E$14,3)</f>
        <v>Beans</v>
      </c>
      <c r="Q3872" t="str">
        <f>VLOOKUP($A3872,Product!$A$1:$E$14,4)</f>
        <v>Coffee</v>
      </c>
      <c r="R3872" t="str">
        <f>VLOOKUP($A3872,Product!$A$1:$E$14,5)</f>
        <v>Regular</v>
      </c>
      <c r="S3872" t="str">
        <f>VLOOKUP($B3872,Location!$A$1:$D$157,2)</f>
        <v>Small Market</v>
      </c>
      <c r="T3872" t="str">
        <f>VLOOKUP($B3872,Location!$A$1:$D$157,3)</f>
        <v>West</v>
      </c>
      <c r="U3872" t="str">
        <f>VLOOKUP($B3872,Location!$A$1:$D$157,4)</f>
        <v>Nevada</v>
      </c>
    </row>
    <row r="3873" spans="1:21" hidden="1" x14ac:dyDescent="0.25">
      <c r="A3873" s="3">
        <v>3</v>
      </c>
      <c r="B3873" s="3">
        <v>775</v>
      </c>
      <c r="C3873" s="2">
        <v>41548</v>
      </c>
      <c r="D3873">
        <v>30</v>
      </c>
      <c r="E3873">
        <v>60</v>
      </c>
      <c r="F3873">
        <v>50</v>
      </c>
      <c r="G3873">
        <v>90</v>
      </c>
      <c r="H3873">
        <v>31</v>
      </c>
      <c r="I3873" s="1">
        <v>1000</v>
      </c>
      <c r="J3873">
        <v>37</v>
      </c>
      <c r="K3873">
        <v>9</v>
      </c>
      <c r="L3873">
        <v>10</v>
      </c>
      <c r="M3873">
        <v>72</v>
      </c>
      <c r="N3873">
        <v>30</v>
      </c>
      <c r="O3873" t="str">
        <f>VLOOKUP($A3873,Product!$A$1:$E$14,2)</f>
        <v>Decaf Irish Cream</v>
      </c>
      <c r="P3873" t="str">
        <f>VLOOKUP($A3873,Product!$A$1:$E$14,3)</f>
        <v>Beans</v>
      </c>
      <c r="Q3873" t="str">
        <f>VLOOKUP($A3873,Product!$A$1:$E$14,4)</f>
        <v>Coffee</v>
      </c>
      <c r="R3873" t="str">
        <f>VLOOKUP($A3873,Product!$A$1:$E$14,5)</f>
        <v>Decaf</v>
      </c>
      <c r="S3873" t="str">
        <f>VLOOKUP($B3873,Location!$A$1:$D$157,2)</f>
        <v>Small Market</v>
      </c>
      <c r="T3873" t="str">
        <f>VLOOKUP($B3873,Location!$A$1:$D$157,3)</f>
        <v>West</v>
      </c>
      <c r="U3873" t="str">
        <f>VLOOKUP($B3873,Location!$A$1:$D$157,4)</f>
        <v>Nevada</v>
      </c>
    </row>
    <row r="3874" spans="1:21" hidden="1" x14ac:dyDescent="0.25">
      <c r="A3874" s="3">
        <v>4</v>
      </c>
      <c r="B3874" s="3">
        <v>702</v>
      </c>
      <c r="C3874" s="2">
        <v>41548</v>
      </c>
      <c r="D3874">
        <v>0</v>
      </c>
      <c r="E3874">
        <v>30</v>
      </c>
      <c r="F3874">
        <v>30</v>
      </c>
      <c r="G3874">
        <v>30</v>
      </c>
      <c r="H3874">
        <v>0</v>
      </c>
      <c r="I3874">
        <v>430</v>
      </c>
      <c r="J3874">
        <v>43</v>
      </c>
      <c r="K3874">
        <v>0</v>
      </c>
      <c r="L3874">
        <v>47</v>
      </c>
      <c r="M3874">
        <v>46</v>
      </c>
      <c r="N3874">
        <v>11</v>
      </c>
      <c r="O3874" t="str">
        <f>VLOOKUP($A3874,Product!$A$1:$E$14,2)</f>
        <v>Caffe Latte</v>
      </c>
      <c r="P3874" t="str">
        <f>VLOOKUP($A3874,Product!$A$1:$E$14,3)</f>
        <v>Beans</v>
      </c>
      <c r="Q3874" t="str">
        <f>VLOOKUP($A3874,Product!$A$1:$E$14,4)</f>
        <v>Espresso</v>
      </c>
      <c r="R3874" t="str">
        <f>VLOOKUP($A3874,Product!$A$1:$E$14,5)</f>
        <v>Regular</v>
      </c>
      <c r="S3874" t="str">
        <f>VLOOKUP($B3874,Location!$A$1:$D$157,2)</f>
        <v>Small Market</v>
      </c>
      <c r="T3874" t="str">
        <f>VLOOKUP($B3874,Location!$A$1:$D$157,3)</f>
        <v>West</v>
      </c>
      <c r="U3874" t="str">
        <f>VLOOKUP($B3874,Location!$A$1:$D$157,4)</f>
        <v>Nevada</v>
      </c>
    </row>
    <row r="3875" spans="1:21" hidden="1" x14ac:dyDescent="0.25">
      <c r="A3875" s="3">
        <v>11</v>
      </c>
      <c r="B3875" s="3">
        <v>971</v>
      </c>
      <c r="C3875" s="2">
        <v>41548</v>
      </c>
      <c r="D3875">
        <v>0</v>
      </c>
      <c r="E3875">
        <v>20</v>
      </c>
      <c r="F3875">
        <v>20</v>
      </c>
      <c r="G3875">
        <v>20</v>
      </c>
      <c r="H3875">
        <v>21</v>
      </c>
      <c r="I3875">
        <v>480</v>
      </c>
      <c r="J3875">
        <v>32</v>
      </c>
      <c r="K3875">
        <v>5</v>
      </c>
      <c r="L3875">
        <v>24</v>
      </c>
      <c r="M3875">
        <v>56</v>
      </c>
      <c r="N3875">
        <v>16</v>
      </c>
      <c r="O3875" t="str">
        <f>VLOOKUP($A3875,Product!$A$1:$E$14,2)</f>
        <v>Darjeeling</v>
      </c>
      <c r="P3875" t="str">
        <f>VLOOKUP($A3875,Product!$A$1:$E$14,3)</f>
        <v>Leaves</v>
      </c>
      <c r="Q3875" t="str">
        <f>VLOOKUP($A3875,Product!$A$1:$E$14,4)</f>
        <v>Tea</v>
      </c>
      <c r="R3875" t="str">
        <f>VLOOKUP($A3875,Product!$A$1:$E$14,5)</f>
        <v>Regular</v>
      </c>
      <c r="S3875" t="str">
        <f>VLOOKUP($B3875,Location!$A$1:$D$157,2)</f>
        <v>Small Market</v>
      </c>
      <c r="T3875" t="str">
        <f>VLOOKUP($B3875,Location!$A$1:$D$157,3)</f>
        <v>West</v>
      </c>
      <c r="U3875" t="str">
        <f>VLOOKUP($B3875,Location!$A$1:$D$157,4)</f>
        <v>Oregon</v>
      </c>
    </row>
    <row r="3876" spans="1:21" hidden="1" x14ac:dyDescent="0.25">
      <c r="A3876" s="3">
        <v>12</v>
      </c>
      <c r="B3876" s="3">
        <v>503</v>
      </c>
      <c r="C3876" s="2">
        <v>41548</v>
      </c>
      <c r="D3876">
        <v>30</v>
      </c>
      <c r="E3876">
        <v>60</v>
      </c>
      <c r="F3876">
        <v>50</v>
      </c>
      <c r="G3876">
        <v>90</v>
      </c>
      <c r="H3876">
        <v>82</v>
      </c>
      <c r="I3876">
        <v>788</v>
      </c>
      <c r="J3876">
        <v>123</v>
      </c>
      <c r="K3876">
        <v>27</v>
      </c>
      <c r="L3876">
        <v>95</v>
      </c>
      <c r="M3876">
        <v>218</v>
      </c>
      <c r="N3876">
        <v>59</v>
      </c>
      <c r="O3876" t="str">
        <f>VLOOKUP($A3876,Product!$A$1:$E$14,2)</f>
        <v>Earl Grey</v>
      </c>
      <c r="P3876" t="str">
        <f>VLOOKUP($A3876,Product!$A$1:$E$14,3)</f>
        <v>Leaves</v>
      </c>
      <c r="Q3876" t="str">
        <f>VLOOKUP($A3876,Product!$A$1:$E$14,4)</f>
        <v>Tea</v>
      </c>
      <c r="R3876" t="str">
        <f>VLOOKUP($A3876,Product!$A$1:$E$14,5)</f>
        <v>Regular</v>
      </c>
      <c r="S3876" t="str">
        <f>VLOOKUP($B3876,Location!$A$1:$D$157,2)</f>
        <v>Small Market</v>
      </c>
      <c r="T3876" t="str">
        <f>VLOOKUP($B3876,Location!$A$1:$D$157,3)</f>
        <v>West</v>
      </c>
      <c r="U3876" t="str">
        <f>VLOOKUP($B3876,Location!$A$1:$D$157,4)</f>
        <v>Oregon</v>
      </c>
    </row>
    <row r="3877" spans="1:21" hidden="1" x14ac:dyDescent="0.25">
      <c r="A3877" s="3">
        <v>13</v>
      </c>
      <c r="B3877" s="3">
        <v>541</v>
      </c>
      <c r="C3877" s="2">
        <v>41548</v>
      </c>
      <c r="D3877">
        <v>40</v>
      </c>
      <c r="E3877">
        <v>60</v>
      </c>
      <c r="F3877">
        <v>50</v>
      </c>
      <c r="G3877">
        <v>100</v>
      </c>
      <c r="H3877">
        <v>91</v>
      </c>
      <c r="I3877">
        <v>656</v>
      </c>
      <c r="J3877">
        <v>127</v>
      </c>
      <c r="K3877">
        <v>28</v>
      </c>
      <c r="L3877">
        <v>113</v>
      </c>
      <c r="M3877">
        <v>232</v>
      </c>
      <c r="N3877">
        <v>51</v>
      </c>
      <c r="O3877" t="str">
        <f>VLOOKUP($A3877,Product!$A$1:$E$14,2)</f>
        <v>Green Tea</v>
      </c>
      <c r="P3877" t="str">
        <f>VLOOKUP($A3877,Product!$A$1:$E$14,3)</f>
        <v>Leaves</v>
      </c>
      <c r="Q3877" t="str">
        <f>VLOOKUP($A3877,Product!$A$1:$E$14,4)</f>
        <v>Tea</v>
      </c>
      <c r="R3877" t="str">
        <f>VLOOKUP($A3877,Product!$A$1:$E$14,5)</f>
        <v>Regular</v>
      </c>
      <c r="S3877" t="str">
        <f>VLOOKUP($B3877,Location!$A$1:$D$157,2)</f>
        <v>Small Market</v>
      </c>
      <c r="T3877" t="str">
        <f>VLOOKUP($B3877,Location!$A$1:$D$157,3)</f>
        <v>West</v>
      </c>
      <c r="U3877" t="str">
        <f>VLOOKUP($B3877,Location!$A$1:$D$157,4)</f>
        <v>Oregon</v>
      </c>
    </row>
    <row r="3878" spans="1:21" hidden="1" x14ac:dyDescent="0.25">
      <c r="A3878" s="3">
        <v>8</v>
      </c>
      <c r="B3878" s="3">
        <v>971</v>
      </c>
      <c r="C3878" s="2">
        <v>41548</v>
      </c>
      <c r="D3878">
        <v>10</v>
      </c>
      <c r="E3878">
        <v>30</v>
      </c>
      <c r="F3878">
        <v>30</v>
      </c>
      <c r="G3878">
        <v>40</v>
      </c>
      <c r="H3878">
        <v>25</v>
      </c>
      <c r="I3878">
        <v>820</v>
      </c>
      <c r="J3878">
        <v>36</v>
      </c>
      <c r="K3878">
        <v>7</v>
      </c>
      <c r="L3878">
        <v>25</v>
      </c>
      <c r="M3878">
        <v>65</v>
      </c>
      <c r="N3878">
        <v>19</v>
      </c>
      <c r="O3878" t="str">
        <f>VLOOKUP($A3878,Product!$A$1:$E$14,2)</f>
        <v>Chamomile</v>
      </c>
      <c r="P3878" t="str">
        <f>VLOOKUP($A3878,Product!$A$1:$E$14,3)</f>
        <v>Leaves</v>
      </c>
      <c r="Q3878" t="str">
        <f>VLOOKUP($A3878,Product!$A$1:$E$14,4)</f>
        <v>Herbal Tea</v>
      </c>
      <c r="R3878" t="str">
        <f>VLOOKUP($A3878,Product!$A$1:$E$14,5)</f>
        <v>Decaf</v>
      </c>
      <c r="S3878" t="str">
        <f>VLOOKUP($B3878,Location!$A$1:$D$157,2)</f>
        <v>Small Market</v>
      </c>
      <c r="T3878" t="str">
        <f>VLOOKUP($B3878,Location!$A$1:$D$157,3)</f>
        <v>West</v>
      </c>
      <c r="U3878" t="str">
        <f>VLOOKUP($B3878,Location!$A$1:$D$157,4)</f>
        <v>Oregon</v>
      </c>
    </row>
    <row r="3879" spans="1:21" hidden="1" x14ac:dyDescent="0.25">
      <c r="A3879" s="3">
        <v>9</v>
      </c>
      <c r="B3879" s="3">
        <v>541</v>
      </c>
      <c r="C3879" s="2">
        <v>41548</v>
      </c>
      <c r="D3879">
        <v>60</v>
      </c>
      <c r="E3879">
        <v>100</v>
      </c>
      <c r="F3879">
        <v>90</v>
      </c>
      <c r="G3879">
        <v>160</v>
      </c>
      <c r="H3879">
        <v>90</v>
      </c>
      <c r="I3879">
        <v>572</v>
      </c>
      <c r="J3879">
        <v>115</v>
      </c>
      <c r="K3879">
        <v>29</v>
      </c>
      <c r="L3879">
        <v>108</v>
      </c>
      <c r="M3879">
        <v>218</v>
      </c>
      <c r="N3879">
        <v>42</v>
      </c>
      <c r="O3879" t="str">
        <f>VLOOKUP($A3879,Product!$A$1:$E$14,2)</f>
        <v>Lemon</v>
      </c>
      <c r="P3879" t="str">
        <f>VLOOKUP($A3879,Product!$A$1:$E$14,3)</f>
        <v>Leaves</v>
      </c>
      <c r="Q3879" t="str">
        <f>VLOOKUP($A3879,Product!$A$1:$E$14,4)</f>
        <v>Herbal Tea</v>
      </c>
      <c r="R3879" t="str">
        <f>VLOOKUP($A3879,Product!$A$1:$E$14,5)</f>
        <v>Decaf</v>
      </c>
      <c r="S3879" t="str">
        <f>VLOOKUP($B3879,Location!$A$1:$D$157,2)</f>
        <v>Small Market</v>
      </c>
      <c r="T3879" t="str">
        <f>VLOOKUP($B3879,Location!$A$1:$D$157,3)</f>
        <v>West</v>
      </c>
      <c r="U3879" t="str">
        <f>VLOOKUP($B3879,Location!$A$1:$D$157,4)</f>
        <v>Oregon</v>
      </c>
    </row>
    <row r="3880" spans="1:21" hidden="1" x14ac:dyDescent="0.25">
      <c r="A3880" s="3">
        <v>4</v>
      </c>
      <c r="B3880" s="3">
        <v>971</v>
      </c>
      <c r="C3880" s="2">
        <v>41548</v>
      </c>
      <c r="D3880">
        <v>40</v>
      </c>
      <c r="E3880">
        <v>60</v>
      </c>
      <c r="F3880">
        <v>40</v>
      </c>
      <c r="G3880">
        <v>100</v>
      </c>
      <c r="H3880">
        <v>54</v>
      </c>
      <c r="I3880">
        <v>404</v>
      </c>
      <c r="J3880">
        <v>66</v>
      </c>
      <c r="K3880">
        <v>20</v>
      </c>
      <c r="L3880">
        <v>18</v>
      </c>
      <c r="M3880">
        <v>128</v>
      </c>
      <c r="N3880">
        <v>54</v>
      </c>
      <c r="O3880" t="str">
        <f>VLOOKUP($A3880,Product!$A$1:$E$14,2)</f>
        <v>Caffe Latte</v>
      </c>
      <c r="P3880" t="str">
        <f>VLOOKUP($A3880,Product!$A$1:$E$14,3)</f>
        <v>Beans</v>
      </c>
      <c r="Q3880" t="str">
        <f>VLOOKUP($A3880,Product!$A$1:$E$14,4)</f>
        <v>Espresso</v>
      </c>
      <c r="R3880" t="str">
        <f>VLOOKUP($A3880,Product!$A$1:$E$14,5)</f>
        <v>Regular</v>
      </c>
      <c r="S3880" t="str">
        <f>VLOOKUP($B3880,Location!$A$1:$D$157,2)</f>
        <v>Small Market</v>
      </c>
      <c r="T3880" t="str">
        <f>VLOOKUP($B3880,Location!$A$1:$D$157,3)</f>
        <v>West</v>
      </c>
      <c r="U3880" t="str">
        <f>VLOOKUP($B3880,Location!$A$1:$D$157,4)</f>
        <v>Oregon</v>
      </c>
    </row>
    <row r="3881" spans="1:21" hidden="1" x14ac:dyDescent="0.25">
      <c r="A3881" s="3">
        <v>5</v>
      </c>
      <c r="B3881" s="3">
        <v>541</v>
      </c>
      <c r="C3881" s="2">
        <v>41548</v>
      </c>
      <c r="D3881">
        <v>30</v>
      </c>
      <c r="E3881">
        <v>70</v>
      </c>
      <c r="F3881">
        <v>60</v>
      </c>
      <c r="G3881">
        <v>100</v>
      </c>
      <c r="H3881">
        <v>52</v>
      </c>
      <c r="I3881">
        <v>405</v>
      </c>
      <c r="J3881">
        <v>71</v>
      </c>
      <c r="K3881">
        <v>17</v>
      </c>
      <c r="L3881">
        <v>40</v>
      </c>
      <c r="M3881">
        <v>131</v>
      </c>
      <c r="N3881">
        <v>44</v>
      </c>
      <c r="O3881" t="str">
        <f>VLOOKUP($A3881,Product!$A$1:$E$14,2)</f>
        <v>Caffe Mocha</v>
      </c>
      <c r="P3881" t="str">
        <f>VLOOKUP($A3881,Product!$A$1:$E$14,3)</f>
        <v>Beans</v>
      </c>
      <c r="Q3881" t="str">
        <f>VLOOKUP($A3881,Product!$A$1:$E$14,4)</f>
        <v>Espresso</v>
      </c>
      <c r="R3881" t="str">
        <f>VLOOKUP($A3881,Product!$A$1:$E$14,5)</f>
        <v>Regular</v>
      </c>
      <c r="S3881" t="str">
        <f>VLOOKUP($B3881,Location!$A$1:$D$157,2)</f>
        <v>Small Market</v>
      </c>
      <c r="T3881" t="str">
        <f>VLOOKUP($B3881,Location!$A$1:$D$157,3)</f>
        <v>West</v>
      </c>
      <c r="U3881" t="str">
        <f>VLOOKUP($B3881,Location!$A$1:$D$157,4)</f>
        <v>Oregon</v>
      </c>
    </row>
    <row r="3882" spans="1:21" hidden="1" x14ac:dyDescent="0.25">
      <c r="A3882" s="3">
        <v>6</v>
      </c>
      <c r="B3882" s="3">
        <v>503</v>
      </c>
      <c r="C3882" s="2">
        <v>41548</v>
      </c>
      <c r="D3882">
        <v>140</v>
      </c>
      <c r="E3882">
        <v>150</v>
      </c>
      <c r="F3882">
        <v>110</v>
      </c>
      <c r="G3882">
        <v>290</v>
      </c>
      <c r="H3882">
        <v>161</v>
      </c>
      <c r="I3882" s="1">
        <v>1267</v>
      </c>
      <c r="J3882">
        <v>161</v>
      </c>
      <c r="K3882">
        <v>45</v>
      </c>
      <c r="L3882">
        <v>135</v>
      </c>
      <c r="M3882">
        <v>343</v>
      </c>
      <c r="N3882">
        <v>70</v>
      </c>
      <c r="O3882" t="str">
        <f>VLOOKUP($A3882,Product!$A$1:$E$14,2)</f>
        <v>Decaf Espresso</v>
      </c>
      <c r="P3882" t="str">
        <f>VLOOKUP($A3882,Product!$A$1:$E$14,3)</f>
        <v>Beans</v>
      </c>
      <c r="Q3882" t="str">
        <f>VLOOKUP($A3882,Product!$A$1:$E$14,4)</f>
        <v>Espresso</v>
      </c>
      <c r="R3882" t="str">
        <f>VLOOKUP($A3882,Product!$A$1:$E$14,5)</f>
        <v>Decaf</v>
      </c>
      <c r="S3882" t="str">
        <f>VLOOKUP($B3882,Location!$A$1:$D$157,2)</f>
        <v>Small Market</v>
      </c>
      <c r="T3882" t="str">
        <f>VLOOKUP($B3882,Location!$A$1:$D$157,3)</f>
        <v>West</v>
      </c>
      <c r="U3882" t="str">
        <f>VLOOKUP($B3882,Location!$A$1:$D$157,4)</f>
        <v>Oregon</v>
      </c>
    </row>
    <row r="3883" spans="1:21" hidden="1" x14ac:dyDescent="0.25">
      <c r="A3883" s="3">
        <v>1</v>
      </c>
      <c r="B3883" s="3">
        <v>503</v>
      </c>
      <c r="C3883" s="2">
        <v>41548</v>
      </c>
      <c r="D3883">
        <v>70</v>
      </c>
      <c r="E3883">
        <v>100</v>
      </c>
      <c r="F3883">
        <v>50</v>
      </c>
      <c r="G3883">
        <v>170</v>
      </c>
      <c r="H3883">
        <v>51</v>
      </c>
      <c r="I3883">
        <v>503</v>
      </c>
      <c r="J3883">
        <v>71</v>
      </c>
      <c r="K3883">
        <v>46</v>
      </c>
      <c r="L3883">
        <v>-7</v>
      </c>
      <c r="M3883">
        <v>130</v>
      </c>
      <c r="N3883">
        <v>76</v>
      </c>
      <c r="O3883" t="str">
        <f>VLOOKUP($A3883,Product!$A$1:$E$14,2)</f>
        <v>Amaretto</v>
      </c>
      <c r="P3883" t="str">
        <f>VLOOKUP($A3883,Product!$A$1:$E$14,3)</f>
        <v>Beans</v>
      </c>
      <c r="Q3883" t="str">
        <f>VLOOKUP($A3883,Product!$A$1:$E$14,4)</f>
        <v>Coffee</v>
      </c>
      <c r="R3883" t="str">
        <f>VLOOKUP($A3883,Product!$A$1:$E$14,5)</f>
        <v>Regular</v>
      </c>
      <c r="S3883" t="str">
        <f>VLOOKUP($B3883,Location!$A$1:$D$157,2)</f>
        <v>Small Market</v>
      </c>
      <c r="T3883" t="str">
        <f>VLOOKUP($B3883,Location!$A$1:$D$157,3)</f>
        <v>West</v>
      </c>
      <c r="U3883" t="str">
        <f>VLOOKUP($B3883,Location!$A$1:$D$157,4)</f>
        <v>Oregon</v>
      </c>
    </row>
    <row r="3884" spans="1:21" hidden="1" x14ac:dyDescent="0.25">
      <c r="A3884" s="3">
        <v>2</v>
      </c>
      <c r="B3884" s="3">
        <v>503</v>
      </c>
      <c r="C3884" s="2">
        <v>41548</v>
      </c>
      <c r="D3884">
        <v>80</v>
      </c>
      <c r="E3884">
        <v>130</v>
      </c>
      <c r="F3884">
        <v>90</v>
      </c>
      <c r="G3884">
        <v>210</v>
      </c>
      <c r="H3884">
        <v>60</v>
      </c>
      <c r="I3884">
        <v>463</v>
      </c>
      <c r="J3884">
        <v>84</v>
      </c>
      <c r="K3884">
        <v>19</v>
      </c>
      <c r="L3884">
        <v>31</v>
      </c>
      <c r="M3884">
        <v>153</v>
      </c>
      <c r="N3884">
        <v>63</v>
      </c>
      <c r="O3884" t="str">
        <f>VLOOKUP($A3884,Product!$A$1:$E$14,2)</f>
        <v>Columbian</v>
      </c>
      <c r="P3884" t="str">
        <f>VLOOKUP($A3884,Product!$A$1:$E$14,3)</f>
        <v>Beans</v>
      </c>
      <c r="Q3884" t="str">
        <f>VLOOKUP($A3884,Product!$A$1:$E$14,4)</f>
        <v>Coffee</v>
      </c>
      <c r="R3884" t="str">
        <f>VLOOKUP($A3884,Product!$A$1:$E$14,5)</f>
        <v>Regular</v>
      </c>
      <c r="S3884" t="str">
        <f>VLOOKUP($B3884,Location!$A$1:$D$157,2)</f>
        <v>Small Market</v>
      </c>
      <c r="T3884" t="str">
        <f>VLOOKUP($B3884,Location!$A$1:$D$157,3)</f>
        <v>West</v>
      </c>
      <c r="U3884" t="str">
        <f>VLOOKUP($B3884,Location!$A$1:$D$157,4)</f>
        <v>Oregon</v>
      </c>
    </row>
    <row r="3885" spans="1:21" hidden="1" x14ac:dyDescent="0.25">
      <c r="A3885" s="3">
        <v>3</v>
      </c>
      <c r="B3885" s="3">
        <v>971</v>
      </c>
      <c r="C3885" s="2">
        <v>41548</v>
      </c>
      <c r="D3885">
        <v>50</v>
      </c>
      <c r="E3885">
        <v>100</v>
      </c>
      <c r="F3885">
        <v>80</v>
      </c>
      <c r="G3885">
        <v>150</v>
      </c>
      <c r="H3885">
        <v>43</v>
      </c>
      <c r="I3885">
        <v>419</v>
      </c>
      <c r="J3885">
        <v>64</v>
      </c>
      <c r="K3885">
        <v>13</v>
      </c>
      <c r="L3885">
        <v>43</v>
      </c>
      <c r="M3885">
        <v>114</v>
      </c>
      <c r="N3885">
        <v>35</v>
      </c>
      <c r="O3885" t="str">
        <f>VLOOKUP($A3885,Product!$A$1:$E$14,2)</f>
        <v>Decaf Irish Cream</v>
      </c>
      <c r="P3885" t="str">
        <f>VLOOKUP($A3885,Product!$A$1:$E$14,3)</f>
        <v>Beans</v>
      </c>
      <c r="Q3885" t="str">
        <f>VLOOKUP($A3885,Product!$A$1:$E$14,4)</f>
        <v>Coffee</v>
      </c>
      <c r="R3885" t="str">
        <f>VLOOKUP($A3885,Product!$A$1:$E$14,5)</f>
        <v>Decaf</v>
      </c>
      <c r="S3885" t="str">
        <f>VLOOKUP($B3885,Location!$A$1:$D$157,2)</f>
        <v>Small Market</v>
      </c>
      <c r="T3885" t="str">
        <f>VLOOKUP($B3885,Location!$A$1:$D$157,3)</f>
        <v>West</v>
      </c>
      <c r="U3885" t="str">
        <f>VLOOKUP($B3885,Location!$A$1:$D$157,4)</f>
        <v>Oregon</v>
      </c>
    </row>
    <row r="3886" spans="1:21" hidden="1" x14ac:dyDescent="0.25">
      <c r="A3886" s="3">
        <v>11</v>
      </c>
      <c r="B3886" s="3">
        <v>425</v>
      </c>
      <c r="C3886" s="2">
        <v>41548</v>
      </c>
      <c r="D3886">
        <v>20</v>
      </c>
      <c r="E3886">
        <v>50</v>
      </c>
      <c r="F3886">
        <v>40</v>
      </c>
      <c r="G3886">
        <v>70</v>
      </c>
      <c r="H3886">
        <v>60</v>
      </c>
      <c r="I3886">
        <v>329</v>
      </c>
      <c r="J3886">
        <v>99</v>
      </c>
      <c r="K3886">
        <v>18</v>
      </c>
      <c r="L3886">
        <v>85</v>
      </c>
      <c r="M3886">
        <v>169</v>
      </c>
      <c r="N3886">
        <v>42</v>
      </c>
      <c r="O3886" t="str">
        <f>VLOOKUP($A3886,Product!$A$1:$E$14,2)</f>
        <v>Darjeeling</v>
      </c>
      <c r="P3886" t="str">
        <f>VLOOKUP($A3886,Product!$A$1:$E$14,3)</f>
        <v>Leaves</v>
      </c>
      <c r="Q3886" t="str">
        <f>VLOOKUP($A3886,Product!$A$1:$E$14,4)</f>
        <v>Tea</v>
      </c>
      <c r="R3886" t="str">
        <f>VLOOKUP($A3886,Product!$A$1:$E$14,5)</f>
        <v>Regular</v>
      </c>
      <c r="S3886" t="str">
        <f>VLOOKUP($B3886,Location!$A$1:$D$157,2)</f>
        <v>Small Market</v>
      </c>
      <c r="T3886" t="str">
        <f>VLOOKUP($B3886,Location!$A$1:$D$157,3)</f>
        <v>West</v>
      </c>
      <c r="U3886" t="str">
        <f>VLOOKUP($B3886,Location!$A$1:$D$157,4)</f>
        <v>Washington</v>
      </c>
    </row>
    <row r="3887" spans="1:21" hidden="1" x14ac:dyDescent="0.25">
      <c r="A3887" s="3">
        <v>12</v>
      </c>
      <c r="B3887" s="3">
        <v>509</v>
      </c>
      <c r="C3887" s="2">
        <v>41548</v>
      </c>
      <c r="D3887">
        <v>20</v>
      </c>
      <c r="E3887">
        <v>30</v>
      </c>
      <c r="F3887">
        <v>30</v>
      </c>
      <c r="G3887">
        <v>50</v>
      </c>
      <c r="H3887">
        <v>46</v>
      </c>
      <c r="I3887">
        <v>449</v>
      </c>
      <c r="J3887">
        <v>67</v>
      </c>
      <c r="K3887">
        <v>14</v>
      </c>
      <c r="L3887">
        <v>46</v>
      </c>
      <c r="M3887">
        <v>120</v>
      </c>
      <c r="N3887">
        <v>36</v>
      </c>
      <c r="O3887" t="str">
        <f>VLOOKUP($A3887,Product!$A$1:$E$14,2)</f>
        <v>Earl Grey</v>
      </c>
      <c r="P3887" t="str">
        <f>VLOOKUP($A3887,Product!$A$1:$E$14,3)</f>
        <v>Leaves</v>
      </c>
      <c r="Q3887" t="str">
        <f>VLOOKUP($A3887,Product!$A$1:$E$14,4)</f>
        <v>Tea</v>
      </c>
      <c r="R3887" t="str">
        <f>VLOOKUP($A3887,Product!$A$1:$E$14,5)</f>
        <v>Regular</v>
      </c>
      <c r="S3887" t="str">
        <f>VLOOKUP($B3887,Location!$A$1:$D$157,2)</f>
        <v>Small Market</v>
      </c>
      <c r="T3887" t="str">
        <f>VLOOKUP($B3887,Location!$A$1:$D$157,3)</f>
        <v>West</v>
      </c>
      <c r="U3887" t="str">
        <f>VLOOKUP($B3887,Location!$A$1:$D$157,4)</f>
        <v>Washington</v>
      </c>
    </row>
    <row r="3888" spans="1:21" hidden="1" x14ac:dyDescent="0.25">
      <c r="A3888" s="3">
        <v>13</v>
      </c>
      <c r="B3888" s="3">
        <v>206</v>
      </c>
      <c r="C3888" s="2">
        <v>41548</v>
      </c>
      <c r="D3888">
        <v>20</v>
      </c>
      <c r="E3888">
        <v>40</v>
      </c>
      <c r="F3888">
        <v>10</v>
      </c>
      <c r="G3888">
        <v>60</v>
      </c>
      <c r="H3888">
        <v>60</v>
      </c>
      <c r="I3888">
        <v>606</v>
      </c>
      <c r="J3888">
        <v>84</v>
      </c>
      <c r="K3888">
        <v>54</v>
      </c>
      <c r="L3888">
        <v>0</v>
      </c>
      <c r="M3888">
        <v>153</v>
      </c>
      <c r="N3888">
        <v>84</v>
      </c>
      <c r="O3888" t="str">
        <f>VLOOKUP($A3888,Product!$A$1:$E$14,2)</f>
        <v>Green Tea</v>
      </c>
      <c r="P3888" t="str">
        <f>VLOOKUP($A3888,Product!$A$1:$E$14,3)</f>
        <v>Leaves</v>
      </c>
      <c r="Q3888" t="str">
        <f>VLOOKUP($A3888,Product!$A$1:$E$14,4)</f>
        <v>Tea</v>
      </c>
      <c r="R3888" t="str">
        <f>VLOOKUP($A3888,Product!$A$1:$E$14,5)</f>
        <v>Regular</v>
      </c>
      <c r="S3888" t="str">
        <f>VLOOKUP($B3888,Location!$A$1:$D$157,2)</f>
        <v>Small Market</v>
      </c>
      <c r="T3888" t="str">
        <f>VLOOKUP($B3888,Location!$A$1:$D$157,3)</f>
        <v>West</v>
      </c>
      <c r="U3888" t="str">
        <f>VLOOKUP($B3888,Location!$A$1:$D$157,4)</f>
        <v>Washington</v>
      </c>
    </row>
    <row r="3889" spans="1:21" hidden="1" x14ac:dyDescent="0.25">
      <c r="A3889" s="3">
        <v>8</v>
      </c>
      <c r="B3889" s="3">
        <v>360</v>
      </c>
      <c r="C3889" s="2">
        <v>41548</v>
      </c>
      <c r="D3889">
        <v>90</v>
      </c>
      <c r="E3889">
        <v>160</v>
      </c>
      <c r="F3889">
        <v>130</v>
      </c>
      <c r="G3889">
        <v>250</v>
      </c>
      <c r="H3889">
        <v>125</v>
      </c>
      <c r="I3889" s="1">
        <v>1119</v>
      </c>
      <c r="J3889">
        <v>188</v>
      </c>
      <c r="K3889">
        <v>41</v>
      </c>
      <c r="L3889">
        <v>171</v>
      </c>
      <c r="M3889">
        <v>334</v>
      </c>
      <c r="N3889">
        <v>73</v>
      </c>
      <c r="O3889" t="str">
        <f>VLOOKUP($A3889,Product!$A$1:$E$14,2)</f>
        <v>Chamomile</v>
      </c>
      <c r="P3889" t="str">
        <f>VLOOKUP($A3889,Product!$A$1:$E$14,3)</f>
        <v>Leaves</v>
      </c>
      <c r="Q3889" t="str">
        <f>VLOOKUP($A3889,Product!$A$1:$E$14,4)</f>
        <v>Herbal Tea</v>
      </c>
      <c r="R3889" t="str">
        <f>VLOOKUP($A3889,Product!$A$1:$E$14,5)</f>
        <v>Decaf</v>
      </c>
      <c r="S3889" t="str">
        <f>VLOOKUP($B3889,Location!$A$1:$D$157,2)</f>
        <v>Small Market</v>
      </c>
      <c r="T3889" t="str">
        <f>VLOOKUP($B3889,Location!$A$1:$D$157,3)</f>
        <v>West</v>
      </c>
      <c r="U3889" t="str">
        <f>VLOOKUP($B3889,Location!$A$1:$D$157,4)</f>
        <v>Washington</v>
      </c>
    </row>
    <row r="3890" spans="1:21" hidden="1" x14ac:dyDescent="0.25">
      <c r="A3890" s="3">
        <v>9</v>
      </c>
      <c r="B3890" s="3">
        <v>509</v>
      </c>
      <c r="C3890" s="2">
        <v>41548</v>
      </c>
      <c r="D3890">
        <v>30</v>
      </c>
      <c r="E3890">
        <v>60</v>
      </c>
      <c r="F3890">
        <v>60</v>
      </c>
      <c r="G3890">
        <v>90</v>
      </c>
      <c r="H3890">
        <v>48</v>
      </c>
      <c r="I3890">
        <v>829</v>
      </c>
      <c r="J3890">
        <v>71</v>
      </c>
      <c r="K3890">
        <v>13</v>
      </c>
      <c r="L3890">
        <v>70</v>
      </c>
      <c r="M3890">
        <v>127</v>
      </c>
      <c r="N3890">
        <v>24</v>
      </c>
      <c r="O3890" t="str">
        <f>VLOOKUP($A3890,Product!$A$1:$E$14,2)</f>
        <v>Lemon</v>
      </c>
      <c r="P3890" t="str">
        <f>VLOOKUP($A3890,Product!$A$1:$E$14,3)</f>
        <v>Leaves</v>
      </c>
      <c r="Q3890" t="str">
        <f>VLOOKUP($A3890,Product!$A$1:$E$14,4)</f>
        <v>Herbal Tea</v>
      </c>
      <c r="R3890" t="str">
        <f>VLOOKUP($A3890,Product!$A$1:$E$14,5)</f>
        <v>Decaf</v>
      </c>
      <c r="S3890" t="str">
        <f>VLOOKUP($B3890,Location!$A$1:$D$157,2)</f>
        <v>Small Market</v>
      </c>
      <c r="T3890" t="str">
        <f>VLOOKUP($B3890,Location!$A$1:$D$157,3)</f>
        <v>West</v>
      </c>
      <c r="U3890" t="str">
        <f>VLOOKUP($B3890,Location!$A$1:$D$157,4)</f>
        <v>Washington</v>
      </c>
    </row>
    <row r="3891" spans="1:21" hidden="1" x14ac:dyDescent="0.25">
      <c r="A3891" s="3">
        <v>4</v>
      </c>
      <c r="B3891" s="3">
        <v>206</v>
      </c>
      <c r="C3891" s="2">
        <v>41548</v>
      </c>
      <c r="D3891">
        <v>10</v>
      </c>
      <c r="E3891">
        <v>20</v>
      </c>
      <c r="F3891">
        <v>20</v>
      </c>
      <c r="G3891">
        <v>30</v>
      </c>
      <c r="H3891">
        <v>22</v>
      </c>
      <c r="I3891">
        <v>573</v>
      </c>
      <c r="J3891">
        <v>29</v>
      </c>
      <c r="K3891">
        <v>7</v>
      </c>
      <c r="L3891">
        <v>15</v>
      </c>
      <c r="M3891">
        <v>54</v>
      </c>
      <c r="N3891">
        <v>19</v>
      </c>
      <c r="O3891" t="str">
        <f>VLOOKUP($A3891,Product!$A$1:$E$14,2)</f>
        <v>Caffe Latte</v>
      </c>
      <c r="P3891" t="str">
        <f>VLOOKUP($A3891,Product!$A$1:$E$14,3)</f>
        <v>Beans</v>
      </c>
      <c r="Q3891" t="str">
        <f>VLOOKUP($A3891,Product!$A$1:$E$14,4)</f>
        <v>Espresso</v>
      </c>
      <c r="R3891" t="str">
        <f>VLOOKUP($A3891,Product!$A$1:$E$14,5)</f>
        <v>Regular</v>
      </c>
      <c r="S3891" t="str">
        <f>VLOOKUP($B3891,Location!$A$1:$D$157,2)</f>
        <v>Small Market</v>
      </c>
      <c r="T3891" t="str">
        <f>VLOOKUP($B3891,Location!$A$1:$D$157,3)</f>
        <v>West</v>
      </c>
      <c r="U3891" t="str">
        <f>VLOOKUP($B3891,Location!$A$1:$D$157,4)</f>
        <v>Washington</v>
      </c>
    </row>
    <row r="3892" spans="1:21" hidden="1" x14ac:dyDescent="0.25">
      <c r="A3892" s="3">
        <v>5</v>
      </c>
      <c r="B3892" s="3">
        <v>425</v>
      </c>
      <c r="C3892" s="2">
        <v>41548</v>
      </c>
      <c r="D3892">
        <v>40</v>
      </c>
      <c r="E3892">
        <v>70</v>
      </c>
      <c r="F3892">
        <v>50</v>
      </c>
      <c r="G3892">
        <v>110</v>
      </c>
      <c r="H3892">
        <v>56</v>
      </c>
      <c r="I3892">
        <v>385</v>
      </c>
      <c r="J3892">
        <v>70</v>
      </c>
      <c r="K3892">
        <v>21</v>
      </c>
      <c r="L3892">
        <v>24</v>
      </c>
      <c r="M3892">
        <v>134</v>
      </c>
      <c r="N3892">
        <v>54</v>
      </c>
      <c r="O3892" t="str">
        <f>VLOOKUP($A3892,Product!$A$1:$E$14,2)</f>
        <v>Caffe Mocha</v>
      </c>
      <c r="P3892" t="str">
        <f>VLOOKUP($A3892,Product!$A$1:$E$14,3)</f>
        <v>Beans</v>
      </c>
      <c r="Q3892" t="str">
        <f>VLOOKUP($A3892,Product!$A$1:$E$14,4)</f>
        <v>Espresso</v>
      </c>
      <c r="R3892" t="str">
        <f>VLOOKUP($A3892,Product!$A$1:$E$14,5)</f>
        <v>Regular</v>
      </c>
      <c r="S3892" t="str">
        <f>VLOOKUP($B3892,Location!$A$1:$D$157,2)</f>
        <v>Small Market</v>
      </c>
      <c r="T3892" t="str">
        <f>VLOOKUP($B3892,Location!$A$1:$D$157,3)</f>
        <v>West</v>
      </c>
      <c r="U3892" t="str">
        <f>VLOOKUP($B3892,Location!$A$1:$D$157,4)</f>
        <v>Washington</v>
      </c>
    </row>
    <row r="3893" spans="1:21" hidden="1" x14ac:dyDescent="0.25">
      <c r="A3893" s="3">
        <v>6</v>
      </c>
      <c r="B3893" s="3">
        <v>360</v>
      </c>
      <c r="C3893" s="2">
        <v>41548</v>
      </c>
      <c r="D3893">
        <v>60</v>
      </c>
      <c r="E3893">
        <v>90</v>
      </c>
      <c r="F3893">
        <v>80</v>
      </c>
      <c r="G3893">
        <v>150</v>
      </c>
      <c r="H3893">
        <v>80</v>
      </c>
      <c r="I3893" s="1">
        <v>1055</v>
      </c>
      <c r="J3893">
        <v>94</v>
      </c>
      <c r="K3893">
        <v>24</v>
      </c>
      <c r="L3893">
        <v>71</v>
      </c>
      <c r="M3893">
        <v>185</v>
      </c>
      <c r="N3893">
        <v>46</v>
      </c>
      <c r="O3893" t="str">
        <f>VLOOKUP($A3893,Product!$A$1:$E$14,2)</f>
        <v>Decaf Espresso</v>
      </c>
      <c r="P3893" t="str">
        <f>VLOOKUP($A3893,Product!$A$1:$E$14,3)</f>
        <v>Beans</v>
      </c>
      <c r="Q3893" t="str">
        <f>VLOOKUP($A3893,Product!$A$1:$E$14,4)</f>
        <v>Espresso</v>
      </c>
      <c r="R3893" t="str">
        <f>VLOOKUP($A3893,Product!$A$1:$E$14,5)</f>
        <v>Decaf</v>
      </c>
      <c r="S3893" t="str">
        <f>VLOOKUP($B3893,Location!$A$1:$D$157,2)</f>
        <v>Small Market</v>
      </c>
      <c r="T3893" t="str">
        <f>VLOOKUP($B3893,Location!$A$1:$D$157,3)</f>
        <v>West</v>
      </c>
      <c r="U3893" t="str">
        <f>VLOOKUP($B3893,Location!$A$1:$D$157,4)</f>
        <v>Washington</v>
      </c>
    </row>
    <row r="3894" spans="1:21" hidden="1" x14ac:dyDescent="0.25">
      <c r="A3894" s="3">
        <v>2</v>
      </c>
      <c r="B3894" s="3">
        <v>360</v>
      </c>
      <c r="C3894" s="2">
        <v>41548</v>
      </c>
      <c r="D3894">
        <v>90</v>
      </c>
      <c r="E3894">
        <v>140</v>
      </c>
      <c r="F3894">
        <v>110</v>
      </c>
      <c r="G3894">
        <v>230</v>
      </c>
      <c r="H3894">
        <v>68</v>
      </c>
      <c r="I3894">
        <v>438</v>
      </c>
      <c r="J3894">
        <v>99</v>
      </c>
      <c r="K3894">
        <v>21</v>
      </c>
      <c r="L3894">
        <v>83</v>
      </c>
      <c r="M3894">
        <v>178</v>
      </c>
      <c r="N3894">
        <v>43</v>
      </c>
      <c r="O3894" t="str">
        <f>VLOOKUP($A3894,Product!$A$1:$E$14,2)</f>
        <v>Columbian</v>
      </c>
      <c r="P3894" t="str">
        <f>VLOOKUP($A3894,Product!$A$1:$E$14,3)</f>
        <v>Beans</v>
      </c>
      <c r="Q3894" t="str">
        <f>VLOOKUP($A3894,Product!$A$1:$E$14,4)</f>
        <v>Coffee</v>
      </c>
      <c r="R3894" t="str">
        <f>VLOOKUP($A3894,Product!$A$1:$E$14,5)</f>
        <v>Regular</v>
      </c>
      <c r="S3894" t="str">
        <f>VLOOKUP($B3894,Location!$A$1:$D$157,2)</f>
        <v>Small Market</v>
      </c>
      <c r="T3894" t="str">
        <f>VLOOKUP($B3894,Location!$A$1:$D$157,3)</f>
        <v>West</v>
      </c>
      <c r="U3894" t="str">
        <f>VLOOKUP($B3894,Location!$A$1:$D$157,4)</f>
        <v>Washington</v>
      </c>
    </row>
    <row r="3895" spans="1:21" hidden="1" x14ac:dyDescent="0.25">
      <c r="A3895" s="3">
        <v>3</v>
      </c>
      <c r="B3895" s="3">
        <v>206</v>
      </c>
      <c r="C3895" s="2">
        <v>41548</v>
      </c>
      <c r="D3895">
        <v>140</v>
      </c>
      <c r="E3895">
        <v>190</v>
      </c>
      <c r="F3895">
        <v>100</v>
      </c>
      <c r="G3895">
        <v>330</v>
      </c>
      <c r="H3895">
        <v>96</v>
      </c>
      <c r="I3895">
        <v>683</v>
      </c>
      <c r="J3895">
        <v>134</v>
      </c>
      <c r="K3895">
        <v>87</v>
      </c>
      <c r="L3895">
        <v>25</v>
      </c>
      <c r="M3895">
        <v>245</v>
      </c>
      <c r="N3895">
        <v>117</v>
      </c>
      <c r="O3895" t="str">
        <f>VLOOKUP($A3895,Product!$A$1:$E$14,2)</f>
        <v>Decaf Irish Cream</v>
      </c>
      <c r="P3895" t="str">
        <f>VLOOKUP($A3895,Product!$A$1:$E$14,3)</f>
        <v>Beans</v>
      </c>
      <c r="Q3895" t="str">
        <f>VLOOKUP($A3895,Product!$A$1:$E$14,4)</f>
        <v>Coffee</v>
      </c>
      <c r="R3895" t="str">
        <f>VLOOKUP($A3895,Product!$A$1:$E$14,5)</f>
        <v>Decaf</v>
      </c>
      <c r="S3895" t="str">
        <f>VLOOKUP($B3895,Location!$A$1:$D$157,2)</f>
        <v>Small Market</v>
      </c>
      <c r="T3895" t="str">
        <f>VLOOKUP($B3895,Location!$A$1:$D$157,3)</f>
        <v>West</v>
      </c>
      <c r="U3895" t="str">
        <f>VLOOKUP($B3895,Location!$A$1:$D$157,4)</f>
        <v>Washington</v>
      </c>
    </row>
    <row r="3896" spans="1:21" hidden="1" x14ac:dyDescent="0.25">
      <c r="A3896" s="3">
        <v>8</v>
      </c>
      <c r="B3896" s="3">
        <v>970</v>
      </c>
      <c r="C3896" s="2">
        <v>41579</v>
      </c>
      <c r="D3896">
        <v>170</v>
      </c>
      <c r="E3896">
        <v>160</v>
      </c>
      <c r="F3896">
        <v>100</v>
      </c>
      <c r="G3896">
        <v>330</v>
      </c>
      <c r="H3896">
        <v>181</v>
      </c>
      <c r="I3896" s="1">
        <v>1283</v>
      </c>
      <c r="J3896">
        <v>182</v>
      </c>
      <c r="K3896">
        <v>50</v>
      </c>
      <c r="L3896">
        <v>159</v>
      </c>
      <c r="M3896">
        <v>387</v>
      </c>
      <c r="N3896">
        <v>75</v>
      </c>
      <c r="O3896" t="str">
        <f>VLOOKUP($A3896,Product!$A$1:$E$14,2)</f>
        <v>Chamomile</v>
      </c>
      <c r="P3896" t="str">
        <f>VLOOKUP($A3896,Product!$A$1:$E$14,3)</f>
        <v>Leaves</v>
      </c>
      <c r="Q3896" t="str">
        <f>VLOOKUP($A3896,Product!$A$1:$E$14,4)</f>
        <v>Herbal Tea</v>
      </c>
      <c r="R3896" t="str">
        <f>VLOOKUP($A3896,Product!$A$1:$E$14,5)</f>
        <v>Decaf</v>
      </c>
      <c r="S3896" t="str">
        <f>VLOOKUP($B3896,Location!$A$1:$D$157,2)</f>
        <v>Major Market</v>
      </c>
      <c r="T3896" t="str">
        <f>VLOOKUP($B3896,Location!$A$1:$D$157,3)</f>
        <v>Central</v>
      </c>
      <c r="U3896" t="str">
        <f>VLOOKUP($B3896,Location!$A$1:$D$157,4)</f>
        <v>Colorado</v>
      </c>
    </row>
    <row r="3897" spans="1:21" hidden="1" x14ac:dyDescent="0.25">
      <c r="A3897" s="3">
        <v>9</v>
      </c>
      <c r="B3897" s="3">
        <v>970</v>
      </c>
      <c r="C3897" s="2">
        <v>41579</v>
      </c>
      <c r="D3897">
        <v>40</v>
      </c>
      <c r="E3897">
        <v>70</v>
      </c>
      <c r="F3897">
        <v>10</v>
      </c>
      <c r="G3897">
        <v>110</v>
      </c>
      <c r="H3897">
        <v>52</v>
      </c>
      <c r="I3897">
        <v>509</v>
      </c>
      <c r="J3897">
        <v>73</v>
      </c>
      <c r="K3897">
        <v>47</v>
      </c>
      <c r="L3897">
        <v>-6</v>
      </c>
      <c r="M3897">
        <v>133</v>
      </c>
      <c r="N3897">
        <v>77</v>
      </c>
      <c r="O3897" t="str">
        <f>VLOOKUP($A3897,Product!$A$1:$E$14,2)</f>
        <v>Lemon</v>
      </c>
      <c r="P3897" t="str">
        <f>VLOOKUP($A3897,Product!$A$1:$E$14,3)</f>
        <v>Leaves</v>
      </c>
      <c r="Q3897" t="str">
        <f>VLOOKUP($A3897,Product!$A$1:$E$14,4)</f>
        <v>Herbal Tea</v>
      </c>
      <c r="R3897" t="str">
        <f>VLOOKUP($A3897,Product!$A$1:$E$14,5)</f>
        <v>Decaf</v>
      </c>
      <c r="S3897" t="str">
        <f>VLOOKUP($B3897,Location!$A$1:$D$157,2)</f>
        <v>Major Market</v>
      </c>
      <c r="T3897" t="str">
        <f>VLOOKUP($B3897,Location!$A$1:$D$157,3)</f>
        <v>Central</v>
      </c>
      <c r="U3897" t="str">
        <f>VLOOKUP($B3897,Location!$A$1:$D$157,4)</f>
        <v>Colorado</v>
      </c>
    </row>
    <row r="3898" spans="1:21" hidden="1" x14ac:dyDescent="0.25">
      <c r="A3898" s="3">
        <v>10</v>
      </c>
      <c r="B3898" s="3">
        <v>970</v>
      </c>
      <c r="C3898" s="2">
        <v>41579</v>
      </c>
      <c r="D3898">
        <v>50</v>
      </c>
      <c r="E3898">
        <v>70</v>
      </c>
      <c r="F3898">
        <v>40</v>
      </c>
      <c r="G3898">
        <v>120</v>
      </c>
      <c r="H3898">
        <v>59</v>
      </c>
      <c r="I3898">
        <v>411</v>
      </c>
      <c r="J3898">
        <v>79</v>
      </c>
      <c r="K3898">
        <v>19</v>
      </c>
      <c r="L3898">
        <v>47</v>
      </c>
      <c r="M3898">
        <v>147</v>
      </c>
      <c r="N3898">
        <v>47</v>
      </c>
      <c r="O3898" t="str">
        <f>VLOOKUP($A3898,Product!$A$1:$E$14,2)</f>
        <v>Mint</v>
      </c>
      <c r="P3898" t="str">
        <f>VLOOKUP($A3898,Product!$A$1:$E$14,3)</f>
        <v>Leaves</v>
      </c>
      <c r="Q3898" t="str">
        <f>VLOOKUP($A3898,Product!$A$1:$E$14,4)</f>
        <v>Herbal Tea</v>
      </c>
      <c r="R3898" t="str">
        <f>VLOOKUP($A3898,Product!$A$1:$E$14,5)</f>
        <v>Decaf</v>
      </c>
      <c r="S3898" t="str">
        <f>VLOOKUP($B3898,Location!$A$1:$D$157,2)</f>
        <v>Major Market</v>
      </c>
      <c r="T3898" t="str">
        <f>VLOOKUP($B3898,Location!$A$1:$D$157,3)</f>
        <v>Central</v>
      </c>
      <c r="U3898" t="str">
        <f>VLOOKUP($B3898,Location!$A$1:$D$157,4)</f>
        <v>Colorado</v>
      </c>
    </row>
    <row r="3899" spans="1:21" hidden="1" x14ac:dyDescent="0.25">
      <c r="A3899" s="3">
        <v>11</v>
      </c>
      <c r="B3899" s="3">
        <v>719</v>
      </c>
      <c r="C3899" s="2">
        <v>41579</v>
      </c>
      <c r="D3899">
        <v>40</v>
      </c>
      <c r="E3899">
        <v>60</v>
      </c>
      <c r="F3899">
        <v>20</v>
      </c>
      <c r="G3899">
        <v>100</v>
      </c>
      <c r="H3899">
        <v>55</v>
      </c>
      <c r="I3899">
        <v>410</v>
      </c>
      <c r="J3899">
        <v>69</v>
      </c>
      <c r="K3899">
        <v>20</v>
      </c>
      <c r="L3899">
        <v>22</v>
      </c>
      <c r="M3899">
        <v>132</v>
      </c>
      <c r="N3899">
        <v>54</v>
      </c>
      <c r="O3899" t="str">
        <f>VLOOKUP($A3899,Product!$A$1:$E$14,2)</f>
        <v>Darjeeling</v>
      </c>
      <c r="P3899" t="str">
        <f>VLOOKUP($A3899,Product!$A$1:$E$14,3)</f>
        <v>Leaves</v>
      </c>
      <c r="Q3899" t="str">
        <f>VLOOKUP($A3899,Product!$A$1:$E$14,4)</f>
        <v>Tea</v>
      </c>
      <c r="R3899" t="str">
        <f>VLOOKUP($A3899,Product!$A$1:$E$14,5)</f>
        <v>Regular</v>
      </c>
      <c r="S3899" t="str">
        <f>VLOOKUP($B3899,Location!$A$1:$D$157,2)</f>
        <v>Major Market</v>
      </c>
      <c r="T3899" t="str">
        <f>VLOOKUP($B3899,Location!$A$1:$D$157,3)</f>
        <v>Central</v>
      </c>
      <c r="U3899" t="str">
        <f>VLOOKUP($B3899,Location!$A$1:$D$157,4)</f>
        <v>Colorado</v>
      </c>
    </row>
    <row r="3900" spans="1:21" hidden="1" x14ac:dyDescent="0.25">
      <c r="A3900" s="3">
        <v>12</v>
      </c>
      <c r="B3900" s="3">
        <v>719</v>
      </c>
      <c r="C3900" s="2">
        <v>41579</v>
      </c>
      <c r="D3900">
        <v>40</v>
      </c>
      <c r="E3900">
        <v>60</v>
      </c>
      <c r="F3900">
        <v>30</v>
      </c>
      <c r="G3900">
        <v>100</v>
      </c>
      <c r="H3900">
        <v>57</v>
      </c>
      <c r="I3900" s="1">
        <v>1042</v>
      </c>
      <c r="J3900">
        <v>68</v>
      </c>
      <c r="K3900">
        <v>17</v>
      </c>
      <c r="L3900">
        <v>43</v>
      </c>
      <c r="M3900">
        <v>133</v>
      </c>
      <c r="N3900">
        <v>39</v>
      </c>
      <c r="O3900" t="str">
        <f>VLOOKUP($A3900,Product!$A$1:$E$14,2)</f>
        <v>Earl Grey</v>
      </c>
      <c r="P3900" t="str">
        <f>VLOOKUP($A3900,Product!$A$1:$E$14,3)</f>
        <v>Leaves</v>
      </c>
      <c r="Q3900" t="str">
        <f>VLOOKUP($A3900,Product!$A$1:$E$14,4)</f>
        <v>Tea</v>
      </c>
      <c r="R3900" t="str">
        <f>VLOOKUP($A3900,Product!$A$1:$E$14,5)</f>
        <v>Regular</v>
      </c>
      <c r="S3900" t="str">
        <f>VLOOKUP($B3900,Location!$A$1:$D$157,2)</f>
        <v>Major Market</v>
      </c>
      <c r="T3900" t="str">
        <f>VLOOKUP($B3900,Location!$A$1:$D$157,3)</f>
        <v>Central</v>
      </c>
      <c r="U3900" t="str">
        <f>VLOOKUP($B3900,Location!$A$1:$D$157,4)</f>
        <v>Colorado</v>
      </c>
    </row>
    <row r="3901" spans="1:21" hidden="1" x14ac:dyDescent="0.25">
      <c r="A3901" s="3">
        <v>13</v>
      </c>
      <c r="B3901" s="3">
        <v>970</v>
      </c>
      <c r="C3901" s="2">
        <v>41579</v>
      </c>
      <c r="D3901">
        <v>70</v>
      </c>
      <c r="E3901">
        <v>90</v>
      </c>
      <c r="F3901">
        <v>60</v>
      </c>
      <c r="G3901">
        <v>160</v>
      </c>
      <c r="H3901">
        <v>88</v>
      </c>
      <c r="I3901">
        <v>561</v>
      </c>
      <c r="J3901">
        <v>112</v>
      </c>
      <c r="K3901">
        <v>29</v>
      </c>
      <c r="L3901">
        <v>104</v>
      </c>
      <c r="M3901">
        <v>213</v>
      </c>
      <c r="N3901">
        <v>42</v>
      </c>
      <c r="O3901" t="str">
        <f>VLOOKUP($A3901,Product!$A$1:$E$14,2)</f>
        <v>Green Tea</v>
      </c>
      <c r="P3901" t="str">
        <f>VLOOKUP($A3901,Product!$A$1:$E$14,3)</f>
        <v>Leaves</v>
      </c>
      <c r="Q3901" t="str">
        <f>VLOOKUP($A3901,Product!$A$1:$E$14,4)</f>
        <v>Tea</v>
      </c>
      <c r="R3901" t="str">
        <f>VLOOKUP($A3901,Product!$A$1:$E$14,5)</f>
        <v>Regular</v>
      </c>
      <c r="S3901" t="str">
        <f>VLOOKUP($B3901,Location!$A$1:$D$157,2)</f>
        <v>Major Market</v>
      </c>
      <c r="T3901" t="str">
        <f>VLOOKUP($B3901,Location!$A$1:$D$157,3)</f>
        <v>Central</v>
      </c>
      <c r="U3901" t="str">
        <f>VLOOKUP($B3901,Location!$A$1:$D$157,4)</f>
        <v>Colorado</v>
      </c>
    </row>
    <row r="3902" spans="1:21" hidden="1" x14ac:dyDescent="0.25">
      <c r="A3902" s="3">
        <v>5</v>
      </c>
      <c r="B3902" s="3">
        <v>303</v>
      </c>
      <c r="C3902" s="2">
        <v>41579</v>
      </c>
      <c r="D3902">
        <v>60</v>
      </c>
      <c r="E3902">
        <v>90</v>
      </c>
      <c r="F3902">
        <v>70</v>
      </c>
      <c r="G3902">
        <v>150</v>
      </c>
      <c r="H3902">
        <v>50</v>
      </c>
      <c r="I3902">
        <v>589</v>
      </c>
      <c r="J3902">
        <v>73</v>
      </c>
      <c r="K3902">
        <v>14</v>
      </c>
      <c r="L3902">
        <v>71</v>
      </c>
      <c r="M3902">
        <v>131</v>
      </c>
      <c r="N3902">
        <v>25</v>
      </c>
      <c r="O3902" t="str">
        <f>VLOOKUP($A3902,Product!$A$1:$E$14,2)</f>
        <v>Caffe Mocha</v>
      </c>
      <c r="P3902" t="str">
        <f>VLOOKUP($A3902,Product!$A$1:$E$14,3)</f>
        <v>Beans</v>
      </c>
      <c r="Q3902" t="str">
        <f>VLOOKUP($A3902,Product!$A$1:$E$14,4)</f>
        <v>Espresso</v>
      </c>
      <c r="R3902" t="str">
        <f>VLOOKUP($A3902,Product!$A$1:$E$14,5)</f>
        <v>Regular</v>
      </c>
      <c r="S3902" t="str">
        <f>VLOOKUP($B3902,Location!$A$1:$D$157,2)</f>
        <v>Major Market</v>
      </c>
      <c r="T3902" t="str">
        <f>VLOOKUP($B3902,Location!$A$1:$D$157,3)</f>
        <v>Central</v>
      </c>
      <c r="U3902" t="str">
        <f>VLOOKUP($B3902,Location!$A$1:$D$157,4)</f>
        <v>Colorado</v>
      </c>
    </row>
    <row r="3903" spans="1:21" hidden="1" x14ac:dyDescent="0.25">
      <c r="A3903" s="3">
        <v>6</v>
      </c>
      <c r="B3903" s="3">
        <v>970</v>
      </c>
      <c r="C3903" s="2">
        <v>41579</v>
      </c>
      <c r="D3903">
        <v>90</v>
      </c>
      <c r="E3903">
        <v>150</v>
      </c>
      <c r="F3903">
        <v>100</v>
      </c>
      <c r="G3903">
        <v>240</v>
      </c>
      <c r="H3903">
        <v>75</v>
      </c>
      <c r="I3903">
        <v>659</v>
      </c>
      <c r="J3903">
        <v>114</v>
      </c>
      <c r="K3903">
        <v>24</v>
      </c>
      <c r="L3903">
        <v>86</v>
      </c>
      <c r="M3903">
        <v>201</v>
      </c>
      <c r="N3903">
        <v>56</v>
      </c>
      <c r="O3903" t="str">
        <f>VLOOKUP($A3903,Product!$A$1:$E$14,2)</f>
        <v>Decaf Espresso</v>
      </c>
      <c r="P3903" t="str">
        <f>VLOOKUP($A3903,Product!$A$1:$E$14,3)</f>
        <v>Beans</v>
      </c>
      <c r="Q3903" t="str">
        <f>VLOOKUP($A3903,Product!$A$1:$E$14,4)</f>
        <v>Espresso</v>
      </c>
      <c r="R3903" t="str">
        <f>VLOOKUP($A3903,Product!$A$1:$E$14,5)</f>
        <v>Decaf</v>
      </c>
      <c r="S3903" t="str">
        <f>VLOOKUP($B3903,Location!$A$1:$D$157,2)</f>
        <v>Major Market</v>
      </c>
      <c r="T3903" t="str">
        <f>VLOOKUP($B3903,Location!$A$1:$D$157,3)</f>
        <v>Central</v>
      </c>
      <c r="U3903" t="str">
        <f>VLOOKUP($B3903,Location!$A$1:$D$157,4)</f>
        <v>Colorado</v>
      </c>
    </row>
    <row r="3904" spans="1:21" hidden="1" x14ac:dyDescent="0.25">
      <c r="A3904" s="3">
        <v>1</v>
      </c>
      <c r="B3904" s="3">
        <v>719</v>
      </c>
      <c r="C3904" s="2">
        <v>41579</v>
      </c>
      <c r="D3904">
        <v>110</v>
      </c>
      <c r="E3904">
        <v>170</v>
      </c>
      <c r="F3904">
        <v>130</v>
      </c>
      <c r="G3904">
        <v>280</v>
      </c>
      <c r="H3904">
        <v>118</v>
      </c>
      <c r="I3904">
        <v>930</v>
      </c>
      <c r="J3904">
        <v>172</v>
      </c>
      <c r="K3904">
        <v>33</v>
      </c>
      <c r="L3904">
        <v>190</v>
      </c>
      <c r="M3904">
        <v>309</v>
      </c>
      <c r="N3904">
        <v>44</v>
      </c>
      <c r="O3904" t="str">
        <f>VLOOKUP($A3904,Product!$A$1:$E$14,2)</f>
        <v>Amaretto</v>
      </c>
      <c r="P3904" t="str">
        <f>VLOOKUP($A3904,Product!$A$1:$E$14,3)</f>
        <v>Beans</v>
      </c>
      <c r="Q3904" t="str">
        <f>VLOOKUP($A3904,Product!$A$1:$E$14,4)</f>
        <v>Coffee</v>
      </c>
      <c r="R3904" t="str">
        <f>VLOOKUP($A3904,Product!$A$1:$E$14,5)</f>
        <v>Regular</v>
      </c>
      <c r="S3904" t="str">
        <f>VLOOKUP($B3904,Location!$A$1:$D$157,2)</f>
        <v>Major Market</v>
      </c>
      <c r="T3904" t="str">
        <f>VLOOKUP($B3904,Location!$A$1:$D$157,3)</f>
        <v>Central</v>
      </c>
      <c r="U3904" t="str">
        <f>VLOOKUP($B3904,Location!$A$1:$D$157,4)</f>
        <v>Colorado</v>
      </c>
    </row>
    <row r="3905" spans="1:21" hidden="1" x14ac:dyDescent="0.25">
      <c r="A3905" s="3">
        <v>2</v>
      </c>
      <c r="B3905" s="3">
        <v>719</v>
      </c>
      <c r="C3905" s="2">
        <v>41579</v>
      </c>
      <c r="D3905">
        <v>30</v>
      </c>
      <c r="E3905">
        <v>60</v>
      </c>
      <c r="F3905">
        <v>40</v>
      </c>
      <c r="G3905">
        <v>90</v>
      </c>
      <c r="H3905">
        <v>40</v>
      </c>
      <c r="I3905">
        <v>536</v>
      </c>
      <c r="J3905">
        <v>52</v>
      </c>
      <c r="K3905">
        <v>13</v>
      </c>
      <c r="L3905">
        <v>40</v>
      </c>
      <c r="M3905">
        <v>98</v>
      </c>
      <c r="N3905">
        <v>25</v>
      </c>
      <c r="O3905" t="str">
        <f>VLOOKUP($A3905,Product!$A$1:$E$14,2)</f>
        <v>Columbian</v>
      </c>
      <c r="P3905" t="str">
        <f>VLOOKUP($A3905,Product!$A$1:$E$14,3)</f>
        <v>Beans</v>
      </c>
      <c r="Q3905" t="str">
        <f>VLOOKUP($A3905,Product!$A$1:$E$14,4)</f>
        <v>Coffee</v>
      </c>
      <c r="R3905" t="str">
        <f>VLOOKUP($A3905,Product!$A$1:$E$14,5)</f>
        <v>Regular</v>
      </c>
      <c r="S3905" t="str">
        <f>VLOOKUP($B3905,Location!$A$1:$D$157,2)</f>
        <v>Major Market</v>
      </c>
      <c r="T3905" t="str">
        <f>VLOOKUP($B3905,Location!$A$1:$D$157,3)</f>
        <v>Central</v>
      </c>
      <c r="U3905" t="str">
        <f>VLOOKUP($B3905,Location!$A$1:$D$157,4)</f>
        <v>Colorado</v>
      </c>
    </row>
    <row r="3906" spans="1:21" hidden="1" x14ac:dyDescent="0.25">
      <c r="A3906" s="3">
        <v>3</v>
      </c>
      <c r="B3906" s="3">
        <v>720</v>
      </c>
      <c r="C3906" s="2">
        <v>41579</v>
      </c>
      <c r="D3906">
        <v>80</v>
      </c>
      <c r="E3906">
        <v>110</v>
      </c>
      <c r="F3906">
        <v>80</v>
      </c>
      <c r="G3906">
        <v>190</v>
      </c>
      <c r="H3906">
        <v>81</v>
      </c>
      <c r="I3906">
        <v>984</v>
      </c>
      <c r="J3906">
        <v>117</v>
      </c>
      <c r="K3906">
        <v>22</v>
      </c>
      <c r="L3906">
        <v>125</v>
      </c>
      <c r="M3906">
        <v>211</v>
      </c>
      <c r="N3906">
        <v>33</v>
      </c>
      <c r="O3906" t="str">
        <f>VLOOKUP($A3906,Product!$A$1:$E$14,2)</f>
        <v>Decaf Irish Cream</v>
      </c>
      <c r="P3906" t="str">
        <f>VLOOKUP($A3906,Product!$A$1:$E$14,3)</f>
        <v>Beans</v>
      </c>
      <c r="Q3906" t="str">
        <f>VLOOKUP($A3906,Product!$A$1:$E$14,4)</f>
        <v>Coffee</v>
      </c>
      <c r="R3906" t="str">
        <f>VLOOKUP($A3906,Product!$A$1:$E$14,5)</f>
        <v>Decaf</v>
      </c>
      <c r="S3906" t="str">
        <f>VLOOKUP($B3906,Location!$A$1:$D$157,2)</f>
        <v>Major Market</v>
      </c>
      <c r="T3906" t="str">
        <f>VLOOKUP($B3906,Location!$A$1:$D$157,3)</f>
        <v>Central</v>
      </c>
      <c r="U3906" t="str">
        <f>VLOOKUP($B3906,Location!$A$1:$D$157,4)</f>
        <v>Colorado</v>
      </c>
    </row>
    <row r="3907" spans="1:21" hidden="1" x14ac:dyDescent="0.25">
      <c r="A3907" s="3">
        <v>8</v>
      </c>
      <c r="B3907" s="3">
        <v>708</v>
      </c>
      <c r="C3907" s="2">
        <v>41579</v>
      </c>
      <c r="D3907">
        <v>110</v>
      </c>
      <c r="E3907">
        <v>150</v>
      </c>
      <c r="F3907">
        <v>110</v>
      </c>
      <c r="G3907">
        <v>260</v>
      </c>
      <c r="H3907">
        <v>118</v>
      </c>
      <c r="I3907">
        <v>930</v>
      </c>
      <c r="J3907">
        <v>172</v>
      </c>
      <c r="K3907">
        <v>33</v>
      </c>
      <c r="L3907">
        <v>188</v>
      </c>
      <c r="M3907">
        <v>309</v>
      </c>
      <c r="N3907">
        <v>45</v>
      </c>
      <c r="O3907" t="str">
        <f>VLOOKUP($A3907,Product!$A$1:$E$14,2)</f>
        <v>Chamomile</v>
      </c>
      <c r="P3907" t="str">
        <f>VLOOKUP($A3907,Product!$A$1:$E$14,3)</f>
        <v>Leaves</v>
      </c>
      <c r="Q3907" t="str">
        <f>VLOOKUP($A3907,Product!$A$1:$E$14,4)</f>
        <v>Herbal Tea</v>
      </c>
      <c r="R3907" t="str">
        <f>VLOOKUP($A3907,Product!$A$1:$E$14,5)</f>
        <v>Decaf</v>
      </c>
      <c r="S3907" t="str">
        <f>VLOOKUP($B3907,Location!$A$1:$D$157,2)</f>
        <v>Major Market</v>
      </c>
      <c r="T3907" t="str">
        <f>VLOOKUP($B3907,Location!$A$1:$D$157,3)</f>
        <v>Central</v>
      </c>
      <c r="U3907" t="str">
        <f>VLOOKUP($B3907,Location!$A$1:$D$157,4)</f>
        <v>Illinois</v>
      </c>
    </row>
    <row r="3908" spans="1:21" hidden="1" x14ac:dyDescent="0.25">
      <c r="A3908" s="3">
        <v>9</v>
      </c>
      <c r="B3908" s="3">
        <v>312</v>
      </c>
      <c r="C3908" s="2">
        <v>41579</v>
      </c>
      <c r="D3908">
        <v>30</v>
      </c>
      <c r="E3908">
        <v>50</v>
      </c>
      <c r="F3908">
        <v>30</v>
      </c>
      <c r="G3908">
        <v>80</v>
      </c>
      <c r="H3908">
        <v>40</v>
      </c>
      <c r="I3908">
        <v>536</v>
      </c>
      <c r="J3908">
        <v>52</v>
      </c>
      <c r="K3908">
        <v>13</v>
      </c>
      <c r="L3908">
        <v>40</v>
      </c>
      <c r="M3908">
        <v>98</v>
      </c>
      <c r="N3908">
        <v>25</v>
      </c>
      <c r="O3908" t="str">
        <f>VLOOKUP($A3908,Product!$A$1:$E$14,2)</f>
        <v>Lemon</v>
      </c>
      <c r="P3908" t="str">
        <f>VLOOKUP($A3908,Product!$A$1:$E$14,3)</f>
        <v>Leaves</v>
      </c>
      <c r="Q3908" t="str">
        <f>VLOOKUP($A3908,Product!$A$1:$E$14,4)</f>
        <v>Herbal Tea</v>
      </c>
      <c r="R3908" t="str">
        <f>VLOOKUP($A3908,Product!$A$1:$E$14,5)</f>
        <v>Decaf</v>
      </c>
      <c r="S3908" t="str">
        <f>VLOOKUP($B3908,Location!$A$1:$D$157,2)</f>
        <v>Major Market</v>
      </c>
      <c r="T3908" t="str">
        <f>VLOOKUP($B3908,Location!$A$1:$D$157,3)</f>
        <v>Central</v>
      </c>
      <c r="U3908" t="str">
        <f>VLOOKUP($B3908,Location!$A$1:$D$157,4)</f>
        <v>Illinois</v>
      </c>
    </row>
    <row r="3909" spans="1:21" hidden="1" x14ac:dyDescent="0.25">
      <c r="A3909" s="3">
        <v>10</v>
      </c>
      <c r="B3909" s="3">
        <v>708</v>
      </c>
      <c r="C3909" s="2">
        <v>41579</v>
      </c>
      <c r="D3909">
        <v>70</v>
      </c>
      <c r="E3909">
        <v>110</v>
      </c>
      <c r="F3909">
        <v>80</v>
      </c>
      <c r="G3909">
        <v>180</v>
      </c>
      <c r="H3909">
        <v>81</v>
      </c>
      <c r="I3909">
        <v>984</v>
      </c>
      <c r="J3909">
        <v>117</v>
      </c>
      <c r="K3909">
        <v>22</v>
      </c>
      <c r="L3909">
        <v>125</v>
      </c>
      <c r="M3909">
        <v>211</v>
      </c>
      <c r="N3909">
        <v>33</v>
      </c>
      <c r="O3909" t="str">
        <f>VLOOKUP($A3909,Product!$A$1:$E$14,2)</f>
        <v>Mint</v>
      </c>
      <c r="P3909" t="str">
        <f>VLOOKUP($A3909,Product!$A$1:$E$14,3)</f>
        <v>Leaves</v>
      </c>
      <c r="Q3909" t="str">
        <f>VLOOKUP($A3909,Product!$A$1:$E$14,4)</f>
        <v>Herbal Tea</v>
      </c>
      <c r="R3909" t="str">
        <f>VLOOKUP($A3909,Product!$A$1:$E$14,5)</f>
        <v>Decaf</v>
      </c>
      <c r="S3909" t="str">
        <f>VLOOKUP($B3909,Location!$A$1:$D$157,2)</f>
        <v>Major Market</v>
      </c>
      <c r="T3909" t="str">
        <f>VLOOKUP($B3909,Location!$A$1:$D$157,3)</f>
        <v>Central</v>
      </c>
      <c r="U3909" t="str">
        <f>VLOOKUP($B3909,Location!$A$1:$D$157,4)</f>
        <v>Illinois</v>
      </c>
    </row>
    <row r="3910" spans="1:21" hidden="1" x14ac:dyDescent="0.25">
      <c r="A3910" s="3">
        <v>11</v>
      </c>
      <c r="B3910" s="3">
        <v>708</v>
      </c>
      <c r="C3910" s="2">
        <v>41579</v>
      </c>
      <c r="D3910">
        <v>40</v>
      </c>
      <c r="E3910">
        <v>60</v>
      </c>
      <c r="F3910">
        <v>40</v>
      </c>
      <c r="G3910">
        <v>100</v>
      </c>
      <c r="H3910">
        <v>50</v>
      </c>
      <c r="I3910">
        <v>589</v>
      </c>
      <c r="J3910">
        <v>73</v>
      </c>
      <c r="K3910">
        <v>14</v>
      </c>
      <c r="L3910">
        <v>71</v>
      </c>
      <c r="M3910">
        <v>131</v>
      </c>
      <c r="N3910">
        <v>25</v>
      </c>
      <c r="O3910" t="str">
        <f>VLOOKUP($A3910,Product!$A$1:$E$14,2)</f>
        <v>Darjeeling</v>
      </c>
      <c r="P3910" t="str">
        <f>VLOOKUP($A3910,Product!$A$1:$E$14,3)</f>
        <v>Leaves</v>
      </c>
      <c r="Q3910" t="str">
        <f>VLOOKUP($A3910,Product!$A$1:$E$14,4)</f>
        <v>Tea</v>
      </c>
      <c r="R3910" t="str">
        <f>VLOOKUP($A3910,Product!$A$1:$E$14,5)</f>
        <v>Regular</v>
      </c>
      <c r="S3910" t="str">
        <f>VLOOKUP($B3910,Location!$A$1:$D$157,2)</f>
        <v>Major Market</v>
      </c>
      <c r="T3910" t="str">
        <f>VLOOKUP($B3910,Location!$A$1:$D$157,3)</f>
        <v>Central</v>
      </c>
      <c r="U3910" t="str">
        <f>VLOOKUP($B3910,Location!$A$1:$D$157,4)</f>
        <v>Illinois</v>
      </c>
    </row>
    <row r="3911" spans="1:21" hidden="1" x14ac:dyDescent="0.25">
      <c r="A3911" s="3">
        <v>12</v>
      </c>
      <c r="B3911" s="3">
        <v>309</v>
      </c>
      <c r="C3911" s="2">
        <v>41579</v>
      </c>
      <c r="D3911">
        <v>60</v>
      </c>
      <c r="E3911">
        <v>90</v>
      </c>
      <c r="F3911">
        <v>50</v>
      </c>
      <c r="G3911">
        <v>150</v>
      </c>
      <c r="H3911">
        <v>75</v>
      </c>
      <c r="I3911">
        <v>659</v>
      </c>
      <c r="J3911">
        <v>114</v>
      </c>
      <c r="K3911">
        <v>24</v>
      </c>
      <c r="L3911">
        <v>88</v>
      </c>
      <c r="M3911">
        <v>201</v>
      </c>
      <c r="N3911">
        <v>55</v>
      </c>
      <c r="O3911" t="str">
        <f>VLOOKUP($A3911,Product!$A$1:$E$14,2)</f>
        <v>Earl Grey</v>
      </c>
      <c r="P3911" t="str">
        <f>VLOOKUP($A3911,Product!$A$1:$E$14,3)</f>
        <v>Leaves</v>
      </c>
      <c r="Q3911" t="str">
        <f>VLOOKUP($A3911,Product!$A$1:$E$14,4)</f>
        <v>Tea</v>
      </c>
      <c r="R3911" t="str">
        <f>VLOOKUP($A3911,Product!$A$1:$E$14,5)</f>
        <v>Regular</v>
      </c>
      <c r="S3911" t="str">
        <f>VLOOKUP($B3911,Location!$A$1:$D$157,2)</f>
        <v>Major Market</v>
      </c>
      <c r="T3911" t="str">
        <f>VLOOKUP($B3911,Location!$A$1:$D$157,3)</f>
        <v>Central</v>
      </c>
      <c r="U3911" t="str">
        <f>VLOOKUP($B3911,Location!$A$1:$D$157,4)</f>
        <v>Illinois</v>
      </c>
    </row>
    <row r="3912" spans="1:21" hidden="1" x14ac:dyDescent="0.25">
      <c r="A3912" s="3">
        <v>5</v>
      </c>
      <c r="B3912" s="3">
        <v>630</v>
      </c>
      <c r="C3912" s="2">
        <v>41579</v>
      </c>
      <c r="D3912">
        <v>290</v>
      </c>
      <c r="E3912">
        <v>390</v>
      </c>
      <c r="F3912">
        <v>290</v>
      </c>
      <c r="G3912">
        <v>680</v>
      </c>
      <c r="H3912">
        <v>228</v>
      </c>
      <c r="I3912" s="1">
        <v>1691</v>
      </c>
      <c r="J3912">
        <v>304</v>
      </c>
      <c r="K3912">
        <v>75</v>
      </c>
      <c r="L3912">
        <v>291</v>
      </c>
      <c r="M3912">
        <v>567</v>
      </c>
      <c r="N3912">
        <v>108</v>
      </c>
      <c r="O3912" t="str">
        <f>VLOOKUP($A3912,Product!$A$1:$E$14,2)</f>
        <v>Caffe Mocha</v>
      </c>
      <c r="P3912" t="str">
        <f>VLOOKUP($A3912,Product!$A$1:$E$14,3)</f>
        <v>Beans</v>
      </c>
      <c r="Q3912" t="str">
        <f>VLOOKUP($A3912,Product!$A$1:$E$14,4)</f>
        <v>Espresso</v>
      </c>
      <c r="R3912" t="str">
        <f>VLOOKUP($A3912,Product!$A$1:$E$14,5)</f>
        <v>Regular</v>
      </c>
      <c r="S3912" t="str">
        <f>VLOOKUP($B3912,Location!$A$1:$D$157,2)</f>
        <v>Major Market</v>
      </c>
      <c r="T3912" t="str">
        <f>VLOOKUP($B3912,Location!$A$1:$D$157,3)</f>
        <v>Central</v>
      </c>
      <c r="U3912" t="str">
        <f>VLOOKUP($B3912,Location!$A$1:$D$157,4)</f>
        <v>Illinois</v>
      </c>
    </row>
    <row r="3913" spans="1:21" hidden="1" x14ac:dyDescent="0.25">
      <c r="A3913" s="3">
        <v>6</v>
      </c>
      <c r="B3913" s="3">
        <v>847</v>
      </c>
      <c r="C3913" s="2">
        <v>41579</v>
      </c>
      <c r="D3913">
        <v>270</v>
      </c>
      <c r="E3913">
        <v>270</v>
      </c>
      <c r="F3913">
        <v>200</v>
      </c>
      <c r="G3913">
        <v>540</v>
      </c>
      <c r="H3913">
        <v>211</v>
      </c>
      <c r="I3913" s="1">
        <v>1778</v>
      </c>
      <c r="J3913">
        <v>212</v>
      </c>
      <c r="K3913">
        <v>59</v>
      </c>
      <c r="L3913">
        <v>191</v>
      </c>
      <c r="M3913">
        <v>451</v>
      </c>
      <c r="N3913">
        <v>83</v>
      </c>
      <c r="O3913" t="str">
        <f>VLOOKUP($A3913,Product!$A$1:$E$14,2)</f>
        <v>Decaf Espresso</v>
      </c>
      <c r="P3913" t="str">
        <f>VLOOKUP($A3913,Product!$A$1:$E$14,3)</f>
        <v>Beans</v>
      </c>
      <c r="Q3913" t="str">
        <f>VLOOKUP($A3913,Product!$A$1:$E$14,4)</f>
        <v>Espresso</v>
      </c>
      <c r="R3913" t="str">
        <f>VLOOKUP($A3913,Product!$A$1:$E$14,5)</f>
        <v>Decaf</v>
      </c>
      <c r="S3913" t="str">
        <f>VLOOKUP($B3913,Location!$A$1:$D$157,2)</f>
        <v>Major Market</v>
      </c>
      <c r="T3913" t="str">
        <f>VLOOKUP($B3913,Location!$A$1:$D$157,3)</f>
        <v>Central</v>
      </c>
      <c r="U3913" t="str">
        <f>VLOOKUP($B3913,Location!$A$1:$D$157,4)</f>
        <v>Illinois</v>
      </c>
    </row>
    <row r="3914" spans="1:21" hidden="1" x14ac:dyDescent="0.25">
      <c r="A3914" s="3">
        <v>2</v>
      </c>
      <c r="B3914" s="3">
        <v>815</v>
      </c>
      <c r="C3914" s="2">
        <v>41579</v>
      </c>
      <c r="D3914">
        <v>170</v>
      </c>
      <c r="E3914">
        <v>230</v>
      </c>
      <c r="F3914">
        <v>140</v>
      </c>
      <c r="G3914">
        <v>400</v>
      </c>
      <c r="H3914">
        <v>173</v>
      </c>
      <c r="I3914" s="1">
        <v>1150</v>
      </c>
      <c r="J3914">
        <v>239</v>
      </c>
      <c r="K3914">
        <v>57</v>
      </c>
      <c r="L3914">
        <v>206</v>
      </c>
      <c r="M3914">
        <v>439</v>
      </c>
      <c r="N3914">
        <v>100</v>
      </c>
      <c r="O3914" t="str">
        <f>VLOOKUP($A3914,Product!$A$1:$E$14,2)</f>
        <v>Columbian</v>
      </c>
      <c r="P3914" t="str">
        <f>VLOOKUP($A3914,Product!$A$1:$E$14,3)</f>
        <v>Beans</v>
      </c>
      <c r="Q3914" t="str">
        <f>VLOOKUP($A3914,Product!$A$1:$E$14,4)</f>
        <v>Coffee</v>
      </c>
      <c r="R3914" t="str">
        <f>VLOOKUP($A3914,Product!$A$1:$E$14,5)</f>
        <v>Regular</v>
      </c>
      <c r="S3914" t="str">
        <f>VLOOKUP($B3914,Location!$A$1:$D$157,2)</f>
        <v>Major Market</v>
      </c>
      <c r="T3914" t="str">
        <f>VLOOKUP($B3914,Location!$A$1:$D$157,3)</f>
        <v>Central</v>
      </c>
      <c r="U3914" t="str">
        <f>VLOOKUP($B3914,Location!$A$1:$D$157,4)</f>
        <v>Illinois</v>
      </c>
    </row>
    <row r="3915" spans="1:21" hidden="1" x14ac:dyDescent="0.25">
      <c r="A3915" s="3">
        <v>3</v>
      </c>
      <c r="B3915" s="3">
        <v>847</v>
      </c>
      <c r="C3915" s="2">
        <v>41579</v>
      </c>
      <c r="D3915">
        <v>110</v>
      </c>
      <c r="E3915">
        <v>160</v>
      </c>
      <c r="F3915">
        <v>110</v>
      </c>
      <c r="G3915">
        <v>270</v>
      </c>
      <c r="H3915">
        <v>113</v>
      </c>
      <c r="I3915">
        <v>803</v>
      </c>
      <c r="J3915">
        <v>165</v>
      </c>
      <c r="K3915">
        <v>36</v>
      </c>
      <c r="L3915">
        <v>157</v>
      </c>
      <c r="M3915">
        <v>296</v>
      </c>
      <c r="N3915">
        <v>59</v>
      </c>
      <c r="O3915" t="str">
        <f>VLOOKUP($A3915,Product!$A$1:$E$14,2)</f>
        <v>Decaf Irish Cream</v>
      </c>
      <c r="P3915" t="str">
        <f>VLOOKUP($A3915,Product!$A$1:$E$14,3)</f>
        <v>Beans</v>
      </c>
      <c r="Q3915" t="str">
        <f>VLOOKUP($A3915,Product!$A$1:$E$14,4)</f>
        <v>Coffee</v>
      </c>
      <c r="R3915" t="str">
        <f>VLOOKUP($A3915,Product!$A$1:$E$14,5)</f>
        <v>Decaf</v>
      </c>
      <c r="S3915" t="str">
        <f>VLOOKUP($B3915,Location!$A$1:$D$157,2)</f>
        <v>Major Market</v>
      </c>
      <c r="T3915" t="str">
        <f>VLOOKUP($B3915,Location!$A$1:$D$157,3)</f>
        <v>Central</v>
      </c>
      <c r="U3915" t="str">
        <f>VLOOKUP($B3915,Location!$A$1:$D$157,4)</f>
        <v>Illinois</v>
      </c>
    </row>
    <row r="3916" spans="1:21" hidden="1" x14ac:dyDescent="0.25">
      <c r="A3916" s="3">
        <v>8</v>
      </c>
      <c r="B3916" s="3">
        <v>641</v>
      </c>
      <c r="C3916" s="2">
        <v>41579</v>
      </c>
      <c r="D3916">
        <v>210</v>
      </c>
      <c r="E3916">
        <v>280</v>
      </c>
      <c r="F3916">
        <v>180</v>
      </c>
      <c r="G3916">
        <v>490</v>
      </c>
      <c r="H3916">
        <v>228</v>
      </c>
      <c r="I3916" s="1">
        <v>1691</v>
      </c>
      <c r="J3916">
        <v>304</v>
      </c>
      <c r="K3916">
        <v>75</v>
      </c>
      <c r="L3916">
        <v>291</v>
      </c>
      <c r="M3916">
        <v>567</v>
      </c>
      <c r="N3916">
        <v>108</v>
      </c>
      <c r="O3916" t="str">
        <f>VLOOKUP($A3916,Product!$A$1:$E$14,2)</f>
        <v>Chamomile</v>
      </c>
      <c r="P3916" t="str">
        <f>VLOOKUP($A3916,Product!$A$1:$E$14,3)</f>
        <v>Leaves</v>
      </c>
      <c r="Q3916" t="str">
        <f>VLOOKUP($A3916,Product!$A$1:$E$14,4)</f>
        <v>Herbal Tea</v>
      </c>
      <c r="R3916" t="str">
        <f>VLOOKUP($A3916,Product!$A$1:$E$14,5)</f>
        <v>Decaf</v>
      </c>
      <c r="S3916" t="str">
        <f>VLOOKUP($B3916,Location!$A$1:$D$157,2)</f>
        <v>Small Market</v>
      </c>
      <c r="T3916" t="str">
        <f>VLOOKUP($B3916,Location!$A$1:$D$157,3)</f>
        <v>Central</v>
      </c>
      <c r="U3916" t="str">
        <f>VLOOKUP($B3916,Location!$A$1:$D$157,4)</f>
        <v>Iowa</v>
      </c>
    </row>
    <row r="3917" spans="1:21" hidden="1" x14ac:dyDescent="0.25">
      <c r="A3917" s="3">
        <v>9</v>
      </c>
      <c r="B3917" s="3">
        <v>641</v>
      </c>
      <c r="C3917" s="2">
        <v>41579</v>
      </c>
      <c r="D3917">
        <v>100</v>
      </c>
      <c r="E3917">
        <v>150</v>
      </c>
      <c r="F3917">
        <v>100</v>
      </c>
      <c r="G3917">
        <v>250</v>
      </c>
      <c r="H3917">
        <v>113</v>
      </c>
      <c r="I3917">
        <v>803</v>
      </c>
      <c r="J3917">
        <v>165</v>
      </c>
      <c r="K3917">
        <v>36</v>
      </c>
      <c r="L3917">
        <v>159</v>
      </c>
      <c r="M3917">
        <v>296</v>
      </c>
      <c r="N3917">
        <v>58</v>
      </c>
      <c r="O3917" t="str">
        <f>VLOOKUP($A3917,Product!$A$1:$E$14,2)</f>
        <v>Lemon</v>
      </c>
      <c r="P3917" t="str">
        <f>VLOOKUP($A3917,Product!$A$1:$E$14,3)</f>
        <v>Leaves</v>
      </c>
      <c r="Q3917" t="str">
        <f>VLOOKUP($A3917,Product!$A$1:$E$14,4)</f>
        <v>Herbal Tea</v>
      </c>
      <c r="R3917" t="str">
        <f>VLOOKUP($A3917,Product!$A$1:$E$14,5)</f>
        <v>Decaf</v>
      </c>
      <c r="S3917" t="str">
        <f>VLOOKUP($B3917,Location!$A$1:$D$157,2)</f>
        <v>Small Market</v>
      </c>
      <c r="T3917" t="str">
        <f>VLOOKUP($B3917,Location!$A$1:$D$157,3)</f>
        <v>Central</v>
      </c>
      <c r="U3917" t="str">
        <f>VLOOKUP($B3917,Location!$A$1:$D$157,4)</f>
        <v>Iowa</v>
      </c>
    </row>
    <row r="3918" spans="1:21" hidden="1" x14ac:dyDescent="0.25">
      <c r="A3918" s="3">
        <v>11</v>
      </c>
      <c r="B3918" s="3">
        <v>563</v>
      </c>
      <c r="C3918" s="2">
        <v>41579</v>
      </c>
      <c r="D3918">
        <v>170</v>
      </c>
      <c r="E3918">
        <v>180</v>
      </c>
      <c r="F3918">
        <v>110</v>
      </c>
      <c r="G3918">
        <v>350</v>
      </c>
      <c r="H3918">
        <v>211</v>
      </c>
      <c r="I3918" s="1">
        <v>1778</v>
      </c>
      <c r="J3918">
        <v>212</v>
      </c>
      <c r="K3918">
        <v>59</v>
      </c>
      <c r="L3918">
        <v>191</v>
      </c>
      <c r="M3918">
        <v>451</v>
      </c>
      <c r="N3918">
        <v>83</v>
      </c>
      <c r="O3918" t="str">
        <f>VLOOKUP($A3918,Product!$A$1:$E$14,2)</f>
        <v>Darjeeling</v>
      </c>
      <c r="P3918" t="str">
        <f>VLOOKUP($A3918,Product!$A$1:$E$14,3)</f>
        <v>Leaves</v>
      </c>
      <c r="Q3918" t="str">
        <f>VLOOKUP($A3918,Product!$A$1:$E$14,4)</f>
        <v>Tea</v>
      </c>
      <c r="R3918" t="str">
        <f>VLOOKUP($A3918,Product!$A$1:$E$14,5)</f>
        <v>Regular</v>
      </c>
      <c r="S3918" t="str">
        <f>VLOOKUP($B3918,Location!$A$1:$D$157,2)</f>
        <v>Small Market</v>
      </c>
      <c r="T3918" t="str">
        <f>VLOOKUP($B3918,Location!$A$1:$D$157,3)</f>
        <v>Central</v>
      </c>
      <c r="U3918" t="str">
        <f>VLOOKUP($B3918,Location!$A$1:$D$157,4)</f>
        <v>Iowa</v>
      </c>
    </row>
    <row r="3919" spans="1:21" hidden="1" x14ac:dyDescent="0.25">
      <c r="A3919" s="3">
        <v>12</v>
      </c>
      <c r="B3919" s="3">
        <v>641</v>
      </c>
      <c r="C3919" s="2">
        <v>41579</v>
      </c>
      <c r="D3919">
        <v>200</v>
      </c>
      <c r="E3919">
        <v>250</v>
      </c>
      <c r="F3919">
        <v>130</v>
      </c>
      <c r="G3919">
        <v>450</v>
      </c>
      <c r="H3919">
        <v>245</v>
      </c>
      <c r="I3919" s="1">
        <v>1784</v>
      </c>
      <c r="J3919">
        <v>300</v>
      </c>
      <c r="K3919">
        <v>93</v>
      </c>
      <c r="L3919">
        <v>257</v>
      </c>
      <c r="M3919">
        <v>581</v>
      </c>
      <c r="N3919">
        <v>127</v>
      </c>
      <c r="O3919" t="str">
        <f>VLOOKUP($A3919,Product!$A$1:$E$14,2)</f>
        <v>Earl Grey</v>
      </c>
      <c r="P3919" t="str">
        <f>VLOOKUP($A3919,Product!$A$1:$E$14,3)</f>
        <v>Leaves</v>
      </c>
      <c r="Q3919" t="str">
        <f>VLOOKUP($A3919,Product!$A$1:$E$14,4)</f>
        <v>Tea</v>
      </c>
      <c r="R3919" t="str">
        <f>VLOOKUP($A3919,Product!$A$1:$E$14,5)</f>
        <v>Regular</v>
      </c>
      <c r="S3919" t="str">
        <f>VLOOKUP($B3919,Location!$A$1:$D$157,2)</f>
        <v>Small Market</v>
      </c>
      <c r="T3919" t="str">
        <f>VLOOKUP($B3919,Location!$A$1:$D$157,3)</f>
        <v>Central</v>
      </c>
      <c r="U3919" t="str">
        <f>VLOOKUP($B3919,Location!$A$1:$D$157,4)</f>
        <v>Iowa</v>
      </c>
    </row>
    <row r="3920" spans="1:21" hidden="1" x14ac:dyDescent="0.25">
      <c r="A3920" s="3">
        <v>5</v>
      </c>
      <c r="B3920" s="3">
        <v>515</v>
      </c>
      <c r="C3920" s="2">
        <v>41579</v>
      </c>
      <c r="D3920">
        <v>20</v>
      </c>
      <c r="E3920">
        <v>50</v>
      </c>
      <c r="F3920">
        <v>40</v>
      </c>
      <c r="G3920">
        <v>70</v>
      </c>
      <c r="H3920">
        <v>22</v>
      </c>
      <c r="I3920">
        <v>802</v>
      </c>
      <c r="J3920">
        <v>34</v>
      </c>
      <c r="K3920">
        <v>6</v>
      </c>
      <c r="L3920">
        <v>24</v>
      </c>
      <c r="M3920">
        <v>60</v>
      </c>
      <c r="N3920">
        <v>18</v>
      </c>
      <c r="O3920" t="str">
        <f>VLOOKUP($A3920,Product!$A$1:$E$14,2)</f>
        <v>Caffe Mocha</v>
      </c>
      <c r="P3920" t="str">
        <f>VLOOKUP($A3920,Product!$A$1:$E$14,3)</f>
        <v>Beans</v>
      </c>
      <c r="Q3920" t="str">
        <f>VLOOKUP($A3920,Product!$A$1:$E$14,4)</f>
        <v>Espresso</v>
      </c>
      <c r="R3920" t="str">
        <f>VLOOKUP($A3920,Product!$A$1:$E$14,5)</f>
        <v>Regular</v>
      </c>
      <c r="S3920" t="str">
        <f>VLOOKUP($B3920,Location!$A$1:$D$157,2)</f>
        <v>Small Market</v>
      </c>
      <c r="T3920" t="str">
        <f>VLOOKUP($B3920,Location!$A$1:$D$157,3)</f>
        <v>Central</v>
      </c>
      <c r="U3920" t="str">
        <f>VLOOKUP($B3920,Location!$A$1:$D$157,4)</f>
        <v>Iowa</v>
      </c>
    </row>
    <row r="3921" spans="1:21" hidden="1" x14ac:dyDescent="0.25">
      <c r="A3921" s="3">
        <v>6</v>
      </c>
      <c r="B3921" s="3">
        <v>515</v>
      </c>
      <c r="C3921" s="2">
        <v>41579</v>
      </c>
      <c r="D3921">
        <v>0</v>
      </c>
      <c r="E3921">
        <v>50</v>
      </c>
      <c r="F3921">
        <v>40</v>
      </c>
      <c r="G3921">
        <v>50</v>
      </c>
      <c r="H3921">
        <v>0</v>
      </c>
      <c r="I3921">
        <v>387</v>
      </c>
      <c r="J3921">
        <v>43</v>
      </c>
      <c r="K3921">
        <v>0</v>
      </c>
      <c r="L3921">
        <v>46</v>
      </c>
      <c r="M3921">
        <v>46</v>
      </c>
      <c r="N3921">
        <v>12</v>
      </c>
      <c r="O3921" t="str">
        <f>VLOOKUP($A3921,Product!$A$1:$E$14,2)</f>
        <v>Decaf Espresso</v>
      </c>
      <c r="P3921" t="str">
        <f>VLOOKUP($A3921,Product!$A$1:$E$14,3)</f>
        <v>Beans</v>
      </c>
      <c r="Q3921" t="str">
        <f>VLOOKUP($A3921,Product!$A$1:$E$14,4)</f>
        <v>Espresso</v>
      </c>
      <c r="R3921" t="str">
        <f>VLOOKUP($A3921,Product!$A$1:$E$14,5)</f>
        <v>Decaf</v>
      </c>
      <c r="S3921" t="str">
        <f>VLOOKUP($B3921,Location!$A$1:$D$157,2)</f>
        <v>Small Market</v>
      </c>
      <c r="T3921" t="str">
        <f>VLOOKUP($B3921,Location!$A$1:$D$157,3)</f>
        <v>Central</v>
      </c>
      <c r="U3921" t="str">
        <f>VLOOKUP($B3921,Location!$A$1:$D$157,4)</f>
        <v>Iowa</v>
      </c>
    </row>
    <row r="3922" spans="1:21" hidden="1" x14ac:dyDescent="0.25">
      <c r="A3922" s="3">
        <v>1</v>
      </c>
      <c r="B3922" s="3">
        <v>712</v>
      </c>
      <c r="C3922" s="2">
        <v>41579</v>
      </c>
      <c r="D3922">
        <v>10</v>
      </c>
      <c r="E3922">
        <v>20</v>
      </c>
      <c r="F3922">
        <v>10</v>
      </c>
      <c r="G3922">
        <v>30</v>
      </c>
      <c r="H3922">
        <v>15</v>
      </c>
      <c r="I3922">
        <v>848</v>
      </c>
      <c r="J3922">
        <v>24</v>
      </c>
      <c r="K3922">
        <v>4</v>
      </c>
      <c r="L3922">
        <v>12</v>
      </c>
      <c r="M3922">
        <v>42</v>
      </c>
      <c r="N3922">
        <v>16</v>
      </c>
      <c r="O3922" t="str">
        <f>VLOOKUP($A3922,Product!$A$1:$E$14,2)</f>
        <v>Amaretto</v>
      </c>
      <c r="P3922" t="str">
        <f>VLOOKUP($A3922,Product!$A$1:$E$14,3)</f>
        <v>Beans</v>
      </c>
      <c r="Q3922" t="str">
        <f>VLOOKUP($A3922,Product!$A$1:$E$14,4)</f>
        <v>Coffee</v>
      </c>
      <c r="R3922" t="str">
        <f>VLOOKUP($A3922,Product!$A$1:$E$14,5)</f>
        <v>Regular</v>
      </c>
      <c r="S3922" t="str">
        <f>VLOOKUP($B3922,Location!$A$1:$D$157,2)</f>
        <v>Small Market</v>
      </c>
      <c r="T3922" t="str">
        <f>VLOOKUP($B3922,Location!$A$1:$D$157,3)</f>
        <v>Central</v>
      </c>
      <c r="U3922" t="str">
        <f>VLOOKUP($B3922,Location!$A$1:$D$157,4)</f>
        <v>Iowa</v>
      </c>
    </row>
    <row r="3923" spans="1:21" hidden="1" x14ac:dyDescent="0.25">
      <c r="A3923" s="3">
        <v>2</v>
      </c>
      <c r="B3923" s="3">
        <v>515</v>
      </c>
      <c r="C3923" s="2">
        <v>41579</v>
      </c>
      <c r="D3923">
        <v>20</v>
      </c>
      <c r="E3923">
        <v>40</v>
      </c>
      <c r="F3923">
        <v>20</v>
      </c>
      <c r="G3923">
        <v>60</v>
      </c>
      <c r="H3923">
        <v>29</v>
      </c>
      <c r="I3923" s="1">
        <v>1003</v>
      </c>
      <c r="J3923">
        <v>35</v>
      </c>
      <c r="K3923">
        <v>8</v>
      </c>
      <c r="L3923">
        <v>7</v>
      </c>
      <c r="M3923">
        <v>68</v>
      </c>
      <c r="N3923">
        <v>30</v>
      </c>
      <c r="O3923" t="str">
        <f>VLOOKUP($A3923,Product!$A$1:$E$14,2)</f>
        <v>Columbian</v>
      </c>
      <c r="P3923" t="str">
        <f>VLOOKUP($A3923,Product!$A$1:$E$14,3)</f>
        <v>Beans</v>
      </c>
      <c r="Q3923" t="str">
        <f>VLOOKUP($A3923,Product!$A$1:$E$14,4)</f>
        <v>Coffee</v>
      </c>
      <c r="R3923" t="str">
        <f>VLOOKUP($A3923,Product!$A$1:$E$14,5)</f>
        <v>Regular</v>
      </c>
      <c r="S3923" t="str">
        <f>VLOOKUP($B3923,Location!$A$1:$D$157,2)</f>
        <v>Small Market</v>
      </c>
      <c r="T3923" t="str">
        <f>VLOOKUP($B3923,Location!$A$1:$D$157,3)</f>
        <v>Central</v>
      </c>
      <c r="U3923" t="str">
        <f>VLOOKUP($B3923,Location!$A$1:$D$157,4)</f>
        <v>Iowa</v>
      </c>
    </row>
    <row r="3924" spans="1:21" hidden="1" x14ac:dyDescent="0.25">
      <c r="A3924" s="3">
        <v>3</v>
      </c>
      <c r="B3924" s="3">
        <v>319</v>
      </c>
      <c r="C3924" s="2">
        <v>41579</v>
      </c>
      <c r="D3924">
        <v>0</v>
      </c>
      <c r="E3924">
        <v>20</v>
      </c>
      <c r="F3924">
        <v>10</v>
      </c>
      <c r="G3924">
        <v>20</v>
      </c>
      <c r="H3924">
        <v>10</v>
      </c>
      <c r="I3924">
        <v>596</v>
      </c>
      <c r="J3924">
        <v>13</v>
      </c>
      <c r="K3924">
        <v>3</v>
      </c>
      <c r="L3924">
        <v>-4</v>
      </c>
      <c r="M3924">
        <v>25</v>
      </c>
      <c r="N3924">
        <v>16</v>
      </c>
      <c r="O3924" t="str">
        <f>VLOOKUP($A3924,Product!$A$1:$E$14,2)</f>
        <v>Decaf Irish Cream</v>
      </c>
      <c r="P3924" t="str">
        <f>VLOOKUP($A3924,Product!$A$1:$E$14,3)</f>
        <v>Beans</v>
      </c>
      <c r="Q3924" t="str">
        <f>VLOOKUP($A3924,Product!$A$1:$E$14,4)</f>
        <v>Coffee</v>
      </c>
      <c r="R3924" t="str">
        <f>VLOOKUP($A3924,Product!$A$1:$E$14,5)</f>
        <v>Decaf</v>
      </c>
      <c r="S3924" t="str">
        <f>VLOOKUP($B3924,Location!$A$1:$D$157,2)</f>
        <v>Small Market</v>
      </c>
      <c r="T3924" t="str">
        <f>VLOOKUP($B3924,Location!$A$1:$D$157,3)</f>
        <v>Central</v>
      </c>
      <c r="U3924" t="str">
        <f>VLOOKUP($B3924,Location!$A$1:$D$157,4)</f>
        <v>Iowa</v>
      </c>
    </row>
    <row r="3925" spans="1:21" hidden="1" x14ac:dyDescent="0.25">
      <c r="A3925" s="3">
        <v>8</v>
      </c>
      <c r="B3925" s="3">
        <v>314</v>
      </c>
      <c r="C3925" s="2">
        <v>41579</v>
      </c>
      <c r="D3925">
        <v>40</v>
      </c>
      <c r="E3925">
        <v>50</v>
      </c>
      <c r="F3925">
        <v>0</v>
      </c>
      <c r="G3925">
        <v>90</v>
      </c>
      <c r="H3925">
        <v>44</v>
      </c>
      <c r="I3925">
        <v>325</v>
      </c>
      <c r="J3925">
        <v>62</v>
      </c>
      <c r="K3925">
        <v>40</v>
      </c>
      <c r="L3925">
        <v>-12</v>
      </c>
      <c r="M3925">
        <v>113</v>
      </c>
      <c r="N3925">
        <v>70</v>
      </c>
      <c r="O3925" t="str">
        <f>VLOOKUP($A3925,Product!$A$1:$E$14,2)</f>
        <v>Chamomile</v>
      </c>
      <c r="P3925" t="str">
        <f>VLOOKUP($A3925,Product!$A$1:$E$14,3)</f>
        <v>Leaves</v>
      </c>
      <c r="Q3925" t="str">
        <f>VLOOKUP($A3925,Product!$A$1:$E$14,4)</f>
        <v>Herbal Tea</v>
      </c>
      <c r="R3925" t="str">
        <f>VLOOKUP($A3925,Product!$A$1:$E$14,5)</f>
        <v>Decaf</v>
      </c>
      <c r="S3925" t="str">
        <f>VLOOKUP($B3925,Location!$A$1:$D$157,2)</f>
        <v>Small Market</v>
      </c>
      <c r="T3925" t="str">
        <f>VLOOKUP($B3925,Location!$A$1:$D$157,3)</f>
        <v>Central</v>
      </c>
      <c r="U3925" t="str">
        <f>VLOOKUP($B3925,Location!$A$1:$D$157,4)</f>
        <v>Missouri</v>
      </c>
    </row>
    <row r="3926" spans="1:21" hidden="1" x14ac:dyDescent="0.25">
      <c r="A3926" s="3">
        <v>9</v>
      </c>
      <c r="B3926" s="3">
        <v>314</v>
      </c>
      <c r="C3926" s="2">
        <v>41579</v>
      </c>
      <c r="D3926">
        <v>70</v>
      </c>
      <c r="E3926">
        <v>40</v>
      </c>
      <c r="F3926">
        <v>0</v>
      </c>
      <c r="G3926">
        <v>110</v>
      </c>
      <c r="H3926">
        <v>82</v>
      </c>
      <c r="I3926" s="1">
        <v>1804</v>
      </c>
      <c r="J3926">
        <v>40</v>
      </c>
      <c r="K3926">
        <v>25</v>
      </c>
      <c r="L3926">
        <v>-13</v>
      </c>
      <c r="M3926">
        <v>130</v>
      </c>
      <c r="N3926">
        <v>49</v>
      </c>
      <c r="O3926" t="str">
        <f>VLOOKUP($A3926,Product!$A$1:$E$14,2)</f>
        <v>Lemon</v>
      </c>
      <c r="P3926" t="str">
        <f>VLOOKUP($A3926,Product!$A$1:$E$14,3)</f>
        <v>Leaves</v>
      </c>
      <c r="Q3926" t="str">
        <f>VLOOKUP($A3926,Product!$A$1:$E$14,4)</f>
        <v>Herbal Tea</v>
      </c>
      <c r="R3926" t="str">
        <f>VLOOKUP($A3926,Product!$A$1:$E$14,5)</f>
        <v>Decaf</v>
      </c>
      <c r="S3926" t="str">
        <f>VLOOKUP($B3926,Location!$A$1:$D$157,2)</f>
        <v>Small Market</v>
      </c>
      <c r="T3926" t="str">
        <f>VLOOKUP($B3926,Location!$A$1:$D$157,3)</f>
        <v>Central</v>
      </c>
      <c r="U3926" t="str">
        <f>VLOOKUP($B3926,Location!$A$1:$D$157,4)</f>
        <v>Missouri</v>
      </c>
    </row>
    <row r="3927" spans="1:21" hidden="1" x14ac:dyDescent="0.25">
      <c r="A3927" s="3">
        <v>11</v>
      </c>
      <c r="B3927" s="3">
        <v>636</v>
      </c>
      <c r="C3927" s="2">
        <v>41579</v>
      </c>
      <c r="D3927">
        <v>20</v>
      </c>
      <c r="E3927">
        <v>40</v>
      </c>
      <c r="F3927">
        <v>10</v>
      </c>
      <c r="G3927">
        <v>60</v>
      </c>
      <c r="H3927">
        <v>35</v>
      </c>
      <c r="I3927">
        <v>248</v>
      </c>
      <c r="J3927">
        <v>47</v>
      </c>
      <c r="K3927">
        <v>11</v>
      </c>
      <c r="L3927">
        <v>13</v>
      </c>
      <c r="M3927">
        <v>87</v>
      </c>
      <c r="N3927">
        <v>38</v>
      </c>
      <c r="O3927" t="str">
        <f>VLOOKUP($A3927,Product!$A$1:$E$14,2)</f>
        <v>Darjeeling</v>
      </c>
      <c r="P3927" t="str">
        <f>VLOOKUP($A3927,Product!$A$1:$E$14,3)</f>
        <v>Leaves</v>
      </c>
      <c r="Q3927" t="str">
        <f>VLOOKUP($A3927,Product!$A$1:$E$14,4)</f>
        <v>Tea</v>
      </c>
      <c r="R3927" t="str">
        <f>VLOOKUP($A3927,Product!$A$1:$E$14,5)</f>
        <v>Regular</v>
      </c>
      <c r="S3927" t="str">
        <f>VLOOKUP($B3927,Location!$A$1:$D$157,2)</f>
        <v>Small Market</v>
      </c>
      <c r="T3927" t="str">
        <f>VLOOKUP($B3927,Location!$A$1:$D$157,3)</f>
        <v>Central</v>
      </c>
      <c r="U3927" t="str">
        <f>VLOOKUP($B3927,Location!$A$1:$D$157,4)</f>
        <v>Missouri</v>
      </c>
    </row>
    <row r="3928" spans="1:21" hidden="1" x14ac:dyDescent="0.25">
      <c r="A3928" s="3">
        <v>12</v>
      </c>
      <c r="B3928" s="3">
        <v>573</v>
      </c>
      <c r="C3928" s="2">
        <v>41579</v>
      </c>
      <c r="D3928">
        <v>20</v>
      </c>
      <c r="E3928">
        <v>40</v>
      </c>
      <c r="F3928">
        <v>0</v>
      </c>
      <c r="G3928">
        <v>60</v>
      </c>
      <c r="H3928">
        <v>34</v>
      </c>
      <c r="I3928">
        <v>211</v>
      </c>
      <c r="J3928">
        <v>42</v>
      </c>
      <c r="K3928">
        <v>12</v>
      </c>
      <c r="L3928">
        <v>-4</v>
      </c>
      <c r="M3928">
        <v>81</v>
      </c>
      <c r="N3928">
        <v>45</v>
      </c>
      <c r="O3928" t="str">
        <f>VLOOKUP($A3928,Product!$A$1:$E$14,2)</f>
        <v>Earl Grey</v>
      </c>
      <c r="P3928" t="str">
        <f>VLOOKUP($A3928,Product!$A$1:$E$14,3)</f>
        <v>Leaves</v>
      </c>
      <c r="Q3928" t="str">
        <f>VLOOKUP($A3928,Product!$A$1:$E$14,4)</f>
        <v>Tea</v>
      </c>
      <c r="R3928" t="str">
        <f>VLOOKUP($A3928,Product!$A$1:$E$14,5)</f>
        <v>Regular</v>
      </c>
      <c r="S3928" t="str">
        <f>VLOOKUP($B3928,Location!$A$1:$D$157,2)</f>
        <v>Small Market</v>
      </c>
      <c r="T3928" t="str">
        <f>VLOOKUP($B3928,Location!$A$1:$D$157,3)</f>
        <v>Central</v>
      </c>
      <c r="U3928" t="str">
        <f>VLOOKUP($B3928,Location!$A$1:$D$157,4)</f>
        <v>Missouri</v>
      </c>
    </row>
    <row r="3929" spans="1:21" hidden="1" x14ac:dyDescent="0.25">
      <c r="A3929" s="3">
        <v>13</v>
      </c>
      <c r="B3929" s="3">
        <v>314</v>
      </c>
      <c r="C3929" s="2">
        <v>41579</v>
      </c>
      <c r="D3929">
        <v>20</v>
      </c>
      <c r="E3929">
        <v>40</v>
      </c>
      <c r="F3929">
        <v>0</v>
      </c>
      <c r="G3929">
        <v>60</v>
      </c>
      <c r="H3929">
        <v>33</v>
      </c>
      <c r="I3929">
        <v>243</v>
      </c>
      <c r="J3929">
        <v>41</v>
      </c>
      <c r="K3929">
        <v>12</v>
      </c>
      <c r="L3929">
        <v>-6</v>
      </c>
      <c r="M3929">
        <v>79</v>
      </c>
      <c r="N3929">
        <v>45</v>
      </c>
      <c r="O3929" t="str">
        <f>VLOOKUP($A3929,Product!$A$1:$E$14,2)</f>
        <v>Green Tea</v>
      </c>
      <c r="P3929" t="str">
        <f>VLOOKUP($A3929,Product!$A$1:$E$14,3)</f>
        <v>Leaves</v>
      </c>
      <c r="Q3929" t="str">
        <f>VLOOKUP($A3929,Product!$A$1:$E$14,4)</f>
        <v>Tea</v>
      </c>
      <c r="R3929" t="str">
        <f>VLOOKUP($A3929,Product!$A$1:$E$14,5)</f>
        <v>Regular</v>
      </c>
      <c r="S3929" t="str">
        <f>VLOOKUP($B3929,Location!$A$1:$D$157,2)</f>
        <v>Small Market</v>
      </c>
      <c r="T3929" t="str">
        <f>VLOOKUP($B3929,Location!$A$1:$D$157,3)</f>
        <v>Central</v>
      </c>
      <c r="U3929" t="str">
        <f>VLOOKUP($B3929,Location!$A$1:$D$157,4)</f>
        <v>Missouri</v>
      </c>
    </row>
    <row r="3930" spans="1:21" hidden="1" x14ac:dyDescent="0.25">
      <c r="A3930" s="3">
        <v>5</v>
      </c>
      <c r="B3930" s="3">
        <v>573</v>
      </c>
      <c r="C3930" s="2">
        <v>41579</v>
      </c>
      <c r="D3930">
        <v>60</v>
      </c>
      <c r="E3930">
        <v>100</v>
      </c>
      <c r="F3930">
        <v>80</v>
      </c>
      <c r="G3930">
        <v>160</v>
      </c>
      <c r="H3930">
        <v>54</v>
      </c>
      <c r="I3930">
        <v>885</v>
      </c>
      <c r="J3930">
        <v>78</v>
      </c>
      <c r="K3930">
        <v>15</v>
      </c>
      <c r="L3930">
        <v>76</v>
      </c>
      <c r="M3930">
        <v>141</v>
      </c>
      <c r="N3930">
        <v>27</v>
      </c>
      <c r="O3930" t="str">
        <f>VLOOKUP($A3930,Product!$A$1:$E$14,2)</f>
        <v>Caffe Mocha</v>
      </c>
      <c r="P3930" t="str">
        <f>VLOOKUP($A3930,Product!$A$1:$E$14,3)</f>
        <v>Beans</v>
      </c>
      <c r="Q3930" t="str">
        <f>VLOOKUP($A3930,Product!$A$1:$E$14,4)</f>
        <v>Espresso</v>
      </c>
      <c r="R3930" t="str">
        <f>VLOOKUP($A3930,Product!$A$1:$E$14,5)</f>
        <v>Regular</v>
      </c>
      <c r="S3930" t="str">
        <f>VLOOKUP($B3930,Location!$A$1:$D$157,2)</f>
        <v>Small Market</v>
      </c>
      <c r="T3930" t="str">
        <f>VLOOKUP($B3930,Location!$A$1:$D$157,3)</f>
        <v>Central</v>
      </c>
      <c r="U3930" t="str">
        <f>VLOOKUP($B3930,Location!$A$1:$D$157,4)</f>
        <v>Missouri</v>
      </c>
    </row>
    <row r="3931" spans="1:21" hidden="1" x14ac:dyDescent="0.25">
      <c r="A3931" s="3">
        <v>6</v>
      </c>
      <c r="B3931" s="3">
        <v>636</v>
      </c>
      <c r="C3931" s="2">
        <v>41579</v>
      </c>
      <c r="D3931">
        <v>40</v>
      </c>
      <c r="E3931">
        <v>60</v>
      </c>
      <c r="F3931">
        <v>50</v>
      </c>
      <c r="G3931">
        <v>100</v>
      </c>
      <c r="H3931">
        <v>33</v>
      </c>
      <c r="I3931">
        <v>836</v>
      </c>
      <c r="J3931">
        <v>48</v>
      </c>
      <c r="K3931">
        <v>9</v>
      </c>
      <c r="L3931">
        <v>40</v>
      </c>
      <c r="M3931">
        <v>86</v>
      </c>
      <c r="N3931">
        <v>21</v>
      </c>
      <c r="O3931" t="str">
        <f>VLOOKUP($A3931,Product!$A$1:$E$14,2)</f>
        <v>Decaf Espresso</v>
      </c>
      <c r="P3931" t="str">
        <f>VLOOKUP($A3931,Product!$A$1:$E$14,3)</f>
        <v>Beans</v>
      </c>
      <c r="Q3931" t="str">
        <f>VLOOKUP($A3931,Product!$A$1:$E$14,4)</f>
        <v>Espresso</v>
      </c>
      <c r="R3931" t="str">
        <f>VLOOKUP($A3931,Product!$A$1:$E$14,5)</f>
        <v>Decaf</v>
      </c>
      <c r="S3931" t="str">
        <f>VLOOKUP($B3931,Location!$A$1:$D$157,2)</f>
        <v>Small Market</v>
      </c>
      <c r="T3931" t="str">
        <f>VLOOKUP($B3931,Location!$A$1:$D$157,3)</f>
        <v>Central</v>
      </c>
      <c r="U3931" t="str">
        <f>VLOOKUP($B3931,Location!$A$1:$D$157,4)</f>
        <v>Missouri</v>
      </c>
    </row>
    <row r="3932" spans="1:21" hidden="1" x14ac:dyDescent="0.25">
      <c r="A3932" s="3">
        <v>2</v>
      </c>
      <c r="B3932" s="3">
        <v>573</v>
      </c>
      <c r="C3932" s="2">
        <v>41579</v>
      </c>
      <c r="D3932">
        <v>80</v>
      </c>
      <c r="E3932">
        <v>100</v>
      </c>
      <c r="F3932">
        <v>40</v>
      </c>
      <c r="G3932">
        <v>180</v>
      </c>
      <c r="H3932">
        <v>82</v>
      </c>
      <c r="I3932">
        <v>601</v>
      </c>
      <c r="J3932">
        <v>102</v>
      </c>
      <c r="K3932">
        <v>31</v>
      </c>
      <c r="L3932">
        <v>56</v>
      </c>
      <c r="M3932">
        <v>196</v>
      </c>
      <c r="N3932">
        <v>64</v>
      </c>
      <c r="O3932" t="str">
        <f>VLOOKUP($A3932,Product!$A$1:$E$14,2)</f>
        <v>Columbian</v>
      </c>
      <c r="P3932" t="str">
        <f>VLOOKUP($A3932,Product!$A$1:$E$14,3)</f>
        <v>Beans</v>
      </c>
      <c r="Q3932" t="str">
        <f>VLOOKUP($A3932,Product!$A$1:$E$14,4)</f>
        <v>Coffee</v>
      </c>
      <c r="R3932" t="str">
        <f>VLOOKUP($A3932,Product!$A$1:$E$14,5)</f>
        <v>Regular</v>
      </c>
      <c r="S3932" t="str">
        <f>VLOOKUP($B3932,Location!$A$1:$D$157,2)</f>
        <v>Small Market</v>
      </c>
      <c r="T3932" t="str">
        <f>VLOOKUP($B3932,Location!$A$1:$D$157,3)</f>
        <v>Central</v>
      </c>
      <c r="U3932" t="str">
        <f>VLOOKUP($B3932,Location!$A$1:$D$157,4)</f>
        <v>Missouri</v>
      </c>
    </row>
    <row r="3933" spans="1:21" hidden="1" x14ac:dyDescent="0.25">
      <c r="A3933" s="3">
        <v>3</v>
      </c>
      <c r="B3933" s="3">
        <v>417</v>
      </c>
      <c r="C3933" s="2">
        <v>41579</v>
      </c>
      <c r="D3933">
        <v>60</v>
      </c>
      <c r="E3933">
        <v>80</v>
      </c>
      <c r="F3933">
        <v>40</v>
      </c>
      <c r="G3933">
        <v>140</v>
      </c>
      <c r="H3933">
        <v>69</v>
      </c>
      <c r="I3933" s="1">
        <v>1060</v>
      </c>
      <c r="J3933">
        <v>81</v>
      </c>
      <c r="K3933">
        <v>21</v>
      </c>
      <c r="L3933">
        <v>56</v>
      </c>
      <c r="M3933">
        <v>160</v>
      </c>
      <c r="N3933">
        <v>43</v>
      </c>
      <c r="O3933" t="str">
        <f>VLOOKUP($A3933,Product!$A$1:$E$14,2)</f>
        <v>Decaf Irish Cream</v>
      </c>
      <c r="P3933" t="str">
        <f>VLOOKUP($A3933,Product!$A$1:$E$14,3)</f>
        <v>Beans</v>
      </c>
      <c r="Q3933" t="str">
        <f>VLOOKUP($A3933,Product!$A$1:$E$14,4)</f>
        <v>Coffee</v>
      </c>
      <c r="R3933" t="str">
        <f>VLOOKUP($A3933,Product!$A$1:$E$14,5)</f>
        <v>Decaf</v>
      </c>
      <c r="S3933" t="str">
        <f>VLOOKUP($B3933,Location!$A$1:$D$157,2)</f>
        <v>Small Market</v>
      </c>
      <c r="T3933" t="str">
        <f>VLOOKUP($B3933,Location!$A$1:$D$157,3)</f>
        <v>Central</v>
      </c>
      <c r="U3933" t="str">
        <f>VLOOKUP($B3933,Location!$A$1:$D$157,4)</f>
        <v>Missouri</v>
      </c>
    </row>
    <row r="3934" spans="1:21" x14ac:dyDescent="0.25">
      <c r="A3934" s="3">
        <v>8</v>
      </c>
      <c r="B3934" s="3">
        <v>440</v>
      </c>
      <c r="C3934" s="2">
        <v>41579</v>
      </c>
      <c r="D3934">
        <v>30</v>
      </c>
      <c r="E3934">
        <v>40</v>
      </c>
      <c r="F3934">
        <v>30</v>
      </c>
      <c r="G3934">
        <v>70</v>
      </c>
      <c r="H3934">
        <v>32</v>
      </c>
      <c r="I3934">
        <v>482</v>
      </c>
      <c r="J3934">
        <v>48</v>
      </c>
      <c r="K3934">
        <v>8</v>
      </c>
      <c r="L3934">
        <v>43</v>
      </c>
      <c r="M3934">
        <v>85</v>
      </c>
      <c r="N3934">
        <v>19</v>
      </c>
      <c r="O3934" t="str">
        <f>VLOOKUP($A3934,Product!$A$1:$E$14,2)</f>
        <v>Chamomile</v>
      </c>
      <c r="P3934" t="str">
        <f>VLOOKUP($A3934,Product!$A$1:$E$14,3)</f>
        <v>Leaves</v>
      </c>
      <c r="Q3934" t="str">
        <f>VLOOKUP($A3934,Product!$A$1:$E$14,4)</f>
        <v>Herbal Tea</v>
      </c>
      <c r="R3934" t="str">
        <f>VLOOKUP($A3934,Product!$A$1:$E$14,5)</f>
        <v>Decaf</v>
      </c>
      <c r="S3934" t="str">
        <f>VLOOKUP($B3934,Location!$A$1:$D$157,2)</f>
        <v>Major Market</v>
      </c>
      <c r="T3934" t="str">
        <f>VLOOKUP($B3934,Location!$A$1:$D$157,3)</f>
        <v>Central</v>
      </c>
      <c r="U3934" t="str">
        <f>VLOOKUP($B3934,Location!$A$1:$D$157,4)</f>
        <v>Ohio</v>
      </c>
    </row>
    <row r="3935" spans="1:21" x14ac:dyDescent="0.25">
      <c r="A3935" s="3">
        <v>9</v>
      </c>
      <c r="B3935" s="3">
        <v>419</v>
      </c>
      <c r="C3935" s="2">
        <v>41579</v>
      </c>
      <c r="D3935">
        <v>30</v>
      </c>
      <c r="E3935">
        <v>50</v>
      </c>
      <c r="F3935">
        <v>40</v>
      </c>
      <c r="G3935">
        <v>80</v>
      </c>
      <c r="H3935">
        <v>36</v>
      </c>
      <c r="I3935">
        <v>862</v>
      </c>
      <c r="J3935">
        <v>52</v>
      </c>
      <c r="K3935">
        <v>10</v>
      </c>
      <c r="L3935">
        <v>45</v>
      </c>
      <c r="M3935">
        <v>94</v>
      </c>
      <c r="N3935">
        <v>22</v>
      </c>
      <c r="O3935" t="str">
        <f>VLOOKUP($A3935,Product!$A$1:$E$14,2)</f>
        <v>Lemon</v>
      </c>
      <c r="P3935" t="str">
        <f>VLOOKUP($A3935,Product!$A$1:$E$14,3)</f>
        <v>Leaves</v>
      </c>
      <c r="Q3935" t="str">
        <f>VLOOKUP($A3935,Product!$A$1:$E$14,4)</f>
        <v>Herbal Tea</v>
      </c>
      <c r="R3935" t="str">
        <f>VLOOKUP($A3935,Product!$A$1:$E$14,5)</f>
        <v>Decaf</v>
      </c>
      <c r="S3935" t="str">
        <f>VLOOKUP($B3935,Location!$A$1:$D$157,2)</f>
        <v>Major Market</v>
      </c>
      <c r="T3935" t="str">
        <f>VLOOKUP($B3935,Location!$A$1:$D$157,3)</f>
        <v>Central</v>
      </c>
      <c r="U3935" t="str">
        <f>VLOOKUP($B3935,Location!$A$1:$D$157,4)</f>
        <v>Ohio</v>
      </c>
    </row>
    <row r="3936" spans="1:21" x14ac:dyDescent="0.25">
      <c r="A3936" s="3">
        <v>11</v>
      </c>
      <c r="B3936" s="3">
        <v>614</v>
      </c>
      <c r="C3936" s="2">
        <v>41579</v>
      </c>
      <c r="D3936">
        <v>60</v>
      </c>
      <c r="E3936">
        <v>100</v>
      </c>
      <c r="F3936">
        <v>60</v>
      </c>
      <c r="G3936">
        <v>160</v>
      </c>
      <c r="H3936">
        <v>78</v>
      </c>
      <c r="I3936">
        <v>798</v>
      </c>
      <c r="J3936">
        <v>119</v>
      </c>
      <c r="K3936">
        <v>25</v>
      </c>
      <c r="L3936">
        <v>92</v>
      </c>
      <c r="M3936">
        <v>210</v>
      </c>
      <c r="N3936">
        <v>57</v>
      </c>
      <c r="O3936" t="str">
        <f>VLOOKUP($A3936,Product!$A$1:$E$14,2)</f>
        <v>Darjeeling</v>
      </c>
      <c r="P3936" t="str">
        <f>VLOOKUP($A3936,Product!$A$1:$E$14,3)</f>
        <v>Leaves</v>
      </c>
      <c r="Q3936" t="str">
        <f>VLOOKUP($A3936,Product!$A$1:$E$14,4)</f>
        <v>Tea</v>
      </c>
      <c r="R3936" t="str">
        <f>VLOOKUP($A3936,Product!$A$1:$E$14,5)</f>
        <v>Regular</v>
      </c>
      <c r="S3936" t="str">
        <f>VLOOKUP($B3936,Location!$A$1:$D$157,2)</f>
        <v>Major Market</v>
      </c>
      <c r="T3936" t="str">
        <f>VLOOKUP($B3936,Location!$A$1:$D$157,3)</f>
        <v>Central</v>
      </c>
      <c r="U3936" t="str">
        <f>VLOOKUP($B3936,Location!$A$1:$D$157,4)</f>
        <v>Ohio</v>
      </c>
    </row>
    <row r="3937" spans="1:21" x14ac:dyDescent="0.25">
      <c r="A3937" s="3">
        <v>12</v>
      </c>
      <c r="B3937" s="3">
        <v>740</v>
      </c>
      <c r="C3937" s="2">
        <v>41579</v>
      </c>
      <c r="D3937">
        <v>80</v>
      </c>
      <c r="E3937">
        <v>120</v>
      </c>
      <c r="F3937">
        <v>70</v>
      </c>
      <c r="G3937">
        <v>200</v>
      </c>
      <c r="H3937">
        <v>102</v>
      </c>
      <c r="I3937">
        <v>666</v>
      </c>
      <c r="J3937">
        <v>143</v>
      </c>
      <c r="K3937">
        <v>31</v>
      </c>
      <c r="L3937">
        <v>132</v>
      </c>
      <c r="M3937">
        <v>261</v>
      </c>
      <c r="N3937">
        <v>54</v>
      </c>
      <c r="O3937" t="str">
        <f>VLOOKUP($A3937,Product!$A$1:$E$14,2)</f>
        <v>Earl Grey</v>
      </c>
      <c r="P3937" t="str">
        <f>VLOOKUP($A3937,Product!$A$1:$E$14,3)</f>
        <v>Leaves</v>
      </c>
      <c r="Q3937" t="str">
        <f>VLOOKUP($A3937,Product!$A$1:$E$14,4)</f>
        <v>Tea</v>
      </c>
      <c r="R3937" t="str">
        <f>VLOOKUP($A3937,Product!$A$1:$E$14,5)</f>
        <v>Regular</v>
      </c>
      <c r="S3937" t="str">
        <f>VLOOKUP($B3937,Location!$A$1:$D$157,2)</f>
        <v>Major Market</v>
      </c>
      <c r="T3937" t="str">
        <f>VLOOKUP($B3937,Location!$A$1:$D$157,3)</f>
        <v>Central</v>
      </c>
      <c r="U3937" t="str">
        <f>VLOOKUP($B3937,Location!$A$1:$D$157,4)</f>
        <v>Ohio</v>
      </c>
    </row>
    <row r="3938" spans="1:21" x14ac:dyDescent="0.25">
      <c r="A3938" s="3">
        <v>5</v>
      </c>
      <c r="B3938" s="3">
        <v>234</v>
      </c>
      <c r="C3938" s="2">
        <v>41579</v>
      </c>
      <c r="D3938">
        <v>230</v>
      </c>
      <c r="E3938">
        <v>230</v>
      </c>
      <c r="F3938">
        <v>170</v>
      </c>
      <c r="G3938">
        <v>460</v>
      </c>
      <c r="H3938">
        <v>181</v>
      </c>
      <c r="I3938" s="1">
        <v>1283</v>
      </c>
      <c r="J3938">
        <v>182</v>
      </c>
      <c r="K3938">
        <v>50</v>
      </c>
      <c r="L3938">
        <v>159</v>
      </c>
      <c r="M3938">
        <v>387</v>
      </c>
      <c r="N3938">
        <v>75</v>
      </c>
      <c r="O3938" t="str">
        <f>VLOOKUP($A3938,Product!$A$1:$E$14,2)</f>
        <v>Caffe Mocha</v>
      </c>
      <c r="P3938" t="str">
        <f>VLOOKUP($A3938,Product!$A$1:$E$14,3)</f>
        <v>Beans</v>
      </c>
      <c r="Q3938" t="str">
        <f>VLOOKUP($A3938,Product!$A$1:$E$14,4)</f>
        <v>Espresso</v>
      </c>
      <c r="R3938" t="str">
        <f>VLOOKUP($A3938,Product!$A$1:$E$14,5)</f>
        <v>Regular</v>
      </c>
      <c r="S3938" t="str">
        <f>VLOOKUP($B3938,Location!$A$1:$D$157,2)</f>
        <v>Major Market</v>
      </c>
      <c r="T3938" t="str">
        <f>VLOOKUP($B3938,Location!$A$1:$D$157,3)</f>
        <v>Central</v>
      </c>
      <c r="U3938" t="str">
        <f>VLOOKUP($B3938,Location!$A$1:$D$157,4)</f>
        <v>Ohio</v>
      </c>
    </row>
    <row r="3939" spans="1:21" x14ac:dyDescent="0.25">
      <c r="A3939" s="3">
        <v>6</v>
      </c>
      <c r="B3939" s="3">
        <v>937</v>
      </c>
      <c r="C3939" s="2">
        <v>41579</v>
      </c>
      <c r="D3939">
        <v>70</v>
      </c>
      <c r="E3939">
        <v>80</v>
      </c>
      <c r="F3939">
        <v>40</v>
      </c>
      <c r="G3939">
        <v>150</v>
      </c>
      <c r="H3939">
        <v>55</v>
      </c>
      <c r="I3939">
        <v>410</v>
      </c>
      <c r="J3939">
        <v>69</v>
      </c>
      <c r="K3939">
        <v>20</v>
      </c>
      <c r="L3939">
        <v>24</v>
      </c>
      <c r="M3939">
        <v>132</v>
      </c>
      <c r="N3939">
        <v>53</v>
      </c>
      <c r="O3939" t="str">
        <f>VLOOKUP($A3939,Product!$A$1:$E$14,2)</f>
        <v>Decaf Espresso</v>
      </c>
      <c r="P3939" t="str">
        <f>VLOOKUP($A3939,Product!$A$1:$E$14,3)</f>
        <v>Beans</v>
      </c>
      <c r="Q3939" t="str">
        <f>VLOOKUP($A3939,Product!$A$1:$E$14,4)</f>
        <v>Espresso</v>
      </c>
      <c r="R3939" t="str">
        <f>VLOOKUP($A3939,Product!$A$1:$E$14,5)</f>
        <v>Decaf</v>
      </c>
      <c r="S3939" t="str">
        <f>VLOOKUP($B3939,Location!$A$1:$D$157,2)</f>
        <v>Major Market</v>
      </c>
      <c r="T3939" t="str">
        <f>VLOOKUP($B3939,Location!$A$1:$D$157,3)</f>
        <v>Central</v>
      </c>
      <c r="U3939" t="str">
        <f>VLOOKUP($B3939,Location!$A$1:$D$157,4)</f>
        <v>Ohio</v>
      </c>
    </row>
    <row r="3940" spans="1:21" x14ac:dyDescent="0.25">
      <c r="A3940" s="3">
        <v>1</v>
      </c>
      <c r="B3940" s="3">
        <v>234</v>
      </c>
      <c r="C3940" s="2">
        <v>41579</v>
      </c>
      <c r="D3940">
        <v>50</v>
      </c>
      <c r="E3940">
        <v>80</v>
      </c>
      <c r="F3940">
        <v>50</v>
      </c>
      <c r="G3940">
        <v>130</v>
      </c>
      <c r="H3940">
        <v>59</v>
      </c>
      <c r="I3940">
        <v>411</v>
      </c>
      <c r="J3940">
        <v>79</v>
      </c>
      <c r="K3940">
        <v>19</v>
      </c>
      <c r="L3940">
        <v>49</v>
      </c>
      <c r="M3940">
        <v>147</v>
      </c>
      <c r="N3940">
        <v>46</v>
      </c>
      <c r="O3940" t="str">
        <f>VLOOKUP($A3940,Product!$A$1:$E$14,2)</f>
        <v>Amaretto</v>
      </c>
      <c r="P3940" t="str">
        <f>VLOOKUP($A3940,Product!$A$1:$E$14,3)</f>
        <v>Beans</v>
      </c>
      <c r="Q3940" t="str">
        <f>VLOOKUP($A3940,Product!$A$1:$E$14,4)</f>
        <v>Coffee</v>
      </c>
      <c r="R3940" t="str">
        <f>VLOOKUP($A3940,Product!$A$1:$E$14,5)</f>
        <v>Regular</v>
      </c>
      <c r="S3940" t="str">
        <f>VLOOKUP($B3940,Location!$A$1:$D$157,2)</f>
        <v>Major Market</v>
      </c>
      <c r="T3940" t="str">
        <f>VLOOKUP($B3940,Location!$A$1:$D$157,3)</f>
        <v>Central</v>
      </c>
      <c r="U3940" t="str">
        <f>VLOOKUP($B3940,Location!$A$1:$D$157,4)</f>
        <v>Ohio</v>
      </c>
    </row>
    <row r="3941" spans="1:21" x14ac:dyDescent="0.25">
      <c r="A3941" s="3">
        <v>2</v>
      </c>
      <c r="B3941" s="3">
        <v>234</v>
      </c>
      <c r="C3941" s="2">
        <v>41579</v>
      </c>
      <c r="D3941">
        <v>40</v>
      </c>
      <c r="E3941">
        <v>70</v>
      </c>
      <c r="F3941">
        <v>40</v>
      </c>
      <c r="G3941">
        <v>110</v>
      </c>
      <c r="H3941">
        <v>46</v>
      </c>
      <c r="I3941">
        <v>424</v>
      </c>
      <c r="J3941">
        <v>68</v>
      </c>
      <c r="K3941">
        <v>14</v>
      </c>
      <c r="L3941">
        <v>47</v>
      </c>
      <c r="M3941">
        <v>121</v>
      </c>
      <c r="N3941">
        <v>36</v>
      </c>
      <c r="O3941" t="str">
        <f>VLOOKUP($A3941,Product!$A$1:$E$14,2)</f>
        <v>Columbian</v>
      </c>
      <c r="P3941" t="str">
        <f>VLOOKUP($A3941,Product!$A$1:$E$14,3)</f>
        <v>Beans</v>
      </c>
      <c r="Q3941" t="str">
        <f>VLOOKUP($A3941,Product!$A$1:$E$14,4)</f>
        <v>Coffee</v>
      </c>
      <c r="R3941" t="str">
        <f>VLOOKUP($A3941,Product!$A$1:$E$14,5)</f>
        <v>Regular</v>
      </c>
      <c r="S3941" t="str">
        <f>VLOOKUP($B3941,Location!$A$1:$D$157,2)</f>
        <v>Major Market</v>
      </c>
      <c r="T3941" t="str">
        <f>VLOOKUP($B3941,Location!$A$1:$D$157,3)</f>
        <v>Central</v>
      </c>
      <c r="U3941" t="str">
        <f>VLOOKUP($B3941,Location!$A$1:$D$157,4)</f>
        <v>Ohio</v>
      </c>
    </row>
    <row r="3942" spans="1:21" x14ac:dyDescent="0.25">
      <c r="A3942" s="3">
        <v>3</v>
      </c>
      <c r="B3942" s="3">
        <v>614</v>
      </c>
      <c r="C3942" s="2">
        <v>41579</v>
      </c>
      <c r="D3942">
        <v>50</v>
      </c>
      <c r="E3942">
        <v>70</v>
      </c>
      <c r="F3942">
        <v>10</v>
      </c>
      <c r="G3942">
        <v>120</v>
      </c>
      <c r="H3942">
        <v>52</v>
      </c>
      <c r="I3942">
        <v>509</v>
      </c>
      <c r="J3942">
        <v>73</v>
      </c>
      <c r="K3942">
        <v>47</v>
      </c>
      <c r="L3942">
        <v>-4</v>
      </c>
      <c r="M3942">
        <v>133</v>
      </c>
      <c r="N3942">
        <v>76</v>
      </c>
      <c r="O3942" t="str">
        <f>VLOOKUP($A3942,Product!$A$1:$E$14,2)</f>
        <v>Decaf Irish Cream</v>
      </c>
      <c r="P3942" t="str">
        <f>VLOOKUP($A3942,Product!$A$1:$E$14,3)</f>
        <v>Beans</v>
      </c>
      <c r="Q3942" t="str">
        <f>VLOOKUP($A3942,Product!$A$1:$E$14,4)</f>
        <v>Coffee</v>
      </c>
      <c r="R3942" t="str">
        <f>VLOOKUP($A3942,Product!$A$1:$E$14,5)</f>
        <v>Decaf</v>
      </c>
      <c r="S3942" t="str">
        <f>VLOOKUP($B3942,Location!$A$1:$D$157,2)</f>
        <v>Major Market</v>
      </c>
      <c r="T3942" t="str">
        <f>VLOOKUP($B3942,Location!$A$1:$D$157,3)</f>
        <v>Central</v>
      </c>
      <c r="U3942" t="str">
        <f>VLOOKUP($B3942,Location!$A$1:$D$157,4)</f>
        <v>Ohio</v>
      </c>
    </row>
    <row r="3943" spans="1:21" hidden="1" x14ac:dyDescent="0.25">
      <c r="A3943" s="3">
        <v>8</v>
      </c>
      <c r="B3943" s="3">
        <v>262</v>
      </c>
      <c r="C3943" s="2">
        <v>41579</v>
      </c>
      <c r="D3943">
        <v>50</v>
      </c>
      <c r="E3943">
        <v>80</v>
      </c>
      <c r="F3943">
        <v>50</v>
      </c>
      <c r="G3943">
        <v>130</v>
      </c>
      <c r="H3943">
        <v>53</v>
      </c>
      <c r="I3943">
        <v>321</v>
      </c>
      <c r="J3943">
        <v>88</v>
      </c>
      <c r="K3943">
        <v>16</v>
      </c>
      <c r="L3943">
        <v>71</v>
      </c>
      <c r="M3943">
        <v>150</v>
      </c>
      <c r="N3943">
        <v>40</v>
      </c>
      <c r="O3943" t="str">
        <f>VLOOKUP($A3943,Product!$A$1:$E$14,2)</f>
        <v>Chamomile</v>
      </c>
      <c r="P3943" t="str">
        <f>VLOOKUP($A3943,Product!$A$1:$E$14,3)</f>
        <v>Leaves</v>
      </c>
      <c r="Q3943" t="str">
        <f>VLOOKUP($A3943,Product!$A$1:$E$14,4)</f>
        <v>Herbal Tea</v>
      </c>
      <c r="R3943" t="str">
        <f>VLOOKUP($A3943,Product!$A$1:$E$14,5)</f>
        <v>Decaf</v>
      </c>
      <c r="S3943" t="str">
        <f>VLOOKUP($B3943,Location!$A$1:$D$157,2)</f>
        <v>Small Market</v>
      </c>
      <c r="T3943" t="str">
        <f>VLOOKUP($B3943,Location!$A$1:$D$157,3)</f>
        <v>Central</v>
      </c>
      <c r="U3943" t="str">
        <f>VLOOKUP($B3943,Location!$A$1:$D$157,4)</f>
        <v>Wisconsin</v>
      </c>
    </row>
    <row r="3944" spans="1:21" hidden="1" x14ac:dyDescent="0.25">
      <c r="A3944" s="3">
        <v>9</v>
      </c>
      <c r="B3944" s="3">
        <v>715</v>
      </c>
      <c r="C3944" s="2">
        <v>41579</v>
      </c>
      <c r="D3944">
        <v>20</v>
      </c>
      <c r="E3944">
        <v>50</v>
      </c>
      <c r="F3944">
        <v>40</v>
      </c>
      <c r="G3944">
        <v>70</v>
      </c>
      <c r="H3944">
        <v>31</v>
      </c>
      <c r="I3944">
        <v>856</v>
      </c>
      <c r="J3944">
        <v>47</v>
      </c>
      <c r="K3944">
        <v>8</v>
      </c>
      <c r="L3944">
        <v>40</v>
      </c>
      <c r="M3944">
        <v>83</v>
      </c>
      <c r="N3944">
        <v>20</v>
      </c>
      <c r="O3944" t="str">
        <f>VLOOKUP($A3944,Product!$A$1:$E$14,2)</f>
        <v>Lemon</v>
      </c>
      <c r="P3944" t="str">
        <f>VLOOKUP($A3944,Product!$A$1:$E$14,3)</f>
        <v>Leaves</v>
      </c>
      <c r="Q3944" t="str">
        <f>VLOOKUP($A3944,Product!$A$1:$E$14,4)</f>
        <v>Herbal Tea</v>
      </c>
      <c r="R3944" t="str">
        <f>VLOOKUP($A3944,Product!$A$1:$E$14,5)</f>
        <v>Decaf</v>
      </c>
      <c r="S3944" t="str">
        <f>VLOOKUP($B3944,Location!$A$1:$D$157,2)</f>
        <v>Small Market</v>
      </c>
      <c r="T3944" t="str">
        <f>VLOOKUP($B3944,Location!$A$1:$D$157,3)</f>
        <v>Central</v>
      </c>
      <c r="U3944" t="str">
        <f>VLOOKUP($B3944,Location!$A$1:$D$157,4)</f>
        <v>Wisconsin</v>
      </c>
    </row>
    <row r="3945" spans="1:21" hidden="1" x14ac:dyDescent="0.25">
      <c r="A3945" s="3">
        <v>11</v>
      </c>
      <c r="B3945" s="3">
        <v>715</v>
      </c>
      <c r="C3945" s="2">
        <v>41579</v>
      </c>
      <c r="D3945">
        <v>40</v>
      </c>
      <c r="E3945">
        <v>50</v>
      </c>
      <c r="F3945">
        <v>20</v>
      </c>
      <c r="G3945">
        <v>90</v>
      </c>
      <c r="H3945">
        <v>49</v>
      </c>
      <c r="I3945">
        <v>454</v>
      </c>
      <c r="J3945">
        <v>71</v>
      </c>
      <c r="K3945">
        <v>15</v>
      </c>
      <c r="L3945">
        <v>49</v>
      </c>
      <c r="M3945">
        <v>128</v>
      </c>
      <c r="N3945">
        <v>38</v>
      </c>
      <c r="O3945" t="str">
        <f>VLOOKUP($A3945,Product!$A$1:$E$14,2)</f>
        <v>Darjeeling</v>
      </c>
      <c r="P3945" t="str">
        <f>VLOOKUP($A3945,Product!$A$1:$E$14,3)</f>
        <v>Leaves</v>
      </c>
      <c r="Q3945" t="str">
        <f>VLOOKUP($A3945,Product!$A$1:$E$14,4)</f>
        <v>Tea</v>
      </c>
      <c r="R3945" t="str">
        <f>VLOOKUP($A3945,Product!$A$1:$E$14,5)</f>
        <v>Regular</v>
      </c>
      <c r="S3945" t="str">
        <f>VLOOKUP($B3945,Location!$A$1:$D$157,2)</f>
        <v>Small Market</v>
      </c>
      <c r="T3945" t="str">
        <f>VLOOKUP($B3945,Location!$A$1:$D$157,3)</f>
        <v>Central</v>
      </c>
      <c r="U3945" t="str">
        <f>VLOOKUP($B3945,Location!$A$1:$D$157,4)</f>
        <v>Wisconsin</v>
      </c>
    </row>
    <row r="3946" spans="1:21" hidden="1" x14ac:dyDescent="0.25">
      <c r="A3946" s="3">
        <v>12</v>
      </c>
      <c r="B3946" s="3">
        <v>715</v>
      </c>
      <c r="C3946" s="2">
        <v>41579</v>
      </c>
      <c r="D3946">
        <v>50</v>
      </c>
      <c r="E3946">
        <v>70</v>
      </c>
      <c r="F3946">
        <v>0</v>
      </c>
      <c r="G3946">
        <v>120</v>
      </c>
      <c r="H3946">
        <v>61</v>
      </c>
      <c r="I3946">
        <v>613</v>
      </c>
      <c r="J3946">
        <v>86</v>
      </c>
      <c r="K3946">
        <v>55</v>
      </c>
      <c r="L3946">
        <v>3</v>
      </c>
      <c r="M3946">
        <v>157</v>
      </c>
      <c r="N3946">
        <v>84</v>
      </c>
      <c r="O3946" t="str">
        <f>VLOOKUP($A3946,Product!$A$1:$E$14,2)</f>
        <v>Earl Grey</v>
      </c>
      <c r="P3946" t="str">
        <f>VLOOKUP($A3946,Product!$A$1:$E$14,3)</f>
        <v>Leaves</v>
      </c>
      <c r="Q3946" t="str">
        <f>VLOOKUP($A3946,Product!$A$1:$E$14,4)</f>
        <v>Tea</v>
      </c>
      <c r="R3946" t="str">
        <f>VLOOKUP($A3946,Product!$A$1:$E$14,5)</f>
        <v>Regular</v>
      </c>
      <c r="S3946" t="str">
        <f>VLOOKUP($B3946,Location!$A$1:$D$157,2)</f>
        <v>Small Market</v>
      </c>
      <c r="T3946" t="str">
        <f>VLOOKUP($B3946,Location!$A$1:$D$157,3)</f>
        <v>Central</v>
      </c>
      <c r="U3946" t="str">
        <f>VLOOKUP($B3946,Location!$A$1:$D$157,4)</f>
        <v>Wisconsin</v>
      </c>
    </row>
    <row r="3947" spans="1:21" hidden="1" x14ac:dyDescent="0.25">
      <c r="A3947" s="3">
        <v>5</v>
      </c>
      <c r="B3947" s="3">
        <v>715</v>
      </c>
      <c r="C3947" s="2">
        <v>41579</v>
      </c>
      <c r="D3947">
        <v>90</v>
      </c>
      <c r="E3947">
        <v>110</v>
      </c>
      <c r="F3947">
        <v>70</v>
      </c>
      <c r="G3947">
        <v>200</v>
      </c>
      <c r="H3947">
        <v>75</v>
      </c>
      <c r="I3947" s="1">
        <v>1063</v>
      </c>
      <c r="J3947">
        <v>89</v>
      </c>
      <c r="K3947">
        <v>23</v>
      </c>
      <c r="L3947">
        <v>67</v>
      </c>
      <c r="M3947">
        <v>175</v>
      </c>
      <c r="N3947">
        <v>44</v>
      </c>
      <c r="O3947" t="str">
        <f>VLOOKUP($A3947,Product!$A$1:$E$14,2)</f>
        <v>Caffe Mocha</v>
      </c>
      <c r="P3947" t="str">
        <f>VLOOKUP($A3947,Product!$A$1:$E$14,3)</f>
        <v>Beans</v>
      </c>
      <c r="Q3947" t="str">
        <f>VLOOKUP($A3947,Product!$A$1:$E$14,4)</f>
        <v>Espresso</v>
      </c>
      <c r="R3947" t="str">
        <f>VLOOKUP($A3947,Product!$A$1:$E$14,5)</f>
        <v>Regular</v>
      </c>
      <c r="S3947" t="str">
        <f>VLOOKUP($B3947,Location!$A$1:$D$157,2)</f>
        <v>Small Market</v>
      </c>
      <c r="T3947" t="str">
        <f>VLOOKUP($B3947,Location!$A$1:$D$157,3)</f>
        <v>Central</v>
      </c>
      <c r="U3947" t="str">
        <f>VLOOKUP($B3947,Location!$A$1:$D$157,4)</f>
        <v>Wisconsin</v>
      </c>
    </row>
    <row r="3948" spans="1:21" hidden="1" x14ac:dyDescent="0.25">
      <c r="A3948" s="3">
        <v>6</v>
      </c>
      <c r="B3948" s="3">
        <v>920</v>
      </c>
      <c r="C3948" s="2">
        <v>41579</v>
      </c>
      <c r="D3948">
        <v>20</v>
      </c>
      <c r="E3948">
        <v>40</v>
      </c>
      <c r="F3948">
        <v>30</v>
      </c>
      <c r="G3948">
        <v>60</v>
      </c>
      <c r="H3948">
        <v>22</v>
      </c>
      <c r="I3948">
        <v>570</v>
      </c>
      <c r="J3948">
        <v>30</v>
      </c>
      <c r="K3948">
        <v>7</v>
      </c>
      <c r="L3948">
        <v>16</v>
      </c>
      <c r="M3948">
        <v>55</v>
      </c>
      <c r="N3948">
        <v>19</v>
      </c>
      <c r="O3948" t="str">
        <f>VLOOKUP($A3948,Product!$A$1:$E$14,2)</f>
        <v>Decaf Espresso</v>
      </c>
      <c r="P3948" t="str">
        <f>VLOOKUP($A3948,Product!$A$1:$E$14,3)</f>
        <v>Beans</v>
      </c>
      <c r="Q3948" t="str">
        <f>VLOOKUP($A3948,Product!$A$1:$E$14,4)</f>
        <v>Espresso</v>
      </c>
      <c r="R3948" t="str">
        <f>VLOOKUP($A3948,Product!$A$1:$E$14,5)</f>
        <v>Decaf</v>
      </c>
      <c r="S3948" t="str">
        <f>VLOOKUP($B3948,Location!$A$1:$D$157,2)</f>
        <v>Small Market</v>
      </c>
      <c r="T3948" t="str">
        <f>VLOOKUP($B3948,Location!$A$1:$D$157,3)</f>
        <v>Central</v>
      </c>
      <c r="U3948" t="str">
        <f>VLOOKUP($B3948,Location!$A$1:$D$157,4)</f>
        <v>Wisconsin</v>
      </c>
    </row>
    <row r="3949" spans="1:21" hidden="1" x14ac:dyDescent="0.25">
      <c r="A3949" s="3">
        <v>1</v>
      </c>
      <c r="B3949" s="3">
        <v>262</v>
      </c>
      <c r="C3949" s="2">
        <v>41579</v>
      </c>
      <c r="D3949">
        <v>50</v>
      </c>
      <c r="E3949">
        <v>60</v>
      </c>
      <c r="F3949">
        <v>20</v>
      </c>
      <c r="G3949">
        <v>110</v>
      </c>
      <c r="H3949">
        <v>54</v>
      </c>
      <c r="I3949">
        <v>391</v>
      </c>
      <c r="J3949">
        <v>67</v>
      </c>
      <c r="K3949">
        <v>20</v>
      </c>
      <c r="L3949">
        <v>21</v>
      </c>
      <c r="M3949">
        <v>129</v>
      </c>
      <c r="N3949">
        <v>53</v>
      </c>
      <c r="O3949" t="str">
        <f>VLOOKUP($A3949,Product!$A$1:$E$14,2)</f>
        <v>Amaretto</v>
      </c>
      <c r="P3949" t="str">
        <f>VLOOKUP($A3949,Product!$A$1:$E$14,3)</f>
        <v>Beans</v>
      </c>
      <c r="Q3949" t="str">
        <f>VLOOKUP($A3949,Product!$A$1:$E$14,4)</f>
        <v>Coffee</v>
      </c>
      <c r="R3949" t="str">
        <f>VLOOKUP($A3949,Product!$A$1:$E$14,5)</f>
        <v>Regular</v>
      </c>
      <c r="S3949" t="str">
        <f>VLOOKUP($B3949,Location!$A$1:$D$157,2)</f>
        <v>Small Market</v>
      </c>
      <c r="T3949" t="str">
        <f>VLOOKUP($B3949,Location!$A$1:$D$157,3)</f>
        <v>Central</v>
      </c>
      <c r="U3949" t="str">
        <f>VLOOKUP($B3949,Location!$A$1:$D$157,4)</f>
        <v>Wisconsin</v>
      </c>
    </row>
    <row r="3950" spans="1:21" hidden="1" x14ac:dyDescent="0.25">
      <c r="A3950" s="3">
        <v>2</v>
      </c>
      <c r="B3950" s="3">
        <v>608</v>
      </c>
      <c r="C3950" s="2">
        <v>41579</v>
      </c>
      <c r="D3950">
        <v>90</v>
      </c>
      <c r="E3950">
        <v>130</v>
      </c>
      <c r="F3950">
        <v>30</v>
      </c>
      <c r="G3950">
        <v>220</v>
      </c>
      <c r="H3950">
        <v>94</v>
      </c>
      <c r="I3950">
        <v>694</v>
      </c>
      <c r="J3950">
        <v>130</v>
      </c>
      <c r="K3950">
        <v>85</v>
      </c>
      <c r="L3950">
        <v>24</v>
      </c>
      <c r="M3950">
        <v>239</v>
      </c>
      <c r="N3950">
        <v>114</v>
      </c>
      <c r="O3950" t="str">
        <f>VLOOKUP($A3950,Product!$A$1:$E$14,2)</f>
        <v>Columbian</v>
      </c>
      <c r="P3950" t="str">
        <f>VLOOKUP($A3950,Product!$A$1:$E$14,3)</f>
        <v>Beans</v>
      </c>
      <c r="Q3950" t="str">
        <f>VLOOKUP($A3950,Product!$A$1:$E$14,4)</f>
        <v>Coffee</v>
      </c>
      <c r="R3950" t="str">
        <f>VLOOKUP($A3950,Product!$A$1:$E$14,5)</f>
        <v>Regular</v>
      </c>
      <c r="S3950" t="str">
        <f>VLOOKUP($B3950,Location!$A$1:$D$157,2)</f>
        <v>Small Market</v>
      </c>
      <c r="T3950" t="str">
        <f>VLOOKUP($B3950,Location!$A$1:$D$157,3)</f>
        <v>Central</v>
      </c>
      <c r="U3950" t="str">
        <f>VLOOKUP($B3950,Location!$A$1:$D$157,4)</f>
        <v>Wisconsin</v>
      </c>
    </row>
    <row r="3951" spans="1:21" hidden="1" x14ac:dyDescent="0.25">
      <c r="A3951" s="3">
        <v>3</v>
      </c>
      <c r="B3951" s="3">
        <v>920</v>
      </c>
      <c r="C3951" s="2">
        <v>41579</v>
      </c>
      <c r="D3951">
        <v>70</v>
      </c>
      <c r="E3951">
        <v>100</v>
      </c>
      <c r="F3951">
        <v>60</v>
      </c>
      <c r="G3951">
        <v>170</v>
      </c>
      <c r="H3951">
        <v>77</v>
      </c>
      <c r="I3951">
        <v>557</v>
      </c>
      <c r="J3951">
        <v>103</v>
      </c>
      <c r="K3951">
        <v>25</v>
      </c>
      <c r="L3951">
        <v>76</v>
      </c>
      <c r="M3951">
        <v>192</v>
      </c>
      <c r="N3951">
        <v>52</v>
      </c>
      <c r="O3951" t="str">
        <f>VLOOKUP($A3951,Product!$A$1:$E$14,2)</f>
        <v>Decaf Irish Cream</v>
      </c>
      <c r="P3951" t="str">
        <f>VLOOKUP($A3951,Product!$A$1:$E$14,3)</f>
        <v>Beans</v>
      </c>
      <c r="Q3951" t="str">
        <f>VLOOKUP($A3951,Product!$A$1:$E$14,4)</f>
        <v>Coffee</v>
      </c>
      <c r="R3951" t="str">
        <f>VLOOKUP($A3951,Product!$A$1:$E$14,5)</f>
        <v>Decaf</v>
      </c>
      <c r="S3951" t="str">
        <f>VLOOKUP($B3951,Location!$A$1:$D$157,2)</f>
        <v>Small Market</v>
      </c>
      <c r="T3951" t="str">
        <f>VLOOKUP($B3951,Location!$A$1:$D$157,3)</f>
        <v>Central</v>
      </c>
      <c r="U3951" t="str">
        <f>VLOOKUP($B3951,Location!$A$1:$D$157,4)</f>
        <v>Wisconsin</v>
      </c>
    </row>
    <row r="3952" spans="1:21" hidden="1" x14ac:dyDescent="0.25">
      <c r="A3952" s="3">
        <v>9</v>
      </c>
      <c r="B3952" s="3">
        <v>475</v>
      </c>
      <c r="C3952" s="2">
        <v>41579</v>
      </c>
      <c r="D3952">
        <v>60</v>
      </c>
      <c r="E3952">
        <v>70</v>
      </c>
      <c r="F3952">
        <v>30</v>
      </c>
      <c r="G3952">
        <v>130</v>
      </c>
      <c r="H3952">
        <v>82</v>
      </c>
      <c r="I3952">
        <v>601</v>
      </c>
      <c r="J3952">
        <v>102</v>
      </c>
      <c r="K3952">
        <v>31</v>
      </c>
      <c r="L3952">
        <v>56</v>
      </c>
      <c r="M3952">
        <v>196</v>
      </c>
      <c r="N3952">
        <v>64</v>
      </c>
      <c r="O3952" t="str">
        <f>VLOOKUP($A3952,Product!$A$1:$E$14,2)</f>
        <v>Lemon</v>
      </c>
      <c r="P3952" t="str">
        <f>VLOOKUP($A3952,Product!$A$1:$E$14,3)</f>
        <v>Leaves</v>
      </c>
      <c r="Q3952" t="str">
        <f>VLOOKUP($A3952,Product!$A$1:$E$14,4)</f>
        <v>Herbal Tea</v>
      </c>
      <c r="R3952" t="str">
        <f>VLOOKUP($A3952,Product!$A$1:$E$14,5)</f>
        <v>Decaf</v>
      </c>
      <c r="S3952" t="str">
        <f>VLOOKUP($B3952,Location!$A$1:$D$157,2)</f>
        <v>Small Market</v>
      </c>
      <c r="T3952" t="str">
        <f>VLOOKUP($B3952,Location!$A$1:$D$157,3)</f>
        <v>East</v>
      </c>
      <c r="U3952" t="str">
        <f>VLOOKUP($B3952,Location!$A$1:$D$157,4)</f>
        <v>Connecticut</v>
      </c>
    </row>
    <row r="3953" spans="1:21" hidden="1" x14ac:dyDescent="0.25">
      <c r="A3953" s="3">
        <v>10</v>
      </c>
      <c r="B3953" s="3">
        <v>959</v>
      </c>
      <c r="C3953" s="2">
        <v>41579</v>
      </c>
      <c r="D3953">
        <v>50</v>
      </c>
      <c r="E3953">
        <v>50</v>
      </c>
      <c r="F3953">
        <v>30</v>
      </c>
      <c r="G3953">
        <v>100</v>
      </c>
      <c r="H3953">
        <v>69</v>
      </c>
      <c r="I3953" s="1">
        <v>1060</v>
      </c>
      <c r="J3953">
        <v>81</v>
      </c>
      <c r="K3953">
        <v>21</v>
      </c>
      <c r="L3953">
        <v>56</v>
      </c>
      <c r="M3953">
        <v>160</v>
      </c>
      <c r="N3953">
        <v>43</v>
      </c>
      <c r="O3953" t="str">
        <f>VLOOKUP($A3953,Product!$A$1:$E$14,2)</f>
        <v>Mint</v>
      </c>
      <c r="P3953" t="str">
        <f>VLOOKUP($A3953,Product!$A$1:$E$14,3)</f>
        <v>Leaves</v>
      </c>
      <c r="Q3953" t="str">
        <f>VLOOKUP($A3953,Product!$A$1:$E$14,4)</f>
        <v>Herbal Tea</v>
      </c>
      <c r="R3953" t="str">
        <f>VLOOKUP($A3953,Product!$A$1:$E$14,5)</f>
        <v>Decaf</v>
      </c>
      <c r="S3953" t="str">
        <f>VLOOKUP($B3953,Location!$A$1:$D$157,2)</f>
        <v>Small Market</v>
      </c>
      <c r="T3953" t="str">
        <f>VLOOKUP($B3953,Location!$A$1:$D$157,3)</f>
        <v>East</v>
      </c>
      <c r="U3953" t="str">
        <f>VLOOKUP($B3953,Location!$A$1:$D$157,4)</f>
        <v>Connecticut</v>
      </c>
    </row>
    <row r="3954" spans="1:21" hidden="1" x14ac:dyDescent="0.25">
      <c r="A3954" s="3">
        <v>11</v>
      </c>
      <c r="B3954" s="3">
        <v>860</v>
      </c>
      <c r="C3954" s="2">
        <v>41579</v>
      </c>
      <c r="D3954">
        <v>50</v>
      </c>
      <c r="E3954">
        <v>80</v>
      </c>
      <c r="F3954">
        <v>60</v>
      </c>
      <c r="G3954">
        <v>130</v>
      </c>
      <c r="H3954">
        <v>54</v>
      </c>
      <c r="I3954">
        <v>885</v>
      </c>
      <c r="J3954">
        <v>78</v>
      </c>
      <c r="K3954">
        <v>15</v>
      </c>
      <c r="L3954">
        <v>76</v>
      </c>
      <c r="M3954">
        <v>141</v>
      </c>
      <c r="N3954">
        <v>27</v>
      </c>
      <c r="O3954" t="str">
        <f>VLOOKUP($A3954,Product!$A$1:$E$14,2)</f>
        <v>Darjeeling</v>
      </c>
      <c r="P3954" t="str">
        <f>VLOOKUP($A3954,Product!$A$1:$E$14,3)</f>
        <v>Leaves</v>
      </c>
      <c r="Q3954" t="str">
        <f>VLOOKUP($A3954,Product!$A$1:$E$14,4)</f>
        <v>Tea</v>
      </c>
      <c r="R3954" t="str">
        <f>VLOOKUP($A3954,Product!$A$1:$E$14,5)</f>
        <v>Regular</v>
      </c>
      <c r="S3954" t="str">
        <f>VLOOKUP($B3954,Location!$A$1:$D$157,2)</f>
        <v>Small Market</v>
      </c>
      <c r="T3954" t="str">
        <f>VLOOKUP($B3954,Location!$A$1:$D$157,3)</f>
        <v>East</v>
      </c>
      <c r="U3954" t="str">
        <f>VLOOKUP($B3954,Location!$A$1:$D$157,4)</f>
        <v>Connecticut</v>
      </c>
    </row>
    <row r="3955" spans="1:21" hidden="1" x14ac:dyDescent="0.25">
      <c r="A3955" s="3">
        <v>13</v>
      </c>
      <c r="B3955" s="3">
        <v>203</v>
      </c>
      <c r="C3955" s="2">
        <v>41579</v>
      </c>
      <c r="D3955">
        <v>30</v>
      </c>
      <c r="E3955">
        <v>60</v>
      </c>
      <c r="F3955">
        <v>40</v>
      </c>
      <c r="G3955">
        <v>90</v>
      </c>
      <c r="H3955">
        <v>36</v>
      </c>
      <c r="I3955">
        <v>809</v>
      </c>
      <c r="J3955">
        <v>54</v>
      </c>
      <c r="K3955">
        <v>10</v>
      </c>
      <c r="L3955">
        <v>49</v>
      </c>
      <c r="M3955">
        <v>96</v>
      </c>
      <c r="N3955">
        <v>21</v>
      </c>
      <c r="O3955" t="str">
        <f>VLOOKUP($A3955,Product!$A$1:$E$14,2)</f>
        <v>Green Tea</v>
      </c>
      <c r="P3955" t="str">
        <f>VLOOKUP($A3955,Product!$A$1:$E$14,3)</f>
        <v>Leaves</v>
      </c>
      <c r="Q3955" t="str">
        <f>VLOOKUP($A3955,Product!$A$1:$E$14,4)</f>
        <v>Tea</v>
      </c>
      <c r="R3955" t="str">
        <f>VLOOKUP($A3955,Product!$A$1:$E$14,5)</f>
        <v>Regular</v>
      </c>
      <c r="S3955" t="str">
        <f>VLOOKUP($B3955,Location!$A$1:$D$157,2)</f>
        <v>Small Market</v>
      </c>
      <c r="T3955" t="str">
        <f>VLOOKUP($B3955,Location!$A$1:$D$157,3)</f>
        <v>East</v>
      </c>
      <c r="U3955" t="str">
        <f>VLOOKUP($B3955,Location!$A$1:$D$157,4)</f>
        <v>Connecticut</v>
      </c>
    </row>
    <row r="3956" spans="1:21" hidden="1" x14ac:dyDescent="0.25">
      <c r="A3956" s="3">
        <v>5</v>
      </c>
      <c r="B3956" s="3">
        <v>475</v>
      </c>
      <c r="C3956" s="2">
        <v>41579</v>
      </c>
      <c r="D3956">
        <v>60</v>
      </c>
      <c r="E3956">
        <v>80</v>
      </c>
      <c r="F3956">
        <v>10</v>
      </c>
      <c r="G3956">
        <v>140</v>
      </c>
      <c r="H3956">
        <v>61</v>
      </c>
      <c r="I3956">
        <v>613</v>
      </c>
      <c r="J3956">
        <v>86</v>
      </c>
      <c r="K3956">
        <v>55</v>
      </c>
      <c r="L3956">
        <v>3</v>
      </c>
      <c r="M3956">
        <v>157</v>
      </c>
      <c r="N3956">
        <v>84</v>
      </c>
      <c r="O3956" t="str">
        <f>VLOOKUP($A3956,Product!$A$1:$E$14,2)</f>
        <v>Caffe Mocha</v>
      </c>
      <c r="P3956" t="str">
        <f>VLOOKUP($A3956,Product!$A$1:$E$14,3)</f>
        <v>Beans</v>
      </c>
      <c r="Q3956" t="str">
        <f>VLOOKUP($A3956,Product!$A$1:$E$14,4)</f>
        <v>Espresso</v>
      </c>
      <c r="R3956" t="str">
        <f>VLOOKUP($A3956,Product!$A$1:$E$14,5)</f>
        <v>Regular</v>
      </c>
      <c r="S3956" t="str">
        <f>VLOOKUP($B3956,Location!$A$1:$D$157,2)</f>
        <v>Small Market</v>
      </c>
      <c r="T3956" t="str">
        <f>VLOOKUP($B3956,Location!$A$1:$D$157,3)</f>
        <v>East</v>
      </c>
      <c r="U3956" t="str">
        <f>VLOOKUP($B3956,Location!$A$1:$D$157,4)</f>
        <v>Connecticut</v>
      </c>
    </row>
    <row r="3957" spans="1:21" hidden="1" x14ac:dyDescent="0.25">
      <c r="A3957" s="3">
        <v>6</v>
      </c>
      <c r="B3957" s="3">
        <v>203</v>
      </c>
      <c r="C3957" s="2">
        <v>41579</v>
      </c>
      <c r="D3957">
        <v>50</v>
      </c>
      <c r="E3957">
        <v>70</v>
      </c>
      <c r="F3957">
        <v>40</v>
      </c>
      <c r="G3957">
        <v>120</v>
      </c>
      <c r="H3957">
        <v>53</v>
      </c>
      <c r="I3957">
        <v>380</v>
      </c>
      <c r="J3957">
        <v>71</v>
      </c>
      <c r="K3957">
        <v>17</v>
      </c>
      <c r="L3957">
        <v>39</v>
      </c>
      <c r="M3957">
        <v>132</v>
      </c>
      <c r="N3957">
        <v>45</v>
      </c>
      <c r="O3957" t="str">
        <f>VLOOKUP($A3957,Product!$A$1:$E$14,2)</f>
        <v>Decaf Espresso</v>
      </c>
      <c r="P3957" t="str">
        <f>VLOOKUP($A3957,Product!$A$1:$E$14,3)</f>
        <v>Beans</v>
      </c>
      <c r="Q3957" t="str">
        <f>VLOOKUP($A3957,Product!$A$1:$E$14,4)</f>
        <v>Espresso</v>
      </c>
      <c r="R3957" t="str">
        <f>VLOOKUP($A3957,Product!$A$1:$E$14,5)</f>
        <v>Decaf</v>
      </c>
      <c r="S3957" t="str">
        <f>VLOOKUP($B3957,Location!$A$1:$D$157,2)</f>
        <v>Small Market</v>
      </c>
      <c r="T3957" t="str">
        <f>VLOOKUP($B3957,Location!$A$1:$D$157,3)</f>
        <v>East</v>
      </c>
      <c r="U3957" t="str">
        <f>VLOOKUP($B3957,Location!$A$1:$D$157,4)</f>
        <v>Connecticut</v>
      </c>
    </row>
    <row r="3958" spans="1:21" hidden="1" x14ac:dyDescent="0.25">
      <c r="A3958" s="3">
        <v>2</v>
      </c>
      <c r="B3958" s="3">
        <v>203</v>
      </c>
      <c r="C3958" s="2">
        <v>41579</v>
      </c>
      <c r="D3958">
        <v>110</v>
      </c>
      <c r="E3958">
        <v>180</v>
      </c>
      <c r="F3958">
        <v>130</v>
      </c>
      <c r="G3958">
        <v>290</v>
      </c>
      <c r="H3958">
        <v>130</v>
      </c>
      <c r="I3958" s="1">
        <v>1134</v>
      </c>
      <c r="J3958">
        <v>195</v>
      </c>
      <c r="K3958">
        <v>42</v>
      </c>
      <c r="L3958">
        <v>181</v>
      </c>
      <c r="M3958">
        <v>346</v>
      </c>
      <c r="N3958">
        <v>73</v>
      </c>
      <c r="O3958" t="str">
        <f>VLOOKUP($A3958,Product!$A$1:$E$14,2)</f>
        <v>Columbian</v>
      </c>
      <c r="P3958" t="str">
        <f>VLOOKUP($A3958,Product!$A$1:$E$14,3)</f>
        <v>Beans</v>
      </c>
      <c r="Q3958" t="str">
        <f>VLOOKUP($A3958,Product!$A$1:$E$14,4)</f>
        <v>Coffee</v>
      </c>
      <c r="R3958" t="str">
        <f>VLOOKUP($A3958,Product!$A$1:$E$14,5)</f>
        <v>Regular</v>
      </c>
      <c r="S3958" t="str">
        <f>VLOOKUP($B3958,Location!$A$1:$D$157,2)</f>
        <v>Small Market</v>
      </c>
      <c r="T3958" t="str">
        <f>VLOOKUP($B3958,Location!$A$1:$D$157,3)</f>
        <v>East</v>
      </c>
      <c r="U3958" t="str">
        <f>VLOOKUP($B3958,Location!$A$1:$D$157,4)</f>
        <v>Connecticut</v>
      </c>
    </row>
    <row r="3959" spans="1:21" hidden="1" x14ac:dyDescent="0.25">
      <c r="A3959" s="3">
        <v>8</v>
      </c>
      <c r="B3959" s="3">
        <v>727</v>
      </c>
      <c r="C3959" s="2">
        <v>41579</v>
      </c>
      <c r="D3959">
        <v>10</v>
      </c>
      <c r="E3959">
        <v>20</v>
      </c>
      <c r="F3959">
        <v>10</v>
      </c>
      <c r="G3959">
        <v>30</v>
      </c>
      <c r="H3959">
        <v>22</v>
      </c>
      <c r="I3959">
        <v>570</v>
      </c>
      <c r="J3959">
        <v>30</v>
      </c>
      <c r="K3959">
        <v>7</v>
      </c>
      <c r="L3959">
        <v>16</v>
      </c>
      <c r="M3959">
        <v>55</v>
      </c>
      <c r="N3959">
        <v>19</v>
      </c>
      <c r="O3959" t="str">
        <f>VLOOKUP($A3959,Product!$A$1:$E$14,2)</f>
        <v>Chamomile</v>
      </c>
      <c r="P3959" t="str">
        <f>VLOOKUP($A3959,Product!$A$1:$E$14,3)</f>
        <v>Leaves</v>
      </c>
      <c r="Q3959" t="str">
        <f>VLOOKUP($A3959,Product!$A$1:$E$14,4)</f>
        <v>Herbal Tea</v>
      </c>
      <c r="R3959" t="str">
        <f>VLOOKUP($A3959,Product!$A$1:$E$14,5)</f>
        <v>Decaf</v>
      </c>
      <c r="S3959" t="str">
        <f>VLOOKUP($B3959,Location!$A$1:$D$157,2)</f>
        <v>Major Market</v>
      </c>
      <c r="T3959" t="str">
        <f>VLOOKUP($B3959,Location!$A$1:$D$157,3)</f>
        <v>East</v>
      </c>
      <c r="U3959" t="str">
        <f>VLOOKUP($B3959,Location!$A$1:$D$157,4)</f>
        <v>Florida</v>
      </c>
    </row>
    <row r="3960" spans="1:21" hidden="1" x14ac:dyDescent="0.25">
      <c r="A3960" s="3">
        <v>9</v>
      </c>
      <c r="B3960" s="3">
        <v>561</v>
      </c>
      <c r="C3960" s="2">
        <v>41579</v>
      </c>
      <c r="D3960">
        <v>40</v>
      </c>
      <c r="E3960">
        <v>40</v>
      </c>
      <c r="F3960">
        <v>10</v>
      </c>
      <c r="G3960">
        <v>80</v>
      </c>
      <c r="H3960">
        <v>54</v>
      </c>
      <c r="I3960">
        <v>391</v>
      </c>
      <c r="J3960">
        <v>67</v>
      </c>
      <c r="K3960">
        <v>20</v>
      </c>
      <c r="L3960">
        <v>19</v>
      </c>
      <c r="M3960">
        <v>129</v>
      </c>
      <c r="N3960">
        <v>54</v>
      </c>
      <c r="O3960" t="str">
        <f>VLOOKUP($A3960,Product!$A$1:$E$14,2)</f>
        <v>Lemon</v>
      </c>
      <c r="P3960" t="str">
        <f>VLOOKUP($A3960,Product!$A$1:$E$14,3)</f>
        <v>Leaves</v>
      </c>
      <c r="Q3960" t="str">
        <f>VLOOKUP($A3960,Product!$A$1:$E$14,4)</f>
        <v>Herbal Tea</v>
      </c>
      <c r="R3960" t="str">
        <f>VLOOKUP($A3960,Product!$A$1:$E$14,5)</f>
        <v>Decaf</v>
      </c>
      <c r="S3960" t="str">
        <f>VLOOKUP($B3960,Location!$A$1:$D$157,2)</f>
        <v>Major Market</v>
      </c>
      <c r="T3960" t="str">
        <f>VLOOKUP($B3960,Location!$A$1:$D$157,3)</f>
        <v>East</v>
      </c>
      <c r="U3960" t="str">
        <f>VLOOKUP($B3960,Location!$A$1:$D$157,4)</f>
        <v>Florida</v>
      </c>
    </row>
    <row r="3961" spans="1:21" hidden="1" x14ac:dyDescent="0.25">
      <c r="A3961" s="3">
        <v>10</v>
      </c>
      <c r="B3961" s="3">
        <v>561</v>
      </c>
      <c r="C3961" s="2">
        <v>41579</v>
      </c>
      <c r="D3961">
        <v>50</v>
      </c>
      <c r="E3961">
        <v>60</v>
      </c>
      <c r="F3961">
        <v>30</v>
      </c>
      <c r="G3961">
        <v>110</v>
      </c>
      <c r="H3961">
        <v>75</v>
      </c>
      <c r="I3961" s="1">
        <v>1063</v>
      </c>
      <c r="J3961">
        <v>89</v>
      </c>
      <c r="K3961">
        <v>23</v>
      </c>
      <c r="L3961">
        <v>65</v>
      </c>
      <c r="M3961">
        <v>175</v>
      </c>
      <c r="N3961">
        <v>45</v>
      </c>
      <c r="O3961" t="str">
        <f>VLOOKUP($A3961,Product!$A$1:$E$14,2)</f>
        <v>Mint</v>
      </c>
      <c r="P3961" t="str">
        <f>VLOOKUP($A3961,Product!$A$1:$E$14,3)</f>
        <v>Leaves</v>
      </c>
      <c r="Q3961" t="str">
        <f>VLOOKUP($A3961,Product!$A$1:$E$14,4)</f>
        <v>Herbal Tea</v>
      </c>
      <c r="R3961" t="str">
        <f>VLOOKUP($A3961,Product!$A$1:$E$14,5)</f>
        <v>Decaf</v>
      </c>
      <c r="S3961" t="str">
        <f>VLOOKUP($B3961,Location!$A$1:$D$157,2)</f>
        <v>Major Market</v>
      </c>
      <c r="T3961" t="str">
        <f>VLOOKUP($B3961,Location!$A$1:$D$157,3)</f>
        <v>East</v>
      </c>
      <c r="U3961" t="str">
        <f>VLOOKUP($B3961,Location!$A$1:$D$157,4)</f>
        <v>Florida</v>
      </c>
    </row>
    <row r="3962" spans="1:21" hidden="1" x14ac:dyDescent="0.25">
      <c r="A3962" s="3">
        <v>11</v>
      </c>
      <c r="B3962" s="3">
        <v>352</v>
      </c>
      <c r="C3962" s="2">
        <v>41579</v>
      </c>
      <c r="D3962">
        <v>20</v>
      </c>
      <c r="E3962">
        <v>50</v>
      </c>
      <c r="F3962">
        <v>40</v>
      </c>
      <c r="G3962">
        <v>70</v>
      </c>
      <c r="H3962">
        <v>28</v>
      </c>
      <c r="I3962">
        <v>875</v>
      </c>
      <c r="J3962">
        <v>42</v>
      </c>
      <c r="K3962">
        <v>7</v>
      </c>
      <c r="L3962">
        <v>34</v>
      </c>
      <c r="M3962">
        <v>75</v>
      </c>
      <c r="N3962">
        <v>19</v>
      </c>
      <c r="O3962" t="str">
        <f>VLOOKUP($A3962,Product!$A$1:$E$14,2)</f>
        <v>Darjeeling</v>
      </c>
      <c r="P3962" t="str">
        <f>VLOOKUP($A3962,Product!$A$1:$E$14,3)</f>
        <v>Leaves</v>
      </c>
      <c r="Q3962" t="str">
        <f>VLOOKUP($A3962,Product!$A$1:$E$14,4)</f>
        <v>Tea</v>
      </c>
      <c r="R3962" t="str">
        <f>VLOOKUP($A3962,Product!$A$1:$E$14,5)</f>
        <v>Regular</v>
      </c>
      <c r="S3962" t="str">
        <f>VLOOKUP($B3962,Location!$A$1:$D$157,2)</f>
        <v>Major Market</v>
      </c>
      <c r="T3962" t="str">
        <f>VLOOKUP($B3962,Location!$A$1:$D$157,3)</f>
        <v>East</v>
      </c>
      <c r="U3962" t="str">
        <f>VLOOKUP($B3962,Location!$A$1:$D$157,4)</f>
        <v>Florida</v>
      </c>
    </row>
    <row r="3963" spans="1:21" hidden="1" x14ac:dyDescent="0.25">
      <c r="A3963" s="3">
        <v>13</v>
      </c>
      <c r="B3963" s="3">
        <v>904</v>
      </c>
      <c r="C3963" s="2">
        <v>41579</v>
      </c>
      <c r="D3963">
        <v>30</v>
      </c>
      <c r="E3963">
        <v>50</v>
      </c>
      <c r="F3963">
        <v>40</v>
      </c>
      <c r="G3963">
        <v>80</v>
      </c>
      <c r="H3963">
        <v>31</v>
      </c>
      <c r="I3963">
        <v>856</v>
      </c>
      <c r="J3963">
        <v>47</v>
      </c>
      <c r="K3963">
        <v>8</v>
      </c>
      <c r="L3963">
        <v>42</v>
      </c>
      <c r="M3963">
        <v>83</v>
      </c>
      <c r="N3963">
        <v>19</v>
      </c>
      <c r="O3963" t="str">
        <f>VLOOKUP($A3963,Product!$A$1:$E$14,2)</f>
        <v>Green Tea</v>
      </c>
      <c r="P3963" t="str">
        <f>VLOOKUP($A3963,Product!$A$1:$E$14,3)</f>
        <v>Leaves</v>
      </c>
      <c r="Q3963" t="str">
        <f>VLOOKUP($A3963,Product!$A$1:$E$14,4)</f>
        <v>Tea</v>
      </c>
      <c r="R3963" t="str">
        <f>VLOOKUP($A3963,Product!$A$1:$E$14,5)</f>
        <v>Regular</v>
      </c>
      <c r="S3963" t="str">
        <f>VLOOKUP($B3963,Location!$A$1:$D$157,2)</f>
        <v>Major Market</v>
      </c>
      <c r="T3963" t="str">
        <f>VLOOKUP($B3963,Location!$A$1:$D$157,3)</f>
        <v>East</v>
      </c>
      <c r="U3963" t="str">
        <f>VLOOKUP($B3963,Location!$A$1:$D$157,4)</f>
        <v>Florida</v>
      </c>
    </row>
    <row r="3964" spans="1:21" hidden="1" x14ac:dyDescent="0.25">
      <c r="A3964" s="3">
        <v>5</v>
      </c>
      <c r="B3964" s="3">
        <v>813</v>
      </c>
      <c r="C3964" s="2">
        <v>41579</v>
      </c>
      <c r="D3964">
        <v>90</v>
      </c>
      <c r="E3964">
        <v>120</v>
      </c>
      <c r="F3964">
        <v>20</v>
      </c>
      <c r="G3964">
        <v>210</v>
      </c>
      <c r="H3964">
        <v>94</v>
      </c>
      <c r="I3964">
        <v>694</v>
      </c>
      <c r="J3964">
        <v>130</v>
      </c>
      <c r="K3964">
        <v>85</v>
      </c>
      <c r="L3964">
        <v>22</v>
      </c>
      <c r="M3964">
        <v>239</v>
      </c>
      <c r="N3964">
        <v>115</v>
      </c>
      <c r="O3964" t="str">
        <f>VLOOKUP($A3964,Product!$A$1:$E$14,2)</f>
        <v>Caffe Mocha</v>
      </c>
      <c r="P3964" t="str">
        <f>VLOOKUP($A3964,Product!$A$1:$E$14,3)</f>
        <v>Beans</v>
      </c>
      <c r="Q3964" t="str">
        <f>VLOOKUP($A3964,Product!$A$1:$E$14,4)</f>
        <v>Espresso</v>
      </c>
      <c r="R3964" t="str">
        <f>VLOOKUP($A3964,Product!$A$1:$E$14,5)</f>
        <v>Regular</v>
      </c>
      <c r="S3964" t="str">
        <f>VLOOKUP($B3964,Location!$A$1:$D$157,2)</f>
        <v>Major Market</v>
      </c>
      <c r="T3964" t="str">
        <f>VLOOKUP($B3964,Location!$A$1:$D$157,3)</f>
        <v>East</v>
      </c>
      <c r="U3964" t="str">
        <f>VLOOKUP($B3964,Location!$A$1:$D$157,4)</f>
        <v>Florida</v>
      </c>
    </row>
    <row r="3965" spans="1:21" hidden="1" x14ac:dyDescent="0.25">
      <c r="A3965" s="3">
        <v>6</v>
      </c>
      <c r="B3965" s="3">
        <v>772</v>
      </c>
      <c r="C3965" s="2">
        <v>41579</v>
      </c>
      <c r="D3965">
        <v>70</v>
      </c>
      <c r="E3965">
        <v>100</v>
      </c>
      <c r="F3965">
        <v>60</v>
      </c>
      <c r="G3965">
        <v>170</v>
      </c>
      <c r="H3965">
        <v>77</v>
      </c>
      <c r="I3965">
        <v>557</v>
      </c>
      <c r="J3965">
        <v>103</v>
      </c>
      <c r="K3965">
        <v>25</v>
      </c>
      <c r="L3965">
        <v>76</v>
      </c>
      <c r="M3965">
        <v>192</v>
      </c>
      <c r="N3965">
        <v>52</v>
      </c>
      <c r="O3965" t="str">
        <f>VLOOKUP($A3965,Product!$A$1:$E$14,2)</f>
        <v>Decaf Espresso</v>
      </c>
      <c r="P3965" t="str">
        <f>VLOOKUP($A3965,Product!$A$1:$E$14,3)</f>
        <v>Beans</v>
      </c>
      <c r="Q3965" t="str">
        <f>VLOOKUP($A3965,Product!$A$1:$E$14,4)</f>
        <v>Espresso</v>
      </c>
      <c r="R3965" t="str">
        <f>VLOOKUP($A3965,Product!$A$1:$E$14,5)</f>
        <v>Decaf</v>
      </c>
      <c r="S3965" t="str">
        <f>VLOOKUP($B3965,Location!$A$1:$D$157,2)</f>
        <v>Major Market</v>
      </c>
      <c r="T3965" t="str">
        <f>VLOOKUP($B3965,Location!$A$1:$D$157,3)</f>
        <v>East</v>
      </c>
      <c r="U3965" t="str">
        <f>VLOOKUP($B3965,Location!$A$1:$D$157,4)</f>
        <v>Florida</v>
      </c>
    </row>
    <row r="3966" spans="1:21" hidden="1" x14ac:dyDescent="0.25">
      <c r="A3966" s="3">
        <v>2</v>
      </c>
      <c r="B3966" s="3">
        <v>786</v>
      </c>
      <c r="C3966" s="2">
        <v>41579</v>
      </c>
      <c r="D3966">
        <v>70</v>
      </c>
      <c r="E3966">
        <v>100</v>
      </c>
      <c r="F3966">
        <v>60</v>
      </c>
      <c r="G3966">
        <v>170</v>
      </c>
      <c r="H3966">
        <v>78</v>
      </c>
      <c r="I3966">
        <v>798</v>
      </c>
      <c r="J3966">
        <v>119</v>
      </c>
      <c r="K3966">
        <v>25</v>
      </c>
      <c r="L3966">
        <v>93</v>
      </c>
      <c r="M3966">
        <v>210</v>
      </c>
      <c r="N3966">
        <v>56</v>
      </c>
      <c r="O3966" t="str">
        <f>VLOOKUP($A3966,Product!$A$1:$E$14,2)</f>
        <v>Columbian</v>
      </c>
      <c r="P3966" t="str">
        <f>VLOOKUP($A3966,Product!$A$1:$E$14,3)</f>
        <v>Beans</v>
      </c>
      <c r="Q3966" t="str">
        <f>VLOOKUP($A3966,Product!$A$1:$E$14,4)</f>
        <v>Coffee</v>
      </c>
      <c r="R3966" t="str">
        <f>VLOOKUP($A3966,Product!$A$1:$E$14,5)</f>
        <v>Regular</v>
      </c>
      <c r="S3966" t="str">
        <f>VLOOKUP($B3966,Location!$A$1:$D$157,2)</f>
        <v>Major Market</v>
      </c>
      <c r="T3966" t="str">
        <f>VLOOKUP($B3966,Location!$A$1:$D$157,3)</f>
        <v>East</v>
      </c>
      <c r="U3966" t="str">
        <f>VLOOKUP($B3966,Location!$A$1:$D$157,4)</f>
        <v>Florida</v>
      </c>
    </row>
    <row r="3967" spans="1:21" hidden="1" x14ac:dyDescent="0.25">
      <c r="A3967" s="3">
        <v>3</v>
      </c>
      <c r="B3967" s="3">
        <v>904</v>
      </c>
      <c r="C3967" s="2">
        <v>41579</v>
      </c>
      <c r="D3967">
        <v>90</v>
      </c>
      <c r="E3967">
        <v>130</v>
      </c>
      <c r="F3967">
        <v>90</v>
      </c>
      <c r="G3967">
        <v>220</v>
      </c>
      <c r="H3967">
        <v>102</v>
      </c>
      <c r="I3967">
        <v>666</v>
      </c>
      <c r="J3967">
        <v>143</v>
      </c>
      <c r="K3967">
        <v>31</v>
      </c>
      <c r="L3967">
        <v>132</v>
      </c>
      <c r="M3967">
        <v>261</v>
      </c>
      <c r="N3967">
        <v>54</v>
      </c>
      <c r="O3967" t="str">
        <f>VLOOKUP($A3967,Product!$A$1:$E$14,2)</f>
        <v>Decaf Irish Cream</v>
      </c>
      <c r="P3967" t="str">
        <f>VLOOKUP($A3967,Product!$A$1:$E$14,3)</f>
        <v>Beans</v>
      </c>
      <c r="Q3967" t="str">
        <f>VLOOKUP($A3967,Product!$A$1:$E$14,4)</f>
        <v>Coffee</v>
      </c>
      <c r="R3967" t="str">
        <f>VLOOKUP($A3967,Product!$A$1:$E$14,5)</f>
        <v>Decaf</v>
      </c>
      <c r="S3967" t="str">
        <f>VLOOKUP($B3967,Location!$A$1:$D$157,2)</f>
        <v>Major Market</v>
      </c>
      <c r="T3967" t="str">
        <f>VLOOKUP($B3967,Location!$A$1:$D$157,3)</f>
        <v>East</v>
      </c>
      <c r="U3967" t="str">
        <f>VLOOKUP($B3967,Location!$A$1:$D$157,4)</f>
        <v>Florida</v>
      </c>
    </row>
    <row r="3968" spans="1:21" hidden="1" x14ac:dyDescent="0.25">
      <c r="A3968" s="3">
        <v>9</v>
      </c>
      <c r="B3968" s="3">
        <v>857</v>
      </c>
      <c r="C3968" s="2">
        <v>41579</v>
      </c>
      <c r="D3968">
        <v>40</v>
      </c>
      <c r="E3968">
        <v>50</v>
      </c>
      <c r="F3968">
        <v>20</v>
      </c>
      <c r="G3968">
        <v>90</v>
      </c>
      <c r="H3968">
        <v>55</v>
      </c>
      <c r="I3968">
        <v>410</v>
      </c>
      <c r="J3968">
        <v>69</v>
      </c>
      <c r="K3968">
        <v>20</v>
      </c>
      <c r="L3968">
        <v>22</v>
      </c>
      <c r="M3968">
        <v>132</v>
      </c>
      <c r="N3968">
        <v>54</v>
      </c>
      <c r="O3968" t="str">
        <f>VLOOKUP($A3968,Product!$A$1:$E$14,2)</f>
        <v>Lemon</v>
      </c>
      <c r="P3968" t="str">
        <f>VLOOKUP($A3968,Product!$A$1:$E$14,3)</f>
        <v>Leaves</v>
      </c>
      <c r="Q3968" t="str">
        <f>VLOOKUP($A3968,Product!$A$1:$E$14,4)</f>
        <v>Herbal Tea</v>
      </c>
      <c r="R3968" t="str">
        <f>VLOOKUP($A3968,Product!$A$1:$E$14,5)</f>
        <v>Decaf</v>
      </c>
      <c r="S3968" t="str">
        <f>VLOOKUP($B3968,Location!$A$1:$D$157,2)</f>
        <v>Major Market</v>
      </c>
      <c r="T3968" t="str">
        <f>VLOOKUP($B3968,Location!$A$1:$D$157,3)</f>
        <v>East</v>
      </c>
      <c r="U3968" t="str">
        <f>VLOOKUP($B3968,Location!$A$1:$D$157,4)</f>
        <v>Massachusetts</v>
      </c>
    </row>
    <row r="3969" spans="1:21" hidden="1" x14ac:dyDescent="0.25">
      <c r="A3969" s="3">
        <v>11</v>
      </c>
      <c r="B3969" s="3">
        <v>351</v>
      </c>
      <c r="C3969" s="2">
        <v>41579</v>
      </c>
      <c r="D3969">
        <v>30</v>
      </c>
      <c r="E3969">
        <v>60</v>
      </c>
      <c r="F3969">
        <v>40</v>
      </c>
      <c r="G3969">
        <v>90</v>
      </c>
      <c r="H3969">
        <v>36</v>
      </c>
      <c r="I3969">
        <v>862</v>
      </c>
      <c r="J3969">
        <v>52</v>
      </c>
      <c r="K3969">
        <v>10</v>
      </c>
      <c r="L3969">
        <v>46</v>
      </c>
      <c r="M3969">
        <v>94</v>
      </c>
      <c r="N3969">
        <v>21</v>
      </c>
      <c r="O3969" t="str">
        <f>VLOOKUP($A3969,Product!$A$1:$E$14,2)</f>
        <v>Darjeeling</v>
      </c>
      <c r="P3969" t="str">
        <f>VLOOKUP($A3969,Product!$A$1:$E$14,3)</f>
        <v>Leaves</v>
      </c>
      <c r="Q3969" t="str">
        <f>VLOOKUP($A3969,Product!$A$1:$E$14,4)</f>
        <v>Tea</v>
      </c>
      <c r="R3969" t="str">
        <f>VLOOKUP($A3969,Product!$A$1:$E$14,5)</f>
        <v>Regular</v>
      </c>
      <c r="S3969" t="str">
        <f>VLOOKUP($B3969,Location!$A$1:$D$157,2)</f>
        <v>Major Market</v>
      </c>
      <c r="T3969" t="str">
        <f>VLOOKUP($B3969,Location!$A$1:$D$157,3)</f>
        <v>East</v>
      </c>
      <c r="U3969" t="str">
        <f>VLOOKUP($B3969,Location!$A$1:$D$157,4)</f>
        <v>Massachusetts</v>
      </c>
    </row>
    <row r="3970" spans="1:21" hidden="1" x14ac:dyDescent="0.25">
      <c r="A3970" s="3">
        <v>13</v>
      </c>
      <c r="B3970" s="3">
        <v>978</v>
      </c>
      <c r="C3970" s="2">
        <v>41579</v>
      </c>
      <c r="D3970">
        <v>30</v>
      </c>
      <c r="E3970">
        <v>50</v>
      </c>
      <c r="F3970">
        <v>40</v>
      </c>
      <c r="G3970">
        <v>80</v>
      </c>
      <c r="H3970">
        <v>32</v>
      </c>
      <c r="I3970">
        <v>482</v>
      </c>
      <c r="J3970">
        <v>48</v>
      </c>
      <c r="K3970">
        <v>8</v>
      </c>
      <c r="L3970">
        <v>43</v>
      </c>
      <c r="M3970">
        <v>85</v>
      </c>
      <c r="N3970">
        <v>19</v>
      </c>
      <c r="O3970" t="str">
        <f>VLOOKUP($A3970,Product!$A$1:$E$14,2)</f>
        <v>Green Tea</v>
      </c>
      <c r="P3970" t="str">
        <f>VLOOKUP($A3970,Product!$A$1:$E$14,3)</f>
        <v>Leaves</v>
      </c>
      <c r="Q3970" t="str">
        <f>VLOOKUP($A3970,Product!$A$1:$E$14,4)</f>
        <v>Tea</v>
      </c>
      <c r="R3970" t="str">
        <f>VLOOKUP($A3970,Product!$A$1:$E$14,5)</f>
        <v>Regular</v>
      </c>
      <c r="S3970" t="str">
        <f>VLOOKUP($B3970,Location!$A$1:$D$157,2)</f>
        <v>Major Market</v>
      </c>
      <c r="T3970" t="str">
        <f>VLOOKUP($B3970,Location!$A$1:$D$157,3)</f>
        <v>East</v>
      </c>
      <c r="U3970" t="str">
        <f>VLOOKUP($B3970,Location!$A$1:$D$157,4)</f>
        <v>Massachusetts</v>
      </c>
    </row>
    <row r="3971" spans="1:21" hidden="1" x14ac:dyDescent="0.25">
      <c r="A3971" s="3">
        <v>5</v>
      </c>
      <c r="B3971" s="3">
        <v>339</v>
      </c>
      <c r="C3971" s="2">
        <v>41579</v>
      </c>
      <c r="D3971">
        <v>50</v>
      </c>
      <c r="E3971">
        <v>60</v>
      </c>
      <c r="F3971">
        <v>0</v>
      </c>
      <c r="G3971">
        <v>110</v>
      </c>
      <c r="H3971">
        <v>52</v>
      </c>
      <c r="I3971">
        <v>554</v>
      </c>
      <c r="J3971">
        <v>68</v>
      </c>
      <c r="K3971">
        <v>47</v>
      </c>
      <c r="L3971">
        <v>-12</v>
      </c>
      <c r="M3971">
        <v>128</v>
      </c>
      <c r="N3971">
        <v>76</v>
      </c>
      <c r="O3971" t="str">
        <f>VLOOKUP($A3971,Product!$A$1:$E$14,2)</f>
        <v>Caffe Mocha</v>
      </c>
      <c r="P3971" t="str">
        <f>VLOOKUP($A3971,Product!$A$1:$E$14,3)</f>
        <v>Beans</v>
      </c>
      <c r="Q3971" t="str">
        <f>VLOOKUP($A3971,Product!$A$1:$E$14,4)</f>
        <v>Espresso</v>
      </c>
      <c r="R3971" t="str">
        <f>VLOOKUP($A3971,Product!$A$1:$E$14,5)</f>
        <v>Regular</v>
      </c>
      <c r="S3971" t="str">
        <f>VLOOKUP($B3971,Location!$A$1:$D$157,2)</f>
        <v>Major Market</v>
      </c>
      <c r="T3971" t="str">
        <f>VLOOKUP($B3971,Location!$A$1:$D$157,3)</f>
        <v>East</v>
      </c>
      <c r="U3971" t="str">
        <f>VLOOKUP($B3971,Location!$A$1:$D$157,4)</f>
        <v>Massachusetts</v>
      </c>
    </row>
    <row r="3972" spans="1:21" hidden="1" x14ac:dyDescent="0.25">
      <c r="A3972" s="3">
        <v>7</v>
      </c>
      <c r="B3972" s="3">
        <v>617</v>
      </c>
      <c r="C3972" s="2">
        <v>41579</v>
      </c>
      <c r="D3972">
        <v>170</v>
      </c>
      <c r="E3972">
        <v>180</v>
      </c>
      <c r="F3972">
        <v>120</v>
      </c>
      <c r="G3972">
        <v>350</v>
      </c>
      <c r="H3972">
        <v>181</v>
      </c>
      <c r="I3972" s="1">
        <v>1283</v>
      </c>
      <c r="J3972">
        <v>182</v>
      </c>
      <c r="K3972">
        <v>50</v>
      </c>
      <c r="L3972">
        <v>160</v>
      </c>
      <c r="M3972">
        <v>387</v>
      </c>
      <c r="N3972">
        <v>74</v>
      </c>
      <c r="O3972" t="str">
        <f>VLOOKUP($A3972,Product!$A$1:$E$14,2)</f>
        <v>Regular Espresso</v>
      </c>
      <c r="P3972" t="str">
        <f>VLOOKUP($A3972,Product!$A$1:$E$14,3)</f>
        <v>Beans</v>
      </c>
      <c r="Q3972" t="str">
        <f>VLOOKUP($A3972,Product!$A$1:$E$14,4)</f>
        <v>Espresso</v>
      </c>
      <c r="R3972" t="str">
        <f>VLOOKUP($A3972,Product!$A$1:$E$14,5)</f>
        <v>Regular</v>
      </c>
      <c r="S3972" t="str">
        <f>VLOOKUP($B3972,Location!$A$1:$D$157,2)</f>
        <v>Major Market</v>
      </c>
      <c r="T3972" t="str">
        <f>VLOOKUP($B3972,Location!$A$1:$D$157,3)</f>
        <v>East</v>
      </c>
      <c r="U3972" t="str">
        <f>VLOOKUP($B3972,Location!$A$1:$D$157,4)</f>
        <v>Massachusetts</v>
      </c>
    </row>
    <row r="3973" spans="1:21" hidden="1" x14ac:dyDescent="0.25">
      <c r="A3973" s="3">
        <v>2</v>
      </c>
      <c r="B3973" s="3">
        <v>857</v>
      </c>
      <c r="C3973" s="2">
        <v>41579</v>
      </c>
      <c r="D3973">
        <v>60</v>
      </c>
      <c r="E3973">
        <v>340</v>
      </c>
      <c r="F3973">
        <v>300</v>
      </c>
      <c r="G3973">
        <v>400</v>
      </c>
      <c r="H3973">
        <v>75</v>
      </c>
      <c r="I3973" s="1">
        <v>-3287</v>
      </c>
      <c r="J3973">
        <v>379</v>
      </c>
      <c r="K3973">
        <v>24</v>
      </c>
      <c r="L3973">
        <v>481</v>
      </c>
      <c r="M3973">
        <v>484</v>
      </c>
      <c r="N3973">
        <v>55</v>
      </c>
      <c r="O3973" t="str">
        <f>VLOOKUP($A3973,Product!$A$1:$E$14,2)</f>
        <v>Columbian</v>
      </c>
      <c r="P3973" t="str">
        <f>VLOOKUP($A3973,Product!$A$1:$E$14,3)</f>
        <v>Beans</v>
      </c>
      <c r="Q3973" t="str">
        <f>VLOOKUP($A3973,Product!$A$1:$E$14,4)</f>
        <v>Coffee</v>
      </c>
      <c r="R3973" t="str">
        <f>VLOOKUP($A3973,Product!$A$1:$E$14,5)</f>
        <v>Regular</v>
      </c>
      <c r="S3973" t="str">
        <f>VLOOKUP($B3973,Location!$A$1:$D$157,2)</f>
        <v>Major Market</v>
      </c>
      <c r="T3973" t="str">
        <f>VLOOKUP($B3973,Location!$A$1:$D$157,3)</f>
        <v>East</v>
      </c>
      <c r="U3973" t="str">
        <f>VLOOKUP($B3973,Location!$A$1:$D$157,4)</f>
        <v>Massachusetts</v>
      </c>
    </row>
    <row r="3974" spans="1:21" hidden="1" x14ac:dyDescent="0.25">
      <c r="A3974" s="3">
        <v>9</v>
      </c>
      <c r="B3974" s="3">
        <v>603</v>
      </c>
      <c r="C3974" s="2">
        <v>41579</v>
      </c>
      <c r="D3974">
        <v>20</v>
      </c>
      <c r="E3974">
        <v>30</v>
      </c>
      <c r="F3974">
        <v>0</v>
      </c>
      <c r="G3974">
        <v>50</v>
      </c>
      <c r="H3974">
        <v>33</v>
      </c>
      <c r="I3974">
        <v>243</v>
      </c>
      <c r="J3974">
        <v>41</v>
      </c>
      <c r="K3974">
        <v>12</v>
      </c>
      <c r="L3974">
        <v>-6</v>
      </c>
      <c r="M3974">
        <v>79</v>
      </c>
      <c r="N3974">
        <v>45</v>
      </c>
      <c r="O3974" t="str">
        <f>VLOOKUP($A3974,Product!$A$1:$E$14,2)</f>
        <v>Lemon</v>
      </c>
      <c r="P3974" t="str">
        <f>VLOOKUP($A3974,Product!$A$1:$E$14,3)</f>
        <v>Leaves</v>
      </c>
      <c r="Q3974" t="str">
        <f>VLOOKUP($A3974,Product!$A$1:$E$14,4)</f>
        <v>Herbal Tea</v>
      </c>
      <c r="R3974" t="str">
        <f>VLOOKUP($A3974,Product!$A$1:$E$14,5)</f>
        <v>Decaf</v>
      </c>
      <c r="S3974" t="str">
        <f>VLOOKUP($B3974,Location!$A$1:$D$157,2)</f>
        <v>Small Market</v>
      </c>
      <c r="T3974" t="str">
        <f>VLOOKUP($B3974,Location!$A$1:$D$157,3)</f>
        <v>East</v>
      </c>
      <c r="U3974" t="str">
        <f>VLOOKUP($B3974,Location!$A$1:$D$157,4)</f>
        <v>New Hampshire</v>
      </c>
    </row>
    <row r="3975" spans="1:21" hidden="1" x14ac:dyDescent="0.25">
      <c r="A3975" s="3">
        <v>11</v>
      </c>
      <c r="B3975" s="3">
        <v>603</v>
      </c>
      <c r="C3975" s="2">
        <v>41579</v>
      </c>
      <c r="D3975">
        <v>10</v>
      </c>
      <c r="E3975">
        <v>30</v>
      </c>
      <c r="F3975">
        <v>20</v>
      </c>
      <c r="G3975">
        <v>40</v>
      </c>
      <c r="H3975">
        <v>15</v>
      </c>
      <c r="I3975">
        <v>848</v>
      </c>
      <c r="J3975">
        <v>24</v>
      </c>
      <c r="K3975">
        <v>4</v>
      </c>
      <c r="L3975">
        <v>12</v>
      </c>
      <c r="M3975">
        <v>42</v>
      </c>
      <c r="N3975">
        <v>16</v>
      </c>
      <c r="O3975" t="str">
        <f>VLOOKUP($A3975,Product!$A$1:$E$14,2)</f>
        <v>Darjeeling</v>
      </c>
      <c r="P3975" t="str">
        <f>VLOOKUP($A3975,Product!$A$1:$E$14,3)</f>
        <v>Leaves</v>
      </c>
      <c r="Q3975" t="str">
        <f>VLOOKUP($A3975,Product!$A$1:$E$14,4)</f>
        <v>Tea</v>
      </c>
      <c r="R3975" t="str">
        <f>VLOOKUP($A3975,Product!$A$1:$E$14,5)</f>
        <v>Regular</v>
      </c>
      <c r="S3975" t="str">
        <f>VLOOKUP($B3975,Location!$A$1:$D$157,2)</f>
        <v>Small Market</v>
      </c>
      <c r="T3975" t="str">
        <f>VLOOKUP($B3975,Location!$A$1:$D$157,3)</f>
        <v>East</v>
      </c>
      <c r="U3975" t="str">
        <f>VLOOKUP($B3975,Location!$A$1:$D$157,4)</f>
        <v>New Hampshire</v>
      </c>
    </row>
    <row r="3976" spans="1:21" hidden="1" x14ac:dyDescent="0.25">
      <c r="A3976" s="3">
        <v>13</v>
      </c>
      <c r="B3976" s="3">
        <v>603</v>
      </c>
      <c r="C3976" s="2">
        <v>41579</v>
      </c>
      <c r="D3976">
        <v>0</v>
      </c>
      <c r="E3976">
        <v>40</v>
      </c>
      <c r="F3976">
        <v>30</v>
      </c>
      <c r="G3976">
        <v>40</v>
      </c>
      <c r="H3976">
        <v>0</v>
      </c>
      <c r="I3976">
        <v>387</v>
      </c>
      <c r="J3976">
        <v>43</v>
      </c>
      <c r="K3976">
        <v>0</v>
      </c>
      <c r="L3976">
        <v>47</v>
      </c>
      <c r="M3976">
        <v>46</v>
      </c>
      <c r="N3976">
        <v>11</v>
      </c>
      <c r="O3976" t="str">
        <f>VLOOKUP($A3976,Product!$A$1:$E$14,2)</f>
        <v>Green Tea</v>
      </c>
      <c r="P3976" t="str">
        <f>VLOOKUP($A3976,Product!$A$1:$E$14,3)</f>
        <v>Leaves</v>
      </c>
      <c r="Q3976" t="str">
        <f>VLOOKUP($A3976,Product!$A$1:$E$14,4)</f>
        <v>Tea</v>
      </c>
      <c r="R3976" t="str">
        <f>VLOOKUP($A3976,Product!$A$1:$E$14,5)</f>
        <v>Regular</v>
      </c>
      <c r="S3976" t="str">
        <f>VLOOKUP($B3976,Location!$A$1:$D$157,2)</f>
        <v>Small Market</v>
      </c>
      <c r="T3976" t="str">
        <f>VLOOKUP($B3976,Location!$A$1:$D$157,3)</f>
        <v>East</v>
      </c>
      <c r="U3976" t="str">
        <f>VLOOKUP($B3976,Location!$A$1:$D$157,4)</f>
        <v>New Hampshire</v>
      </c>
    </row>
    <row r="3977" spans="1:21" hidden="1" x14ac:dyDescent="0.25">
      <c r="A3977" s="3">
        <v>5</v>
      </c>
      <c r="B3977" s="3">
        <v>603</v>
      </c>
      <c r="C3977" s="2">
        <v>41579</v>
      </c>
      <c r="D3977">
        <v>40</v>
      </c>
      <c r="E3977">
        <v>60</v>
      </c>
      <c r="F3977">
        <v>10</v>
      </c>
      <c r="G3977">
        <v>100</v>
      </c>
      <c r="H3977">
        <v>44</v>
      </c>
      <c r="I3977">
        <v>325</v>
      </c>
      <c r="J3977">
        <v>62</v>
      </c>
      <c r="K3977">
        <v>40</v>
      </c>
      <c r="L3977">
        <v>-12</v>
      </c>
      <c r="M3977">
        <v>113</v>
      </c>
      <c r="N3977">
        <v>70</v>
      </c>
      <c r="O3977" t="str">
        <f>VLOOKUP($A3977,Product!$A$1:$E$14,2)</f>
        <v>Caffe Mocha</v>
      </c>
      <c r="P3977" t="str">
        <f>VLOOKUP($A3977,Product!$A$1:$E$14,3)</f>
        <v>Beans</v>
      </c>
      <c r="Q3977" t="str">
        <f>VLOOKUP($A3977,Product!$A$1:$E$14,4)</f>
        <v>Espresso</v>
      </c>
      <c r="R3977" t="str">
        <f>VLOOKUP($A3977,Product!$A$1:$E$14,5)</f>
        <v>Regular</v>
      </c>
      <c r="S3977" t="str">
        <f>VLOOKUP($B3977,Location!$A$1:$D$157,2)</f>
        <v>Small Market</v>
      </c>
      <c r="T3977" t="str">
        <f>VLOOKUP($B3977,Location!$A$1:$D$157,3)</f>
        <v>East</v>
      </c>
      <c r="U3977" t="str">
        <f>VLOOKUP($B3977,Location!$A$1:$D$157,4)</f>
        <v>New Hampshire</v>
      </c>
    </row>
    <row r="3978" spans="1:21" hidden="1" x14ac:dyDescent="0.25">
      <c r="A3978" s="3">
        <v>7</v>
      </c>
      <c r="B3978" s="3">
        <v>603</v>
      </c>
      <c r="C3978" s="2">
        <v>41579</v>
      </c>
      <c r="D3978">
        <v>30</v>
      </c>
      <c r="E3978">
        <v>40</v>
      </c>
      <c r="F3978">
        <v>0</v>
      </c>
      <c r="G3978">
        <v>70</v>
      </c>
      <c r="H3978">
        <v>34</v>
      </c>
      <c r="I3978">
        <v>211</v>
      </c>
      <c r="J3978">
        <v>42</v>
      </c>
      <c r="K3978">
        <v>12</v>
      </c>
      <c r="L3978">
        <v>-4</v>
      </c>
      <c r="M3978">
        <v>81</v>
      </c>
      <c r="N3978">
        <v>45</v>
      </c>
      <c r="O3978" t="str">
        <f>VLOOKUP($A3978,Product!$A$1:$E$14,2)</f>
        <v>Regular Espresso</v>
      </c>
      <c r="P3978" t="str">
        <f>VLOOKUP($A3978,Product!$A$1:$E$14,3)</f>
        <v>Beans</v>
      </c>
      <c r="Q3978" t="str">
        <f>VLOOKUP($A3978,Product!$A$1:$E$14,4)</f>
        <v>Espresso</v>
      </c>
      <c r="R3978" t="str">
        <f>VLOOKUP($A3978,Product!$A$1:$E$14,5)</f>
        <v>Regular</v>
      </c>
      <c r="S3978" t="str">
        <f>VLOOKUP($B3978,Location!$A$1:$D$157,2)</f>
        <v>Small Market</v>
      </c>
      <c r="T3978" t="str">
        <f>VLOOKUP($B3978,Location!$A$1:$D$157,3)</f>
        <v>East</v>
      </c>
      <c r="U3978" t="str">
        <f>VLOOKUP($B3978,Location!$A$1:$D$157,4)</f>
        <v>New Hampshire</v>
      </c>
    </row>
    <row r="3979" spans="1:21" hidden="1" x14ac:dyDescent="0.25">
      <c r="A3979" s="3">
        <v>1</v>
      </c>
      <c r="B3979" s="3">
        <v>603</v>
      </c>
      <c r="C3979" s="2">
        <v>41579</v>
      </c>
      <c r="D3979">
        <v>40</v>
      </c>
      <c r="E3979">
        <v>60</v>
      </c>
      <c r="F3979">
        <v>40</v>
      </c>
      <c r="G3979">
        <v>100</v>
      </c>
      <c r="H3979">
        <v>46</v>
      </c>
      <c r="I3979">
        <v>316</v>
      </c>
      <c r="J3979">
        <v>67</v>
      </c>
      <c r="K3979">
        <v>14</v>
      </c>
      <c r="L3979">
        <v>45</v>
      </c>
      <c r="M3979">
        <v>120</v>
      </c>
      <c r="N3979">
        <v>37</v>
      </c>
      <c r="O3979" t="str">
        <f>VLOOKUP($A3979,Product!$A$1:$E$14,2)</f>
        <v>Amaretto</v>
      </c>
      <c r="P3979" t="str">
        <f>VLOOKUP($A3979,Product!$A$1:$E$14,3)</f>
        <v>Beans</v>
      </c>
      <c r="Q3979" t="str">
        <f>VLOOKUP($A3979,Product!$A$1:$E$14,4)</f>
        <v>Coffee</v>
      </c>
      <c r="R3979" t="str">
        <f>VLOOKUP($A3979,Product!$A$1:$E$14,5)</f>
        <v>Regular</v>
      </c>
      <c r="S3979" t="str">
        <f>VLOOKUP($B3979,Location!$A$1:$D$157,2)</f>
        <v>Small Market</v>
      </c>
      <c r="T3979" t="str">
        <f>VLOOKUP($B3979,Location!$A$1:$D$157,3)</f>
        <v>East</v>
      </c>
      <c r="U3979" t="str">
        <f>VLOOKUP($B3979,Location!$A$1:$D$157,4)</f>
        <v>New Hampshire</v>
      </c>
    </row>
    <row r="3980" spans="1:21" hidden="1" x14ac:dyDescent="0.25">
      <c r="A3980" s="3">
        <v>2</v>
      </c>
      <c r="B3980" s="3">
        <v>603</v>
      </c>
      <c r="C3980" s="2">
        <v>41579</v>
      </c>
      <c r="D3980">
        <v>30</v>
      </c>
      <c r="E3980">
        <v>60</v>
      </c>
      <c r="F3980">
        <v>30</v>
      </c>
      <c r="G3980">
        <v>90</v>
      </c>
      <c r="H3980">
        <v>43</v>
      </c>
      <c r="I3980">
        <v>452</v>
      </c>
      <c r="J3980">
        <v>66</v>
      </c>
      <c r="K3980">
        <v>14</v>
      </c>
      <c r="L3980">
        <v>30</v>
      </c>
      <c r="M3980">
        <v>116</v>
      </c>
      <c r="N3980">
        <v>46</v>
      </c>
      <c r="O3980" t="str">
        <f>VLOOKUP($A3980,Product!$A$1:$E$14,2)</f>
        <v>Columbian</v>
      </c>
      <c r="P3980" t="str">
        <f>VLOOKUP($A3980,Product!$A$1:$E$14,3)</f>
        <v>Beans</v>
      </c>
      <c r="Q3980" t="str">
        <f>VLOOKUP($A3980,Product!$A$1:$E$14,4)</f>
        <v>Coffee</v>
      </c>
      <c r="R3980" t="str">
        <f>VLOOKUP($A3980,Product!$A$1:$E$14,5)</f>
        <v>Regular</v>
      </c>
      <c r="S3980" t="str">
        <f>VLOOKUP($B3980,Location!$A$1:$D$157,2)</f>
        <v>Small Market</v>
      </c>
      <c r="T3980" t="str">
        <f>VLOOKUP($B3980,Location!$A$1:$D$157,3)</f>
        <v>East</v>
      </c>
      <c r="U3980" t="str">
        <f>VLOOKUP($B3980,Location!$A$1:$D$157,4)</f>
        <v>New Hampshire</v>
      </c>
    </row>
    <row r="3981" spans="1:21" hidden="1" x14ac:dyDescent="0.25">
      <c r="A3981" s="3">
        <v>9</v>
      </c>
      <c r="B3981" s="3">
        <v>585</v>
      </c>
      <c r="C3981" s="2">
        <v>41579</v>
      </c>
      <c r="D3981">
        <v>180</v>
      </c>
      <c r="E3981">
        <v>240</v>
      </c>
      <c r="F3981">
        <v>140</v>
      </c>
      <c r="G3981">
        <v>420</v>
      </c>
      <c r="H3981">
        <v>245</v>
      </c>
      <c r="I3981" s="1">
        <v>1704</v>
      </c>
      <c r="J3981">
        <v>331</v>
      </c>
      <c r="K3981">
        <v>93</v>
      </c>
      <c r="L3981">
        <v>303</v>
      </c>
      <c r="M3981">
        <v>614</v>
      </c>
      <c r="N3981">
        <v>127</v>
      </c>
      <c r="O3981" t="str">
        <f>VLOOKUP($A3981,Product!$A$1:$E$14,2)</f>
        <v>Lemon</v>
      </c>
      <c r="P3981" t="str">
        <f>VLOOKUP($A3981,Product!$A$1:$E$14,3)</f>
        <v>Leaves</v>
      </c>
      <c r="Q3981" t="str">
        <f>VLOOKUP($A3981,Product!$A$1:$E$14,4)</f>
        <v>Herbal Tea</v>
      </c>
      <c r="R3981" t="str">
        <f>VLOOKUP($A3981,Product!$A$1:$E$14,5)</f>
        <v>Decaf</v>
      </c>
      <c r="S3981" t="str">
        <f>VLOOKUP($B3981,Location!$A$1:$D$157,2)</f>
        <v>Major Market</v>
      </c>
      <c r="T3981" t="str">
        <f>VLOOKUP($B3981,Location!$A$1:$D$157,3)</f>
        <v>East</v>
      </c>
      <c r="U3981" t="str">
        <f>VLOOKUP($B3981,Location!$A$1:$D$157,4)</f>
        <v>New York</v>
      </c>
    </row>
    <row r="3982" spans="1:21" hidden="1" x14ac:dyDescent="0.25">
      <c r="A3982" s="3">
        <v>10</v>
      </c>
      <c r="B3982" s="3">
        <v>518</v>
      </c>
      <c r="C3982" s="2">
        <v>41579</v>
      </c>
      <c r="D3982">
        <v>160</v>
      </c>
      <c r="E3982">
        <v>-50</v>
      </c>
      <c r="F3982">
        <v>-120</v>
      </c>
      <c r="G3982">
        <v>110</v>
      </c>
      <c r="H3982">
        <v>225</v>
      </c>
      <c r="I3982" s="1">
        <v>4742</v>
      </c>
      <c r="J3982">
        <v>-65</v>
      </c>
      <c r="K3982">
        <v>69</v>
      </c>
      <c r="L3982">
        <v>-232</v>
      </c>
      <c r="M3982">
        <v>171</v>
      </c>
      <c r="N3982">
        <v>91</v>
      </c>
      <c r="O3982" t="str">
        <f>VLOOKUP($A3982,Product!$A$1:$E$14,2)</f>
        <v>Mint</v>
      </c>
      <c r="P3982" t="str">
        <f>VLOOKUP($A3982,Product!$A$1:$E$14,3)</f>
        <v>Leaves</v>
      </c>
      <c r="Q3982" t="str">
        <f>VLOOKUP($A3982,Product!$A$1:$E$14,4)</f>
        <v>Herbal Tea</v>
      </c>
      <c r="R3982" t="str">
        <f>VLOOKUP($A3982,Product!$A$1:$E$14,5)</f>
        <v>Decaf</v>
      </c>
      <c r="S3982" t="str">
        <f>VLOOKUP($B3982,Location!$A$1:$D$157,2)</f>
        <v>Major Market</v>
      </c>
      <c r="T3982" t="str">
        <f>VLOOKUP($B3982,Location!$A$1:$D$157,3)</f>
        <v>East</v>
      </c>
      <c r="U3982" t="str">
        <f>VLOOKUP($B3982,Location!$A$1:$D$157,4)</f>
        <v>New York</v>
      </c>
    </row>
    <row r="3983" spans="1:21" hidden="1" x14ac:dyDescent="0.25">
      <c r="A3983" s="3">
        <v>11</v>
      </c>
      <c r="B3983" s="3">
        <v>516</v>
      </c>
      <c r="C3983" s="2">
        <v>41579</v>
      </c>
      <c r="D3983">
        <v>80</v>
      </c>
      <c r="E3983">
        <v>120</v>
      </c>
      <c r="F3983">
        <v>90</v>
      </c>
      <c r="G3983">
        <v>200</v>
      </c>
      <c r="H3983">
        <v>81</v>
      </c>
      <c r="I3983">
        <v>984</v>
      </c>
      <c r="J3983">
        <v>117</v>
      </c>
      <c r="K3983">
        <v>22</v>
      </c>
      <c r="L3983">
        <v>125</v>
      </c>
      <c r="M3983">
        <v>211</v>
      </c>
      <c r="N3983">
        <v>33</v>
      </c>
      <c r="O3983" t="str">
        <f>VLOOKUP($A3983,Product!$A$1:$E$14,2)</f>
        <v>Darjeeling</v>
      </c>
      <c r="P3983" t="str">
        <f>VLOOKUP($A3983,Product!$A$1:$E$14,3)</f>
        <v>Leaves</v>
      </c>
      <c r="Q3983" t="str">
        <f>VLOOKUP($A3983,Product!$A$1:$E$14,4)</f>
        <v>Tea</v>
      </c>
      <c r="R3983" t="str">
        <f>VLOOKUP($A3983,Product!$A$1:$E$14,5)</f>
        <v>Regular</v>
      </c>
      <c r="S3983" t="str">
        <f>VLOOKUP($B3983,Location!$A$1:$D$157,2)</f>
        <v>Major Market</v>
      </c>
      <c r="T3983" t="str">
        <f>VLOOKUP($B3983,Location!$A$1:$D$157,3)</f>
        <v>East</v>
      </c>
      <c r="U3983" t="str">
        <f>VLOOKUP($B3983,Location!$A$1:$D$157,4)</f>
        <v>New York</v>
      </c>
    </row>
    <row r="3984" spans="1:21" hidden="1" x14ac:dyDescent="0.25">
      <c r="A3984" s="3">
        <v>12</v>
      </c>
      <c r="B3984" s="3">
        <v>914</v>
      </c>
      <c r="C3984" s="2">
        <v>41579</v>
      </c>
      <c r="D3984">
        <v>120</v>
      </c>
      <c r="E3984">
        <v>170</v>
      </c>
      <c r="F3984">
        <v>130</v>
      </c>
      <c r="G3984">
        <v>290</v>
      </c>
      <c r="H3984">
        <v>118</v>
      </c>
      <c r="I3984">
        <v>930</v>
      </c>
      <c r="J3984">
        <v>172</v>
      </c>
      <c r="K3984">
        <v>33</v>
      </c>
      <c r="L3984">
        <v>188</v>
      </c>
      <c r="M3984">
        <v>309</v>
      </c>
      <c r="N3984">
        <v>45</v>
      </c>
      <c r="O3984" t="str">
        <f>VLOOKUP($A3984,Product!$A$1:$E$14,2)</f>
        <v>Earl Grey</v>
      </c>
      <c r="P3984" t="str">
        <f>VLOOKUP($A3984,Product!$A$1:$E$14,3)</f>
        <v>Leaves</v>
      </c>
      <c r="Q3984" t="str">
        <f>VLOOKUP($A3984,Product!$A$1:$E$14,4)</f>
        <v>Tea</v>
      </c>
      <c r="R3984" t="str">
        <f>VLOOKUP($A3984,Product!$A$1:$E$14,5)</f>
        <v>Regular</v>
      </c>
      <c r="S3984" t="str">
        <f>VLOOKUP($B3984,Location!$A$1:$D$157,2)</f>
        <v>Major Market</v>
      </c>
      <c r="T3984" t="str">
        <f>VLOOKUP($B3984,Location!$A$1:$D$157,3)</f>
        <v>East</v>
      </c>
      <c r="U3984" t="str">
        <f>VLOOKUP($B3984,Location!$A$1:$D$157,4)</f>
        <v>New York</v>
      </c>
    </row>
    <row r="3985" spans="1:21" hidden="1" x14ac:dyDescent="0.25">
      <c r="A3985" s="3">
        <v>13</v>
      </c>
      <c r="B3985" s="3">
        <v>914</v>
      </c>
      <c r="C3985" s="2">
        <v>41579</v>
      </c>
      <c r="D3985">
        <v>50</v>
      </c>
      <c r="E3985">
        <v>70</v>
      </c>
      <c r="F3985">
        <v>50</v>
      </c>
      <c r="G3985">
        <v>120</v>
      </c>
      <c r="H3985">
        <v>50</v>
      </c>
      <c r="I3985">
        <v>589</v>
      </c>
      <c r="J3985">
        <v>73</v>
      </c>
      <c r="K3985">
        <v>14</v>
      </c>
      <c r="L3985">
        <v>70</v>
      </c>
      <c r="M3985">
        <v>131</v>
      </c>
      <c r="N3985">
        <v>26</v>
      </c>
      <c r="O3985" t="str">
        <f>VLOOKUP($A3985,Product!$A$1:$E$14,2)</f>
        <v>Green Tea</v>
      </c>
      <c r="P3985" t="str">
        <f>VLOOKUP($A3985,Product!$A$1:$E$14,3)</f>
        <v>Leaves</v>
      </c>
      <c r="Q3985" t="str">
        <f>VLOOKUP($A3985,Product!$A$1:$E$14,4)</f>
        <v>Tea</v>
      </c>
      <c r="R3985" t="str">
        <f>VLOOKUP($A3985,Product!$A$1:$E$14,5)</f>
        <v>Regular</v>
      </c>
      <c r="S3985" t="str">
        <f>VLOOKUP($B3985,Location!$A$1:$D$157,2)</f>
        <v>Major Market</v>
      </c>
      <c r="T3985" t="str">
        <f>VLOOKUP($B3985,Location!$A$1:$D$157,3)</f>
        <v>East</v>
      </c>
      <c r="U3985" t="str">
        <f>VLOOKUP($B3985,Location!$A$1:$D$157,4)</f>
        <v>New York</v>
      </c>
    </row>
    <row r="3986" spans="1:21" hidden="1" x14ac:dyDescent="0.25">
      <c r="A3986" s="3">
        <v>5</v>
      </c>
      <c r="B3986" s="3">
        <v>914</v>
      </c>
      <c r="C3986" s="2">
        <v>41579</v>
      </c>
      <c r="D3986">
        <v>110</v>
      </c>
      <c r="E3986">
        <v>-60</v>
      </c>
      <c r="F3986">
        <v>-190</v>
      </c>
      <c r="G3986">
        <v>50</v>
      </c>
      <c r="H3986">
        <v>121</v>
      </c>
      <c r="I3986" s="1">
        <v>3385</v>
      </c>
      <c r="J3986">
        <v>-60</v>
      </c>
      <c r="K3986">
        <v>109</v>
      </c>
      <c r="L3986">
        <v>-300</v>
      </c>
      <c r="M3986">
        <v>65</v>
      </c>
      <c r="N3986">
        <v>142</v>
      </c>
      <c r="O3986" t="str">
        <f>VLOOKUP($A3986,Product!$A$1:$E$14,2)</f>
        <v>Caffe Mocha</v>
      </c>
      <c r="P3986" t="str">
        <f>VLOOKUP($A3986,Product!$A$1:$E$14,3)</f>
        <v>Beans</v>
      </c>
      <c r="Q3986" t="str">
        <f>VLOOKUP($A3986,Product!$A$1:$E$14,4)</f>
        <v>Espresso</v>
      </c>
      <c r="R3986" t="str">
        <f>VLOOKUP($A3986,Product!$A$1:$E$14,5)</f>
        <v>Regular</v>
      </c>
      <c r="S3986" t="str">
        <f>VLOOKUP($B3986,Location!$A$1:$D$157,2)</f>
        <v>Major Market</v>
      </c>
      <c r="T3986" t="str">
        <f>VLOOKUP($B3986,Location!$A$1:$D$157,3)</f>
        <v>East</v>
      </c>
      <c r="U3986" t="str">
        <f>VLOOKUP($B3986,Location!$A$1:$D$157,4)</f>
        <v>New York</v>
      </c>
    </row>
    <row r="3987" spans="1:21" hidden="1" x14ac:dyDescent="0.25">
      <c r="A3987" s="3">
        <v>7</v>
      </c>
      <c r="B3987" s="3">
        <v>917</v>
      </c>
      <c r="C3987" s="2">
        <v>41579</v>
      </c>
      <c r="D3987">
        <v>200</v>
      </c>
      <c r="E3987">
        <v>460</v>
      </c>
      <c r="F3987">
        <v>390</v>
      </c>
      <c r="G3987">
        <v>660</v>
      </c>
      <c r="H3987">
        <v>211</v>
      </c>
      <c r="I3987">
        <v>933</v>
      </c>
      <c r="J3987">
        <v>464</v>
      </c>
      <c r="K3987">
        <v>59</v>
      </c>
      <c r="L3987">
        <v>565</v>
      </c>
      <c r="M3987">
        <v>719</v>
      </c>
      <c r="N3987">
        <v>83</v>
      </c>
      <c r="O3987" t="str">
        <f>VLOOKUP($A3987,Product!$A$1:$E$14,2)</f>
        <v>Regular Espresso</v>
      </c>
      <c r="P3987" t="str">
        <f>VLOOKUP($A3987,Product!$A$1:$E$14,3)</f>
        <v>Beans</v>
      </c>
      <c r="Q3987" t="str">
        <f>VLOOKUP($A3987,Product!$A$1:$E$14,4)</f>
        <v>Espresso</v>
      </c>
      <c r="R3987" t="str">
        <f>VLOOKUP($A3987,Product!$A$1:$E$14,5)</f>
        <v>Regular</v>
      </c>
      <c r="S3987" t="str">
        <f>VLOOKUP($B3987,Location!$A$1:$D$157,2)</f>
        <v>Major Market</v>
      </c>
      <c r="T3987" t="str">
        <f>VLOOKUP($B3987,Location!$A$1:$D$157,3)</f>
        <v>East</v>
      </c>
      <c r="U3987" t="str">
        <f>VLOOKUP($B3987,Location!$A$1:$D$157,4)</f>
        <v>New York</v>
      </c>
    </row>
    <row r="3988" spans="1:21" hidden="1" x14ac:dyDescent="0.25">
      <c r="A3988" s="3">
        <v>2</v>
      </c>
      <c r="B3988" s="3">
        <v>607</v>
      </c>
      <c r="C3988" s="2">
        <v>41579</v>
      </c>
      <c r="D3988">
        <v>220</v>
      </c>
      <c r="E3988">
        <v>340</v>
      </c>
      <c r="F3988">
        <v>230</v>
      </c>
      <c r="G3988">
        <v>560</v>
      </c>
      <c r="H3988">
        <v>249</v>
      </c>
      <c r="I3988" s="1">
        <v>2580</v>
      </c>
      <c r="J3988">
        <v>374</v>
      </c>
      <c r="K3988">
        <v>87</v>
      </c>
      <c r="L3988">
        <v>350</v>
      </c>
      <c r="M3988">
        <v>664</v>
      </c>
      <c r="N3988">
        <v>138</v>
      </c>
      <c r="O3988" t="str">
        <f>VLOOKUP($A3988,Product!$A$1:$E$14,2)</f>
        <v>Columbian</v>
      </c>
      <c r="P3988" t="str">
        <f>VLOOKUP($A3988,Product!$A$1:$E$14,3)</f>
        <v>Beans</v>
      </c>
      <c r="Q3988" t="str">
        <f>VLOOKUP($A3988,Product!$A$1:$E$14,4)</f>
        <v>Coffee</v>
      </c>
      <c r="R3988" t="str">
        <f>VLOOKUP($A3988,Product!$A$1:$E$14,5)</f>
        <v>Regular</v>
      </c>
      <c r="S3988" t="str">
        <f>VLOOKUP($B3988,Location!$A$1:$D$157,2)</f>
        <v>Major Market</v>
      </c>
      <c r="T3988" t="str">
        <f>VLOOKUP($B3988,Location!$A$1:$D$157,3)</f>
        <v>East</v>
      </c>
      <c r="U3988" t="str">
        <f>VLOOKUP($B3988,Location!$A$1:$D$157,4)</f>
        <v>New York</v>
      </c>
    </row>
    <row r="3989" spans="1:21" hidden="1" x14ac:dyDescent="0.25">
      <c r="A3989" s="3">
        <v>8</v>
      </c>
      <c r="B3989" s="3">
        <v>985</v>
      </c>
      <c r="C3989" s="2">
        <v>41579</v>
      </c>
      <c r="D3989">
        <v>90</v>
      </c>
      <c r="E3989">
        <v>120</v>
      </c>
      <c r="F3989">
        <v>80</v>
      </c>
      <c r="G3989">
        <v>210</v>
      </c>
      <c r="H3989">
        <v>101</v>
      </c>
      <c r="I3989">
        <v>552</v>
      </c>
      <c r="J3989">
        <v>130</v>
      </c>
      <c r="K3989">
        <v>33</v>
      </c>
      <c r="L3989">
        <v>126</v>
      </c>
      <c r="M3989">
        <v>246</v>
      </c>
      <c r="N3989">
        <v>45</v>
      </c>
      <c r="O3989" t="str">
        <f>VLOOKUP($A3989,Product!$A$1:$E$14,2)</f>
        <v>Chamomile</v>
      </c>
      <c r="P3989" t="str">
        <f>VLOOKUP($A3989,Product!$A$1:$E$14,3)</f>
        <v>Leaves</v>
      </c>
      <c r="Q3989" t="str">
        <f>VLOOKUP($A3989,Product!$A$1:$E$14,4)</f>
        <v>Herbal Tea</v>
      </c>
      <c r="R3989" t="str">
        <f>VLOOKUP($A3989,Product!$A$1:$E$14,5)</f>
        <v>Decaf</v>
      </c>
      <c r="S3989" t="str">
        <f>VLOOKUP($B3989,Location!$A$1:$D$157,2)</f>
        <v>Small Market</v>
      </c>
      <c r="T3989" t="str">
        <f>VLOOKUP($B3989,Location!$A$1:$D$157,3)</f>
        <v>South</v>
      </c>
      <c r="U3989" t="str">
        <f>VLOOKUP($B3989,Location!$A$1:$D$157,4)</f>
        <v>Louisiana</v>
      </c>
    </row>
    <row r="3990" spans="1:21" hidden="1" x14ac:dyDescent="0.25">
      <c r="A3990" s="3">
        <v>9</v>
      </c>
      <c r="B3990" s="3">
        <v>337</v>
      </c>
      <c r="C3990" s="2">
        <v>41579</v>
      </c>
      <c r="D3990">
        <v>70</v>
      </c>
      <c r="E3990">
        <v>100</v>
      </c>
      <c r="F3990">
        <v>40</v>
      </c>
      <c r="G3990">
        <v>170</v>
      </c>
      <c r="H3990">
        <v>82</v>
      </c>
      <c r="I3990">
        <v>601</v>
      </c>
      <c r="J3990">
        <v>102</v>
      </c>
      <c r="K3990">
        <v>31</v>
      </c>
      <c r="L3990">
        <v>56</v>
      </c>
      <c r="M3990">
        <v>196</v>
      </c>
      <c r="N3990">
        <v>64</v>
      </c>
      <c r="O3990" t="str">
        <f>VLOOKUP($A3990,Product!$A$1:$E$14,2)</f>
        <v>Lemon</v>
      </c>
      <c r="P3990" t="str">
        <f>VLOOKUP($A3990,Product!$A$1:$E$14,3)</f>
        <v>Leaves</v>
      </c>
      <c r="Q3990" t="str">
        <f>VLOOKUP($A3990,Product!$A$1:$E$14,4)</f>
        <v>Herbal Tea</v>
      </c>
      <c r="R3990" t="str">
        <f>VLOOKUP($A3990,Product!$A$1:$E$14,5)</f>
        <v>Decaf</v>
      </c>
      <c r="S3990" t="str">
        <f>VLOOKUP($B3990,Location!$A$1:$D$157,2)</f>
        <v>Small Market</v>
      </c>
      <c r="T3990" t="str">
        <f>VLOOKUP($B3990,Location!$A$1:$D$157,3)</f>
        <v>South</v>
      </c>
      <c r="U3990" t="str">
        <f>VLOOKUP($B3990,Location!$A$1:$D$157,4)</f>
        <v>Louisiana</v>
      </c>
    </row>
    <row r="3991" spans="1:21" hidden="1" x14ac:dyDescent="0.25">
      <c r="A3991" s="3">
        <v>2</v>
      </c>
      <c r="B3991" s="3">
        <v>318</v>
      </c>
      <c r="C3991" s="2">
        <v>41579</v>
      </c>
      <c r="D3991">
        <v>50</v>
      </c>
      <c r="E3991">
        <v>80</v>
      </c>
      <c r="F3991">
        <v>60</v>
      </c>
      <c r="G3991">
        <v>130</v>
      </c>
      <c r="H3991">
        <v>47</v>
      </c>
      <c r="I3991">
        <v>834</v>
      </c>
      <c r="J3991">
        <v>68</v>
      </c>
      <c r="K3991">
        <v>13</v>
      </c>
      <c r="L3991">
        <v>65</v>
      </c>
      <c r="M3991">
        <v>123</v>
      </c>
      <c r="N3991">
        <v>24</v>
      </c>
      <c r="O3991" t="str">
        <f>VLOOKUP($A3991,Product!$A$1:$E$14,2)</f>
        <v>Columbian</v>
      </c>
      <c r="P3991" t="str">
        <f>VLOOKUP($A3991,Product!$A$1:$E$14,3)</f>
        <v>Beans</v>
      </c>
      <c r="Q3991" t="str">
        <f>VLOOKUP($A3991,Product!$A$1:$E$14,4)</f>
        <v>Coffee</v>
      </c>
      <c r="R3991" t="str">
        <f>VLOOKUP($A3991,Product!$A$1:$E$14,5)</f>
        <v>Regular</v>
      </c>
      <c r="S3991" t="str">
        <f>VLOOKUP($B3991,Location!$A$1:$D$157,2)</f>
        <v>Small Market</v>
      </c>
      <c r="T3991" t="str">
        <f>VLOOKUP($B3991,Location!$A$1:$D$157,3)</f>
        <v>South</v>
      </c>
      <c r="U3991" t="str">
        <f>VLOOKUP($B3991,Location!$A$1:$D$157,4)</f>
        <v>Louisiana</v>
      </c>
    </row>
    <row r="3992" spans="1:21" hidden="1" x14ac:dyDescent="0.25">
      <c r="A3992" s="3">
        <v>3</v>
      </c>
      <c r="B3992" s="3">
        <v>504</v>
      </c>
      <c r="C3992" s="2">
        <v>41579</v>
      </c>
      <c r="D3992">
        <v>30</v>
      </c>
      <c r="E3992">
        <v>60</v>
      </c>
      <c r="F3992">
        <v>50</v>
      </c>
      <c r="G3992">
        <v>90</v>
      </c>
      <c r="H3992">
        <v>31</v>
      </c>
      <c r="I3992">
        <v>856</v>
      </c>
      <c r="J3992">
        <v>47</v>
      </c>
      <c r="K3992">
        <v>8</v>
      </c>
      <c r="L3992">
        <v>42</v>
      </c>
      <c r="M3992">
        <v>83</v>
      </c>
      <c r="N3992">
        <v>19</v>
      </c>
      <c r="O3992" t="str">
        <f>VLOOKUP($A3992,Product!$A$1:$E$14,2)</f>
        <v>Decaf Irish Cream</v>
      </c>
      <c r="P3992" t="str">
        <f>VLOOKUP($A3992,Product!$A$1:$E$14,3)</f>
        <v>Beans</v>
      </c>
      <c r="Q3992" t="str">
        <f>VLOOKUP($A3992,Product!$A$1:$E$14,4)</f>
        <v>Coffee</v>
      </c>
      <c r="R3992" t="str">
        <f>VLOOKUP($A3992,Product!$A$1:$E$14,5)</f>
        <v>Decaf</v>
      </c>
      <c r="S3992" t="str">
        <f>VLOOKUP($B3992,Location!$A$1:$D$157,2)</f>
        <v>Small Market</v>
      </c>
      <c r="T3992" t="str">
        <f>VLOOKUP($B3992,Location!$A$1:$D$157,3)</f>
        <v>South</v>
      </c>
      <c r="U3992" t="str">
        <f>VLOOKUP($B3992,Location!$A$1:$D$157,4)</f>
        <v>Louisiana</v>
      </c>
    </row>
    <row r="3993" spans="1:21" hidden="1" x14ac:dyDescent="0.25">
      <c r="A3993" s="3">
        <v>4</v>
      </c>
      <c r="B3993" s="3">
        <v>318</v>
      </c>
      <c r="C3993" s="2">
        <v>41579</v>
      </c>
      <c r="D3993">
        <v>40</v>
      </c>
      <c r="E3993">
        <v>70</v>
      </c>
      <c r="F3993">
        <v>10</v>
      </c>
      <c r="G3993">
        <v>110</v>
      </c>
      <c r="H3993">
        <v>61</v>
      </c>
      <c r="I3993">
        <v>-906</v>
      </c>
      <c r="J3993">
        <v>86</v>
      </c>
      <c r="K3993">
        <v>55</v>
      </c>
      <c r="L3993">
        <v>1</v>
      </c>
      <c r="M3993">
        <v>157</v>
      </c>
      <c r="N3993">
        <v>85</v>
      </c>
      <c r="O3993" t="str">
        <f>VLOOKUP($A3993,Product!$A$1:$E$14,2)</f>
        <v>Caffe Latte</v>
      </c>
      <c r="P3993" t="str">
        <f>VLOOKUP($A3993,Product!$A$1:$E$14,3)</f>
        <v>Beans</v>
      </c>
      <c r="Q3993" t="str">
        <f>VLOOKUP($A3993,Product!$A$1:$E$14,4)</f>
        <v>Espresso</v>
      </c>
      <c r="R3993" t="str">
        <f>VLOOKUP($A3993,Product!$A$1:$E$14,5)</f>
        <v>Regular</v>
      </c>
      <c r="S3993" t="str">
        <f>VLOOKUP($B3993,Location!$A$1:$D$157,2)</f>
        <v>Small Market</v>
      </c>
      <c r="T3993" t="str">
        <f>VLOOKUP($B3993,Location!$A$1:$D$157,3)</f>
        <v>South</v>
      </c>
      <c r="U3993" t="str">
        <f>VLOOKUP($B3993,Location!$A$1:$D$157,4)</f>
        <v>Louisiana</v>
      </c>
    </row>
    <row r="3994" spans="1:21" hidden="1" x14ac:dyDescent="0.25">
      <c r="A3994" s="3">
        <v>5</v>
      </c>
      <c r="B3994" s="3">
        <v>318</v>
      </c>
      <c r="C3994" s="2">
        <v>41579</v>
      </c>
      <c r="D3994">
        <v>40</v>
      </c>
      <c r="E3994">
        <v>60</v>
      </c>
      <c r="F3994">
        <v>30</v>
      </c>
      <c r="G3994">
        <v>100</v>
      </c>
      <c r="H3994">
        <v>53</v>
      </c>
      <c r="I3994">
        <v>321</v>
      </c>
      <c r="J3994">
        <v>88</v>
      </c>
      <c r="K3994">
        <v>16</v>
      </c>
      <c r="L3994">
        <v>73</v>
      </c>
      <c r="M3994">
        <v>150</v>
      </c>
      <c r="N3994">
        <v>39</v>
      </c>
      <c r="O3994" t="str">
        <f>VLOOKUP($A3994,Product!$A$1:$E$14,2)</f>
        <v>Caffe Mocha</v>
      </c>
      <c r="P3994" t="str">
        <f>VLOOKUP($A3994,Product!$A$1:$E$14,3)</f>
        <v>Beans</v>
      </c>
      <c r="Q3994" t="str">
        <f>VLOOKUP($A3994,Product!$A$1:$E$14,4)</f>
        <v>Espresso</v>
      </c>
      <c r="R3994" t="str">
        <f>VLOOKUP($A3994,Product!$A$1:$E$14,5)</f>
        <v>Regular</v>
      </c>
      <c r="S3994" t="str">
        <f>VLOOKUP($B3994,Location!$A$1:$D$157,2)</f>
        <v>Small Market</v>
      </c>
      <c r="T3994" t="str">
        <f>VLOOKUP($B3994,Location!$A$1:$D$157,3)</f>
        <v>South</v>
      </c>
      <c r="U3994" t="str">
        <f>VLOOKUP($B3994,Location!$A$1:$D$157,4)</f>
        <v>Louisiana</v>
      </c>
    </row>
    <row r="3995" spans="1:21" hidden="1" x14ac:dyDescent="0.25">
      <c r="A3995" s="3">
        <v>6</v>
      </c>
      <c r="B3995" s="3">
        <v>337</v>
      </c>
      <c r="C3995" s="2">
        <v>41579</v>
      </c>
      <c r="D3995">
        <v>30</v>
      </c>
      <c r="E3995">
        <v>60</v>
      </c>
      <c r="F3995">
        <v>30</v>
      </c>
      <c r="G3995">
        <v>90</v>
      </c>
      <c r="H3995">
        <v>49</v>
      </c>
      <c r="I3995">
        <v>454</v>
      </c>
      <c r="J3995">
        <v>71</v>
      </c>
      <c r="K3995">
        <v>15</v>
      </c>
      <c r="L3995">
        <v>50</v>
      </c>
      <c r="M3995">
        <v>128</v>
      </c>
      <c r="N3995">
        <v>37</v>
      </c>
      <c r="O3995" t="str">
        <f>VLOOKUP($A3995,Product!$A$1:$E$14,2)</f>
        <v>Decaf Espresso</v>
      </c>
      <c r="P3995" t="str">
        <f>VLOOKUP($A3995,Product!$A$1:$E$14,3)</f>
        <v>Beans</v>
      </c>
      <c r="Q3995" t="str">
        <f>VLOOKUP($A3995,Product!$A$1:$E$14,4)</f>
        <v>Espresso</v>
      </c>
      <c r="R3995" t="str">
        <f>VLOOKUP($A3995,Product!$A$1:$E$14,5)</f>
        <v>Decaf</v>
      </c>
      <c r="S3995" t="str">
        <f>VLOOKUP($B3995,Location!$A$1:$D$157,2)</f>
        <v>Small Market</v>
      </c>
      <c r="T3995" t="str">
        <f>VLOOKUP($B3995,Location!$A$1:$D$157,3)</f>
        <v>South</v>
      </c>
      <c r="U3995" t="str">
        <f>VLOOKUP($B3995,Location!$A$1:$D$157,4)</f>
        <v>Louisiana</v>
      </c>
    </row>
    <row r="3996" spans="1:21" hidden="1" x14ac:dyDescent="0.25">
      <c r="A3996" s="3">
        <v>8</v>
      </c>
      <c r="B3996" s="3">
        <v>505</v>
      </c>
      <c r="C3996" s="2">
        <v>41579</v>
      </c>
      <c r="D3996">
        <v>10</v>
      </c>
      <c r="E3996">
        <v>20</v>
      </c>
      <c r="F3996">
        <v>10</v>
      </c>
      <c r="G3996">
        <v>30</v>
      </c>
      <c r="H3996">
        <v>15</v>
      </c>
      <c r="I3996">
        <v>848</v>
      </c>
      <c r="J3996">
        <v>24</v>
      </c>
      <c r="K3996">
        <v>4</v>
      </c>
      <c r="L3996">
        <v>13</v>
      </c>
      <c r="M3996">
        <v>42</v>
      </c>
      <c r="N3996">
        <v>15</v>
      </c>
      <c r="O3996" t="str">
        <f>VLOOKUP($A3996,Product!$A$1:$E$14,2)</f>
        <v>Chamomile</v>
      </c>
      <c r="P3996" t="str">
        <f>VLOOKUP($A3996,Product!$A$1:$E$14,3)</f>
        <v>Leaves</v>
      </c>
      <c r="Q3996" t="str">
        <f>VLOOKUP($A3996,Product!$A$1:$E$14,4)</f>
        <v>Herbal Tea</v>
      </c>
      <c r="R3996" t="str">
        <f>VLOOKUP($A3996,Product!$A$1:$E$14,5)</f>
        <v>Decaf</v>
      </c>
      <c r="S3996" t="str">
        <f>VLOOKUP($B3996,Location!$A$1:$D$157,2)</f>
        <v>Small Market</v>
      </c>
      <c r="T3996" t="str">
        <f>VLOOKUP($B3996,Location!$A$1:$D$157,3)</f>
        <v>South</v>
      </c>
      <c r="U3996" t="str">
        <f>VLOOKUP($B3996,Location!$A$1:$D$157,4)</f>
        <v>New Mexico</v>
      </c>
    </row>
    <row r="3997" spans="1:21" hidden="1" x14ac:dyDescent="0.25">
      <c r="A3997" s="3">
        <v>9</v>
      </c>
      <c r="B3997" s="3">
        <v>505</v>
      </c>
      <c r="C3997" s="2">
        <v>41579</v>
      </c>
      <c r="D3997">
        <v>20</v>
      </c>
      <c r="E3997">
        <v>30</v>
      </c>
      <c r="F3997">
        <v>10</v>
      </c>
      <c r="G3997">
        <v>50</v>
      </c>
      <c r="H3997">
        <v>29</v>
      </c>
      <c r="I3997" s="1">
        <v>1003</v>
      </c>
      <c r="J3997">
        <v>35</v>
      </c>
      <c r="K3997">
        <v>8</v>
      </c>
      <c r="L3997">
        <v>7</v>
      </c>
      <c r="M3997">
        <v>68</v>
      </c>
      <c r="N3997">
        <v>30</v>
      </c>
      <c r="O3997" t="str">
        <f>VLOOKUP($A3997,Product!$A$1:$E$14,2)</f>
        <v>Lemon</v>
      </c>
      <c r="P3997" t="str">
        <f>VLOOKUP($A3997,Product!$A$1:$E$14,3)</f>
        <v>Leaves</v>
      </c>
      <c r="Q3997" t="str">
        <f>VLOOKUP($A3997,Product!$A$1:$E$14,4)</f>
        <v>Herbal Tea</v>
      </c>
      <c r="R3997" t="str">
        <f>VLOOKUP($A3997,Product!$A$1:$E$14,5)</f>
        <v>Decaf</v>
      </c>
      <c r="S3997" t="str">
        <f>VLOOKUP($B3997,Location!$A$1:$D$157,2)</f>
        <v>Small Market</v>
      </c>
      <c r="T3997" t="str">
        <f>VLOOKUP($B3997,Location!$A$1:$D$157,3)</f>
        <v>South</v>
      </c>
      <c r="U3997" t="str">
        <f>VLOOKUP($B3997,Location!$A$1:$D$157,4)</f>
        <v>New Mexico</v>
      </c>
    </row>
    <row r="3998" spans="1:21" hidden="1" x14ac:dyDescent="0.25">
      <c r="A3998" s="3">
        <v>2</v>
      </c>
      <c r="B3998" s="3">
        <v>505</v>
      </c>
      <c r="C3998" s="2">
        <v>41579</v>
      </c>
      <c r="D3998">
        <v>50</v>
      </c>
      <c r="E3998">
        <v>70</v>
      </c>
      <c r="F3998">
        <v>30</v>
      </c>
      <c r="G3998">
        <v>120</v>
      </c>
      <c r="H3998">
        <v>43</v>
      </c>
      <c r="I3998">
        <v>452</v>
      </c>
      <c r="J3998">
        <v>66</v>
      </c>
      <c r="K3998">
        <v>14</v>
      </c>
      <c r="L3998">
        <v>30</v>
      </c>
      <c r="M3998">
        <v>116</v>
      </c>
      <c r="N3998">
        <v>46</v>
      </c>
      <c r="O3998" t="str">
        <f>VLOOKUP($A3998,Product!$A$1:$E$14,2)</f>
        <v>Columbian</v>
      </c>
      <c r="P3998" t="str">
        <f>VLOOKUP($A3998,Product!$A$1:$E$14,3)</f>
        <v>Beans</v>
      </c>
      <c r="Q3998" t="str">
        <f>VLOOKUP($A3998,Product!$A$1:$E$14,4)</f>
        <v>Coffee</v>
      </c>
      <c r="R3998" t="str">
        <f>VLOOKUP($A3998,Product!$A$1:$E$14,5)</f>
        <v>Regular</v>
      </c>
      <c r="S3998" t="str">
        <f>VLOOKUP($B3998,Location!$A$1:$D$157,2)</f>
        <v>Small Market</v>
      </c>
      <c r="T3998" t="str">
        <f>VLOOKUP($B3998,Location!$A$1:$D$157,3)</f>
        <v>South</v>
      </c>
      <c r="U3998" t="str">
        <f>VLOOKUP($B3998,Location!$A$1:$D$157,4)</f>
        <v>New Mexico</v>
      </c>
    </row>
    <row r="3999" spans="1:21" hidden="1" x14ac:dyDescent="0.25">
      <c r="A3999" s="3">
        <v>3</v>
      </c>
      <c r="B3999" s="3">
        <v>505</v>
      </c>
      <c r="C3999" s="2">
        <v>41579</v>
      </c>
      <c r="D3999">
        <v>90</v>
      </c>
      <c r="E3999">
        <v>50</v>
      </c>
      <c r="F3999">
        <v>10</v>
      </c>
      <c r="G3999">
        <v>140</v>
      </c>
      <c r="H3999">
        <v>82</v>
      </c>
      <c r="I3999" s="1">
        <v>1804</v>
      </c>
      <c r="J3999">
        <v>40</v>
      </c>
      <c r="K3999">
        <v>25</v>
      </c>
      <c r="L3999">
        <v>-12</v>
      </c>
      <c r="M3999">
        <v>130</v>
      </c>
      <c r="N3999">
        <v>48</v>
      </c>
      <c r="O3999" t="str">
        <f>VLOOKUP($A3999,Product!$A$1:$E$14,2)</f>
        <v>Decaf Irish Cream</v>
      </c>
      <c r="P3999" t="str">
        <f>VLOOKUP($A3999,Product!$A$1:$E$14,3)</f>
        <v>Beans</v>
      </c>
      <c r="Q3999" t="str">
        <f>VLOOKUP($A3999,Product!$A$1:$E$14,4)</f>
        <v>Coffee</v>
      </c>
      <c r="R3999" t="str">
        <f>VLOOKUP($A3999,Product!$A$1:$E$14,5)</f>
        <v>Decaf</v>
      </c>
      <c r="S3999" t="str">
        <f>VLOOKUP($B3999,Location!$A$1:$D$157,2)</f>
        <v>Small Market</v>
      </c>
      <c r="T3999" t="str">
        <f>VLOOKUP($B3999,Location!$A$1:$D$157,3)</f>
        <v>South</v>
      </c>
      <c r="U3999" t="str">
        <f>VLOOKUP($B3999,Location!$A$1:$D$157,4)</f>
        <v>New Mexico</v>
      </c>
    </row>
    <row r="4000" spans="1:21" hidden="1" x14ac:dyDescent="0.25">
      <c r="A4000" s="3">
        <v>4</v>
      </c>
      <c r="B4000" s="3">
        <v>505</v>
      </c>
      <c r="C4000" s="2">
        <v>41579</v>
      </c>
      <c r="D4000">
        <v>20</v>
      </c>
      <c r="E4000">
        <v>30</v>
      </c>
      <c r="F4000">
        <v>-10</v>
      </c>
      <c r="G4000">
        <v>50</v>
      </c>
      <c r="H4000">
        <v>34</v>
      </c>
      <c r="I4000">
        <v>-522</v>
      </c>
      <c r="J4000">
        <v>42</v>
      </c>
      <c r="K4000">
        <v>12</v>
      </c>
      <c r="L4000">
        <v>-6</v>
      </c>
      <c r="M4000">
        <v>81</v>
      </c>
      <c r="N4000">
        <v>46</v>
      </c>
      <c r="O4000" t="str">
        <f>VLOOKUP($A4000,Product!$A$1:$E$14,2)</f>
        <v>Caffe Latte</v>
      </c>
      <c r="P4000" t="str">
        <f>VLOOKUP($A4000,Product!$A$1:$E$14,3)</f>
        <v>Beans</v>
      </c>
      <c r="Q4000" t="str">
        <f>VLOOKUP($A4000,Product!$A$1:$E$14,4)</f>
        <v>Espresso</v>
      </c>
      <c r="R4000" t="str">
        <f>VLOOKUP($A4000,Product!$A$1:$E$14,5)</f>
        <v>Regular</v>
      </c>
      <c r="S4000" t="str">
        <f>VLOOKUP($B4000,Location!$A$1:$D$157,2)</f>
        <v>Small Market</v>
      </c>
      <c r="T4000" t="str">
        <f>VLOOKUP($B4000,Location!$A$1:$D$157,3)</f>
        <v>South</v>
      </c>
      <c r="U4000" t="str">
        <f>VLOOKUP($B4000,Location!$A$1:$D$157,4)</f>
        <v>New Mexico</v>
      </c>
    </row>
    <row r="4001" spans="1:21" hidden="1" x14ac:dyDescent="0.25">
      <c r="A4001" s="3">
        <v>5</v>
      </c>
      <c r="B4001" s="3">
        <v>505</v>
      </c>
      <c r="C4001" s="2">
        <v>41579</v>
      </c>
      <c r="D4001">
        <v>30</v>
      </c>
      <c r="E4001">
        <v>50</v>
      </c>
      <c r="F4001">
        <v>0</v>
      </c>
      <c r="G4001">
        <v>80</v>
      </c>
      <c r="H4001">
        <v>44</v>
      </c>
      <c r="I4001">
        <v>325</v>
      </c>
      <c r="J4001">
        <v>62</v>
      </c>
      <c r="K4001">
        <v>40</v>
      </c>
      <c r="L4001">
        <v>-10</v>
      </c>
      <c r="M4001">
        <v>113</v>
      </c>
      <c r="N4001">
        <v>69</v>
      </c>
      <c r="O4001" t="str">
        <f>VLOOKUP($A4001,Product!$A$1:$E$14,2)</f>
        <v>Caffe Mocha</v>
      </c>
      <c r="P4001" t="str">
        <f>VLOOKUP($A4001,Product!$A$1:$E$14,3)</f>
        <v>Beans</v>
      </c>
      <c r="Q4001" t="str">
        <f>VLOOKUP($A4001,Product!$A$1:$E$14,4)</f>
        <v>Espresso</v>
      </c>
      <c r="R4001" t="str">
        <f>VLOOKUP($A4001,Product!$A$1:$E$14,5)</f>
        <v>Regular</v>
      </c>
      <c r="S4001" t="str">
        <f>VLOOKUP($B4001,Location!$A$1:$D$157,2)</f>
        <v>Small Market</v>
      </c>
      <c r="T4001" t="str">
        <f>VLOOKUP($B4001,Location!$A$1:$D$157,3)</f>
        <v>South</v>
      </c>
      <c r="U4001" t="str">
        <f>VLOOKUP($B4001,Location!$A$1:$D$157,4)</f>
        <v>New Mexico</v>
      </c>
    </row>
    <row r="4002" spans="1:21" hidden="1" x14ac:dyDescent="0.25">
      <c r="A4002" s="3">
        <v>6</v>
      </c>
      <c r="B4002" s="3">
        <v>505</v>
      </c>
      <c r="C4002" s="2">
        <v>41579</v>
      </c>
      <c r="D4002">
        <v>20</v>
      </c>
      <c r="E4002">
        <v>40</v>
      </c>
      <c r="F4002">
        <v>20</v>
      </c>
      <c r="G4002">
        <v>60</v>
      </c>
      <c r="H4002">
        <v>35</v>
      </c>
      <c r="I4002">
        <v>248</v>
      </c>
      <c r="J4002">
        <v>47</v>
      </c>
      <c r="K4002">
        <v>11</v>
      </c>
      <c r="L4002">
        <v>12</v>
      </c>
      <c r="M4002">
        <v>87</v>
      </c>
      <c r="N4002">
        <v>39</v>
      </c>
      <c r="O4002" t="str">
        <f>VLOOKUP($A4002,Product!$A$1:$E$14,2)</f>
        <v>Decaf Espresso</v>
      </c>
      <c r="P4002" t="str">
        <f>VLOOKUP($A4002,Product!$A$1:$E$14,3)</f>
        <v>Beans</v>
      </c>
      <c r="Q4002" t="str">
        <f>VLOOKUP($A4002,Product!$A$1:$E$14,4)</f>
        <v>Espresso</v>
      </c>
      <c r="R4002" t="str">
        <f>VLOOKUP($A4002,Product!$A$1:$E$14,5)</f>
        <v>Decaf</v>
      </c>
      <c r="S4002" t="str">
        <f>VLOOKUP($B4002,Location!$A$1:$D$157,2)</f>
        <v>Small Market</v>
      </c>
      <c r="T4002" t="str">
        <f>VLOOKUP($B4002,Location!$A$1:$D$157,3)</f>
        <v>South</v>
      </c>
      <c r="U4002" t="str">
        <f>VLOOKUP($B4002,Location!$A$1:$D$157,4)</f>
        <v>New Mexico</v>
      </c>
    </row>
    <row r="4003" spans="1:21" hidden="1" x14ac:dyDescent="0.25">
      <c r="A4003" s="3">
        <v>8</v>
      </c>
      <c r="B4003" s="3">
        <v>580</v>
      </c>
      <c r="C4003" s="2">
        <v>41579</v>
      </c>
      <c r="D4003">
        <v>50</v>
      </c>
      <c r="E4003">
        <v>60</v>
      </c>
      <c r="F4003">
        <v>20</v>
      </c>
      <c r="G4003">
        <v>110</v>
      </c>
      <c r="H4003">
        <v>54</v>
      </c>
      <c r="I4003">
        <v>391</v>
      </c>
      <c r="J4003">
        <v>67</v>
      </c>
      <c r="K4003">
        <v>20</v>
      </c>
      <c r="L4003">
        <v>19</v>
      </c>
      <c r="M4003">
        <v>129</v>
      </c>
      <c r="N4003">
        <v>54</v>
      </c>
      <c r="O4003" t="str">
        <f>VLOOKUP($A4003,Product!$A$1:$E$14,2)</f>
        <v>Chamomile</v>
      </c>
      <c r="P4003" t="str">
        <f>VLOOKUP($A4003,Product!$A$1:$E$14,3)</f>
        <v>Leaves</v>
      </c>
      <c r="Q4003" t="str">
        <f>VLOOKUP($A4003,Product!$A$1:$E$14,4)</f>
        <v>Herbal Tea</v>
      </c>
      <c r="R4003" t="str">
        <f>VLOOKUP($A4003,Product!$A$1:$E$14,5)</f>
        <v>Decaf</v>
      </c>
      <c r="S4003" t="str">
        <f>VLOOKUP($B4003,Location!$A$1:$D$157,2)</f>
        <v>Small Market</v>
      </c>
      <c r="T4003" t="str">
        <f>VLOOKUP($B4003,Location!$A$1:$D$157,3)</f>
        <v>South</v>
      </c>
      <c r="U4003" t="str">
        <f>VLOOKUP($B4003,Location!$A$1:$D$157,4)</f>
        <v>Oklahoma</v>
      </c>
    </row>
    <row r="4004" spans="1:21" hidden="1" x14ac:dyDescent="0.25">
      <c r="A4004" s="3">
        <v>9</v>
      </c>
      <c r="B4004" s="3">
        <v>405</v>
      </c>
      <c r="C4004" s="2">
        <v>41579</v>
      </c>
      <c r="D4004">
        <v>80</v>
      </c>
      <c r="E4004">
        <v>120</v>
      </c>
      <c r="F4004">
        <v>20</v>
      </c>
      <c r="G4004">
        <v>200</v>
      </c>
      <c r="H4004">
        <v>94</v>
      </c>
      <c r="I4004">
        <v>694</v>
      </c>
      <c r="J4004">
        <v>130</v>
      </c>
      <c r="K4004">
        <v>85</v>
      </c>
      <c r="L4004">
        <v>22</v>
      </c>
      <c r="M4004">
        <v>239</v>
      </c>
      <c r="N4004">
        <v>115</v>
      </c>
      <c r="O4004" t="str">
        <f>VLOOKUP($A4004,Product!$A$1:$E$14,2)</f>
        <v>Lemon</v>
      </c>
      <c r="P4004" t="str">
        <f>VLOOKUP($A4004,Product!$A$1:$E$14,3)</f>
        <v>Leaves</v>
      </c>
      <c r="Q4004" t="str">
        <f>VLOOKUP($A4004,Product!$A$1:$E$14,4)</f>
        <v>Herbal Tea</v>
      </c>
      <c r="R4004" t="str">
        <f>VLOOKUP($A4004,Product!$A$1:$E$14,5)</f>
        <v>Decaf</v>
      </c>
      <c r="S4004" t="str">
        <f>VLOOKUP($B4004,Location!$A$1:$D$157,2)</f>
        <v>Small Market</v>
      </c>
      <c r="T4004" t="str">
        <f>VLOOKUP($B4004,Location!$A$1:$D$157,3)</f>
        <v>South</v>
      </c>
      <c r="U4004" t="str">
        <f>VLOOKUP($B4004,Location!$A$1:$D$157,4)</f>
        <v>Oklahoma</v>
      </c>
    </row>
    <row r="4005" spans="1:21" hidden="1" x14ac:dyDescent="0.25">
      <c r="A4005" s="3">
        <v>2</v>
      </c>
      <c r="B4005" s="3">
        <v>918</v>
      </c>
      <c r="C4005" s="2">
        <v>41579</v>
      </c>
      <c r="D4005">
        <v>100</v>
      </c>
      <c r="E4005">
        <v>130</v>
      </c>
      <c r="F4005">
        <v>90</v>
      </c>
      <c r="G4005">
        <v>230</v>
      </c>
      <c r="H4005">
        <v>88</v>
      </c>
      <c r="I4005">
        <v>561</v>
      </c>
      <c r="J4005">
        <v>112</v>
      </c>
      <c r="K4005">
        <v>29</v>
      </c>
      <c r="L4005">
        <v>105</v>
      </c>
      <c r="M4005">
        <v>213</v>
      </c>
      <c r="N4005">
        <v>41</v>
      </c>
      <c r="O4005" t="str">
        <f>VLOOKUP($A4005,Product!$A$1:$E$14,2)</f>
        <v>Columbian</v>
      </c>
      <c r="P4005" t="str">
        <f>VLOOKUP($A4005,Product!$A$1:$E$14,3)</f>
        <v>Beans</v>
      </c>
      <c r="Q4005" t="str">
        <f>VLOOKUP($A4005,Product!$A$1:$E$14,4)</f>
        <v>Coffee</v>
      </c>
      <c r="R4005" t="str">
        <f>VLOOKUP($A4005,Product!$A$1:$E$14,5)</f>
        <v>Regular</v>
      </c>
      <c r="S4005" t="str">
        <f>VLOOKUP($B4005,Location!$A$1:$D$157,2)</f>
        <v>Small Market</v>
      </c>
      <c r="T4005" t="str">
        <f>VLOOKUP($B4005,Location!$A$1:$D$157,3)</f>
        <v>South</v>
      </c>
      <c r="U4005" t="str">
        <f>VLOOKUP($B4005,Location!$A$1:$D$157,4)</f>
        <v>Oklahoma</v>
      </c>
    </row>
    <row r="4006" spans="1:21" hidden="1" x14ac:dyDescent="0.25">
      <c r="A4006" s="3">
        <v>3</v>
      </c>
      <c r="B4006" s="3">
        <v>580</v>
      </c>
      <c r="C4006" s="2">
        <v>41579</v>
      </c>
      <c r="D4006">
        <v>40</v>
      </c>
      <c r="E4006">
        <v>60</v>
      </c>
      <c r="F4006">
        <v>40</v>
      </c>
      <c r="G4006">
        <v>100</v>
      </c>
      <c r="H4006">
        <v>36</v>
      </c>
      <c r="I4006">
        <v>862</v>
      </c>
      <c r="J4006">
        <v>52</v>
      </c>
      <c r="K4006">
        <v>10</v>
      </c>
      <c r="L4006">
        <v>45</v>
      </c>
      <c r="M4006">
        <v>94</v>
      </c>
      <c r="N4006">
        <v>22</v>
      </c>
      <c r="O4006" t="str">
        <f>VLOOKUP($A4006,Product!$A$1:$E$14,2)</f>
        <v>Decaf Irish Cream</v>
      </c>
      <c r="P4006" t="str">
        <f>VLOOKUP($A4006,Product!$A$1:$E$14,3)</f>
        <v>Beans</v>
      </c>
      <c r="Q4006" t="str">
        <f>VLOOKUP($A4006,Product!$A$1:$E$14,4)</f>
        <v>Coffee</v>
      </c>
      <c r="R4006" t="str">
        <f>VLOOKUP($A4006,Product!$A$1:$E$14,5)</f>
        <v>Decaf</v>
      </c>
      <c r="S4006" t="str">
        <f>VLOOKUP($B4006,Location!$A$1:$D$157,2)</f>
        <v>Small Market</v>
      </c>
      <c r="T4006" t="str">
        <f>VLOOKUP($B4006,Location!$A$1:$D$157,3)</f>
        <v>South</v>
      </c>
      <c r="U4006" t="str">
        <f>VLOOKUP($B4006,Location!$A$1:$D$157,4)</f>
        <v>Oklahoma</v>
      </c>
    </row>
    <row r="4007" spans="1:21" hidden="1" x14ac:dyDescent="0.25">
      <c r="A4007" s="3">
        <v>4</v>
      </c>
      <c r="B4007" s="3">
        <v>405</v>
      </c>
      <c r="C4007" s="2">
        <v>41579</v>
      </c>
      <c r="D4007">
        <v>80</v>
      </c>
      <c r="E4007">
        <v>100</v>
      </c>
      <c r="F4007">
        <v>60</v>
      </c>
      <c r="G4007">
        <v>180</v>
      </c>
      <c r="H4007">
        <v>102</v>
      </c>
      <c r="I4007" s="1">
        <v>-2003</v>
      </c>
      <c r="J4007">
        <v>143</v>
      </c>
      <c r="K4007">
        <v>31</v>
      </c>
      <c r="L4007">
        <v>132</v>
      </c>
      <c r="M4007">
        <v>261</v>
      </c>
      <c r="N4007">
        <v>54</v>
      </c>
      <c r="O4007" t="str">
        <f>VLOOKUP($A4007,Product!$A$1:$E$14,2)</f>
        <v>Caffe Latte</v>
      </c>
      <c r="P4007" t="str">
        <f>VLOOKUP($A4007,Product!$A$1:$E$14,3)</f>
        <v>Beans</v>
      </c>
      <c r="Q4007" t="str">
        <f>VLOOKUP($A4007,Product!$A$1:$E$14,4)</f>
        <v>Espresso</v>
      </c>
      <c r="R4007" t="str">
        <f>VLOOKUP($A4007,Product!$A$1:$E$14,5)</f>
        <v>Regular</v>
      </c>
      <c r="S4007" t="str">
        <f>VLOOKUP($B4007,Location!$A$1:$D$157,2)</f>
        <v>Small Market</v>
      </c>
      <c r="T4007" t="str">
        <f>VLOOKUP($B4007,Location!$A$1:$D$157,3)</f>
        <v>South</v>
      </c>
      <c r="U4007" t="str">
        <f>VLOOKUP($B4007,Location!$A$1:$D$157,4)</f>
        <v>Oklahoma</v>
      </c>
    </row>
    <row r="4008" spans="1:21" hidden="1" x14ac:dyDescent="0.25">
      <c r="A4008" s="3">
        <v>5</v>
      </c>
      <c r="B4008" s="3">
        <v>580</v>
      </c>
      <c r="C4008" s="2">
        <v>41579</v>
      </c>
      <c r="D4008">
        <v>20</v>
      </c>
      <c r="E4008">
        <v>40</v>
      </c>
      <c r="F4008">
        <v>30</v>
      </c>
      <c r="G4008">
        <v>60</v>
      </c>
      <c r="H4008">
        <v>32</v>
      </c>
      <c r="I4008">
        <v>482</v>
      </c>
      <c r="J4008">
        <v>48</v>
      </c>
      <c r="K4008">
        <v>8</v>
      </c>
      <c r="L4008">
        <v>43</v>
      </c>
      <c r="M4008">
        <v>85</v>
      </c>
      <c r="N4008">
        <v>19</v>
      </c>
      <c r="O4008" t="str">
        <f>VLOOKUP($A4008,Product!$A$1:$E$14,2)</f>
        <v>Caffe Mocha</v>
      </c>
      <c r="P4008" t="str">
        <f>VLOOKUP($A4008,Product!$A$1:$E$14,3)</f>
        <v>Beans</v>
      </c>
      <c r="Q4008" t="str">
        <f>VLOOKUP($A4008,Product!$A$1:$E$14,4)</f>
        <v>Espresso</v>
      </c>
      <c r="R4008" t="str">
        <f>VLOOKUP($A4008,Product!$A$1:$E$14,5)</f>
        <v>Regular</v>
      </c>
      <c r="S4008" t="str">
        <f>VLOOKUP($B4008,Location!$A$1:$D$157,2)</f>
        <v>Small Market</v>
      </c>
      <c r="T4008" t="str">
        <f>VLOOKUP($B4008,Location!$A$1:$D$157,3)</f>
        <v>South</v>
      </c>
      <c r="U4008" t="str">
        <f>VLOOKUP($B4008,Location!$A$1:$D$157,4)</f>
        <v>Oklahoma</v>
      </c>
    </row>
    <row r="4009" spans="1:21" hidden="1" x14ac:dyDescent="0.25">
      <c r="A4009" s="3">
        <v>6</v>
      </c>
      <c r="B4009" s="3">
        <v>580</v>
      </c>
      <c r="C4009" s="2">
        <v>41579</v>
      </c>
      <c r="D4009">
        <v>60</v>
      </c>
      <c r="E4009">
        <v>90</v>
      </c>
      <c r="F4009">
        <v>40</v>
      </c>
      <c r="G4009">
        <v>150</v>
      </c>
      <c r="H4009">
        <v>78</v>
      </c>
      <c r="I4009">
        <v>798</v>
      </c>
      <c r="J4009">
        <v>119</v>
      </c>
      <c r="K4009">
        <v>25</v>
      </c>
      <c r="L4009">
        <v>92</v>
      </c>
      <c r="M4009">
        <v>210</v>
      </c>
      <c r="N4009">
        <v>57</v>
      </c>
      <c r="O4009" t="str">
        <f>VLOOKUP($A4009,Product!$A$1:$E$14,2)</f>
        <v>Decaf Espresso</v>
      </c>
      <c r="P4009" t="str">
        <f>VLOOKUP($A4009,Product!$A$1:$E$14,3)</f>
        <v>Beans</v>
      </c>
      <c r="Q4009" t="str">
        <f>VLOOKUP($A4009,Product!$A$1:$E$14,4)</f>
        <v>Espresso</v>
      </c>
      <c r="R4009" t="str">
        <f>VLOOKUP($A4009,Product!$A$1:$E$14,5)</f>
        <v>Decaf</v>
      </c>
      <c r="S4009" t="str">
        <f>VLOOKUP($B4009,Location!$A$1:$D$157,2)</f>
        <v>Small Market</v>
      </c>
      <c r="T4009" t="str">
        <f>VLOOKUP($B4009,Location!$A$1:$D$157,3)</f>
        <v>South</v>
      </c>
      <c r="U4009" t="str">
        <f>VLOOKUP($B4009,Location!$A$1:$D$157,4)</f>
        <v>Oklahoma</v>
      </c>
    </row>
    <row r="4010" spans="1:21" hidden="1" x14ac:dyDescent="0.25">
      <c r="A4010" s="3">
        <v>2</v>
      </c>
      <c r="B4010" s="3">
        <v>430</v>
      </c>
      <c r="C4010" s="2">
        <v>41091</v>
      </c>
      <c r="D4010">
        <v>320</v>
      </c>
      <c r="E4010">
        <v>380</v>
      </c>
      <c r="F4010">
        <v>290</v>
      </c>
      <c r="G4010">
        <v>700</v>
      </c>
      <c r="H4010">
        <v>260</v>
      </c>
      <c r="I4010" s="1">
        <v>1319</v>
      </c>
      <c r="J4010">
        <v>307</v>
      </c>
      <c r="K4010">
        <v>80</v>
      </c>
      <c r="L4010">
        <v>206</v>
      </c>
      <c r="M4010">
        <v>567</v>
      </c>
      <c r="N4010">
        <v>101</v>
      </c>
      <c r="O4010" t="str">
        <f>VLOOKUP($A4010,Product!$A$1:$E$14,2)</f>
        <v>Columbian</v>
      </c>
      <c r="P4010" t="str">
        <f>VLOOKUP($A4010,Product!$A$1:$E$14,3)</f>
        <v>Beans</v>
      </c>
      <c r="Q4010" t="str">
        <f>VLOOKUP($A4010,Product!$A$1:$E$14,4)</f>
        <v>Coffee</v>
      </c>
      <c r="R4010" t="str">
        <f>VLOOKUP($A4010,Product!$A$1:$E$14,5)</f>
        <v>Regular</v>
      </c>
      <c r="S4010" t="str">
        <f>VLOOKUP($B4010,Location!$A$1:$D$157,2)</f>
        <v>Major Market</v>
      </c>
      <c r="T4010" t="str">
        <f>VLOOKUP($B4010,Location!$A$1:$D$157,3)</f>
        <v>South</v>
      </c>
      <c r="U4010" t="str">
        <f>VLOOKUP($B4010,Location!$A$1:$D$157,4)</f>
        <v>Texas</v>
      </c>
    </row>
    <row r="4011" spans="1:21" hidden="1" x14ac:dyDescent="0.25">
      <c r="A4011" s="3">
        <v>2</v>
      </c>
      <c r="B4011" s="3">
        <v>361</v>
      </c>
      <c r="C4011" s="2">
        <v>41365</v>
      </c>
      <c r="D4011">
        <v>260</v>
      </c>
      <c r="E4011">
        <v>310</v>
      </c>
      <c r="F4011">
        <v>230</v>
      </c>
      <c r="G4011">
        <v>570</v>
      </c>
      <c r="H4011">
        <v>209</v>
      </c>
      <c r="I4011">
        <v>969</v>
      </c>
      <c r="J4011">
        <v>247</v>
      </c>
      <c r="K4011">
        <v>64</v>
      </c>
      <c r="L4011">
        <v>239</v>
      </c>
      <c r="M4011">
        <v>486</v>
      </c>
      <c r="N4011">
        <v>86</v>
      </c>
      <c r="O4011" t="str">
        <f>VLOOKUP($A4011,Product!$A$1:$E$14,2)</f>
        <v>Columbian</v>
      </c>
      <c r="P4011" t="str">
        <f>VLOOKUP($A4011,Product!$A$1:$E$14,3)</f>
        <v>Beans</v>
      </c>
      <c r="Q4011" t="str">
        <f>VLOOKUP($A4011,Product!$A$1:$E$14,4)</f>
        <v>Coffee</v>
      </c>
      <c r="R4011" t="str">
        <f>VLOOKUP($A4011,Product!$A$1:$E$14,5)</f>
        <v>Regular</v>
      </c>
      <c r="S4011" t="str">
        <f>VLOOKUP($B4011,Location!$A$1:$D$157,2)</f>
        <v>Major Market</v>
      </c>
      <c r="T4011" t="str">
        <f>VLOOKUP($B4011,Location!$A$1:$D$157,3)</f>
        <v>South</v>
      </c>
      <c r="U4011" t="str">
        <f>VLOOKUP($B4011,Location!$A$1:$D$157,4)</f>
        <v>Texas</v>
      </c>
    </row>
    <row r="4012" spans="1:21" hidden="1" x14ac:dyDescent="0.25">
      <c r="A4012" s="3">
        <v>2</v>
      </c>
      <c r="B4012" s="3">
        <v>430</v>
      </c>
      <c r="C4012" s="2">
        <v>41306</v>
      </c>
      <c r="D4012">
        <v>260</v>
      </c>
      <c r="E4012">
        <v>320</v>
      </c>
      <c r="F4012">
        <v>240</v>
      </c>
      <c r="G4012">
        <v>580</v>
      </c>
      <c r="H4012">
        <v>213</v>
      </c>
      <c r="I4012">
        <v>942</v>
      </c>
      <c r="J4012">
        <v>252</v>
      </c>
      <c r="K4012">
        <v>66</v>
      </c>
      <c r="L4012">
        <v>243</v>
      </c>
      <c r="M4012">
        <v>496</v>
      </c>
      <c r="N4012">
        <v>88</v>
      </c>
      <c r="O4012" t="str">
        <f>VLOOKUP($A4012,Product!$A$1:$E$14,2)</f>
        <v>Columbian</v>
      </c>
      <c r="P4012" t="str">
        <f>VLOOKUP($A4012,Product!$A$1:$E$14,3)</f>
        <v>Beans</v>
      </c>
      <c r="Q4012" t="str">
        <f>VLOOKUP($A4012,Product!$A$1:$E$14,4)</f>
        <v>Coffee</v>
      </c>
      <c r="R4012" t="str">
        <f>VLOOKUP($A4012,Product!$A$1:$E$14,5)</f>
        <v>Regular</v>
      </c>
      <c r="S4012" t="str">
        <f>VLOOKUP($B4012,Location!$A$1:$D$157,2)</f>
        <v>Major Market</v>
      </c>
      <c r="T4012" t="str">
        <f>VLOOKUP($B4012,Location!$A$1:$D$157,3)</f>
        <v>South</v>
      </c>
      <c r="U4012" t="str">
        <f>VLOOKUP($B4012,Location!$A$1:$D$157,4)</f>
        <v>Texas</v>
      </c>
    </row>
    <row r="4013" spans="1:21" hidden="1" x14ac:dyDescent="0.25">
      <c r="A4013" s="3">
        <v>2</v>
      </c>
      <c r="B4013" s="3">
        <v>830</v>
      </c>
      <c r="C4013" s="2">
        <v>41334</v>
      </c>
      <c r="D4013">
        <v>260</v>
      </c>
      <c r="E4013">
        <v>320</v>
      </c>
      <c r="F4013">
        <v>240</v>
      </c>
      <c r="G4013">
        <v>580</v>
      </c>
      <c r="H4013">
        <v>214</v>
      </c>
      <c r="I4013">
        <v>923</v>
      </c>
      <c r="J4013">
        <v>253</v>
      </c>
      <c r="K4013">
        <v>66</v>
      </c>
      <c r="L4013">
        <v>246</v>
      </c>
      <c r="M4013">
        <v>498</v>
      </c>
      <c r="N4013">
        <v>87</v>
      </c>
      <c r="O4013" t="str">
        <f>VLOOKUP($A4013,Product!$A$1:$E$14,2)</f>
        <v>Columbian</v>
      </c>
      <c r="P4013" t="str">
        <f>VLOOKUP($A4013,Product!$A$1:$E$14,3)</f>
        <v>Beans</v>
      </c>
      <c r="Q4013" t="str">
        <f>VLOOKUP($A4013,Product!$A$1:$E$14,4)</f>
        <v>Coffee</v>
      </c>
      <c r="R4013" t="str">
        <f>VLOOKUP($A4013,Product!$A$1:$E$14,5)</f>
        <v>Regular</v>
      </c>
      <c r="S4013" t="str">
        <f>VLOOKUP($B4013,Location!$A$1:$D$157,2)</f>
        <v>Major Market</v>
      </c>
      <c r="T4013" t="str">
        <f>VLOOKUP($B4013,Location!$A$1:$D$157,3)</f>
        <v>South</v>
      </c>
      <c r="U4013" t="str">
        <f>VLOOKUP($B4013,Location!$A$1:$D$157,4)</f>
        <v>Texas</v>
      </c>
    </row>
    <row r="4014" spans="1:21" hidden="1" x14ac:dyDescent="0.25">
      <c r="A4014" s="3">
        <v>2</v>
      </c>
      <c r="B4014" s="3">
        <v>682</v>
      </c>
      <c r="C4014" s="2">
        <v>41275</v>
      </c>
      <c r="D4014">
        <v>260</v>
      </c>
      <c r="E4014">
        <v>300</v>
      </c>
      <c r="F4014">
        <v>220</v>
      </c>
      <c r="G4014">
        <v>560</v>
      </c>
      <c r="H4014">
        <v>207</v>
      </c>
      <c r="I4014">
        <v>965</v>
      </c>
      <c r="J4014">
        <v>245</v>
      </c>
      <c r="K4014">
        <v>64</v>
      </c>
      <c r="L4014">
        <v>248</v>
      </c>
      <c r="M4014">
        <v>506</v>
      </c>
      <c r="N4014">
        <v>90</v>
      </c>
      <c r="O4014" t="str">
        <f>VLOOKUP($A4014,Product!$A$1:$E$14,2)</f>
        <v>Columbian</v>
      </c>
      <c r="P4014" t="str">
        <f>VLOOKUP($A4014,Product!$A$1:$E$14,3)</f>
        <v>Beans</v>
      </c>
      <c r="Q4014" t="str">
        <f>VLOOKUP($A4014,Product!$A$1:$E$14,4)</f>
        <v>Coffee</v>
      </c>
      <c r="R4014" t="str">
        <f>VLOOKUP($A4014,Product!$A$1:$E$14,5)</f>
        <v>Regular</v>
      </c>
      <c r="S4014" t="str">
        <f>VLOOKUP($B4014,Location!$A$1:$D$157,2)</f>
        <v>Major Market</v>
      </c>
      <c r="T4014" t="str">
        <f>VLOOKUP($B4014,Location!$A$1:$D$157,3)</f>
        <v>South</v>
      </c>
      <c r="U4014" t="str">
        <f>VLOOKUP($B4014,Location!$A$1:$D$157,4)</f>
        <v>Texas</v>
      </c>
    </row>
    <row r="4015" spans="1:21" hidden="1" x14ac:dyDescent="0.25">
      <c r="A4015" s="3">
        <v>2</v>
      </c>
      <c r="B4015" s="3">
        <v>979</v>
      </c>
      <c r="C4015" s="2">
        <v>41122</v>
      </c>
      <c r="D4015">
        <v>390</v>
      </c>
      <c r="E4015">
        <v>450</v>
      </c>
      <c r="F4015">
        <v>340</v>
      </c>
      <c r="G4015">
        <v>840</v>
      </c>
      <c r="H4015">
        <v>311</v>
      </c>
      <c r="I4015" s="1">
        <v>1296</v>
      </c>
      <c r="J4015">
        <v>367</v>
      </c>
      <c r="K4015">
        <v>96</v>
      </c>
      <c r="L4015">
        <v>250</v>
      </c>
      <c r="M4015">
        <v>678</v>
      </c>
      <c r="N4015">
        <v>117</v>
      </c>
      <c r="O4015" t="str">
        <f>VLOOKUP($A4015,Product!$A$1:$E$14,2)</f>
        <v>Columbian</v>
      </c>
      <c r="P4015" t="str">
        <f>VLOOKUP($A4015,Product!$A$1:$E$14,3)</f>
        <v>Beans</v>
      </c>
      <c r="Q4015" t="str">
        <f>VLOOKUP($A4015,Product!$A$1:$E$14,4)</f>
        <v>Coffee</v>
      </c>
      <c r="R4015" t="str">
        <f>VLOOKUP($A4015,Product!$A$1:$E$14,5)</f>
        <v>Regular</v>
      </c>
      <c r="S4015" t="str">
        <f>VLOOKUP($B4015,Location!$A$1:$D$157,2)</f>
        <v>Major Market</v>
      </c>
      <c r="T4015" t="str">
        <f>VLOOKUP($B4015,Location!$A$1:$D$157,3)</f>
        <v>South</v>
      </c>
      <c r="U4015" t="str">
        <f>VLOOKUP($B4015,Location!$A$1:$D$157,4)</f>
        <v>Texas</v>
      </c>
    </row>
    <row r="4016" spans="1:21" hidden="1" x14ac:dyDescent="0.25">
      <c r="A4016" s="3">
        <v>2</v>
      </c>
      <c r="B4016" s="3">
        <v>817</v>
      </c>
      <c r="C4016" s="2">
        <v>41395</v>
      </c>
      <c r="D4016">
        <v>290</v>
      </c>
      <c r="E4016">
        <v>350</v>
      </c>
      <c r="F4016">
        <v>270</v>
      </c>
      <c r="G4016">
        <v>640</v>
      </c>
      <c r="H4016">
        <v>235</v>
      </c>
      <c r="I4016" s="1">
        <v>1060</v>
      </c>
      <c r="J4016">
        <v>277</v>
      </c>
      <c r="K4016">
        <v>72</v>
      </c>
      <c r="L4016">
        <v>253</v>
      </c>
      <c r="M4016">
        <v>507</v>
      </c>
      <c r="N4016">
        <v>87</v>
      </c>
      <c r="O4016" t="str">
        <f>VLOOKUP($A4016,Product!$A$1:$E$14,2)</f>
        <v>Columbian</v>
      </c>
      <c r="P4016" t="str">
        <f>VLOOKUP($A4016,Product!$A$1:$E$14,3)</f>
        <v>Beans</v>
      </c>
      <c r="Q4016" t="str">
        <f>VLOOKUP($A4016,Product!$A$1:$E$14,4)</f>
        <v>Coffee</v>
      </c>
      <c r="R4016" t="str">
        <f>VLOOKUP($A4016,Product!$A$1:$E$14,5)</f>
        <v>Regular</v>
      </c>
      <c r="S4016" t="str">
        <f>VLOOKUP($B4016,Location!$A$1:$D$157,2)</f>
        <v>Major Market</v>
      </c>
      <c r="T4016" t="str">
        <f>VLOOKUP($B4016,Location!$A$1:$D$157,3)</f>
        <v>South</v>
      </c>
      <c r="U4016" t="str">
        <f>VLOOKUP($B4016,Location!$A$1:$D$157,4)</f>
        <v>Texas</v>
      </c>
    </row>
    <row r="4017" spans="1:21" hidden="1" x14ac:dyDescent="0.25">
      <c r="A4017" s="3">
        <v>11</v>
      </c>
      <c r="B4017" s="3">
        <v>435</v>
      </c>
      <c r="C4017" s="2">
        <v>41579</v>
      </c>
      <c r="D4017">
        <v>30</v>
      </c>
      <c r="E4017">
        <v>40</v>
      </c>
      <c r="F4017">
        <v>-10</v>
      </c>
      <c r="G4017">
        <v>70</v>
      </c>
      <c r="H4017">
        <v>44</v>
      </c>
      <c r="I4017">
        <v>325</v>
      </c>
      <c r="J4017">
        <v>62</v>
      </c>
      <c r="K4017">
        <v>40</v>
      </c>
      <c r="L4017">
        <v>-10</v>
      </c>
      <c r="M4017">
        <v>113</v>
      </c>
      <c r="N4017">
        <v>69</v>
      </c>
      <c r="O4017" t="str">
        <f>VLOOKUP($A4017,Product!$A$1:$E$14,2)</f>
        <v>Darjeeling</v>
      </c>
      <c r="P4017" t="str">
        <f>VLOOKUP($A4017,Product!$A$1:$E$14,3)</f>
        <v>Leaves</v>
      </c>
      <c r="Q4017" t="str">
        <f>VLOOKUP($A4017,Product!$A$1:$E$14,4)</f>
        <v>Tea</v>
      </c>
      <c r="R4017" t="str">
        <f>VLOOKUP($A4017,Product!$A$1:$E$14,5)</f>
        <v>Regular</v>
      </c>
      <c r="S4017" t="str">
        <f>VLOOKUP($B4017,Location!$A$1:$D$157,2)</f>
        <v>Small Market</v>
      </c>
      <c r="T4017" t="str">
        <f>VLOOKUP($B4017,Location!$A$1:$D$157,3)</f>
        <v>West</v>
      </c>
      <c r="U4017" t="str">
        <f>VLOOKUP($B4017,Location!$A$1:$D$157,4)</f>
        <v>Utah</v>
      </c>
    </row>
    <row r="4018" spans="1:21" hidden="1" x14ac:dyDescent="0.25">
      <c r="A4018" s="3">
        <v>12</v>
      </c>
      <c r="B4018" s="3">
        <v>435</v>
      </c>
      <c r="C4018" s="2">
        <v>41579</v>
      </c>
      <c r="D4018">
        <v>20</v>
      </c>
      <c r="E4018">
        <v>30</v>
      </c>
      <c r="F4018">
        <v>10</v>
      </c>
      <c r="G4018">
        <v>50</v>
      </c>
      <c r="H4018">
        <v>35</v>
      </c>
      <c r="I4018">
        <v>248</v>
      </c>
      <c r="J4018">
        <v>47</v>
      </c>
      <c r="K4018">
        <v>11</v>
      </c>
      <c r="L4018">
        <v>13</v>
      </c>
      <c r="M4018">
        <v>87</v>
      </c>
      <c r="N4018">
        <v>38</v>
      </c>
      <c r="O4018" t="str">
        <f>VLOOKUP($A4018,Product!$A$1:$E$14,2)</f>
        <v>Earl Grey</v>
      </c>
      <c r="P4018" t="str">
        <f>VLOOKUP($A4018,Product!$A$1:$E$14,3)</f>
        <v>Leaves</v>
      </c>
      <c r="Q4018" t="str">
        <f>VLOOKUP($A4018,Product!$A$1:$E$14,4)</f>
        <v>Tea</v>
      </c>
      <c r="R4018" t="str">
        <f>VLOOKUP($A4018,Product!$A$1:$E$14,5)</f>
        <v>Regular</v>
      </c>
      <c r="S4018" t="str">
        <f>VLOOKUP($B4018,Location!$A$1:$D$157,2)</f>
        <v>Small Market</v>
      </c>
      <c r="T4018" t="str">
        <f>VLOOKUP($B4018,Location!$A$1:$D$157,3)</f>
        <v>West</v>
      </c>
      <c r="U4018" t="str">
        <f>VLOOKUP($B4018,Location!$A$1:$D$157,4)</f>
        <v>Utah</v>
      </c>
    </row>
    <row r="4019" spans="1:21" hidden="1" x14ac:dyDescent="0.25">
      <c r="A4019" s="3">
        <v>13</v>
      </c>
      <c r="B4019" s="3">
        <v>435</v>
      </c>
      <c r="C4019" s="2">
        <v>41579</v>
      </c>
      <c r="D4019">
        <v>20</v>
      </c>
      <c r="E4019">
        <v>30</v>
      </c>
      <c r="F4019">
        <v>0</v>
      </c>
      <c r="G4019">
        <v>50</v>
      </c>
      <c r="H4019">
        <v>34</v>
      </c>
      <c r="I4019">
        <v>211</v>
      </c>
      <c r="J4019">
        <v>42</v>
      </c>
      <c r="K4019">
        <v>12</v>
      </c>
      <c r="L4019">
        <v>-4</v>
      </c>
      <c r="M4019">
        <v>81</v>
      </c>
      <c r="N4019">
        <v>45</v>
      </c>
      <c r="O4019" t="str">
        <f>VLOOKUP($A4019,Product!$A$1:$E$14,2)</f>
        <v>Green Tea</v>
      </c>
      <c r="P4019" t="str">
        <f>VLOOKUP($A4019,Product!$A$1:$E$14,3)</f>
        <v>Leaves</v>
      </c>
      <c r="Q4019" t="str">
        <f>VLOOKUP($A4019,Product!$A$1:$E$14,4)</f>
        <v>Tea</v>
      </c>
      <c r="R4019" t="str">
        <f>VLOOKUP($A4019,Product!$A$1:$E$14,5)</f>
        <v>Regular</v>
      </c>
      <c r="S4019" t="str">
        <f>VLOOKUP($B4019,Location!$A$1:$D$157,2)</f>
        <v>Small Market</v>
      </c>
      <c r="T4019" t="str">
        <f>VLOOKUP($B4019,Location!$A$1:$D$157,3)</f>
        <v>West</v>
      </c>
      <c r="U4019" t="str">
        <f>VLOOKUP($B4019,Location!$A$1:$D$157,4)</f>
        <v>Utah</v>
      </c>
    </row>
    <row r="4020" spans="1:21" hidden="1" x14ac:dyDescent="0.25">
      <c r="A4020" s="3">
        <v>8</v>
      </c>
      <c r="B4020" s="3">
        <v>435</v>
      </c>
      <c r="C4020" s="2">
        <v>41579</v>
      </c>
      <c r="D4020">
        <v>40</v>
      </c>
      <c r="E4020">
        <v>60</v>
      </c>
      <c r="F4020">
        <v>30</v>
      </c>
      <c r="G4020">
        <v>100</v>
      </c>
      <c r="H4020">
        <v>46</v>
      </c>
      <c r="I4020">
        <v>316</v>
      </c>
      <c r="J4020">
        <v>67</v>
      </c>
      <c r="K4020">
        <v>14</v>
      </c>
      <c r="L4020">
        <v>45</v>
      </c>
      <c r="M4020">
        <v>120</v>
      </c>
      <c r="N4020">
        <v>37</v>
      </c>
      <c r="O4020" t="str">
        <f>VLOOKUP($A4020,Product!$A$1:$E$14,2)</f>
        <v>Chamomile</v>
      </c>
      <c r="P4020" t="str">
        <f>VLOOKUP($A4020,Product!$A$1:$E$14,3)</f>
        <v>Leaves</v>
      </c>
      <c r="Q4020" t="str">
        <f>VLOOKUP($A4020,Product!$A$1:$E$14,4)</f>
        <v>Herbal Tea</v>
      </c>
      <c r="R4020" t="str">
        <f>VLOOKUP($A4020,Product!$A$1:$E$14,5)</f>
        <v>Decaf</v>
      </c>
      <c r="S4020" t="str">
        <f>VLOOKUP($B4020,Location!$A$1:$D$157,2)</f>
        <v>Small Market</v>
      </c>
      <c r="T4020" t="str">
        <f>VLOOKUP($B4020,Location!$A$1:$D$157,3)</f>
        <v>West</v>
      </c>
      <c r="U4020" t="str">
        <f>VLOOKUP($B4020,Location!$A$1:$D$157,4)</f>
        <v>Utah</v>
      </c>
    </row>
    <row r="4021" spans="1:21" hidden="1" x14ac:dyDescent="0.25">
      <c r="A4021" s="3">
        <v>9</v>
      </c>
      <c r="B4021" s="3">
        <v>435</v>
      </c>
      <c r="C4021" s="2">
        <v>41579</v>
      </c>
      <c r="D4021">
        <v>40</v>
      </c>
      <c r="E4021">
        <v>60</v>
      </c>
      <c r="F4021">
        <v>30</v>
      </c>
      <c r="G4021">
        <v>100</v>
      </c>
      <c r="H4021">
        <v>43</v>
      </c>
      <c r="I4021">
        <v>452</v>
      </c>
      <c r="J4021">
        <v>66</v>
      </c>
      <c r="K4021">
        <v>14</v>
      </c>
      <c r="L4021">
        <v>30</v>
      </c>
      <c r="M4021">
        <v>116</v>
      </c>
      <c r="N4021">
        <v>46</v>
      </c>
      <c r="O4021" t="str">
        <f>VLOOKUP($A4021,Product!$A$1:$E$14,2)</f>
        <v>Lemon</v>
      </c>
      <c r="P4021" t="str">
        <f>VLOOKUP($A4021,Product!$A$1:$E$14,3)</f>
        <v>Leaves</v>
      </c>
      <c r="Q4021" t="str">
        <f>VLOOKUP($A4021,Product!$A$1:$E$14,4)</f>
        <v>Herbal Tea</v>
      </c>
      <c r="R4021" t="str">
        <f>VLOOKUP($A4021,Product!$A$1:$E$14,5)</f>
        <v>Decaf</v>
      </c>
      <c r="S4021" t="str">
        <f>VLOOKUP($B4021,Location!$A$1:$D$157,2)</f>
        <v>Small Market</v>
      </c>
      <c r="T4021" t="str">
        <f>VLOOKUP($B4021,Location!$A$1:$D$157,3)</f>
        <v>West</v>
      </c>
      <c r="U4021" t="str">
        <f>VLOOKUP($B4021,Location!$A$1:$D$157,4)</f>
        <v>Utah</v>
      </c>
    </row>
    <row r="4022" spans="1:21" hidden="1" x14ac:dyDescent="0.25">
      <c r="A4022" s="3">
        <v>10</v>
      </c>
      <c r="B4022" s="3">
        <v>435</v>
      </c>
      <c r="C4022" s="2">
        <v>41579</v>
      </c>
      <c r="D4022">
        <v>70</v>
      </c>
      <c r="E4022">
        <v>40</v>
      </c>
      <c r="F4022">
        <v>0</v>
      </c>
      <c r="G4022">
        <v>110</v>
      </c>
      <c r="H4022">
        <v>82</v>
      </c>
      <c r="I4022" s="1">
        <v>1804</v>
      </c>
      <c r="J4022">
        <v>40</v>
      </c>
      <c r="K4022">
        <v>25</v>
      </c>
      <c r="L4022">
        <v>-12</v>
      </c>
      <c r="M4022">
        <v>130</v>
      </c>
      <c r="N4022">
        <v>48</v>
      </c>
      <c r="O4022" t="str">
        <f>VLOOKUP($A4022,Product!$A$1:$E$14,2)</f>
        <v>Mint</v>
      </c>
      <c r="P4022" t="str">
        <f>VLOOKUP($A4022,Product!$A$1:$E$14,3)</f>
        <v>Leaves</v>
      </c>
      <c r="Q4022" t="str">
        <f>VLOOKUP($A4022,Product!$A$1:$E$14,4)</f>
        <v>Herbal Tea</v>
      </c>
      <c r="R4022" t="str">
        <f>VLOOKUP($A4022,Product!$A$1:$E$14,5)</f>
        <v>Decaf</v>
      </c>
      <c r="S4022" t="str">
        <f>VLOOKUP($B4022,Location!$A$1:$D$157,2)</f>
        <v>Small Market</v>
      </c>
      <c r="T4022" t="str">
        <f>VLOOKUP($B4022,Location!$A$1:$D$157,3)</f>
        <v>West</v>
      </c>
      <c r="U4022" t="str">
        <f>VLOOKUP($B4022,Location!$A$1:$D$157,4)</f>
        <v>Utah</v>
      </c>
    </row>
    <row r="4023" spans="1:21" hidden="1" x14ac:dyDescent="0.25">
      <c r="A4023" s="3">
        <v>5</v>
      </c>
      <c r="B4023" s="3">
        <v>801</v>
      </c>
      <c r="C4023" s="2">
        <v>41579</v>
      </c>
      <c r="D4023">
        <v>90</v>
      </c>
      <c r="E4023">
        <v>130</v>
      </c>
      <c r="F4023">
        <v>90</v>
      </c>
      <c r="G4023">
        <v>220</v>
      </c>
      <c r="H4023">
        <v>101</v>
      </c>
      <c r="I4023">
        <v>552</v>
      </c>
      <c r="J4023">
        <v>130</v>
      </c>
      <c r="K4023">
        <v>33</v>
      </c>
      <c r="L4023">
        <v>126</v>
      </c>
      <c r="M4023">
        <v>246</v>
      </c>
      <c r="N4023">
        <v>45</v>
      </c>
      <c r="O4023" t="str">
        <f>VLOOKUP($A4023,Product!$A$1:$E$14,2)</f>
        <v>Caffe Mocha</v>
      </c>
      <c r="P4023" t="str">
        <f>VLOOKUP($A4023,Product!$A$1:$E$14,3)</f>
        <v>Beans</v>
      </c>
      <c r="Q4023" t="str">
        <f>VLOOKUP($A4023,Product!$A$1:$E$14,4)</f>
        <v>Espresso</v>
      </c>
      <c r="R4023" t="str">
        <f>VLOOKUP($A4023,Product!$A$1:$E$14,5)</f>
        <v>Regular</v>
      </c>
      <c r="S4023" t="str">
        <f>VLOOKUP($B4023,Location!$A$1:$D$157,2)</f>
        <v>Small Market</v>
      </c>
      <c r="T4023" t="str">
        <f>VLOOKUP($B4023,Location!$A$1:$D$157,3)</f>
        <v>West</v>
      </c>
      <c r="U4023" t="str">
        <f>VLOOKUP($B4023,Location!$A$1:$D$157,4)</f>
        <v>Utah</v>
      </c>
    </row>
    <row r="4024" spans="1:21" hidden="1" x14ac:dyDescent="0.25">
      <c r="A4024" s="3">
        <v>6</v>
      </c>
      <c r="B4024" s="3">
        <v>435</v>
      </c>
      <c r="C4024" s="2">
        <v>41579</v>
      </c>
      <c r="D4024">
        <v>50</v>
      </c>
      <c r="E4024">
        <v>70</v>
      </c>
      <c r="F4024">
        <v>50</v>
      </c>
      <c r="G4024">
        <v>120</v>
      </c>
      <c r="H4024">
        <v>54</v>
      </c>
      <c r="I4024">
        <v>885</v>
      </c>
      <c r="J4024">
        <v>78</v>
      </c>
      <c r="K4024">
        <v>15</v>
      </c>
      <c r="L4024">
        <v>77</v>
      </c>
      <c r="M4024">
        <v>141</v>
      </c>
      <c r="N4024">
        <v>26</v>
      </c>
      <c r="O4024" t="str">
        <f>VLOOKUP($A4024,Product!$A$1:$E$14,2)</f>
        <v>Decaf Espresso</v>
      </c>
      <c r="P4024" t="str">
        <f>VLOOKUP($A4024,Product!$A$1:$E$14,3)</f>
        <v>Beans</v>
      </c>
      <c r="Q4024" t="str">
        <f>VLOOKUP($A4024,Product!$A$1:$E$14,4)</f>
        <v>Espresso</v>
      </c>
      <c r="R4024" t="str">
        <f>VLOOKUP($A4024,Product!$A$1:$E$14,5)</f>
        <v>Decaf</v>
      </c>
      <c r="S4024" t="str">
        <f>VLOOKUP($B4024,Location!$A$1:$D$157,2)</f>
        <v>Small Market</v>
      </c>
      <c r="T4024" t="str">
        <f>VLOOKUP($B4024,Location!$A$1:$D$157,3)</f>
        <v>West</v>
      </c>
      <c r="U4024" t="str">
        <f>VLOOKUP($B4024,Location!$A$1:$D$157,4)</f>
        <v>Utah</v>
      </c>
    </row>
    <row r="4025" spans="1:21" hidden="1" x14ac:dyDescent="0.25">
      <c r="A4025" s="3">
        <v>1</v>
      </c>
      <c r="B4025" s="3">
        <v>435</v>
      </c>
      <c r="C4025" s="2">
        <v>41579</v>
      </c>
      <c r="D4025">
        <v>80</v>
      </c>
      <c r="E4025">
        <v>90</v>
      </c>
      <c r="F4025">
        <v>50</v>
      </c>
      <c r="G4025">
        <v>170</v>
      </c>
      <c r="H4025">
        <v>69</v>
      </c>
      <c r="I4025" s="1">
        <v>1060</v>
      </c>
      <c r="J4025">
        <v>81</v>
      </c>
      <c r="K4025">
        <v>21</v>
      </c>
      <c r="L4025">
        <v>58</v>
      </c>
      <c r="M4025">
        <v>160</v>
      </c>
      <c r="N4025">
        <v>42</v>
      </c>
      <c r="O4025" t="str">
        <f>VLOOKUP($A4025,Product!$A$1:$E$14,2)</f>
        <v>Amaretto</v>
      </c>
      <c r="P4025" t="str">
        <f>VLOOKUP($A4025,Product!$A$1:$E$14,3)</f>
        <v>Beans</v>
      </c>
      <c r="Q4025" t="str">
        <f>VLOOKUP($A4025,Product!$A$1:$E$14,4)</f>
        <v>Coffee</v>
      </c>
      <c r="R4025" t="str">
        <f>VLOOKUP($A4025,Product!$A$1:$E$14,5)</f>
        <v>Regular</v>
      </c>
      <c r="S4025" t="str">
        <f>VLOOKUP($B4025,Location!$A$1:$D$157,2)</f>
        <v>Small Market</v>
      </c>
      <c r="T4025" t="str">
        <f>VLOOKUP($B4025,Location!$A$1:$D$157,3)</f>
        <v>West</v>
      </c>
      <c r="U4025" t="str">
        <f>VLOOKUP($B4025,Location!$A$1:$D$157,4)</f>
        <v>Utah</v>
      </c>
    </row>
    <row r="4026" spans="1:21" hidden="1" x14ac:dyDescent="0.25">
      <c r="A4026" s="3">
        <v>2</v>
      </c>
      <c r="B4026" s="3">
        <v>435</v>
      </c>
      <c r="C4026" s="2">
        <v>41579</v>
      </c>
      <c r="D4026">
        <v>60</v>
      </c>
      <c r="E4026">
        <v>80</v>
      </c>
      <c r="F4026">
        <v>50</v>
      </c>
      <c r="G4026">
        <v>140</v>
      </c>
      <c r="H4026">
        <v>53</v>
      </c>
      <c r="I4026">
        <v>380</v>
      </c>
      <c r="J4026">
        <v>71</v>
      </c>
      <c r="K4026">
        <v>17</v>
      </c>
      <c r="L4026">
        <v>40</v>
      </c>
      <c r="M4026">
        <v>132</v>
      </c>
      <c r="N4026">
        <v>44</v>
      </c>
      <c r="O4026" t="str">
        <f>VLOOKUP($A4026,Product!$A$1:$E$14,2)</f>
        <v>Columbian</v>
      </c>
      <c r="P4026" t="str">
        <f>VLOOKUP($A4026,Product!$A$1:$E$14,3)</f>
        <v>Beans</v>
      </c>
      <c r="Q4026" t="str">
        <f>VLOOKUP($A4026,Product!$A$1:$E$14,4)</f>
        <v>Coffee</v>
      </c>
      <c r="R4026" t="str">
        <f>VLOOKUP($A4026,Product!$A$1:$E$14,5)</f>
        <v>Regular</v>
      </c>
      <c r="S4026" t="str">
        <f>VLOOKUP($B4026,Location!$A$1:$D$157,2)</f>
        <v>Small Market</v>
      </c>
      <c r="T4026" t="str">
        <f>VLOOKUP($B4026,Location!$A$1:$D$157,3)</f>
        <v>West</v>
      </c>
      <c r="U4026" t="str">
        <f>VLOOKUP($B4026,Location!$A$1:$D$157,4)</f>
        <v>Utah</v>
      </c>
    </row>
    <row r="4027" spans="1:21" hidden="1" x14ac:dyDescent="0.25">
      <c r="A4027" s="3">
        <v>3</v>
      </c>
      <c r="B4027" s="3">
        <v>435</v>
      </c>
      <c r="C4027" s="2">
        <v>41579</v>
      </c>
      <c r="D4027">
        <v>90</v>
      </c>
      <c r="E4027">
        <v>120</v>
      </c>
      <c r="F4027">
        <v>60</v>
      </c>
      <c r="G4027">
        <v>210</v>
      </c>
      <c r="H4027">
        <v>82</v>
      </c>
      <c r="I4027">
        <v>601</v>
      </c>
      <c r="J4027">
        <v>102</v>
      </c>
      <c r="K4027">
        <v>31</v>
      </c>
      <c r="L4027">
        <v>56</v>
      </c>
      <c r="M4027">
        <v>196</v>
      </c>
      <c r="N4027">
        <v>64</v>
      </c>
      <c r="O4027" t="str">
        <f>VLOOKUP($A4027,Product!$A$1:$E$14,2)</f>
        <v>Decaf Irish Cream</v>
      </c>
      <c r="P4027" t="str">
        <f>VLOOKUP($A4027,Product!$A$1:$E$14,3)</f>
        <v>Beans</v>
      </c>
      <c r="Q4027" t="str">
        <f>VLOOKUP($A4027,Product!$A$1:$E$14,4)</f>
        <v>Coffee</v>
      </c>
      <c r="R4027" t="str">
        <f>VLOOKUP($A4027,Product!$A$1:$E$14,5)</f>
        <v>Decaf</v>
      </c>
      <c r="S4027" t="str">
        <f>VLOOKUP($B4027,Location!$A$1:$D$157,2)</f>
        <v>Small Market</v>
      </c>
      <c r="T4027" t="str">
        <f>VLOOKUP($B4027,Location!$A$1:$D$157,3)</f>
        <v>West</v>
      </c>
      <c r="U4027" t="str">
        <f>VLOOKUP($B4027,Location!$A$1:$D$157,4)</f>
        <v>Utah</v>
      </c>
    </row>
    <row r="4028" spans="1:21" hidden="1" x14ac:dyDescent="0.25">
      <c r="A4028" s="3">
        <v>4</v>
      </c>
      <c r="B4028" s="3">
        <v>435</v>
      </c>
      <c r="C4028" s="2">
        <v>41579</v>
      </c>
      <c r="D4028">
        <v>30</v>
      </c>
      <c r="E4028">
        <v>40</v>
      </c>
      <c r="F4028">
        <v>30</v>
      </c>
      <c r="G4028">
        <v>70</v>
      </c>
      <c r="H4028">
        <v>33</v>
      </c>
      <c r="I4028">
        <v>836</v>
      </c>
      <c r="J4028">
        <v>48</v>
      </c>
      <c r="K4028">
        <v>9</v>
      </c>
      <c r="L4028">
        <v>40</v>
      </c>
      <c r="M4028">
        <v>86</v>
      </c>
      <c r="N4028">
        <v>21</v>
      </c>
      <c r="O4028" t="str">
        <f>VLOOKUP($A4028,Product!$A$1:$E$14,2)</f>
        <v>Caffe Latte</v>
      </c>
      <c r="P4028" t="str">
        <f>VLOOKUP($A4028,Product!$A$1:$E$14,3)</f>
        <v>Beans</v>
      </c>
      <c r="Q4028" t="str">
        <f>VLOOKUP($A4028,Product!$A$1:$E$14,4)</f>
        <v>Espresso</v>
      </c>
      <c r="R4028" t="str">
        <f>VLOOKUP($A4028,Product!$A$1:$E$14,5)</f>
        <v>Regular</v>
      </c>
      <c r="S4028" t="str">
        <f>VLOOKUP($B4028,Location!$A$1:$D$157,2)</f>
        <v>Small Market</v>
      </c>
      <c r="T4028" t="str">
        <f>VLOOKUP($B4028,Location!$A$1:$D$157,3)</f>
        <v>West</v>
      </c>
      <c r="U4028" t="str">
        <f>VLOOKUP($B4028,Location!$A$1:$D$157,4)</f>
        <v>Utah</v>
      </c>
    </row>
    <row r="4029" spans="1:21" hidden="1" x14ac:dyDescent="0.25">
      <c r="A4029" s="3">
        <v>11</v>
      </c>
      <c r="B4029" s="3">
        <v>805</v>
      </c>
      <c r="C4029" s="2">
        <v>41579</v>
      </c>
      <c r="D4029">
        <v>80</v>
      </c>
      <c r="E4029">
        <v>130</v>
      </c>
      <c r="F4029">
        <v>110</v>
      </c>
      <c r="G4029">
        <v>210</v>
      </c>
      <c r="H4029">
        <v>118</v>
      </c>
      <c r="I4029">
        <v>930</v>
      </c>
      <c r="J4029">
        <v>172</v>
      </c>
      <c r="K4029">
        <v>33</v>
      </c>
      <c r="L4029">
        <v>190</v>
      </c>
      <c r="M4029">
        <v>309</v>
      </c>
      <c r="N4029">
        <v>44</v>
      </c>
      <c r="O4029" t="str">
        <f>VLOOKUP($A4029,Product!$A$1:$E$14,2)</f>
        <v>Darjeeling</v>
      </c>
      <c r="P4029" t="str">
        <f>VLOOKUP($A4029,Product!$A$1:$E$14,3)</f>
        <v>Leaves</v>
      </c>
      <c r="Q4029" t="str">
        <f>VLOOKUP($A4029,Product!$A$1:$E$14,4)</f>
        <v>Tea</v>
      </c>
      <c r="R4029" t="str">
        <f>VLOOKUP($A4029,Product!$A$1:$E$14,5)</f>
        <v>Regular</v>
      </c>
      <c r="S4029" t="str">
        <f>VLOOKUP($B4029,Location!$A$1:$D$157,2)</f>
        <v>Major Market</v>
      </c>
      <c r="T4029" t="str">
        <f>VLOOKUP($B4029,Location!$A$1:$D$157,3)</f>
        <v>West</v>
      </c>
      <c r="U4029" t="str">
        <f>VLOOKUP($B4029,Location!$A$1:$D$157,4)</f>
        <v>California</v>
      </c>
    </row>
    <row r="4030" spans="1:21" hidden="1" x14ac:dyDescent="0.25">
      <c r="A4030" s="3">
        <v>12</v>
      </c>
      <c r="B4030" s="3">
        <v>760</v>
      </c>
      <c r="C4030" s="2">
        <v>41579</v>
      </c>
      <c r="D4030">
        <v>30</v>
      </c>
      <c r="E4030">
        <v>50</v>
      </c>
      <c r="F4030">
        <v>40</v>
      </c>
      <c r="G4030">
        <v>80</v>
      </c>
      <c r="H4030">
        <v>50</v>
      </c>
      <c r="I4030">
        <v>589</v>
      </c>
      <c r="J4030">
        <v>73</v>
      </c>
      <c r="K4030">
        <v>14</v>
      </c>
      <c r="L4030">
        <v>70</v>
      </c>
      <c r="M4030">
        <v>131</v>
      </c>
      <c r="N4030">
        <v>26</v>
      </c>
      <c r="O4030" t="str">
        <f>VLOOKUP($A4030,Product!$A$1:$E$14,2)</f>
        <v>Earl Grey</v>
      </c>
      <c r="P4030" t="str">
        <f>VLOOKUP($A4030,Product!$A$1:$E$14,3)</f>
        <v>Leaves</v>
      </c>
      <c r="Q4030" t="str">
        <f>VLOOKUP($A4030,Product!$A$1:$E$14,4)</f>
        <v>Tea</v>
      </c>
      <c r="R4030" t="str">
        <f>VLOOKUP($A4030,Product!$A$1:$E$14,5)</f>
        <v>Regular</v>
      </c>
      <c r="S4030" t="str">
        <f>VLOOKUP($B4030,Location!$A$1:$D$157,2)</f>
        <v>Major Market</v>
      </c>
      <c r="T4030" t="str">
        <f>VLOOKUP($B4030,Location!$A$1:$D$157,3)</f>
        <v>West</v>
      </c>
      <c r="U4030" t="str">
        <f>VLOOKUP($B4030,Location!$A$1:$D$157,4)</f>
        <v>California</v>
      </c>
    </row>
    <row r="4031" spans="1:21" hidden="1" x14ac:dyDescent="0.25">
      <c r="A4031" s="3">
        <v>13</v>
      </c>
      <c r="B4031" s="3">
        <v>209</v>
      </c>
      <c r="C4031" s="2">
        <v>41579</v>
      </c>
      <c r="D4031">
        <v>50</v>
      </c>
      <c r="E4031">
        <v>80</v>
      </c>
      <c r="F4031">
        <v>40</v>
      </c>
      <c r="G4031">
        <v>130</v>
      </c>
      <c r="H4031">
        <v>75</v>
      </c>
      <c r="I4031">
        <v>659</v>
      </c>
      <c r="J4031">
        <v>114</v>
      </c>
      <c r="K4031">
        <v>24</v>
      </c>
      <c r="L4031">
        <v>88</v>
      </c>
      <c r="M4031">
        <v>201</v>
      </c>
      <c r="N4031">
        <v>55</v>
      </c>
      <c r="O4031" t="str">
        <f>VLOOKUP($A4031,Product!$A$1:$E$14,2)</f>
        <v>Green Tea</v>
      </c>
      <c r="P4031" t="str">
        <f>VLOOKUP($A4031,Product!$A$1:$E$14,3)</f>
        <v>Leaves</v>
      </c>
      <c r="Q4031" t="str">
        <f>VLOOKUP($A4031,Product!$A$1:$E$14,4)</f>
        <v>Tea</v>
      </c>
      <c r="R4031" t="str">
        <f>VLOOKUP($A4031,Product!$A$1:$E$14,5)</f>
        <v>Regular</v>
      </c>
      <c r="S4031" t="str">
        <f>VLOOKUP($B4031,Location!$A$1:$D$157,2)</f>
        <v>Major Market</v>
      </c>
      <c r="T4031" t="str">
        <f>VLOOKUP($B4031,Location!$A$1:$D$157,3)</f>
        <v>West</v>
      </c>
      <c r="U4031" t="str">
        <f>VLOOKUP($B4031,Location!$A$1:$D$157,4)</f>
        <v>California</v>
      </c>
    </row>
    <row r="4032" spans="1:21" hidden="1" x14ac:dyDescent="0.25">
      <c r="A4032" s="3">
        <v>8</v>
      </c>
      <c r="B4032" s="3">
        <v>760</v>
      </c>
      <c r="C4032" s="2">
        <v>41579</v>
      </c>
      <c r="D4032">
        <v>70</v>
      </c>
      <c r="E4032">
        <v>110</v>
      </c>
      <c r="F4032">
        <v>80</v>
      </c>
      <c r="G4032">
        <v>180</v>
      </c>
      <c r="H4032">
        <v>81</v>
      </c>
      <c r="I4032">
        <v>984</v>
      </c>
      <c r="J4032">
        <v>117</v>
      </c>
      <c r="K4032">
        <v>22</v>
      </c>
      <c r="L4032">
        <v>125</v>
      </c>
      <c r="M4032">
        <v>211</v>
      </c>
      <c r="N4032">
        <v>33</v>
      </c>
      <c r="O4032" t="str">
        <f>VLOOKUP($A4032,Product!$A$1:$E$14,2)</f>
        <v>Chamomile</v>
      </c>
      <c r="P4032" t="str">
        <f>VLOOKUP($A4032,Product!$A$1:$E$14,3)</f>
        <v>Leaves</v>
      </c>
      <c r="Q4032" t="str">
        <f>VLOOKUP($A4032,Product!$A$1:$E$14,4)</f>
        <v>Herbal Tea</v>
      </c>
      <c r="R4032" t="str">
        <f>VLOOKUP($A4032,Product!$A$1:$E$14,5)</f>
        <v>Decaf</v>
      </c>
      <c r="S4032" t="str">
        <f>VLOOKUP($B4032,Location!$A$1:$D$157,2)</f>
        <v>Major Market</v>
      </c>
      <c r="T4032" t="str">
        <f>VLOOKUP($B4032,Location!$A$1:$D$157,3)</f>
        <v>West</v>
      </c>
      <c r="U4032" t="str">
        <f>VLOOKUP($B4032,Location!$A$1:$D$157,4)</f>
        <v>California</v>
      </c>
    </row>
    <row r="4033" spans="1:21" hidden="1" x14ac:dyDescent="0.25">
      <c r="A4033" s="3">
        <v>9</v>
      </c>
      <c r="B4033" s="3">
        <v>510</v>
      </c>
      <c r="C4033" s="2">
        <v>41579</v>
      </c>
      <c r="D4033">
        <v>210</v>
      </c>
      <c r="E4033">
        <v>240</v>
      </c>
      <c r="F4033">
        <v>160</v>
      </c>
      <c r="G4033">
        <v>450</v>
      </c>
      <c r="H4033">
        <v>225</v>
      </c>
      <c r="I4033" s="1">
        <v>1272</v>
      </c>
      <c r="J4033">
        <v>265</v>
      </c>
      <c r="K4033">
        <v>69</v>
      </c>
      <c r="L4033">
        <v>258</v>
      </c>
      <c r="M4033">
        <v>522</v>
      </c>
      <c r="N4033">
        <v>91</v>
      </c>
      <c r="O4033" t="str">
        <f>VLOOKUP($A4033,Product!$A$1:$E$14,2)</f>
        <v>Lemon</v>
      </c>
      <c r="P4033" t="str">
        <f>VLOOKUP($A4033,Product!$A$1:$E$14,3)</f>
        <v>Leaves</v>
      </c>
      <c r="Q4033" t="str">
        <f>VLOOKUP($A4033,Product!$A$1:$E$14,4)</f>
        <v>Herbal Tea</v>
      </c>
      <c r="R4033" t="str">
        <f>VLOOKUP($A4033,Product!$A$1:$E$14,5)</f>
        <v>Decaf</v>
      </c>
      <c r="S4033" t="str">
        <f>VLOOKUP($B4033,Location!$A$1:$D$157,2)</f>
        <v>Major Market</v>
      </c>
      <c r="T4033" t="str">
        <f>VLOOKUP($B4033,Location!$A$1:$D$157,3)</f>
        <v>West</v>
      </c>
      <c r="U4033" t="str">
        <f>VLOOKUP($B4033,Location!$A$1:$D$157,4)</f>
        <v>California</v>
      </c>
    </row>
    <row r="4034" spans="1:21" hidden="1" x14ac:dyDescent="0.25">
      <c r="A4034" s="3">
        <v>10</v>
      </c>
      <c r="B4034" s="3">
        <v>323</v>
      </c>
      <c r="C4034" s="2">
        <v>41579</v>
      </c>
      <c r="D4034">
        <v>30</v>
      </c>
      <c r="E4034">
        <v>50</v>
      </c>
      <c r="F4034">
        <v>30</v>
      </c>
      <c r="G4034">
        <v>80</v>
      </c>
      <c r="H4034">
        <v>40</v>
      </c>
      <c r="I4034">
        <v>536</v>
      </c>
      <c r="J4034">
        <v>52</v>
      </c>
      <c r="K4034">
        <v>13</v>
      </c>
      <c r="L4034">
        <v>40</v>
      </c>
      <c r="M4034">
        <v>98</v>
      </c>
      <c r="N4034">
        <v>25</v>
      </c>
      <c r="O4034" t="str">
        <f>VLOOKUP($A4034,Product!$A$1:$E$14,2)</f>
        <v>Mint</v>
      </c>
      <c r="P4034" t="str">
        <f>VLOOKUP($A4034,Product!$A$1:$E$14,3)</f>
        <v>Leaves</v>
      </c>
      <c r="Q4034" t="str">
        <f>VLOOKUP($A4034,Product!$A$1:$E$14,4)</f>
        <v>Herbal Tea</v>
      </c>
      <c r="R4034" t="str">
        <f>VLOOKUP($A4034,Product!$A$1:$E$14,5)</f>
        <v>Decaf</v>
      </c>
      <c r="S4034" t="str">
        <f>VLOOKUP($B4034,Location!$A$1:$D$157,2)</f>
        <v>Major Market</v>
      </c>
      <c r="T4034" t="str">
        <f>VLOOKUP($B4034,Location!$A$1:$D$157,3)</f>
        <v>West</v>
      </c>
      <c r="U4034" t="str">
        <f>VLOOKUP($B4034,Location!$A$1:$D$157,4)</f>
        <v>California</v>
      </c>
    </row>
    <row r="4035" spans="1:21" hidden="1" x14ac:dyDescent="0.25">
      <c r="A4035" s="3">
        <v>5</v>
      </c>
      <c r="B4035" s="3">
        <v>916</v>
      </c>
      <c r="C4035" s="2">
        <v>41579</v>
      </c>
      <c r="D4035">
        <v>110</v>
      </c>
      <c r="E4035">
        <v>170</v>
      </c>
      <c r="F4035">
        <v>40</v>
      </c>
      <c r="G4035">
        <v>280</v>
      </c>
      <c r="H4035">
        <v>121</v>
      </c>
      <c r="I4035">
        <v>912</v>
      </c>
      <c r="J4035">
        <v>168</v>
      </c>
      <c r="K4035">
        <v>109</v>
      </c>
      <c r="L4035">
        <v>39</v>
      </c>
      <c r="M4035">
        <v>308</v>
      </c>
      <c r="N4035">
        <v>142</v>
      </c>
      <c r="O4035" t="str">
        <f>VLOOKUP($A4035,Product!$A$1:$E$14,2)</f>
        <v>Caffe Mocha</v>
      </c>
      <c r="P4035" t="str">
        <f>VLOOKUP($A4035,Product!$A$1:$E$14,3)</f>
        <v>Beans</v>
      </c>
      <c r="Q4035" t="str">
        <f>VLOOKUP($A4035,Product!$A$1:$E$14,4)</f>
        <v>Espresso</v>
      </c>
      <c r="R4035" t="str">
        <f>VLOOKUP($A4035,Product!$A$1:$E$14,5)</f>
        <v>Regular</v>
      </c>
      <c r="S4035" t="str">
        <f>VLOOKUP($B4035,Location!$A$1:$D$157,2)</f>
        <v>Major Market</v>
      </c>
      <c r="T4035" t="str">
        <f>VLOOKUP($B4035,Location!$A$1:$D$157,3)</f>
        <v>West</v>
      </c>
      <c r="U4035" t="str">
        <f>VLOOKUP($B4035,Location!$A$1:$D$157,4)</f>
        <v>California</v>
      </c>
    </row>
    <row r="4036" spans="1:21" hidden="1" x14ac:dyDescent="0.25">
      <c r="A4036" s="3">
        <v>6</v>
      </c>
      <c r="B4036" s="3">
        <v>213</v>
      </c>
      <c r="C4036" s="2">
        <v>41579</v>
      </c>
      <c r="D4036">
        <v>220</v>
      </c>
      <c r="E4036">
        <v>290</v>
      </c>
      <c r="F4036">
        <v>190</v>
      </c>
      <c r="G4036">
        <v>510</v>
      </c>
      <c r="H4036">
        <v>228</v>
      </c>
      <c r="I4036" s="1">
        <v>1691</v>
      </c>
      <c r="J4036">
        <v>304</v>
      </c>
      <c r="K4036">
        <v>75</v>
      </c>
      <c r="L4036">
        <v>292</v>
      </c>
      <c r="M4036">
        <v>567</v>
      </c>
      <c r="N4036">
        <v>107</v>
      </c>
      <c r="O4036" t="str">
        <f>VLOOKUP($A4036,Product!$A$1:$E$14,2)</f>
        <v>Decaf Espresso</v>
      </c>
      <c r="P4036" t="str">
        <f>VLOOKUP($A4036,Product!$A$1:$E$14,3)</f>
        <v>Beans</v>
      </c>
      <c r="Q4036" t="str">
        <f>VLOOKUP($A4036,Product!$A$1:$E$14,4)</f>
        <v>Espresso</v>
      </c>
      <c r="R4036" t="str">
        <f>VLOOKUP($A4036,Product!$A$1:$E$14,5)</f>
        <v>Decaf</v>
      </c>
      <c r="S4036" t="str">
        <f>VLOOKUP($B4036,Location!$A$1:$D$157,2)</f>
        <v>Major Market</v>
      </c>
      <c r="T4036" t="str">
        <f>VLOOKUP($B4036,Location!$A$1:$D$157,3)</f>
        <v>West</v>
      </c>
      <c r="U4036" t="str">
        <f>VLOOKUP($B4036,Location!$A$1:$D$157,4)</f>
        <v>California</v>
      </c>
    </row>
    <row r="4037" spans="1:21" hidden="1" x14ac:dyDescent="0.25">
      <c r="A4037" s="3">
        <v>1</v>
      </c>
      <c r="B4037" s="3">
        <v>916</v>
      </c>
      <c r="C4037" s="2">
        <v>41579</v>
      </c>
      <c r="D4037">
        <v>130</v>
      </c>
      <c r="E4037">
        <v>0</v>
      </c>
      <c r="F4037">
        <v>-50</v>
      </c>
      <c r="G4037">
        <v>130</v>
      </c>
      <c r="H4037">
        <v>113</v>
      </c>
      <c r="I4037" s="1">
        <v>2758</v>
      </c>
      <c r="J4037">
        <v>3</v>
      </c>
      <c r="K4037">
        <v>36</v>
      </c>
      <c r="L4037">
        <v>-83</v>
      </c>
      <c r="M4037">
        <v>124</v>
      </c>
      <c r="N4037">
        <v>59</v>
      </c>
      <c r="O4037" t="str">
        <f>VLOOKUP($A4037,Product!$A$1:$E$14,2)</f>
        <v>Amaretto</v>
      </c>
      <c r="P4037" t="str">
        <f>VLOOKUP($A4037,Product!$A$1:$E$14,3)</f>
        <v>Beans</v>
      </c>
      <c r="Q4037" t="str">
        <f>VLOOKUP($A4037,Product!$A$1:$E$14,4)</f>
        <v>Coffee</v>
      </c>
      <c r="R4037" t="str">
        <f>VLOOKUP($A4037,Product!$A$1:$E$14,5)</f>
        <v>Regular</v>
      </c>
      <c r="S4037" t="str">
        <f>VLOOKUP($B4037,Location!$A$1:$D$157,2)</f>
        <v>Major Market</v>
      </c>
      <c r="T4037" t="str">
        <f>VLOOKUP($B4037,Location!$A$1:$D$157,3)</f>
        <v>West</v>
      </c>
      <c r="U4037" t="str">
        <f>VLOOKUP($B4037,Location!$A$1:$D$157,4)</f>
        <v>California</v>
      </c>
    </row>
    <row r="4038" spans="1:21" hidden="1" x14ac:dyDescent="0.25">
      <c r="A4038" s="3">
        <v>2</v>
      </c>
      <c r="B4038" s="3">
        <v>213</v>
      </c>
      <c r="C4038" s="2">
        <v>41579</v>
      </c>
      <c r="D4038">
        <v>290</v>
      </c>
      <c r="E4038">
        <v>450</v>
      </c>
      <c r="F4038">
        <v>310</v>
      </c>
      <c r="G4038">
        <v>740</v>
      </c>
      <c r="H4038">
        <v>249</v>
      </c>
      <c r="I4038" s="1">
        <v>2580</v>
      </c>
      <c r="J4038">
        <v>374</v>
      </c>
      <c r="K4038">
        <v>87</v>
      </c>
      <c r="L4038">
        <v>349</v>
      </c>
      <c r="M4038">
        <v>664</v>
      </c>
      <c r="N4038">
        <v>139</v>
      </c>
      <c r="O4038" t="str">
        <f>VLOOKUP($A4038,Product!$A$1:$E$14,2)</f>
        <v>Columbian</v>
      </c>
      <c r="P4038" t="str">
        <f>VLOOKUP($A4038,Product!$A$1:$E$14,3)</f>
        <v>Beans</v>
      </c>
      <c r="Q4038" t="str">
        <f>VLOOKUP($A4038,Product!$A$1:$E$14,4)</f>
        <v>Coffee</v>
      </c>
      <c r="R4038" t="str">
        <f>VLOOKUP($A4038,Product!$A$1:$E$14,5)</f>
        <v>Regular</v>
      </c>
      <c r="S4038" t="str">
        <f>VLOOKUP($B4038,Location!$A$1:$D$157,2)</f>
        <v>Major Market</v>
      </c>
      <c r="T4038" t="str">
        <f>VLOOKUP($B4038,Location!$A$1:$D$157,3)</f>
        <v>West</v>
      </c>
      <c r="U4038" t="str">
        <f>VLOOKUP($B4038,Location!$A$1:$D$157,4)</f>
        <v>California</v>
      </c>
    </row>
    <row r="4039" spans="1:21" hidden="1" x14ac:dyDescent="0.25">
      <c r="A4039" s="3">
        <v>3</v>
      </c>
      <c r="B4039" s="3">
        <v>626</v>
      </c>
      <c r="C4039" s="2">
        <v>41579</v>
      </c>
      <c r="D4039">
        <v>200</v>
      </c>
      <c r="E4039">
        <v>-30</v>
      </c>
      <c r="F4039">
        <v>-130</v>
      </c>
      <c r="G4039">
        <v>170</v>
      </c>
      <c r="H4039">
        <v>173</v>
      </c>
      <c r="I4039" s="1">
        <v>3909</v>
      </c>
      <c r="J4039">
        <v>-27</v>
      </c>
      <c r="K4039">
        <v>57</v>
      </c>
      <c r="L4039">
        <v>-188</v>
      </c>
      <c r="M4039">
        <v>156</v>
      </c>
      <c r="N4039">
        <v>100</v>
      </c>
      <c r="O4039" t="str">
        <f>VLOOKUP($A4039,Product!$A$1:$E$14,2)</f>
        <v>Decaf Irish Cream</v>
      </c>
      <c r="P4039" t="str">
        <f>VLOOKUP($A4039,Product!$A$1:$E$14,3)</f>
        <v>Beans</v>
      </c>
      <c r="Q4039" t="str">
        <f>VLOOKUP($A4039,Product!$A$1:$E$14,4)</f>
        <v>Coffee</v>
      </c>
      <c r="R4039" t="str">
        <f>VLOOKUP($A4039,Product!$A$1:$E$14,5)</f>
        <v>Decaf</v>
      </c>
      <c r="S4039" t="str">
        <f>VLOOKUP($B4039,Location!$A$1:$D$157,2)</f>
        <v>Major Market</v>
      </c>
      <c r="T4039" t="str">
        <f>VLOOKUP($B4039,Location!$A$1:$D$157,3)</f>
        <v>West</v>
      </c>
      <c r="U4039" t="str">
        <f>VLOOKUP($B4039,Location!$A$1:$D$157,4)</f>
        <v>California</v>
      </c>
    </row>
    <row r="4040" spans="1:21" hidden="1" x14ac:dyDescent="0.25">
      <c r="A4040" s="3">
        <v>4</v>
      </c>
      <c r="B4040" s="3">
        <v>951</v>
      </c>
      <c r="C4040" s="2">
        <v>41579</v>
      </c>
      <c r="D4040">
        <v>200</v>
      </c>
      <c r="E4040">
        <v>210</v>
      </c>
      <c r="F4040">
        <v>140</v>
      </c>
      <c r="G4040">
        <v>410</v>
      </c>
      <c r="H4040">
        <v>211</v>
      </c>
      <c r="I4040" s="1">
        <v>1778</v>
      </c>
      <c r="J4040">
        <v>212</v>
      </c>
      <c r="K4040">
        <v>59</v>
      </c>
      <c r="L4040">
        <v>191</v>
      </c>
      <c r="M4040">
        <v>451</v>
      </c>
      <c r="N4040">
        <v>83</v>
      </c>
      <c r="O4040" t="str">
        <f>VLOOKUP($A4040,Product!$A$1:$E$14,2)</f>
        <v>Caffe Latte</v>
      </c>
      <c r="P4040" t="str">
        <f>VLOOKUP($A4040,Product!$A$1:$E$14,3)</f>
        <v>Beans</v>
      </c>
      <c r="Q4040" t="str">
        <f>VLOOKUP($A4040,Product!$A$1:$E$14,4)</f>
        <v>Espresso</v>
      </c>
      <c r="R4040" t="str">
        <f>VLOOKUP($A4040,Product!$A$1:$E$14,5)</f>
        <v>Regular</v>
      </c>
      <c r="S4040" t="str">
        <f>VLOOKUP($B4040,Location!$A$1:$D$157,2)</f>
        <v>Major Market</v>
      </c>
      <c r="T4040" t="str">
        <f>VLOOKUP($B4040,Location!$A$1:$D$157,3)</f>
        <v>West</v>
      </c>
      <c r="U4040" t="str">
        <f>VLOOKUP($B4040,Location!$A$1:$D$157,4)</f>
        <v>California</v>
      </c>
    </row>
    <row r="4041" spans="1:21" hidden="1" x14ac:dyDescent="0.25">
      <c r="A4041" s="3">
        <v>11</v>
      </c>
      <c r="B4041" s="3">
        <v>775</v>
      </c>
      <c r="C4041" s="2">
        <v>41579</v>
      </c>
      <c r="D4041">
        <v>160</v>
      </c>
      <c r="E4041">
        <v>220</v>
      </c>
      <c r="F4041">
        <v>140</v>
      </c>
      <c r="G4041">
        <v>380</v>
      </c>
      <c r="H4041">
        <v>228</v>
      </c>
      <c r="I4041" s="1">
        <v>1691</v>
      </c>
      <c r="J4041">
        <v>304</v>
      </c>
      <c r="K4041">
        <v>75</v>
      </c>
      <c r="L4041">
        <v>291</v>
      </c>
      <c r="M4041">
        <v>567</v>
      </c>
      <c r="N4041">
        <v>108</v>
      </c>
      <c r="O4041" t="str">
        <f>VLOOKUP($A4041,Product!$A$1:$E$14,2)</f>
        <v>Darjeeling</v>
      </c>
      <c r="P4041" t="str">
        <f>VLOOKUP($A4041,Product!$A$1:$E$14,3)</f>
        <v>Leaves</v>
      </c>
      <c r="Q4041" t="str">
        <f>VLOOKUP($A4041,Product!$A$1:$E$14,4)</f>
        <v>Tea</v>
      </c>
      <c r="R4041" t="str">
        <f>VLOOKUP($A4041,Product!$A$1:$E$14,5)</f>
        <v>Regular</v>
      </c>
      <c r="S4041" t="str">
        <f>VLOOKUP($B4041,Location!$A$1:$D$157,2)</f>
        <v>Small Market</v>
      </c>
      <c r="T4041" t="str">
        <f>VLOOKUP($B4041,Location!$A$1:$D$157,3)</f>
        <v>West</v>
      </c>
      <c r="U4041" t="str">
        <f>VLOOKUP($B4041,Location!$A$1:$D$157,4)</f>
        <v>Nevada</v>
      </c>
    </row>
    <row r="4042" spans="1:21" hidden="1" x14ac:dyDescent="0.25">
      <c r="A4042" s="3">
        <v>12</v>
      </c>
      <c r="B4042" s="3">
        <v>702</v>
      </c>
      <c r="C4042" s="2">
        <v>41579</v>
      </c>
      <c r="D4042">
        <v>150</v>
      </c>
      <c r="E4042">
        <v>150</v>
      </c>
      <c r="F4042">
        <v>80</v>
      </c>
      <c r="G4042">
        <v>300</v>
      </c>
      <c r="H4042">
        <v>211</v>
      </c>
      <c r="I4042" s="1">
        <v>1778</v>
      </c>
      <c r="J4042">
        <v>212</v>
      </c>
      <c r="K4042">
        <v>59</v>
      </c>
      <c r="L4042">
        <v>190</v>
      </c>
      <c r="M4042">
        <v>451</v>
      </c>
      <c r="N4042">
        <v>84</v>
      </c>
      <c r="O4042" t="str">
        <f>VLOOKUP($A4042,Product!$A$1:$E$14,2)</f>
        <v>Earl Grey</v>
      </c>
      <c r="P4042" t="str">
        <f>VLOOKUP($A4042,Product!$A$1:$E$14,3)</f>
        <v>Leaves</v>
      </c>
      <c r="Q4042" t="str">
        <f>VLOOKUP($A4042,Product!$A$1:$E$14,4)</f>
        <v>Tea</v>
      </c>
      <c r="R4042" t="str">
        <f>VLOOKUP($A4042,Product!$A$1:$E$14,5)</f>
        <v>Regular</v>
      </c>
      <c r="S4042" t="str">
        <f>VLOOKUP($B4042,Location!$A$1:$D$157,2)</f>
        <v>Small Market</v>
      </c>
      <c r="T4042" t="str">
        <f>VLOOKUP($B4042,Location!$A$1:$D$157,3)</f>
        <v>West</v>
      </c>
      <c r="U4042" t="str">
        <f>VLOOKUP($B4042,Location!$A$1:$D$157,4)</f>
        <v>Nevada</v>
      </c>
    </row>
    <row r="4043" spans="1:21" hidden="1" x14ac:dyDescent="0.25">
      <c r="A4043" s="3">
        <v>13</v>
      </c>
      <c r="B4043" s="3">
        <v>775</v>
      </c>
      <c r="C4043" s="2">
        <v>41579</v>
      </c>
      <c r="D4043">
        <v>180</v>
      </c>
      <c r="E4043">
        <v>-180</v>
      </c>
      <c r="F4043">
        <v>-280</v>
      </c>
      <c r="G4043">
        <v>0</v>
      </c>
      <c r="H4043">
        <v>245</v>
      </c>
      <c r="I4043" s="1">
        <v>7653</v>
      </c>
      <c r="J4043">
        <v>-245</v>
      </c>
      <c r="K4043">
        <v>93</v>
      </c>
      <c r="L4043">
        <v>-505</v>
      </c>
      <c r="M4043">
        <v>34</v>
      </c>
      <c r="N4043">
        <v>127</v>
      </c>
      <c r="O4043" t="str">
        <f>VLOOKUP($A4043,Product!$A$1:$E$14,2)</f>
        <v>Green Tea</v>
      </c>
      <c r="P4043" t="str">
        <f>VLOOKUP($A4043,Product!$A$1:$E$14,3)</f>
        <v>Leaves</v>
      </c>
      <c r="Q4043" t="str">
        <f>VLOOKUP($A4043,Product!$A$1:$E$14,4)</f>
        <v>Tea</v>
      </c>
      <c r="R4043" t="str">
        <f>VLOOKUP($A4043,Product!$A$1:$E$14,5)</f>
        <v>Regular</v>
      </c>
      <c r="S4043" t="str">
        <f>VLOOKUP($B4043,Location!$A$1:$D$157,2)</f>
        <v>Small Market</v>
      </c>
      <c r="T4043" t="str">
        <f>VLOOKUP($B4043,Location!$A$1:$D$157,3)</f>
        <v>West</v>
      </c>
      <c r="U4043" t="str">
        <f>VLOOKUP($B4043,Location!$A$1:$D$157,4)</f>
        <v>Nevada</v>
      </c>
    </row>
    <row r="4044" spans="1:21" hidden="1" x14ac:dyDescent="0.25">
      <c r="A4044" s="3">
        <v>8</v>
      </c>
      <c r="B4044" s="3">
        <v>702</v>
      </c>
      <c r="C4044" s="2">
        <v>41579</v>
      </c>
      <c r="D4044">
        <v>110</v>
      </c>
      <c r="E4044">
        <v>150</v>
      </c>
      <c r="F4044">
        <v>20</v>
      </c>
      <c r="G4044">
        <v>260</v>
      </c>
      <c r="H4044">
        <v>121</v>
      </c>
      <c r="I4044">
        <v>912</v>
      </c>
      <c r="J4044">
        <v>168</v>
      </c>
      <c r="K4044">
        <v>109</v>
      </c>
      <c r="L4044">
        <v>39</v>
      </c>
      <c r="M4044">
        <v>308</v>
      </c>
      <c r="N4044">
        <v>142</v>
      </c>
      <c r="O4044" t="str">
        <f>VLOOKUP($A4044,Product!$A$1:$E$14,2)</f>
        <v>Chamomile</v>
      </c>
      <c r="P4044" t="str">
        <f>VLOOKUP($A4044,Product!$A$1:$E$14,3)</f>
        <v>Leaves</v>
      </c>
      <c r="Q4044" t="str">
        <f>VLOOKUP($A4044,Product!$A$1:$E$14,4)</f>
        <v>Herbal Tea</v>
      </c>
      <c r="R4044" t="str">
        <f>VLOOKUP($A4044,Product!$A$1:$E$14,5)</f>
        <v>Decaf</v>
      </c>
      <c r="S4044" t="str">
        <f>VLOOKUP($B4044,Location!$A$1:$D$157,2)</f>
        <v>Small Market</v>
      </c>
      <c r="T4044" t="str">
        <f>VLOOKUP($B4044,Location!$A$1:$D$157,3)</f>
        <v>West</v>
      </c>
      <c r="U4044" t="str">
        <f>VLOOKUP($B4044,Location!$A$1:$D$157,4)</f>
        <v>Nevada</v>
      </c>
    </row>
    <row r="4045" spans="1:21" hidden="1" x14ac:dyDescent="0.25">
      <c r="A4045" s="3">
        <v>9</v>
      </c>
      <c r="B4045" s="3">
        <v>702</v>
      </c>
      <c r="C4045" s="2">
        <v>41579</v>
      </c>
      <c r="D4045">
        <v>160</v>
      </c>
      <c r="E4045">
        <v>220</v>
      </c>
      <c r="F4045">
        <v>130</v>
      </c>
      <c r="G4045">
        <v>380</v>
      </c>
      <c r="H4045">
        <v>173</v>
      </c>
      <c r="I4045" s="1">
        <v>1150</v>
      </c>
      <c r="J4045">
        <v>239</v>
      </c>
      <c r="K4045">
        <v>57</v>
      </c>
      <c r="L4045">
        <v>205</v>
      </c>
      <c r="M4045">
        <v>439</v>
      </c>
      <c r="N4045">
        <v>101</v>
      </c>
      <c r="O4045" t="str">
        <f>VLOOKUP($A4045,Product!$A$1:$E$14,2)</f>
        <v>Lemon</v>
      </c>
      <c r="P4045" t="str">
        <f>VLOOKUP($A4045,Product!$A$1:$E$14,3)</f>
        <v>Leaves</v>
      </c>
      <c r="Q4045" t="str">
        <f>VLOOKUP($A4045,Product!$A$1:$E$14,4)</f>
        <v>Herbal Tea</v>
      </c>
      <c r="R4045" t="str">
        <f>VLOOKUP($A4045,Product!$A$1:$E$14,5)</f>
        <v>Decaf</v>
      </c>
      <c r="S4045" t="str">
        <f>VLOOKUP($B4045,Location!$A$1:$D$157,2)</f>
        <v>Small Market</v>
      </c>
      <c r="T4045" t="str">
        <f>VLOOKUP($B4045,Location!$A$1:$D$157,3)</f>
        <v>West</v>
      </c>
      <c r="U4045" t="str">
        <f>VLOOKUP($B4045,Location!$A$1:$D$157,4)</f>
        <v>Nevada</v>
      </c>
    </row>
    <row r="4046" spans="1:21" hidden="1" x14ac:dyDescent="0.25">
      <c r="A4046" s="3">
        <v>10</v>
      </c>
      <c r="B4046" s="3">
        <v>775</v>
      </c>
      <c r="C4046" s="2">
        <v>41579</v>
      </c>
      <c r="D4046">
        <v>100</v>
      </c>
      <c r="E4046">
        <v>150</v>
      </c>
      <c r="F4046">
        <v>100</v>
      </c>
      <c r="G4046">
        <v>250</v>
      </c>
      <c r="H4046">
        <v>113</v>
      </c>
      <c r="I4046">
        <v>803</v>
      </c>
      <c r="J4046">
        <v>165</v>
      </c>
      <c r="K4046">
        <v>36</v>
      </c>
      <c r="L4046">
        <v>159</v>
      </c>
      <c r="M4046">
        <v>296</v>
      </c>
      <c r="N4046">
        <v>58</v>
      </c>
      <c r="O4046" t="str">
        <f>VLOOKUP($A4046,Product!$A$1:$E$14,2)</f>
        <v>Mint</v>
      </c>
      <c r="P4046" t="str">
        <f>VLOOKUP($A4046,Product!$A$1:$E$14,3)</f>
        <v>Leaves</v>
      </c>
      <c r="Q4046" t="str">
        <f>VLOOKUP($A4046,Product!$A$1:$E$14,4)</f>
        <v>Herbal Tea</v>
      </c>
      <c r="R4046" t="str">
        <f>VLOOKUP($A4046,Product!$A$1:$E$14,5)</f>
        <v>Decaf</v>
      </c>
      <c r="S4046" t="str">
        <f>VLOOKUP($B4046,Location!$A$1:$D$157,2)</f>
        <v>Small Market</v>
      </c>
      <c r="T4046" t="str">
        <f>VLOOKUP($B4046,Location!$A$1:$D$157,3)</f>
        <v>West</v>
      </c>
      <c r="U4046" t="str">
        <f>VLOOKUP($B4046,Location!$A$1:$D$157,4)</f>
        <v>Nevada</v>
      </c>
    </row>
    <row r="4047" spans="1:21" hidden="1" x14ac:dyDescent="0.25">
      <c r="A4047" s="3">
        <v>4</v>
      </c>
      <c r="B4047" s="3">
        <v>775</v>
      </c>
      <c r="C4047" s="2">
        <v>41579</v>
      </c>
      <c r="D4047">
        <v>0</v>
      </c>
      <c r="E4047">
        <v>40</v>
      </c>
      <c r="F4047">
        <v>30</v>
      </c>
      <c r="G4047">
        <v>40</v>
      </c>
      <c r="H4047">
        <v>0</v>
      </c>
      <c r="I4047">
        <v>387</v>
      </c>
      <c r="J4047">
        <v>43</v>
      </c>
      <c r="K4047">
        <v>0</v>
      </c>
      <c r="L4047">
        <v>46</v>
      </c>
      <c r="M4047">
        <v>46</v>
      </c>
      <c r="N4047">
        <v>12</v>
      </c>
      <c r="O4047" t="str">
        <f>VLOOKUP($A4047,Product!$A$1:$E$14,2)</f>
        <v>Caffe Latte</v>
      </c>
      <c r="P4047" t="str">
        <f>VLOOKUP($A4047,Product!$A$1:$E$14,3)</f>
        <v>Beans</v>
      </c>
      <c r="Q4047" t="str">
        <f>VLOOKUP($A4047,Product!$A$1:$E$14,4)</f>
        <v>Espresso</v>
      </c>
      <c r="R4047" t="str">
        <f>VLOOKUP($A4047,Product!$A$1:$E$14,5)</f>
        <v>Regular</v>
      </c>
      <c r="S4047" t="str">
        <f>VLOOKUP($B4047,Location!$A$1:$D$157,2)</f>
        <v>Small Market</v>
      </c>
      <c r="T4047" t="str">
        <f>VLOOKUP($B4047,Location!$A$1:$D$157,3)</f>
        <v>West</v>
      </c>
      <c r="U4047" t="str">
        <f>VLOOKUP($B4047,Location!$A$1:$D$157,4)</f>
        <v>Nevada</v>
      </c>
    </row>
    <row r="4048" spans="1:21" hidden="1" x14ac:dyDescent="0.25">
      <c r="A4048" s="3">
        <v>5</v>
      </c>
      <c r="B4048" s="3">
        <v>775</v>
      </c>
      <c r="C4048" s="2">
        <v>41579</v>
      </c>
      <c r="D4048">
        <v>10</v>
      </c>
      <c r="E4048">
        <v>20</v>
      </c>
      <c r="F4048">
        <v>10</v>
      </c>
      <c r="G4048">
        <v>30</v>
      </c>
      <c r="H4048">
        <v>15</v>
      </c>
      <c r="I4048">
        <v>848</v>
      </c>
      <c r="J4048">
        <v>24</v>
      </c>
      <c r="K4048">
        <v>4</v>
      </c>
      <c r="L4048">
        <v>13</v>
      </c>
      <c r="M4048">
        <v>42</v>
      </c>
      <c r="N4048">
        <v>15</v>
      </c>
      <c r="O4048" t="str">
        <f>VLOOKUP($A4048,Product!$A$1:$E$14,2)</f>
        <v>Caffe Mocha</v>
      </c>
      <c r="P4048" t="str">
        <f>VLOOKUP($A4048,Product!$A$1:$E$14,3)</f>
        <v>Beans</v>
      </c>
      <c r="Q4048" t="str">
        <f>VLOOKUP($A4048,Product!$A$1:$E$14,4)</f>
        <v>Espresso</v>
      </c>
      <c r="R4048" t="str">
        <f>VLOOKUP($A4048,Product!$A$1:$E$14,5)</f>
        <v>Regular</v>
      </c>
      <c r="S4048" t="str">
        <f>VLOOKUP($B4048,Location!$A$1:$D$157,2)</f>
        <v>Small Market</v>
      </c>
      <c r="T4048" t="str">
        <f>VLOOKUP($B4048,Location!$A$1:$D$157,3)</f>
        <v>West</v>
      </c>
      <c r="U4048" t="str">
        <f>VLOOKUP($B4048,Location!$A$1:$D$157,4)</f>
        <v>Nevada</v>
      </c>
    </row>
    <row r="4049" spans="1:21" hidden="1" x14ac:dyDescent="0.25">
      <c r="A4049" s="3">
        <v>6</v>
      </c>
      <c r="B4049" s="3">
        <v>775</v>
      </c>
      <c r="C4049" s="2">
        <v>41579</v>
      </c>
      <c r="D4049">
        <v>20</v>
      </c>
      <c r="E4049">
        <v>30</v>
      </c>
      <c r="F4049">
        <v>20</v>
      </c>
      <c r="G4049">
        <v>50</v>
      </c>
      <c r="H4049">
        <v>22</v>
      </c>
      <c r="I4049">
        <v>802</v>
      </c>
      <c r="J4049">
        <v>34</v>
      </c>
      <c r="K4049">
        <v>6</v>
      </c>
      <c r="L4049">
        <v>25</v>
      </c>
      <c r="M4049">
        <v>60</v>
      </c>
      <c r="N4049">
        <v>17</v>
      </c>
      <c r="O4049" t="str">
        <f>VLOOKUP($A4049,Product!$A$1:$E$14,2)</f>
        <v>Decaf Espresso</v>
      </c>
      <c r="P4049" t="str">
        <f>VLOOKUP($A4049,Product!$A$1:$E$14,3)</f>
        <v>Beans</v>
      </c>
      <c r="Q4049" t="str">
        <f>VLOOKUP($A4049,Product!$A$1:$E$14,4)</f>
        <v>Espresso</v>
      </c>
      <c r="R4049" t="str">
        <f>VLOOKUP($A4049,Product!$A$1:$E$14,5)</f>
        <v>Decaf</v>
      </c>
      <c r="S4049" t="str">
        <f>VLOOKUP($B4049,Location!$A$1:$D$157,2)</f>
        <v>Small Market</v>
      </c>
      <c r="T4049" t="str">
        <f>VLOOKUP($B4049,Location!$A$1:$D$157,3)</f>
        <v>West</v>
      </c>
      <c r="U4049" t="str">
        <f>VLOOKUP($B4049,Location!$A$1:$D$157,4)</f>
        <v>Nevada</v>
      </c>
    </row>
    <row r="4050" spans="1:21" hidden="1" x14ac:dyDescent="0.25">
      <c r="A4050" s="3">
        <v>2</v>
      </c>
      <c r="B4050" s="3">
        <v>775</v>
      </c>
      <c r="C4050" s="2">
        <v>41579</v>
      </c>
      <c r="D4050">
        <v>30</v>
      </c>
      <c r="E4050">
        <v>50</v>
      </c>
      <c r="F4050">
        <v>10</v>
      </c>
      <c r="G4050">
        <v>80</v>
      </c>
      <c r="H4050">
        <v>33</v>
      </c>
      <c r="I4050">
        <v>243</v>
      </c>
      <c r="J4050">
        <v>41</v>
      </c>
      <c r="K4050">
        <v>12</v>
      </c>
      <c r="L4050">
        <v>-6</v>
      </c>
      <c r="M4050">
        <v>79</v>
      </c>
      <c r="N4050">
        <v>45</v>
      </c>
      <c r="O4050" t="str">
        <f>VLOOKUP($A4050,Product!$A$1:$E$14,2)</f>
        <v>Columbian</v>
      </c>
      <c r="P4050" t="str">
        <f>VLOOKUP($A4050,Product!$A$1:$E$14,3)</f>
        <v>Beans</v>
      </c>
      <c r="Q4050" t="str">
        <f>VLOOKUP($A4050,Product!$A$1:$E$14,4)</f>
        <v>Coffee</v>
      </c>
      <c r="R4050" t="str">
        <f>VLOOKUP($A4050,Product!$A$1:$E$14,5)</f>
        <v>Regular</v>
      </c>
      <c r="S4050" t="str">
        <f>VLOOKUP($B4050,Location!$A$1:$D$157,2)</f>
        <v>Small Market</v>
      </c>
      <c r="T4050" t="str">
        <f>VLOOKUP($B4050,Location!$A$1:$D$157,3)</f>
        <v>West</v>
      </c>
      <c r="U4050" t="str">
        <f>VLOOKUP($B4050,Location!$A$1:$D$157,4)</f>
        <v>Nevada</v>
      </c>
    </row>
    <row r="4051" spans="1:21" hidden="1" x14ac:dyDescent="0.25">
      <c r="A4051" s="3">
        <v>3</v>
      </c>
      <c r="B4051" s="3">
        <v>702</v>
      </c>
      <c r="C4051" s="2">
        <v>41579</v>
      </c>
      <c r="D4051">
        <v>30</v>
      </c>
      <c r="E4051">
        <v>40</v>
      </c>
      <c r="F4051">
        <v>20</v>
      </c>
      <c r="G4051">
        <v>70</v>
      </c>
      <c r="H4051">
        <v>29</v>
      </c>
      <c r="I4051" s="1">
        <v>1003</v>
      </c>
      <c r="J4051">
        <v>35</v>
      </c>
      <c r="K4051">
        <v>8</v>
      </c>
      <c r="L4051">
        <v>7</v>
      </c>
      <c r="M4051">
        <v>68</v>
      </c>
      <c r="N4051">
        <v>30</v>
      </c>
      <c r="O4051" t="str">
        <f>VLOOKUP($A4051,Product!$A$1:$E$14,2)</f>
        <v>Decaf Irish Cream</v>
      </c>
      <c r="P4051" t="str">
        <f>VLOOKUP($A4051,Product!$A$1:$E$14,3)</f>
        <v>Beans</v>
      </c>
      <c r="Q4051" t="str">
        <f>VLOOKUP($A4051,Product!$A$1:$E$14,4)</f>
        <v>Coffee</v>
      </c>
      <c r="R4051" t="str">
        <f>VLOOKUP($A4051,Product!$A$1:$E$14,5)</f>
        <v>Decaf</v>
      </c>
      <c r="S4051" t="str">
        <f>VLOOKUP($B4051,Location!$A$1:$D$157,2)</f>
        <v>Small Market</v>
      </c>
      <c r="T4051" t="str">
        <f>VLOOKUP($B4051,Location!$A$1:$D$157,3)</f>
        <v>West</v>
      </c>
      <c r="U4051" t="str">
        <f>VLOOKUP($B4051,Location!$A$1:$D$157,4)</f>
        <v>Nevada</v>
      </c>
    </row>
    <row r="4052" spans="1:21" hidden="1" x14ac:dyDescent="0.25">
      <c r="A4052" s="3">
        <v>11</v>
      </c>
      <c r="B4052" s="3">
        <v>503</v>
      </c>
      <c r="C4052" s="2">
        <v>41579</v>
      </c>
      <c r="D4052">
        <v>20</v>
      </c>
      <c r="E4052">
        <v>30</v>
      </c>
      <c r="F4052">
        <v>30</v>
      </c>
      <c r="G4052">
        <v>50</v>
      </c>
      <c r="H4052">
        <v>32</v>
      </c>
      <c r="I4052">
        <v>482</v>
      </c>
      <c r="J4052">
        <v>48</v>
      </c>
      <c r="K4052">
        <v>8</v>
      </c>
      <c r="L4052">
        <v>42</v>
      </c>
      <c r="M4052">
        <v>85</v>
      </c>
      <c r="N4052">
        <v>20</v>
      </c>
      <c r="O4052" t="str">
        <f>VLOOKUP($A4052,Product!$A$1:$E$14,2)</f>
        <v>Darjeeling</v>
      </c>
      <c r="P4052" t="str">
        <f>VLOOKUP($A4052,Product!$A$1:$E$14,3)</f>
        <v>Leaves</v>
      </c>
      <c r="Q4052" t="str">
        <f>VLOOKUP($A4052,Product!$A$1:$E$14,4)</f>
        <v>Tea</v>
      </c>
      <c r="R4052" t="str">
        <f>VLOOKUP($A4052,Product!$A$1:$E$14,5)</f>
        <v>Regular</v>
      </c>
      <c r="S4052" t="str">
        <f>VLOOKUP($B4052,Location!$A$1:$D$157,2)</f>
        <v>Small Market</v>
      </c>
      <c r="T4052" t="str">
        <f>VLOOKUP($B4052,Location!$A$1:$D$157,3)</f>
        <v>West</v>
      </c>
      <c r="U4052" t="str">
        <f>VLOOKUP($B4052,Location!$A$1:$D$157,4)</f>
        <v>Oregon</v>
      </c>
    </row>
    <row r="4053" spans="1:21" hidden="1" x14ac:dyDescent="0.25">
      <c r="A4053" s="3">
        <v>12</v>
      </c>
      <c r="B4053" s="3">
        <v>503</v>
      </c>
      <c r="C4053" s="2">
        <v>41579</v>
      </c>
      <c r="D4053">
        <v>50</v>
      </c>
      <c r="E4053">
        <v>90</v>
      </c>
      <c r="F4053">
        <v>50</v>
      </c>
      <c r="G4053">
        <v>140</v>
      </c>
      <c r="H4053">
        <v>78</v>
      </c>
      <c r="I4053">
        <v>798</v>
      </c>
      <c r="J4053">
        <v>119</v>
      </c>
      <c r="K4053">
        <v>25</v>
      </c>
      <c r="L4053">
        <v>92</v>
      </c>
      <c r="M4053">
        <v>210</v>
      </c>
      <c r="N4053">
        <v>57</v>
      </c>
      <c r="O4053" t="str">
        <f>VLOOKUP($A4053,Product!$A$1:$E$14,2)</f>
        <v>Earl Grey</v>
      </c>
      <c r="P4053" t="str">
        <f>VLOOKUP($A4053,Product!$A$1:$E$14,3)</f>
        <v>Leaves</v>
      </c>
      <c r="Q4053" t="str">
        <f>VLOOKUP($A4053,Product!$A$1:$E$14,4)</f>
        <v>Tea</v>
      </c>
      <c r="R4053" t="str">
        <f>VLOOKUP($A4053,Product!$A$1:$E$14,5)</f>
        <v>Regular</v>
      </c>
      <c r="S4053" t="str">
        <f>VLOOKUP($B4053,Location!$A$1:$D$157,2)</f>
        <v>Small Market</v>
      </c>
      <c r="T4053" t="str">
        <f>VLOOKUP($B4053,Location!$A$1:$D$157,3)</f>
        <v>West</v>
      </c>
      <c r="U4053" t="str">
        <f>VLOOKUP($B4053,Location!$A$1:$D$157,4)</f>
        <v>Oregon</v>
      </c>
    </row>
    <row r="4054" spans="1:21" hidden="1" x14ac:dyDescent="0.25">
      <c r="A4054" s="3">
        <v>13</v>
      </c>
      <c r="B4054" s="3">
        <v>971</v>
      </c>
      <c r="C4054" s="2">
        <v>41579</v>
      </c>
      <c r="D4054">
        <v>70</v>
      </c>
      <c r="E4054">
        <v>100</v>
      </c>
      <c r="F4054">
        <v>70</v>
      </c>
      <c r="G4054">
        <v>170</v>
      </c>
      <c r="H4054">
        <v>102</v>
      </c>
      <c r="I4054">
        <v>666</v>
      </c>
      <c r="J4054">
        <v>143</v>
      </c>
      <c r="K4054">
        <v>31</v>
      </c>
      <c r="L4054">
        <v>132</v>
      </c>
      <c r="M4054">
        <v>261</v>
      </c>
      <c r="N4054">
        <v>54</v>
      </c>
      <c r="O4054" t="str">
        <f>VLOOKUP($A4054,Product!$A$1:$E$14,2)</f>
        <v>Green Tea</v>
      </c>
      <c r="P4054" t="str">
        <f>VLOOKUP($A4054,Product!$A$1:$E$14,3)</f>
        <v>Leaves</v>
      </c>
      <c r="Q4054" t="str">
        <f>VLOOKUP($A4054,Product!$A$1:$E$14,4)</f>
        <v>Tea</v>
      </c>
      <c r="R4054" t="str">
        <f>VLOOKUP($A4054,Product!$A$1:$E$14,5)</f>
        <v>Regular</v>
      </c>
      <c r="S4054" t="str">
        <f>VLOOKUP($B4054,Location!$A$1:$D$157,2)</f>
        <v>Small Market</v>
      </c>
      <c r="T4054" t="str">
        <f>VLOOKUP($B4054,Location!$A$1:$D$157,3)</f>
        <v>West</v>
      </c>
      <c r="U4054" t="str">
        <f>VLOOKUP($B4054,Location!$A$1:$D$157,4)</f>
        <v>Oregon</v>
      </c>
    </row>
    <row r="4055" spans="1:21" hidden="1" x14ac:dyDescent="0.25">
      <c r="A4055" s="3">
        <v>8</v>
      </c>
      <c r="B4055" s="3">
        <v>541</v>
      </c>
      <c r="C4055" s="2">
        <v>41579</v>
      </c>
      <c r="D4055">
        <v>20</v>
      </c>
      <c r="E4055">
        <v>30</v>
      </c>
      <c r="F4055">
        <v>20</v>
      </c>
      <c r="G4055">
        <v>50</v>
      </c>
      <c r="H4055">
        <v>25</v>
      </c>
      <c r="I4055">
        <v>823</v>
      </c>
      <c r="J4055">
        <v>38</v>
      </c>
      <c r="K4055">
        <v>7</v>
      </c>
      <c r="L4055">
        <v>28</v>
      </c>
      <c r="M4055">
        <v>67</v>
      </c>
      <c r="N4055">
        <v>19</v>
      </c>
      <c r="O4055" t="str">
        <f>VLOOKUP($A4055,Product!$A$1:$E$14,2)</f>
        <v>Chamomile</v>
      </c>
      <c r="P4055" t="str">
        <f>VLOOKUP($A4055,Product!$A$1:$E$14,3)</f>
        <v>Leaves</v>
      </c>
      <c r="Q4055" t="str">
        <f>VLOOKUP($A4055,Product!$A$1:$E$14,4)</f>
        <v>Herbal Tea</v>
      </c>
      <c r="R4055" t="str">
        <f>VLOOKUP($A4055,Product!$A$1:$E$14,5)</f>
        <v>Decaf</v>
      </c>
      <c r="S4055" t="str">
        <f>VLOOKUP($B4055,Location!$A$1:$D$157,2)</f>
        <v>Small Market</v>
      </c>
      <c r="T4055" t="str">
        <f>VLOOKUP($B4055,Location!$A$1:$D$157,3)</f>
        <v>West</v>
      </c>
      <c r="U4055" t="str">
        <f>VLOOKUP($B4055,Location!$A$1:$D$157,4)</f>
        <v>Oregon</v>
      </c>
    </row>
    <row r="4056" spans="1:21" hidden="1" x14ac:dyDescent="0.25">
      <c r="A4056" s="3">
        <v>9</v>
      </c>
      <c r="B4056" s="3">
        <v>541</v>
      </c>
      <c r="C4056" s="2">
        <v>41579</v>
      </c>
      <c r="D4056">
        <v>80</v>
      </c>
      <c r="E4056">
        <v>100</v>
      </c>
      <c r="F4056">
        <v>70</v>
      </c>
      <c r="G4056">
        <v>180</v>
      </c>
      <c r="H4056">
        <v>88</v>
      </c>
      <c r="I4056">
        <v>561</v>
      </c>
      <c r="J4056">
        <v>112</v>
      </c>
      <c r="K4056">
        <v>29</v>
      </c>
      <c r="L4056">
        <v>104</v>
      </c>
      <c r="M4056">
        <v>213</v>
      </c>
      <c r="N4056">
        <v>42</v>
      </c>
      <c r="O4056" t="str">
        <f>VLOOKUP($A4056,Product!$A$1:$E$14,2)</f>
        <v>Lemon</v>
      </c>
      <c r="P4056" t="str">
        <f>VLOOKUP($A4056,Product!$A$1:$E$14,3)</f>
        <v>Leaves</v>
      </c>
      <c r="Q4056" t="str">
        <f>VLOOKUP($A4056,Product!$A$1:$E$14,4)</f>
        <v>Herbal Tea</v>
      </c>
      <c r="R4056" t="str">
        <f>VLOOKUP($A4056,Product!$A$1:$E$14,5)</f>
        <v>Decaf</v>
      </c>
      <c r="S4056" t="str">
        <f>VLOOKUP($B4056,Location!$A$1:$D$157,2)</f>
        <v>Small Market</v>
      </c>
      <c r="T4056" t="str">
        <f>VLOOKUP($B4056,Location!$A$1:$D$157,3)</f>
        <v>West</v>
      </c>
      <c r="U4056" t="str">
        <f>VLOOKUP($B4056,Location!$A$1:$D$157,4)</f>
        <v>Oregon</v>
      </c>
    </row>
    <row r="4057" spans="1:21" hidden="1" x14ac:dyDescent="0.25">
      <c r="A4057" s="3">
        <v>4</v>
      </c>
      <c r="B4057" s="3">
        <v>503</v>
      </c>
      <c r="C4057" s="2">
        <v>41579</v>
      </c>
      <c r="D4057">
        <v>50</v>
      </c>
      <c r="E4057">
        <v>70</v>
      </c>
      <c r="F4057">
        <v>30</v>
      </c>
      <c r="G4057">
        <v>120</v>
      </c>
      <c r="H4057">
        <v>55</v>
      </c>
      <c r="I4057">
        <v>410</v>
      </c>
      <c r="J4057">
        <v>69</v>
      </c>
      <c r="K4057">
        <v>20</v>
      </c>
      <c r="L4057">
        <v>24</v>
      </c>
      <c r="M4057">
        <v>132</v>
      </c>
      <c r="N4057">
        <v>53</v>
      </c>
      <c r="O4057" t="str">
        <f>VLOOKUP($A4057,Product!$A$1:$E$14,2)</f>
        <v>Caffe Latte</v>
      </c>
      <c r="P4057" t="str">
        <f>VLOOKUP($A4057,Product!$A$1:$E$14,3)</f>
        <v>Beans</v>
      </c>
      <c r="Q4057" t="str">
        <f>VLOOKUP($A4057,Product!$A$1:$E$14,4)</f>
        <v>Espresso</v>
      </c>
      <c r="R4057" t="str">
        <f>VLOOKUP($A4057,Product!$A$1:$E$14,5)</f>
        <v>Regular</v>
      </c>
      <c r="S4057" t="str">
        <f>VLOOKUP($B4057,Location!$A$1:$D$157,2)</f>
        <v>Small Market</v>
      </c>
      <c r="T4057" t="str">
        <f>VLOOKUP($B4057,Location!$A$1:$D$157,3)</f>
        <v>West</v>
      </c>
      <c r="U4057" t="str">
        <f>VLOOKUP($B4057,Location!$A$1:$D$157,4)</f>
        <v>Oregon</v>
      </c>
    </row>
    <row r="4058" spans="1:21" hidden="1" x14ac:dyDescent="0.25">
      <c r="A4058" s="3">
        <v>5</v>
      </c>
      <c r="B4058" s="3">
        <v>541</v>
      </c>
      <c r="C4058" s="2">
        <v>41579</v>
      </c>
      <c r="D4058">
        <v>50</v>
      </c>
      <c r="E4058">
        <v>80</v>
      </c>
      <c r="F4058">
        <v>50</v>
      </c>
      <c r="G4058">
        <v>130</v>
      </c>
      <c r="H4058">
        <v>59</v>
      </c>
      <c r="I4058">
        <v>411</v>
      </c>
      <c r="J4058">
        <v>79</v>
      </c>
      <c r="K4058">
        <v>19</v>
      </c>
      <c r="L4058">
        <v>49</v>
      </c>
      <c r="M4058">
        <v>147</v>
      </c>
      <c r="N4058">
        <v>46</v>
      </c>
      <c r="O4058" t="str">
        <f>VLOOKUP($A4058,Product!$A$1:$E$14,2)</f>
        <v>Caffe Mocha</v>
      </c>
      <c r="P4058" t="str">
        <f>VLOOKUP($A4058,Product!$A$1:$E$14,3)</f>
        <v>Beans</v>
      </c>
      <c r="Q4058" t="str">
        <f>VLOOKUP($A4058,Product!$A$1:$E$14,4)</f>
        <v>Espresso</v>
      </c>
      <c r="R4058" t="str">
        <f>VLOOKUP($A4058,Product!$A$1:$E$14,5)</f>
        <v>Regular</v>
      </c>
      <c r="S4058" t="str">
        <f>VLOOKUP($B4058,Location!$A$1:$D$157,2)</f>
        <v>Small Market</v>
      </c>
      <c r="T4058" t="str">
        <f>VLOOKUP($B4058,Location!$A$1:$D$157,3)</f>
        <v>West</v>
      </c>
      <c r="U4058" t="str">
        <f>VLOOKUP($B4058,Location!$A$1:$D$157,4)</f>
        <v>Oregon</v>
      </c>
    </row>
    <row r="4059" spans="1:21" hidden="1" x14ac:dyDescent="0.25">
      <c r="A4059" s="3">
        <v>6</v>
      </c>
      <c r="B4059" s="3">
        <v>971</v>
      </c>
      <c r="C4059" s="2">
        <v>41579</v>
      </c>
      <c r="D4059">
        <v>170</v>
      </c>
      <c r="E4059">
        <v>180</v>
      </c>
      <c r="F4059">
        <v>120</v>
      </c>
      <c r="G4059">
        <v>350</v>
      </c>
      <c r="H4059">
        <v>181</v>
      </c>
      <c r="I4059" s="1">
        <v>1283</v>
      </c>
      <c r="J4059">
        <v>182</v>
      </c>
      <c r="K4059">
        <v>50</v>
      </c>
      <c r="L4059">
        <v>160</v>
      </c>
      <c r="M4059">
        <v>387</v>
      </c>
      <c r="N4059">
        <v>74</v>
      </c>
      <c r="O4059" t="str">
        <f>VLOOKUP($A4059,Product!$A$1:$E$14,2)</f>
        <v>Decaf Espresso</v>
      </c>
      <c r="P4059" t="str">
        <f>VLOOKUP($A4059,Product!$A$1:$E$14,3)</f>
        <v>Beans</v>
      </c>
      <c r="Q4059" t="str">
        <f>VLOOKUP($A4059,Product!$A$1:$E$14,4)</f>
        <v>Espresso</v>
      </c>
      <c r="R4059" t="str">
        <f>VLOOKUP($A4059,Product!$A$1:$E$14,5)</f>
        <v>Decaf</v>
      </c>
      <c r="S4059" t="str">
        <f>VLOOKUP($B4059,Location!$A$1:$D$157,2)</f>
        <v>Small Market</v>
      </c>
      <c r="T4059" t="str">
        <f>VLOOKUP($B4059,Location!$A$1:$D$157,3)</f>
        <v>West</v>
      </c>
      <c r="U4059" t="str">
        <f>VLOOKUP($B4059,Location!$A$1:$D$157,4)</f>
        <v>Oregon</v>
      </c>
    </row>
    <row r="4060" spans="1:21" hidden="1" x14ac:dyDescent="0.25">
      <c r="A4060" s="3">
        <v>1</v>
      </c>
      <c r="B4060" s="3">
        <v>971</v>
      </c>
      <c r="C4060" s="2">
        <v>41579</v>
      </c>
      <c r="D4060">
        <v>60</v>
      </c>
      <c r="E4060">
        <v>80</v>
      </c>
      <c r="F4060">
        <v>10</v>
      </c>
      <c r="G4060">
        <v>140</v>
      </c>
      <c r="H4060">
        <v>52</v>
      </c>
      <c r="I4060">
        <v>509</v>
      </c>
      <c r="J4060">
        <v>73</v>
      </c>
      <c r="K4060">
        <v>47</v>
      </c>
      <c r="L4060">
        <v>-6</v>
      </c>
      <c r="M4060">
        <v>133</v>
      </c>
      <c r="N4060">
        <v>77</v>
      </c>
      <c r="O4060" t="str">
        <f>VLOOKUP($A4060,Product!$A$1:$E$14,2)</f>
        <v>Amaretto</v>
      </c>
      <c r="P4060" t="str">
        <f>VLOOKUP($A4060,Product!$A$1:$E$14,3)</f>
        <v>Beans</v>
      </c>
      <c r="Q4060" t="str">
        <f>VLOOKUP($A4060,Product!$A$1:$E$14,4)</f>
        <v>Coffee</v>
      </c>
      <c r="R4060" t="str">
        <f>VLOOKUP($A4060,Product!$A$1:$E$14,5)</f>
        <v>Regular</v>
      </c>
      <c r="S4060" t="str">
        <f>VLOOKUP($B4060,Location!$A$1:$D$157,2)</f>
        <v>Small Market</v>
      </c>
      <c r="T4060" t="str">
        <f>VLOOKUP($B4060,Location!$A$1:$D$157,3)</f>
        <v>West</v>
      </c>
      <c r="U4060" t="str">
        <f>VLOOKUP($B4060,Location!$A$1:$D$157,4)</f>
        <v>Oregon</v>
      </c>
    </row>
    <row r="4061" spans="1:21" hidden="1" x14ac:dyDescent="0.25">
      <c r="A4061" s="3">
        <v>2</v>
      </c>
      <c r="B4061" s="3">
        <v>541</v>
      </c>
      <c r="C4061" s="2">
        <v>41579</v>
      </c>
      <c r="D4061">
        <v>60</v>
      </c>
      <c r="E4061">
        <v>90</v>
      </c>
      <c r="F4061">
        <v>40</v>
      </c>
      <c r="G4061">
        <v>150</v>
      </c>
      <c r="H4061">
        <v>53</v>
      </c>
      <c r="I4061">
        <v>470</v>
      </c>
      <c r="J4061">
        <v>75</v>
      </c>
      <c r="K4061">
        <v>17</v>
      </c>
      <c r="L4061">
        <v>21</v>
      </c>
      <c r="M4061">
        <v>136</v>
      </c>
      <c r="N4061">
        <v>61</v>
      </c>
      <c r="O4061" t="str">
        <f>VLOOKUP($A4061,Product!$A$1:$E$14,2)</f>
        <v>Columbian</v>
      </c>
      <c r="P4061" t="str">
        <f>VLOOKUP($A4061,Product!$A$1:$E$14,3)</f>
        <v>Beans</v>
      </c>
      <c r="Q4061" t="str">
        <f>VLOOKUP($A4061,Product!$A$1:$E$14,4)</f>
        <v>Coffee</v>
      </c>
      <c r="R4061" t="str">
        <f>VLOOKUP($A4061,Product!$A$1:$E$14,5)</f>
        <v>Regular</v>
      </c>
      <c r="S4061" t="str">
        <f>VLOOKUP($B4061,Location!$A$1:$D$157,2)</f>
        <v>Small Market</v>
      </c>
      <c r="T4061" t="str">
        <f>VLOOKUP($B4061,Location!$A$1:$D$157,3)</f>
        <v>West</v>
      </c>
      <c r="U4061" t="str">
        <f>VLOOKUP($B4061,Location!$A$1:$D$157,4)</f>
        <v>Oregon</v>
      </c>
    </row>
    <row r="4062" spans="1:21" hidden="1" x14ac:dyDescent="0.25">
      <c r="A4062" s="3">
        <v>3</v>
      </c>
      <c r="B4062" s="3">
        <v>503</v>
      </c>
      <c r="C4062" s="2">
        <v>41579</v>
      </c>
      <c r="D4062">
        <v>50</v>
      </c>
      <c r="E4062">
        <v>80</v>
      </c>
      <c r="F4062">
        <v>50</v>
      </c>
      <c r="G4062">
        <v>130</v>
      </c>
      <c r="H4062">
        <v>46</v>
      </c>
      <c r="I4062">
        <v>424</v>
      </c>
      <c r="J4062">
        <v>68</v>
      </c>
      <c r="K4062">
        <v>14</v>
      </c>
      <c r="L4062">
        <v>47</v>
      </c>
      <c r="M4062">
        <v>121</v>
      </c>
      <c r="N4062">
        <v>36</v>
      </c>
      <c r="O4062" t="str">
        <f>VLOOKUP($A4062,Product!$A$1:$E$14,2)</f>
        <v>Decaf Irish Cream</v>
      </c>
      <c r="P4062" t="str">
        <f>VLOOKUP($A4062,Product!$A$1:$E$14,3)</f>
        <v>Beans</v>
      </c>
      <c r="Q4062" t="str">
        <f>VLOOKUP($A4062,Product!$A$1:$E$14,4)</f>
        <v>Coffee</v>
      </c>
      <c r="R4062" t="str">
        <f>VLOOKUP($A4062,Product!$A$1:$E$14,5)</f>
        <v>Decaf</v>
      </c>
      <c r="S4062" t="str">
        <f>VLOOKUP($B4062,Location!$A$1:$D$157,2)</f>
        <v>Small Market</v>
      </c>
      <c r="T4062" t="str">
        <f>VLOOKUP($B4062,Location!$A$1:$D$157,3)</f>
        <v>West</v>
      </c>
      <c r="U4062" t="str">
        <f>VLOOKUP($B4062,Location!$A$1:$D$157,4)</f>
        <v>Oregon</v>
      </c>
    </row>
    <row r="4063" spans="1:21" hidden="1" x14ac:dyDescent="0.25">
      <c r="A4063" s="3">
        <v>11</v>
      </c>
      <c r="B4063" s="3">
        <v>509</v>
      </c>
      <c r="C4063" s="2">
        <v>41579</v>
      </c>
      <c r="D4063">
        <v>30</v>
      </c>
      <c r="E4063">
        <v>70</v>
      </c>
      <c r="F4063">
        <v>50</v>
      </c>
      <c r="G4063">
        <v>100</v>
      </c>
      <c r="H4063">
        <v>53</v>
      </c>
      <c r="I4063">
        <v>321</v>
      </c>
      <c r="J4063">
        <v>88</v>
      </c>
      <c r="K4063">
        <v>16</v>
      </c>
      <c r="L4063">
        <v>73</v>
      </c>
      <c r="M4063">
        <v>150</v>
      </c>
      <c r="N4063">
        <v>39</v>
      </c>
      <c r="O4063" t="str">
        <f>VLOOKUP($A4063,Product!$A$1:$E$14,2)</f>
        <v>Darjeeling</v>
      </c>
      <c r="P4063" t="str">
        <f>VLOOKUP($A4063,Product!$A$1:$E$14,3)</f>
        <v>Leaves</v>
      </c>
      <c r="Q4063" t="str">
        <f>VLOOKUP($A4063,Product!$A$1:$E$14,4)</f>
        <v>Tea</v>
      </c>
      <c r="R4063" t="str">
        <f>VLOOKUP($A4063,Product!$A$1:$E$14,5)</f>
        <v>Regular</v>
      </c>
      <c r="S4063" t="str">
        <f>VLOOKUP($B4063,Location!$A$1:$D$157,2)</f>
        <v>Small Market</v>
      </c>
      <c r="T4063" t="str">
        <f>VLOOKUP($B4063,Location!$A$1:$D$157,3)</f>
        <v>West</v>
      </c>
      <c r="U4063" t="str">
        <f>VLOOKUP($B4063,Location!$A$1:$D$157,4)</f>
        <v>Washington</v>
      </c>
    </row>
    <row r="4064" spans="1:21" hidden="1" x14ac:dyDescent="0.25">
      <c r="A4064" s="3">
        <v>12</v>
      </c>
      <c r="B4064" s="3">
        <v>206</v>
      </c>
      <c r="C4064" s="2">
        <v>41579</v>
      </c>
      <c r="D4064">
        <v>30</v>
      </c>
      <c r="E4064">
        <v>50</v>
      </c>
      <c r="F4064">
        <v>30</v>
      </c>
      <c r="G4064">
        <v>80</v>
      </c>
      <c r="H4064">
        <v>49</v>
      </c>
      <c r="I4064">
        <v>454</v>
      </c>
      <c r="J4064">
        <v>71</v>
      </c>
      <c r="K4064">
        <v>15</v>
      </c>
      <c r="L4064">
        <v>50</v>
      </c>
      <c r="M4064">
        <v>128</v>
      </c>
      <c r="N4064">
        <v>37</v>
      </c>
      <c r="O4064" t="str">
        <f>VLOOKUP($A4064,Product!$A$1:$E$14,2)</f>
        <v>Earl Grey</v>
      </c>
      <c r="P4064" t="str">
        <f>VLOOKUP($A4064,Product!$A$1:$E$14,3)</f>
        <v>Leaves</v>
      </c>
      <c r="Q4064" t="str">
        <f>VLOOKUP($A4064,Product!$A$1:$E$14,4)</f>
        <v>Tea</v>
      </c>
      <c r="R4064" t="str">
        <f>VLOOKUP($A4064,Product!$A$1:$E$14,5)</f>
        <v>Regular</v>
      </c>
      <c r="S4064" t="str">
        <f>VLOOKUP($B4064,Location!$A$1:$D$157,2)</f>
        <v>Small Market</v>
      </c>
      <c r="T4064" t="str">
        <f>VLOOKUP($B4064,Location!$A$1:$D$157,3)</f>
        <v>West</v>
      </c>
      <c r="U4064" t="str">
        <f>VLOOKUP($B4064,Location!$A$1:$D$157,4)</f>
        <v>Washington</v>
      </c>
    </row>
    <row r="4065" spans="1:21" hidden="1" x14ac:dyDescent="0.25">
      <c r="A4065" s="3">
        <v>13</v>
      </c>
      <c r="B4065" s="3">
        <v>509</v>
      </c>
      <c r="C4065" s="2">
        <v>41579</v>
      </c>
      <c r="D4065">
        <v>40</v>
      </c>
      <c r="E4065">
        <v>60</v>
      </c>
      <c r="F4065">
        <v>0</v>
      </c>
      <c r="G4065">
        <v>100</v>
      </c>
      <c r="H4065">
        <v>61</v>
      </c>
      <c r="I4065">
        <v>613</v>
      </c>
      <c r="J4065">
        <v>86</v>
      </c>
      <c r="K4065">
        <v>55</v>
      </c>
      <c r="L4065">
        <v>1</v>
      </c>
      <c r="M4065">
        <v>157</v>
      </c>
      <c r="N4065">
        <v>85</v>
      </c>
      <c r="O4065" t="str">
        <f>VLOOKUP($A4065,Product!$A$1:$E$14,2)</f>
        <v>Green Tea</v>
      </c>
      <c r="P4065" t="str">
        <f>VLOOKUP($A4065,Product!$A$1:$E$14,3)</f>
        <v>Leaves</v>
      </c>
      <c r="Q4065" t="str">
        <f>VLOOKUP($A4065,Product!$A$1:$E$14,4)</f>
        <v>Tea</v>
      </c>
      <c r="R4065" t="str">
        <f>VLOOKUP($A4065,Product!$A$1:$E$14,5)</f>
        <v>Regular</v>
      </c>
      <c r="S4065" t="str">
        <f>VLOOKUP($B4065,Location!$A$1:$D$157,2)</f>
        <v>Small Market</v>
      </c>
      <c r="T4065" t="str">
        <f>VLOOKUP($B4065,Location!$A$1:$D$157,3)</f>
        <v>West</v>
      </c>
      <c r="U4065" t="str">
        <f>VLOOKUP($B4065,Location!$A$1:$D$157,4)</f>
        <v>Washington</v>
      </c>
    </row>
    <row r="4066" spans="1:21" hidden="1" x14ac:dyDescent="0.25">
      <c r="A4066" s="3">
        <v>8</v>
      </c>
      <c r="B4066" s="3">
        <v>206</v>
      </c>
      <c r="C4066" s="2">
        <v>41579</v>
      </c>
      <c r="D4066">
        <v>120</v>
      </c>
      <c r="E4066">
        <v>180</v>
      </c>
      <c r="F4066">
        <v>120</v>
      </c>
      <c r="G4066">
        <v>300</v>
      </c>
      <c r="H4066">
        <v>130</v>
      </c>
      <c r="I4066" s="1">
        <v>1134</v>
      </c>
      <c r="J4066">
        <v>195</v>
      </c>
      <c r="K4066">
        <v>42</v>
      </c>
      <c r="L4066">
        <v>181</v>
      </c>
      <c r="M4066">
        <v>346</v>
      </c>
      <c r="N4066">
        <v>73</v>
      </c>
      <c r="O4066" t="str">
        <f>VLOOKUP($A4066,Product!$A$1:$E$14,2)</f>
        <v>Chamomile</v>
      </c>
      <c r="P4066" t="str">
        <f>VLOOKUP($A4066,Product!$A$1:$E$14,3)</f>
        <v>Leaves</v>
      </c>
      <c r="Q4066" t="str">
        <f>VLOOKUP($A4066,Product!$A$1:$E$14,4)</f>
        <v>Herbal Tea</v>
      </c>
      <c r="R4066" t="str">
        <f>VLOOKUP($A4066,Product!$A$1:$E$14,5)</f>
        <v>Decaf</v>
      </c>
      <c r="S4066" t="str">
        <f>VLOOKUP($B4066,Location!$A$1:$D$157,2)</f>
        <v>Small Market</v>
      </c>
      <c r="T4066" t="str">
        <f>VLOOKUP($B4066,Location!$A$1:$D$157,3)</f>
        <v>West</v>
      </c>
      <c r="U4066" t="str">
        <f>VLOOKUP($B4066,Location!$A$1:$D$157,4)</f>
        <v>Washington</v>
      </c>
    </row>
    <row r="4067" spans="1:21" hidden="1" x14ac:dyDescent="0.25">
      <c r="A4067" s="3">
        <v>9</v>
      </c>
      <c r="B4067" s="3">
        <v>253</v>
      </c>
      <c r="C4067" s="2">
        <v>41579</v>
      </c>
      <c r="D4067">
        <v>40</v>
      </c>
      <c r="E4067">
        <v>60</v>
      </c>
      <c r="F4067">
        <v>40</v>
      </c>
      <c r="G4067">
        <v>100</v>
      </c>
      <c r="H4067">
        <v>47</v>
      </c>
      <c r="I4067">
        <v>834</v>
      </c>
      <c r="J4067">
        <v>68</v>
      </c>
      <c r="K4067">
        <v>13</v>
      </c>
      <c r="L4067">
        <v>65</v>
      </c>
      <c r="M4067">
        <v>123</v>
      </c>
      <c r="N4067">
        <v>24</v>
      </c>
      <c r="O4067" t="str">
        <f>VLOOKUP($A4067,Product!$A$1:$E$14,2)</f>
        <v>Lemon</v>
      </c>
      <c r="P4067" t="str">
        <f>VLOOKUP($A4067,Product!$A$1:$E$14,3)</f>
        <v>Leaves</v>
      </c>
      <c r="Q4067" t="str">
        <f>VLOOKUP($A4067,Product!$A$1:$E$14,4)</f>
        <v>Herbal Tea</v>
      </c>
      <c r="R4067" t="str">
        <f>VLOOKUP($A4067,Product!$A$1:$E$14,5)</f>
        <v>Decaf</v>
      </c>
      <c r="S4067" t="str">
        <f>VLOOKUP($B4067,Location!$A$1:$D$157,2)</f>
        <v>Small Market</v>
      </c>
      <c r="T4067" t="str">
        <f>VLOOKUP($B4067,Location!$A$1:$D$157,3)</f>
        <v>West</v>
      </c>
      <c r="U4067" t="str">
        <f>VLOOKUP($B4067,Location!$A$1:$D$157,4)</f>
        <v>Washington</v>
      </c>
    </row>
    <row r="4068" spans="1:21" hidden="1" x14ac:dyDescent="0.25">
      <c r="A4068" s="3">
        <v>4</v>
      </c>
      <c r="B4068" s="3">
        <v>425</v>
      </c>
      <c r="C4068" s="2">
        <v>41579</v>
      </c>
      <c r="D4068">
        <v>20</v>
      </c>
      <c r="E4068">
        <v>30</v>
      </c>
      <c r="F4068">
        <v>20</v>
      </c>
      <c r="G4068">
        <v>50</v>
      </c>
      <c r="H4068">
        <v>22</v>
      </c>
      <c r="I4068">
        <v>570</v>
      </c>
      <c r="J4068">
        <v>30</v>
      </c>
      <c r="K4068">
        <v>7</v>
      </c>
      <c r="L4068">
        <v>16</v>
      </c>
      <c r="M4068">
        <v>55</v>
      </c>
      <c r="N4068">
        <v>19</v>
      </c>
      <c r="O4068" t="str">
        <f>VLOOKUP($A4068,Product!$A$1:$E$14,2)</f>
        <v>Caffe Latte</v>
      </c>
      <c r="P4068" t="str">
        <f>VLOOKUP($A4068,Product!$A$1:$E$14,3)</f>
        <v>Beans</v>
      </c>
      <c r="Q4068" t="str">
        <f>VLOOKUP($A4068,Product!$A$1:$E$14,4)</f>
        <v>Espresso</v>
      </c>
      <c r="R4068" t="str">
        <f>VLOOKUP($A4068,Product!$A$1:$E$14,5)</f>
        <v>Regular</v>
      </c>
      <c r="S4068" t="str">
        <f>VLOOKUP($B4068,Location!$A$1:$D$157,2)</f>
        <v>Small Market</v>
      </c>
      <c r="T4068" t="str">
        <f>VLOOKUP($B4068,Location!$A$1:$D$157,3)</f>
        <v>West</v>
      </c>
      <c r="U4068" t="str">
        <f>VLOOKUP($B4068,Location!$A$1:$D$157,4)</f>
        <v>Washington</v>
      </c>
    </row>
    <row r="4069" spans="1:21" hidden="1" x14ac:dyDescent="0.25">
      <c r="A4069" s="3">
        <v>5</v>
      </c>
      <c r="B4069" s="3">
        <v>206</v>
      </c>
      <c r="C4069" s="2">
        <v>41579</v>
      </c>
      <c r="D4069">
        <v>50</v>
      </c>
      <c r="E4069">
        <v>60</v>
      </c>
      <c r="F4069">
        <v>20</v>
      </c>
      <c r="G4069">
        <v>110</v>
      </c>
      <c r="H4069">
        <v>54</v>
      </c>
      <c r="I4069">
        <v>391</v>
      </c>
      <c r="J4069">
        <v>67</v>
      </c>
      <c r="K4069">
        <v>20</v>
      </c>
      <c r="L4069">
        <v>19</v>
      </c>
      <c r="M4069">
        <v>129</v>
      </c>
      <c r="N4069">
        <v>54</v>
      </c>
      <c r="O4069" t="str">
        <f>VLOOKUP($A4069,Product!$A$1:$E$14,2)</f>
        <v>Caffe Mocha</v>
      </c>
      <c r="P4069" t="str">
        <f>VLOOKUP($A4069,Product!$A$1:$E$14,3)</f>
        <v>Beans</v>
      </c>
      <c r="Q4069" t="str">
        <f>VLOOKUP($A4069,Product!$A$1:$E$14,4)</f>
        <v>Espresso</v>
      </c>
      <c r="R4069" t="str">
        <f>VLOOKUP($A4069,Product!$A$1:$E$14,5)</f>
        <v>Regular</v>
      </c>
      <c r="S4069" t="str">
        <f>VLOOKUP($B4069,Location!$A$1:$D$157,2)</f>
        <v>Small Market</v>
      </c>
      <c r="T4069" t="str">
        <f>VLOOKUP($B4069,Location!$A$1:$D$157,3)</f>
        <v>West</v>
      </c>
      <c r="U4069" t="str">
        <f>VLOOKUP($B4069,Location!$A$1:$D$157,4)</f>
        <v>Washington</v>
      </c>
    </row>
    <row r="4070" spans="1:21" hidden="1" x14ac:dyDescent="0.25">
      <c r="A4070" s="3">
        <v>6</v>
      </c>
      <c r="B4070" s="3">
        <v>425</v>
      </c>
      <c r="C4070" s="2">
        <v>41579</v>
      </c>
      <c r="D4070">
        <v>70</v>
      </c>
      <c r="E4070">
        <v>80</v>
      </c>
      <c r="F4070">
        <v>40</v>
      </c>
      <c r="G4070">
        <v>150</v>
      </c>
      <c r="H4070">
        <v>75</v>
      </c>
      <c r="I4070" s="1">
        <v>1063</v>
      </c>
      <c r="J4070">
        <v>89</v>
      </c>
      <c r="K4070">
        <v>23</v>
      </c>
      <c r="L4070">
        <v>67</v>
      </c>
      <c r="M4070">
        <v>175</v>
      </c>
      <c r="N4070">
        <v>44</v>
      </c>
      <c r="O4070" t="str">
        <f>VLOOKUP($A4070,Product!$A$1:$E$14,2)</f>
        <v>Decaf Espresso</v>
      </c>
      <c r="P4070" t="str">
        <f>VLOOKUP($A4070,Product!$A$1:$E$14,3)</f>
        <v>Beans</v>
      </c>
      <c r="Q4070" t="str">
        <f>VLOOKUP($A4070,Product!$A$1:$E$14,4)</f>
        <v>Espresso</v>
      </c>
      <c r="R4070" t="str">
        <f>VLOOKUP($A4070,Product!$A$1:$E$14,5)</f>
        <v>Decaf</v>
      </c>
      <c r="S4070" t="str">
        <f>VLOOKUP($B4070,Location!$A$1:$D$157,2)</f>
        <v>Small Market</v>
      </c>
      <c r="T4070" t="str">
        <f>VLOOKUP($B4070,Location!$A$1:$D$157,3)</f>
        <v>West</v>
      </c>
      <c r="U4070" t="str">
        <f>VLOOKUP($B4070,Location!$A$1:$D$157,4)</f>
        <v>Washington</v>
      </c>
    </row>
    <row r="4071" spans="1:21" hidden="1" x14ac:dyDescent="0.25">
      <c r="A4071" s="3">
        <v>2</v>
      </c>
      <c r="B4071" s="3">
        <v>253</v>
      </c>
      <c r="C4071" s="2">
        <v>41579</v>
      </c>
      <c r="D4071">
        <v>70</v>
      </c>
      <c r="E4071">
        <v>110</v>
      </c>
      <c r="F4071">
        <v>70</v>
      </c>
      <c r="G4071">
        <v>180</v>
      </c>
      <c r="H4071">
        <v>63</v>
      </c>
      <c r="I4071">
        <v>446</v>
      </c>
      <c r="J4071">
        <v>93</v>
      </c>
      <c r="K4071">
        <v>20</v>
      </c>
      <c r="L4071">
        <v>74</v>
      </c>
      <c r="M4071">
        <v>166</v>
      </c>
      <c r="N4071">
        <v>43</v>
      </c>
      <c r="O4071" t="str">
        <f>VLOOKUP($A4071,Product!$A$1:$E$14,2)</f>
        <v>Columbian</v>
      </c>
      <c r="P4071" t="str">
        <f>VLOOKUP($A4071,Product!$A$1:$E$14,3)</f>
        <v>Beans</v>
      </c>
      <c r="Q4071" t="str">
        <f>VLOOKUP($A4071,Product!$A$1:$E$14,4)</f>
        <v>Coffee</v>
      </c>
      <c r="R4071" t="str">
        <f>VLOOKUP($A4071,Product!$A$1:$E$14,5)</f>
        <v>Regular</v>
      </c>
      <c r="S4071" t="str">
        <f>VLOOKUP($B4071,Location!$A$1:$D$157,2)</f>
        <v>Small Market</v>
      </c>
      <c r="T4071" t="str">
        <f>VLOOKUP($B4071,Location!$A$1:$D$157,3)</f>
        <v>West</v>
      </c>
      <c r="U4071" t="str">
        <f>VLOOKUP($B4071,Location!$A$1:$D$157,4)</f>
        <v>Washington</v>
      </c>
    </row>
    <row r="4072" spans="1:21" hidden="1" x14ac:dyDescent="0.25">
      <c r="A4072" s="3">
        <v>3</v>
      </c>
      <c r="B4072" s="3">
        <v>509</v>
      </c>
      <c r="C4072" s="2">
        <v>41579</v>
      </c>
      <c r="D4072">
        <v>110</v>
      </c>
      <c r="E4072">
        <v>150</v>
      </c>
      <c r="F4072">
        <v>40</v>
      </c>
      <c r="G4072">
        <v>260</v>
      </c>
      <c r="H4072">
        <v>94</v>
      </c>
      <c r="I4072">
        <v>694</v>
      </c>
      <c r="J4072">
        <v>130</v>
      </c>
      <c r="K4072">
        <v>85</v>
      </c>
      <c r="L4072">
        <v>24</v>
      </c>
      <c r="M4072">
        <v>239</v>
      </c>
      <c r="N4072">
        <v>114</v>
      </c>
      <c r="O4072" t="str">
        <f>VLOOKUP($A4072,Product!$A$1:$E$14,2)</f>
        <v>Decaf Irish Cream</v>
      </c>
      <c r="P4072" t="str">
        <f>VLOOKUP($A4072,Product!$A$1:$E$14,3)</f>
        <v>Beans</v>
      </c>
      <c r="Q4072" t="str">
        <f>VLOOKUP($A4072,Product!$A$1:$E$14,4)</f>
        <v>Coffee</v>
      </c>
      <c r="R4072" t="str">
        <f>VLOOKUP($A4072,Product!$A$1:$E$14,5)</f>
        <v>Decaf</v>
      </c>
      <c r="S4072" t="str">
        <f>VLOOKUP($B4072,Location!$A$1:$D$157,2)</f>
        <v>Small Market</v>
      </c>
      <c r="T4072" t="str">
        <f>VLOOKUP($B4072,Location!$A$1:$D$157,3)</f>
        <v>West</v>
      </c>
      <c r="U4072" t="str">
        <f>VLOOKUP($B4072,Location!$A$1:$D$157,4)</f>
        <v>Washington</v>
      </c>
    </row>
    <row r="4073" spans="1:21" hidden="1" x14ac:dyDescent="0.25">
      <c r="A4073" s="3">
        <v>8</v>
      </c>
      <c r="B4073" s="3">
        <v>970</v>
      </c>
      <c r="C4073" s="2">
        <v>41609</v>
      </c>
      <c r="D4073">
        <v>140</v>
      </c>
      <c r="E4073">
        <v>140</v>
      </c>
      <c r="F4073">
        <v>80</v>
      </c>
      <c r="G4073">
        <v>280</v>
      </c>
      <c r="H4073">
        <v>153</v>
      </c>
      <c r="I4073" s="1">
        <v>1319</v>
      </c>
      <c r="J4073">
        <v>153</v>
      </c>
      <c r="K4073">
        <v>42</v>
      </c>
      <c r="L4073">
        <v>129</v>
      </c>
      <c r="M4073">
        <v>326</v>
      </c>
      <c r="N4073">
        <v>66</v>
      </c>
      <c r="O4073" t="str">
        <f>VLOOKUP($A4073,Product!$A$1:$E$14,2)</f>
        <v>Chamomile</v>
      </c>
      <c r="P4073" t="str">
        <f>VLOOKUP($A4073,Product!$A$1:$E$14,3)</f>
        <v>Leaves</v>
      </c>
      <c r="Q4073" t="str">
        <f>VLOOKUP($A4073,Product!$A$1:$E$14,4)</f>
        <v>Herbal Tea</v>
      </c>
      <c r="R4073" t="str">
        <f>VLOOKUP($A4073,Product!$A$1:$E$14,5)</f>
        <v>Decaf</v>
      </c>
      <c r="S4073" t="str">
        <f>VLOOKUP($B4073,Location!$A$1:$D$157,2)</f>
        <v>Major Market</v>
      </c>
      <c r="T4073" t="str">
        <f>VLOOKUP($B4073,Location!$A$1:$D$157,3)</f>
        <v>Central</v>
      </c>
      <c r="U4073" t="str">
        <f>VLOOKUP($B4073,Location!$A$1:$D$157,4)</f>
        <v>Colorado</v>
      </c>
    </row>
    <row r="4074" spans="1:21" hidden="1" x14ac:dyDescent="0.25">
      <c r="A4074" s="3">
        <v>9</v>
      </c>
      <c r="B4074" s="3">
        <v>719</v>
      </c>
      <c r="C4074" s="2">
        <v>41609</v>
      </c>
      <c r="D4074">
        <v>40</v>
      </c>
      <c r="E4074">
        <v>60</v>
      </c>
      <c r="F4074">
        <v>0</v>
      </c>
      <c r="G4074">
        <v>100</v>
      </c>
      <c r="H4074">
        <v>47</v>
      </c>
      <c r="I4074">
        <v>521</v>
      </c>
      <c r="J4074">
        <v>65</v>
      </c>
      <c r="K4074">
        <v>42</v>
      </c>
      <c r="L4074">
        <v>-9</v>
      </c>
      <c r="M4074">
        <v>119</v>
      </c>
      <c r="N4074">
        <v>71</v>
      </c>
      <c r="O4074" t="str">
        <f>VLOOKUP($A4074,Product!$A$1:$E$14,2)</f>
        <v>Lemon</v>
      </c>
      <c r="P4074" t="str">
        <f>VLOOKUP($A4074,Product!$A$1:$E$14,3)</f>
        <v>Leaves</v>
      </c>
      <c r="Q4074" t="str">
        <f>VLOOKUP($A4074,Product!$A$1:$E$14,4)</f>
        <v>Herbal Tea</v>
      </c>
      <c r="R4074" t="str">
        <f>VLOOKUP($A4074,Product!$A$1:$E$14,5)</f>
        <v>Decaf</v>
      </c>
      <c r="S4074" t="str">
        <f>VLOOKUP($B4074,Location!$A$1:$D$157,2)</f>
        <v>Major Market</v>
      </c>
      <c r="T4074" t="str">
        <f>VLOOKUP($B4074,Location!$A$1:$D$157,3)</f>
        <v>Central</v>
      </c>
      <c r="U4074" t="str">
        <f>VLOOKUP($B4074,Location!$A$1:$D$157,4)</f>
        <v>Colorado</v>
      </c>
    </row>
    <row r="4075" spans="1:21" hidden="1" x14ac:dyDescent="0.25">
      <c r="A4075" s="3">
        <v>10</v>
      </c>
      <c r="B4075" s="3">
        <v>970</v>
      </c>
      <c r="C4075" s="2">
        <v>41609</v>
      </c>
      <c r="D4075">
        <v>50</v>
      </c>
      <c r="E4075">
        <v>60</v>
      </c>
      <c r="F4075">
        <v>30</v>
      </c>
      <c r="G4075">
        <v>110</v>
      </c>
      <c r="H4075">
        <v>54</v>
      </c>
      <c r="I4075">
        <v>424</v>
      </c>
      <c r="J4075">
        <v>73</v>
      </c>
      <c r="K4075">
        <v>17</v>
      </c>
      <c r="L4075">
        <v>43</v>
      </c>
      <c r="M4075">
        <v>135</v>
      </c>
      <c r="N4075">
        <v>44</v>
      </c>
      <c r="O4075" t="str">
        <f>VLOOKUP($A4075,Product!$A$1:$E$14,2)</f>
        <v>Mint</v>
      </c>
      <c r="P4075" t="str">
        <f>VLOOKUP($A4075,Product!$A$1:$E$14,3)</f>
        <v>Leaves</v>
      </c>
      <c r="Q4075" t="str">
        <f>VLOOKUP($A4075,Product!$A$1:$E$14,4)</f>
        <v>Herbal Tea</v>
      </c>
      <c r="R4075" t="str">
        <f>VLOOKUP($A4075,Product!$A$1:$E$14,5)</f>
        <v>Decaf</v>
      </c>
      <c r="S4075" t="str">
        <f>VLOOKUP($B4075,Location!$A$1:$D$157,2)</f>
        <v>Major Market</v>
      </c>
      <c r="T4075" t="str">
        <f>VLOOKUP($B4075,Location!$A$1:$D$157,3)</f>
        <v>Central</v>
      </c>
      <c r="U4075" t="str">
        <f>VLOOKUP($B4075,Location!$A$1:$D$157,4)</f>
        <v>Colorado</v>
      </c>
    </row>
    <row r="4076" spans="1:21" hidden="1" x14ac:dyDescent="0.25">
      <c r="A4076" s="3">
        <v>11</v>
      </c>
      <c r="B4076" s="3">
        <v>303</v>
      </c>
      <c r="C4076" s="2">
        <v>41609</v>
      </c>
      <c r="D4076">
        <v>30</v>
      </c>
      <c r="E4076">
        <v>50</v>
      </c>
      <c r="F4076">
        <v>10</v>
      </c>
      <c r="G4076">
        <v>80</v>
      </c>
      <c r="H4076">
        <v>46</v>
      </c>
      <c r="I4076">
        <v>422</v>
      </c>
      <c r="J4076">
        <v>57</v>
      </c>
      <c r="K4076">
        <v>17</v>
      </c>
      <c r="L4076">
        <v>9</v>
      </c>
      <c r="M4076">
        <v>110</v>
      </c>
      <c r="N4076">
        <v>51</v>
      </c>
      <c r="O4076" t="str">
        <f>VLOOKUP($A4076,Product!$A$1:$E$14,2)</f>
        <v>Darjeeling</v>
      </c>
      <c r="P4076" t="str">
        <f>VLOOKUP($A4076,Product!$A$1:$E$14,3)</f>
        <v>Leaves</v>
      </c>
      <c r="Q4076" t="str">
        <f>VLOOKUP($A4076,Product!$A$1:$E$14,4)</f>
        <v>Tea</v>
      </c>
      <c r="R4076" t="str">
        <f>VLOOKUP($A4076,Product!$A$1:$E$14,5)</f>
        <v>Regular</v>
      </c>
      <c r="S4076" t="str">
        <f>VLOOKUP($B4076,Location!$A$1:$D$157,2)</f>
        <v>Major Market</v>
      </c>
      <c r="T4076" t="str">
        <f>VLOOKUP($B4076,Location!$A$1:$D$157,3)</f>
        <v>Central</v>
      </c>
      <c r="U4076" t="str">
        <f>VLOOKUP($B4076,Location!$A$1:$D$157,4)</f>
        <v>Colorado</v>
      </c>
    </row>
    <row r="4077" spans="1:21" hidden="1" x14ac:dyDescent="0.25">
      <c r="A4077" s="3">
        <v>12</v>
      </c>
      <c r="B4077" s="3">
        <v>970</v>
      </c>
      <c r="C4077" s="2">
        <v>41609</v>
      </c>
      <c r="D4077">
        <v>40</v>
      </c>
      <c r="E4077">
        <v>50</v>
      </c>
      <c r="F4077">
        <v>20</v>
      </c>
      <c r="G4077">
        <v>90</v>
      </c>
      <c r="H4077">
        <v>53</v>
      </c>
      <c r="I4077" s="1">
        <v>1054</v>
      </c>
      <c r="J4077">
        <v>63</v>
      </c>
      <c r="K4077">
        <v>16</v>
      </c>
      <c r="L4077">
        <v>39</v>
      </c>
      <c r="M4077">
        <v>124</v>
      </c>
      <c r="N4077">
        <v>37</v>
      </c>
      <c r="O4077" t="str">
        <f>VLOOKUP($A4077,Product!$A$1:$E$14,2)</f>
        <v>Earl Grey</v>
      </c>
      <c r="P4077" t="str">
        <f>VLOOKUP($A4077,Product!$A$1:$E$14,3)</f>
        <v>Leaves</v>
      </c>
      <c r="Q4077" t="str">
        <f>VLOOKUP($A4077,Product!$A$1:$E$14,4)</f>
        <v>Tea</v>
      </c>
      <c r="R4077" t="str">
        <f>VLOOKUP($A4077,Product!$A$1:$E$14,5)</f>
        <v>Regular</v>
      </c>
      <c r="S4077" t="str">
        <f>VLOOKUP($B4077,Location!$A$1:$D$157,2)</f>
        <v>Major Market</v>
      </c>
      <c r="T4077" t="str">
        <f>VLOOKUP($B4077,Location!$A$1:$D$157,3)</f>
        <v>Central</v>
      </c>
      <c r="U4077" t="str">
        <f>VLOOKUP($B4077,Location!$A$1:$D$157,4)</f>
        <v>Colorado</v>
      </c>
    </row>
    <row r="4078" spans="1:21" hidden="1" x14ac:dyDescent="0.25">
      <c r="A4078" s="3">
        <v>13</v>
      </c>
      <c r="B4078" s="3">
        <v>719</v>
      </c>
      <c r="C4078" s="2">
        <v>41609</v>
      </c>
      <c r="D4078">
        <v>60</v>
      </c>
      <c r="E4078">
        <v>90</v>
      </c>
      <c r="F4078">
        <v>60</v>
      </c>
      <c r="G4078">
        <v>150</v>
      </c>
      <c r="H4078">
        <v>81</v>
      </c>
      <c r="I4078">
        <v>551</v>
      </c>
      <c r="J4078">
        <v>104</v>
      </c>
      <c r="K4078">
        <v>26</v>
      </c>
      <c r="L4078">
        <v>98</v>
      </c>
      <c r="M4078">
        <v>197</v>
      </c>
      <c r="N4078">
        <v>38</v>
      </c>
      <c r="O4078" t="str">
        <f>VLOOKUP($A4078,Product!$A$1:$E$14,2)</f>
        <v>Green Tea</v>
      </c>
      <c r="P4078" t="str">
        <f>VLOOKUP($A4078,Product!$A$1:$E$14,3)</f>
        <v>Leaves</v>
      </c>
      <c r="Q4078" t="str">
        <f>VLOOKUP($A4078,Product!$A$1:$E$14,4)</f>
        <v>Tea</v>
      </c>
      <c r="R4078" t="str">
        <f>VLOOKUP($A4078,Product!$A$1:$E$14,5)</f>
        <v>Regular</v>
      </c>
      <c r="S4078" t="str">
        <f>VLOOKUP($B4078,Location!$A$1:$D$157,2)</f>
        <v>Major Market</v>
      </c>
      <c r="T4078" t="str">
        <f>VLOOKUP($B4078,Location!$A$1:$D$157,3)</f>
        <v>Central</v>
      </c>
      <c r="U4078" t="str">
        <f>VLOOKUP($B4078,Location!$A$1:$D$157,4)</f>
        <v>Colorado</v>
      </c>
    </row>
    <row r="4079" spans="1:21" hidden="1" x14ac:dyDescent="0.25">
      <c r="A4079" s="3">
        <v>5</v>
      </c>
      <c r="B4079" s="3">
        <v>970</v>
      </c>
      <c r="C4079" s="2">
        <v>41609</v>
      </c>
      <c r="D4079">
        <v>60</v>
      </c>
      <c r="E4079">
        <v>110</v>
      </c>
      <c r="F4079">
        <v>90</v>
      </c>
      <c r="G4079">
        <v>170</v>
      </c>
      <c r="H4079">
        <v>54</v>
      </c>
      <c r="I4079">
        <v>601</v>
      </c>
      <c r="J4079">
        <v>79</v>
      </c>
      <c r="K4079">
        <v>15</v>
      </c>
      <c r="L4079">
        <v>79</v>
      </c>
      <c r="M4079">
        <v>142</v>
      </c>
      <c r="N4079">
        <v>26</v>
      </c>
      <c r="O4079" t="str">
        <f>VLOOKUP($A4079,Product!$A$1:$E$14,2)</f>
        <v>Caffe Mocha</v>
      </c>
      <c r="P4079" t="str">
        <f>VLOOKUP($A4079,Product!$A$1:$E$14,3)</f>
        <v>Beans</v>
      </c>
      <c r="Q4079" t="str">
        <f>VLOOKUP($A4079,Product!$A$1:$E$14,4)</f>
        <v>Espresso</v>
      </c>
      <c r="R4079" t="str">
        <f>VLOOKUP($A4079,Product!$A$1:$E$14,5)</f>
        <v>Regular</v>
      </c>
      <c r="S4079" t="str">
        <f>VLOOKUP($B4079,Location!$A$1:$D$157,2)</f>
        <v>Major Market</v>
      </c>
      <c r="T4079" t="str">
        <f>VLOOKUP($B4079,Location!$A$1:$D$157,3)</f>
        <v>Central</v>
      </c>
      <c r="U4079" t="str">
        <f>VLOOKUP($B4079,Location!$A$1:$D$157,4)</f>
        <v>Colorado</v>
      </c>
    </row>
    <row r="4080" spans="1:21" hidden="1" x14ac:dyDescent="0.25">
      <c r="A4080" s="3">
        <v>6</v>
      </c>
      <c r="B4080" s="3">
        <v>720</v>
      </c>
      <c r="C4080" s="2">
        <v>41609</v>
      </c>
      <c r="D4080">
        <v>80</v>
      </c>
      <c r="E4080">
        <v>130</v>
      </c>
      <c r="F4080">
        <v>80</v>
      </c>
      <c r="G4080">
        <v>210</v>
      </c>
      <c r="H4080">
        <v>67</v>
      </c>
      <c r="I4080">
        <v>677</v>
      </c>
      <c r="J4080">
        <v>101</v>
      </c>
      <c r="K4080">
        <v>22</v>
      </c>
      <c r="L4080">
        <v>70</v>
      </c>
      <c r="M4080">
        <v>179</v>
      </c>
      <c r="N4080">
        <v>54</v>
      </c>
      <c r="O4080" t="str">
        <f>VLOOKUP($A4080,Product!$A$1:$E$14,2)</f>
        <v>Decaf Espresso</v>
      </c>
      <c r="P4080" t="str">
        <f>VLOOKUP($A4080,Product!$A$1:$E$14,3)</f>
        <v>Beans</v>
      </c>
      <c r="Q4080" t="str">
        <f>VLOOKUP($A4080,Product!$A$1:$E$14,4)</f>
        <v>Espresso</v>
      </c>
      <c r="R4080" t="str">
        <f>VLOOKUP($A4080,Product!$A$1:$E$14,5)</f>
        <v>Decaf</v>
      </c>
      <c r="S4080" t="str">
        <f>VLOOKUP($B4080,Location!$A$1:$D$157,2)</f>
        <v>Major Market</v>
      </c>
      <c r="T4080" t="str">
        <f>VLOOKUP($B4080,Location!$A$1:$D$157,3)</f>
        <v>Central</v>
      </c>
      <c r="U4080" t="str">
        <f>VLOOKUP($B4080,Location!$A$1:$D$157,4)</f>
        <v>Colorado</v>
      </c>
    </row>
    <row r="4081" spans="1:21" hidden="1" x14ac:dyDescent="0.25">
      <c r="A4081" s="3">
        <v>1</v>
      </c>
      <c r="B4081" s="3">
        <v>303</v>
      </c>
      <c r="C4081" s="2">
        <v>41609</v>
      </c>
      <c r="D4081">
        <v>120</v>
      </c>
      <c r="E4081">
        <v>170</v>
      </c>
      <c r="F4081">
        <v>130</v>
      </c>
      <c r="G4081">
        <v>290</v>
      </c>
      <c r="H4081">
        <v>123</v>
      </c>
      <c r="I4081">
        <v>959</v>
      </c>
      <c r="J4081">
        <v>179</v>
      </c>
      <c r="K4081">
        <v>34</v>
      </c>
      <c r="L4081">
        <v>199</v>
      </c>
      <c r="M4081">
        <v>322</v>
      </c>
      <c r="N4081">
        <v>45</v>
      </c>
      <c r="O4081" t="str">
        <f>VLOOKUP($A4081,Product!$A$1:$E$14,2)</f>
        <v>Amaretto</v>
      </c>
      <c r="P4081" t="str">
        <f>VLOOKUP($A4081,Product!$A$1:$E$14,3)</f>
        <v>Beans</v>
      </c>
      <c r="Q4081" t="str">
        <f>VLOOKUP($A4081,Product!$A$1:$E$14,4)</f>
        <v>Coffee</v>
      </c>
      <c r="R4081" t="str">
        <f>VLOOKUP($A4081,Product!$A$1:$E$14,5)</f>
        <v>Regular</v>
      </c>
      <c r="S4081" t="str">
        <f>VLOOKUP($B4081,Location!$A$1:$D$157,2)</f>
        <v>Major Market</v>
      </c>
      <c r="T4081" t="str">
        <f>VLOOKUP($B4081,Location!$A$1:$D$157,3)</f>
        <v>Central</v>
      </c>
      <c r="U4081" t="str">
        <f>VLOOKUP($B4081,Location!$A$1:$D$157,4)</f>
        <v>Colorado</v>
      </c>
    </row>
    <row r="4082" spans="1:21" hidden="1" x14ac:dyDescent="0.25">
      <c r="A4082" s="3">
        <v>2</v>
      </c>
      <c r="B4082" s="3">
        <v>970</v>
      </c>
      <c r="C4082" s="2">
        <v>41609</v>
      </c>
      <c r="D4082">
        <v>40</v>
      </c>
      <c r="E4082">
        <v>50</v>
      </c>
      <c r="F4082">
        <v>30</v>
      </c>
      <c r="G4082">
        <v>90</v>
      </c>
      <c r="H4082">
        <v>43</v>
      </c>
      <c r="I4082">
        <v>531</v>
      </c>
      <c r="J4082">
        <v>56</v>
      </c>
      <c r="K4082">
        <v>14</v>
      </c>
      <c r="L4082">
        <v>43</v>
      </c>
      <c r="M4082">
        <v>106</v>
      </c>
      <c r="N4082">
        <v>27</v>
      </c>
      <c r="O4082" t="str">
        <f>VLOOKUP($A4082,Product!$A$1:$E$14,2)</f>
        <v>Columbian</v>
      </c>
      <c r="P4082" t="str">
        <f>VLOOKUP($A4082,Product!$A$1:$E$14,3)</f>
        <v>Beans</v>
      </c>
      <c r="Q4082" t="str">
        <f>VLOOKUP($A4082,Product!$A$1:$E$14,4)</f>
        <v>Coffee</v>
      </c>
      <c r="R4082" t="str">
        <f>VLOOKUP($A4082,Product!$A$1:$E$14,5)</f>
        <v>Regular</v>
      </c>
      <c r="S4082" t="str">
        <f>VLOOKUP($B4082,Location!$A$1:$D$157,2)</f>
        <v>Major Market</v>
      </c>
      <c r="T4082" t="str">
        <f>VLOOKUP($B4082,Location!$A$1:$D$157,3)</f>
        <v>Central</v>
      </c>
      <c r="U4082" t="str">
        <f>VLOOKUP($B4082,Location!$A$1:$D$157,4)</f>
        <v>Colorado</v>
      </c>
    </row>
    <row r="4083" spans="1:21" hidden="1" x14ac:dyDescent="0.25">
      <c r="A4083" s="3">
        <v>3</v>
      </c>
      <c r="B4083" s="3">
        <v>720</v>
      </c>
      <c r="C4083" s="2">
        <v>41609</v>
      </c>
      <c r="D4083">
        <v>80</v>
      </c>
      <c r="E4083">
        <v>120</v>
      </c>
      <c r="F4083">
        <v>90</v>
      </c>
      <c r="G4083">
        <v>200</v>
      </c>
      <c r="H4083">
        <v>86</v>
      </c>
      <c r="I4083" s="1">
        <v>1003</v>
      </c>
      <c r="J4083">
        <v>124</v>
      </c>
      <c r="K4083">
        <v>24</v>
      </c>
      <c r="L4083">
        <v>131</v>
      </c>
      <c r="M4083">
        <v>224</v>
      </c>
      <c r="N4083">
        <v>36</v>
      </c>
      <c r="O4083" t="str">
        <f>VLOOKUP($A4083,Product!$A$1:$E$14,2)</f>
        <v>Decaf Irish Cream</v>
      </c>
      <c r="P4083" t="str">
        <f>VLOOKUP($A4083,Product!$A$1:$E$14,3)</f>
        <v>Beans</v>
      </c>
      <c r="Q4083" t="str">
        <f>VLOOKUP($A4083,Product!$A$1:$E$14,4)</f>
        <v>Coffee</v>
      </c>
      <c r="R4083" t="str">
        <f>VLOOKUP($A4083,Product!$A$1:$E$14,5)</f>
        <v>Decaf</v>
      </c>
      <c r="S4083" t="str">
        <f>VLOOKUP($B4083,Location!$A$1:$D$157,2)</f>
        <v>Major Market</v>
      </c>
      <c r="T4083" t="str">
        <f>VLOOKUP($B4083,Location!$A$1:$D$157,3)</f>
        <v>Central</v>
      </c>
      <c r="U4083" t="str">
        <f>VLOOKUP($B4083,Location!$A$1:$D$157,4)</f>
        <v>Colorado</v>
      </c>
    </row>
    <row r="4084" spans="1:21" hidden="1" x14ac:dyDescent="0.25">
      <c r="A4084" s="3">
        <v>8</v>
      </c>
      <c r="B4084" s="3">
        <v>618</v>
      </c>
      <c r="C4084" s="2">
        <v>41609</v>
      </c>
      <c r="D4084">
        <v>110</v>
      </c>
      <c r="E4084">
        <v>170</v>
      </c>
      <c r="F4084">
        <v>130</v>
      </c>
      <c r="G4084">
        <v>280</v>
      </c>
      <c r="H4084">
        <v>123</v>
      </c>
      <c r="I4084">
        <v>959</v>
      </c>
      <c r="J4084">
        <v>179</v>
      </c>
      <c r="K4084">
        <v>34</v>
      </c>
      <c r="L4084">
        <v>197</v>
      </c>
      <c r="M4084">
        <v>322</v>
      </c>
      <c r="N4084">
        <v>46</v>
      </c>
      <c r="O4084" t="str">
        <f>VLOOKUP($A4084,Product!$A$1:$E$14,2)</f>
        <v>Chamomile</v>
      </c>
      <c r="P4084" t="str">
        <f>VLOOKUP($A4084,Product!$A$1:$E$14,3)</f>
        <v>Leaves</v>
      </c>
      <c r="Q4084" t="str">
        <f>VLOOKUP($A4084,Product!$A$1:$E$14,4)</f>
        <v>Herbal Tea</v>
      </c>
      <c r="R4084" t="str">
        <f>VLOOKUP($A4084,Product!$A$1:$E$14,5)</f>
        <v>Decaf</v>
      </c>
      <c r="S4084" t="str">
        <f>VLOOKUP($B4084,Location!$A$1:$D$157,2)</f>
        <v>Major Market</v>
      </c>
      <c r="T4084" t="str">
        <f>VLOOKUP($B4084,Location!$A$1:$D$157,3)</f>
        <v>Central</v>
      </c>
      <c r="U4084" t="str">
        <f>VLOOKUP($B4084,Location!$A$1:$D$157,4)</f>
        <v>Illinois</v>
      </c>
    </row>
    <row r="4085" spans="1:21" hidden="1" x14ac:dyDescent="0.25">
      <c r="A4085" s="3">
        <v>9</v>
      </c>
      <c r="B4085" s="3">
        <v>312</v>
      </c>
      <c r="C4085" s="2">
        <v>41609</v>
      </c>
      <c r="D4085">
        <v>40</v>
      </c>
      <c r="E4085">
        <v>50</v>
      </c>
      <c r="F4085">
        <v>30</v>
      </c>
      <c r="G4085">
        <v>90</v>
      </c>
      <c r="H4085">
        <v>43</v>
      </c>
      <c r="I4085">
        <v>531</v>
      </c>
      <c r="J4085">
        <v>56</v>
      </c>
      <c r="K4085">
        <v>14</v>
      </c>
      <c r="L4085">
        <v>43</v>
      </c>
      <c r="M4085">
        <v>106</v>
      </c>
      <c r="N4085">
        <v>27</v>
      </c>
      <c r="O4085" t="str">
        <f>VLOOKUP($A4085,Product!$A$1:$E$14,2)</f>
        <v>Lemon</v>
      </c>
      <c r="P4085" t="str">
        <f>VLOOKUP($A4085,Product!$A$1:$E$14,3)</f>
        <v>Leaves</v>
      </c>
      <c r="Q4085" t="str">
        <f>VLOOKUP($A4085,Product!$A$1:$E$14,4)</f>
        <v>Herbal Tea</v>
      </c>
      <c r="R4085" t="str">
        <f>VLOOKUP($A4085,Product!$A$1:$E$14,5)</f>
        <v>Decaf</v>
      </c>
      <c r="S4085" t="str">
        <f>VLOOKUP($B4085,Location!$A$1:$D$157,2)</f>
        <v>Major Market</v>
      </c>
      <c r="T4085" t="str">
        <f>VLOOKUP($B4085,Location!$A$1:$D$157,3)</f>
        <v>Central</v>
      </c>
      <c r="U4085" t="str">
        <f>VLOOKUP($B4085,Location!$A$1:$D$157,4)</f>
        <v>Illinois</v>
      </c>
    </row>
    <row r="4086" spans="1:21" hidden="1" x14ac:dyDescent="0.25">
      <c r="A4086" s="3">
        <v>10</v>
      </c>
      <c r="B4086" s="3">
        <v>312</v>
      </c>
      <c r="C4086" s="2">
        <v>41609</v>
      </c>
      <c r="D4086">
        <v>80</v>
      </c>
      <c r="E4086">
        <v>110</v>
      </c>
      <c r="F4086">
        <v>80</v>
      </c>
      <c r="G4086">
        <v>190</v>
      </c>
      <c r="H4086">
        <v>86</v>
      </c>
      <c r="I4086" s="1">
        <v>1003</v>
      </c>
      <c r="J4086">
        <v>124</v>
      </c>
      <c r="K4086">
        <v>24</v>
      </c>
      <c r="L4086">
        <v>131</v>
      </c>
      <c r="M4086">
        <v>224</v>
      </c>
      <c r="N4086">
        <v>36</v>
      </c>
      <c r="O4086" t="str">
        <f>VLOOKUP($A4086,Product!$A$1:$E$14,2)</f>
        <v>Mint</v>
      </c>
      <c r="P4086" t="str">
        <f>VLOOKUP($A4086,Product!$A$1:$E$14,3)</f>
        <v>Leaves</v>
      </c>
      <c r="Q4086" t="str">
        <f>VLOOKUP($A4086,Product!$A$1:$E$14,4)</f>
        <v>Herbal Tea</v>
      </c>
      <c r="R4086" t="str">
        <f>VLOOKUP($A4086,Product!$A$1:$E$14,5)</f>
        <v>Decaf</v>
      </c>
      <c r="S4086" t="str">
        <f>VLOOKUP($B4086,Location!$A$1:$D$157,2)</f>
        <v>Major Market</v>
      </c>
      <c r="T4086" t="str">
        <f>VLOOKUP($B4086,Location!$A$1:$D$157,3)</f>
        <v>Central</v>
      </c>
      <c r="U4086" t="str">
        <f>VLOOKUP($B4086,Location!$A$1:$D$157,4)</f>
        <v>Illinois</v>
      </c>
    </row>
    <row r="4087" spans="1:21" hidden="1" x14ac:dyDescent="0.25">
      <c r="A4087" s="3">
        <v>11</v>
      </c>
      <c r="B4087" s="3">
        <v>630</v>
      </c>
      <c r="C4087" s="2">
        <v>41609</v>
      </c>
      <c r="D4087">
        <v>40</v>
      </c>
      <c r="E4087">
        <v>70</v>
      </c>
      <c r="F4087">
        <v>50</v>
      </c>
      <c r="G4087">
        <v>110</v>
      </c>
      <c r="H4087">
        <v>54</v>
      </c>
      <c r="I4087">
        <v>601</v>
      </c>
      <c r="J4087">
        <v>79</v>
      </c>
      <c r="K4087">
        <v>15</v>
      </c>
      <c r="L4087">
        <v>79</v>
      </c>
      <c r="M4087">
        <v>142</v>
      </c>
      <c r="N4087">
        <v>26</v>
      </c>
      <c r="O4087" t="str">
        <f>VLOOKUP($A4087,Product!$A$1:$E$14,2)</f>
        <v>Darjeeling</v>
      </c>
      <c r="P4087" t="str">
        <f>VLOOKUP($A4087,Product!$A$1:$E$14,3)</f>
        <v>Leaves</v>
      </c>
      <c r="Q4087" t="str">
        <f>VLOOKUP($A4087,Product!$A$1:$E$14,4)</f>
        <v>Tea</v>
      </c>
      <c r="R4087" t="str">
        <f>VLOOKUP($A4087,Product!$A$1:$E$14,5)</f>
        <v>Regular</v>
      </c>
      <c r="S4087" t="str">
        <f>VLOOKUP($B4087,Location!$A$1:$D$157,2)</f>
        <v>Major Market</v>
      </c>
      <c r="T4087" t="str">
        <f>VLOOKUP($B4087,Location!$A$1:$D$157,3)</f>
        <v>Central</v>
      </c>
      <c r="U4087" t="str">
        <f>VLOOKUP($B4087,Location!$A$1:$D$157,4)</f>
        <v>Illinois</v>
      </c>
    </row>
    <row r="4088" spans="1:21" hidden="1" x14ac:dyDescent="0.25">
      <c r="A4088" s="3">
        <v>12</v>
      </c>
      <c r="B4088" s="3">
        <v>708</v>
      </c>
      <c r="C4088" s="2">
        <v>41609</v>
      </c>
      <c r="D4088">
        <v>50</v>
      </c>
      <c r="E4088">
        <v>80</v>
      </c>
      <c r="F4088">
        <v>40</v>
      </c>
      <c r="G4088">
        <v>130</v>
      </c>
      <c r="H4088">
        <v>67</v>
      </c>
      <c r="I4088">
        <v>677</v>
      </c>
      <c r="J4088">
        <v>101</v>
      </c>
      <c r="K4088">
        <v>22</v>
      </c>
      <c r="L4088">
        <v>70</v>
      </c>
      <c r="M4088">
        <v>179</v>
      </c>
      <c r="N4088">
        <v>54</v>
      </c>
      <c r="O4088" t="str">
        <f>VLOOKUP($A4088,Product!$A$1:$E$14,2)</f>
        <v>Earl Grey</v>
      </c>
      <c r="P4088" t="str">
        <f>VLOOKUP($A4088,Product!$A$1:$E$14,3)</f>
        <v>Leaves</v>
      </c>
      <c r="Q4088" t="str">
        <f>VLOOKUP($A4088,Product!$A$1:$E$14,4)</f>
        <v>Tea</v>
      </c>
      <c r="R4088" t="str">
        <f>VLOOKUP($A4088,Product!$A$1:$E$14,5)</f>
        <v>Regular</v>
      </c>
      <c r="S4088" t="str">
        <f>VLOOKUP($B4088,Location!$A$1:$D$157,2)</f>
        <v>Major Market</v>
      </c>
      <c r="T4088" t="str">
        <f>VLOOKUP($B4088,Location!$A$1:$D$157,3)</f>
        <v>Central</v>
      </c>
      <c r="U4088" t="str">
        <f>VLOOKUP($B4088,Location!$A$1:$D$157,4)</f>
        <v>Illinois</v>
      </c>
    </row>
    <row r="4089" spans="1:21" hidden="1" x14ac:dyDescent="0.25">
      <c r="A4089" s="3">
        <v>5</v>
      </c>
      <c r="B4089" s="3">
        <v>708</v>
      </c>
      <c r="C4089" s="2">
        <v>41609</v>
      </c>
      <c r="D4089">
        <v>310</v>
      </c>
      <c r="E4089">
        <v>420</v>
      </c>
      <c r="F4089">
        <v>320</v>
      </c>
      <c r="G4089">
        <v>730</v>
      </c>
      <c r="H4089">
        <v>247</v>
      </c>
      <c r="I4089" s="1">
        <v>1744</v>
      </c>
      <c r="J4089">
        <v>329</v>
      </c>
      <c r="K4089">
        <v>81</v>
      </c>
      <c r="L4089">
        <v>321</v>
      </c>
      <c r="M4089">
        <v>614</v>
      </c>
      <c r="N4089">
        <v>113</v>
      </c>
      <c r="O4089" t="str">
        <f>VLOOKUP($A4089,Product!$A$1:$E$14,2)</f>
        <v>Caffe Mocha</v>
      </c>
      <c r="P4089" t="str">
        <f>VLOOKUP($A4089,Product!$A$1:$E$14,3)</f>
        <v>Beans</v>
      </c>
      <c r="Q4089" t="str">
        <f>VLOOKUP($A4089,Product!$A$1:$E$14,4)</f>
        <v>Espresso</v>
      </c>
      <c r="R4089" t="str">
        <f>VLOOKUP($A4089,Product!$A$1:$E$14,5)</f>
        <v>Regular</v>
      </c>
      <c r="S4089" t="str">
        <f>VLOOKUP($B4089,Location!$A$1:$D$157,2)</f>
        <v>Major Market</v>
      </c>
      <c r="T4089" t="str">
        <f>VLOOKUP($B4089,Location!$A$1:$D$157,3)</f>
        <v>Central</v>
      </c>
      <c r="U4089" t="str">
        <f>VLOOKUP($B4089,Location!$A$1:$D$157,4)</f>
        <v>Illinois</v>
      </c>
    </row>
    <row r="4090" spans="1:21" hidden="1" x14ac:dyDescent="0.25">
      <c r="A4090" s="3">
        <v>6</v>
      </c>
      <c r="B4090" s="3">
        <v>773</v>
      </c>
      <c r="C4090" s="2">
        <v>41609</v>
      </c>
      <c r="D4090">
        <v>320</v>
      </c>
      <c r="E4090">
        <v>320</v>
      </c>
      <c r="F4090">
        <v>240</v>
      </c>
      <c r="G4090">
        <v>640</v>
      </c>
      <c r="H4090">
        <v>250</v>
      </c>
      <c r="I4090" s="1">
        <v>1820</v>
      </c>
      <c r="J4090">
        <v>251</v>
      </c>
      <c r="K4090">
        <v>70</v>
      </c>
      <c r="L4090">
        <v>233</v>
      </c>
      <c r="M4090">
        <v>534</v>
      </c>
      <c r="N4090">
        <v>94</v>
      </c>
      <c r="O4090" t="str">
        <f>VLOOKUP($A4090,Product!$A$1:$E$14,2)</f>
        <v>Decaf Espresso</v>
      </c>
      <c r="P4090" t="str">
        <f>VLOOKUP($A4090,Product!$A$1:$E$14,3)</f>
        <v>Beans</v>
      </c>
      <c r="Q4090" t="str">
        <f>VLOOKUP($A4090,Product!$A$1:$E$14,4)</f>
        <v>Espresso</v>
      </c>
      <c r="R4090" t="str">
        <f>VLOOKUP($A4090,Product!$A$1:$E$14,5)</f>
        <v>Decaf</v>
      </c>
      <c r="S4090" t="str">
        <f>VLOOKUP($B4090,Location!$A$1:$D$157,2)</f>
        <v>Major Market</v>
      </c>
      <c r="T4090" t="str">
        <f>VLOOKUP($B4090,Location!$A$1:$D$157,3)</f>
        <v>Central</v>
      </c>
      <c r="U4090" t="str">
        <f>VLOOKUP($B4090,Location!$A$1:$D$157,4)</f>
        <v>Illinois</v>
      </c>
    </row>
    <row r="4091" spans="1:21" hidden="1" x14ac:dyDescent="0.25">
      <c r="A4091" s="3">
        <v>2</v>
      </c>
      <c r="B4091" s="3">
        <v>312</v>
      </c>
      <c r="C4091" s="2">
        <v>41609</v>
      </c>
      <c r="D4091">
        <v>220</v>
      </c>
      <c r="E4091">
        <v>300</v>
      </c>
      <c r="F4091">
        <v>190</v>
      </c>
      <c r="G4091">
        <v>520</v>
      </c>
      <c r="H4091">
        <v>224</v>
      </c>
      <c r="I4091" s="1">
        <v>1191</v>
      </c>
      <c r="J4091">
        <v>310</v>
      </c>
      <c r="K4091">
        <v>73</v>
      </c>
      <c r="L4091">
        <v>288</v>
      </c>
      <c r="M4091">
        <v>569</v>
      </c>
      <c r="N4091">
        <v>116</v>
      </c>
      <c r="O4091" t="str">
        <f>VLOOKUP($A4091,Product!$A$1:$E$14,2)</f>
        <v>Columbian</v>
      </c>
      <c r="P4091" t="str">
        <f>VLOOKUP($A4091,Product!$A$1:$E$14,3)</f>
        <v>Beans</v>
      </c>
      <c r="Q4091" t="str">
        <f>VLOOKUP($A4091,Product!$A$1:$E$14,4)</f>
        <v>Coffee</v>
      </c>
      <c r="R4091" t="str">
        <f>VLOOKUP($A4091,Product!$A$1:$E$14,5)</f>
        <v>Regular</v>
      </c>
      <c r="S4091" t="str">
        <f>VLOOKUP($B4091,Location!$A$1:$D$157,2)</f>
        <v>Major Market</v>
      </c>
      <c r="T4091" t="str">
        <f>VLOOKUP($B4091,Location!$A$1:$D$157,3)</f>
        <v>Central</v>
      </c>
      <c r="U4091" t="str">
        <f>VLOOKUP($B4091,Location!$A$1:$D$157,4)</f>
        <v>Illinois</v>
      </c>
    </row>
    <row r="4092" spans="1:21" hidden="1" x14ac:dyDescent="0.25">
      <c r="A4092" s="3">
        <v>3</v>
      </c>
      <c r="B4092" s="3">
        <v>312</v>
      </c>
      <c r="C4092" s="2">
        <v>41609</v>
      </c>
      <c r="D4092">
        <v>120</v>
      </c>
      <c r="E4092">
        <v>180</v>
      </c>
      <c r="F4092">
        <v>130</v>
      </c>
      <c r="G4092">
        <v>300</v>
      </c>
      <c r="H4092">
        <v>127</v>
      </c>
      <c r="I4092">
        <v>830</v>
      </c>
      <c r="J4092">
        <v>185</v>
      </c>
      <c r="K4092">
        <v>40</v>
      </c>
      <c r="L4092">
        <v>181</v>
      </c>
      <c r="M4092">
        <v>332</v>
      </c>
      <c r="N4092">
        <v>63</v>
      </c>
      <c r="O4092" t="str">
        <f>VLOOKUP($A4092,Product!$A$1:$E$14,2)</f>
        <v>Decaf Irish Cream</v>
      </c>
      <c r="P4092" t="str">
        <f>VLOOKUP($A4092,Product!$A$1:$E$14,3)</f>
        <v>Beans</v>
      </c>
      <c r="Q4092" t="str">
        <f>VLOOKUP($A4092,Product!$A$1:$E$14,4)</f>
        <v>Coffee</v>
      </c>
      <c r="R4092" t="str">
        <f>VLOOKUP($A4092,Product!$A$1:$E$14,5)</f>
        <v>Decaf</v>
      </c>
      <c r="S4092" t="str">
        <f>VLOOKUP($B4092,Location!$A$1:$D$157,2)</f>
        <v>Major Market</v>
      </c>
      <c r="T4092" t="str">
        <f>VLOOKUP($B4092,Location!$A$1:$D$157,3)</f>
        <v>Central</v>
      </c>
      <c r="U4092" t="str">
        <f>VLOOKUP($B4092,Location!$A$1:$D$157,4)</f>
        <v>Illinois</v>
      </c>
    </row>
    <row r="4093" spans="1:21" hidden="1" x14ac:dyDescent="0.25">
      <c r="A4093" s="3">
        <v>8</v>
      </c>
      <c r="B4093" s="3">
        <v>515</v>
      </c>
      <c r="C4093" s="2">
        <v>41609</v>
      </c>
      <c r="D4093">
        <v>230</v>
      </c>
      <c r="E4093">
        <v>300</v>
      </c>
      <c r="F4093">
        <v>200</v>
      </c>
      <c r="G4093">
        <v>530</v>
      </c>
      <c r="H4093">
        <v>247</v>
      </c>
      <c r="I4093" s="1">
        <v>1744</v>
      </c>
      <c r="J4093">
        <v>329</v>
      </c>
      <c r="K4093">
        <v>81</v>
      </c>
      <c r="L4093">
        <v>321</v>
      </c>
      <c r="M4093">
        <v>614</v>
      </c>
      <c r="N4093">
        <v>113</v>
      </c>
      <c r="O4093" t="str">
        <f>VLOOKUP($A4093,Product!$A$1:$E$14,2)</f>
        <v>Chamomile</v>
      </c>
      <c r="P4093" t="str">
        <f>VLOOKUP($A4093,Product!$A$1:$E$14,3)</f>
        <v>Leaves</v>
      </c>
      <c r="Q4093" t="str">
        <f>VLOOKUP($A4093,Product!$A$1:$E$14,4)</f>
        <v>Herbal Tea</v>
      </c>
      <c r="R4093" t="str">
        <f>VLOOKUP($A4093,Product!$A$1:$E$14,5)</f>
        <v>Decaf</v>
      </c>
      <c r="S4093" t="str">
        <f>VLOOKUP($B4093,Location!$A$1:$D$157,2)</f>
        <v>Small Market</v>
      </c>
      <c r="T4093" t="str">
        <f>VLOOKUP($B4093,Location!$A$1:$D$157,3)</f>
        <v>Central</v>
      </c>
      <c r="U4093" t="str">
        <f>VLOOKUP($B4093,Location!$A$1:$D$157,4)</f>
        <v>Iowa</v>
      </c>
    </row>
    <row r="4094" spans="1:21" hidden="1" x14ac:dyDescent="0.25">
      <c r="A4094" s="3">
        <v>9</v>
      </c>
      <c r="B4094" s="3">
        <v>515</v>
      </c>
      <c r="C4094" s="2">
        <v>41609</v>
      </c>
      <c r="D4094">
        <v>120</v>
      </c>
      <c r="E4094">
        <v>170</v>
      </c>
      <c r="F4094">
        <v>120</v>
      </c>
      <c r="G4094">
        <v>290</v>
      </c>
      <c r="H4094">
        <v>127</v>
      </c>
      <c r="I4094">
        <v>830</v>
      </c>
      <c r="J4094">
        <v>185</v>
      </c>
      <c r="K4094">
        <v>40</v>
      </c>
      <c r="L4094">
        <v>183</v>
      </c>
      <c r="M4094">
        <v>332</v>
      </c>
      <c r="N4094">
        <v>62</v>
      </c>
      <c r="O4094" t="str">
        <f>VLOOKUP($A4094,Product!$A$1:$E$14,2)</f>
        <v>Lemon</v>
      </c>
      <c r="P4094" t="str">
        <f>VLOOKUP($A4094,Product!$A$1:$E$14,3)</f>
        <v>Leaves</v>
      </c>
      <c r="Q4094" t="str">
        <f>VLOOKUP($A4094,Product!$A$1:$E$14,4)</f>
        <v>Herbal Tea</v>
      </c>
      <c r="R4094" t="str">
        <f>VLOOKUP($A4094,Product!$A$1:$E$14,5)</f>
        <v>Decaf</v>
      </c>
      <c r="S4094" t="str">
        <f>VLOOKUP($B4094,Location!$A$1:$D$157,2)</f>
        <v>Small Market</v>
      </c>
      <c r="T4094" t="str">
        <f>VLOOKUP($B4094,Location!$A$1:$D$157,3)</f>
        <v>Central</v>
      </c>
      <c r="U4094" t="str">
        <f>VLOOKUP($B4094,Location!$A$1:$D$157,4)</f>
        <v>Iowa</v>
      </c>
    </row>
    <row r="4095" spans="1:21" hidden="1" x14ac:dyDescent="0.25">
      <c r="A4095" s="3">
        <v>11</v>
      </c>
      <c r="B4095" s="3">
        <v>641</v>
      </c>
      <c r="C4095" s="2">
        <v>41609</v>
      </c>
      <c r="D4095">
        <v>210</v>
      </c>
      <c r="E4095">
        <v>200</v>
      </c>
      <c r="F4095">
        <v>120</v>
      </c>
      <c r="G4095">
        <v>410</v>
      </c>
      <c r="H4095">
        <v>250</v>
      </c>
      <c r="I4095" s="1">
        <v>1820</v>
      </c>
      <c r="J4095">
        <v>251</v>
      </c>
      <c r="K4095">
        <v>70</v>
      </c>
      <c r="L4095">
        <v>232</v>
      </c>
      <c r="M4095">
        <v>534</v>
      </c>
      <c r="N4095">
        <v>95</v>
      </c>
      <c r="O4095" t="str">
        <f>VLOOKUP($A4095,Product!$A$1:$E$14,2)</f>
        <v>Darjeeling</v>
      </c>
      <c r="P4095" t="str">
        <f>VLOOKUP($A4095,Product!$A$1:$E$14,3)</f>
        <v>Leaves</v>
      </c>
      <c r="Q4095" t="str">
        <f>VLOOKUP($A4095,Product!$A$1:$E$14,4)</f>
        <v>Tea</v>
      </c>
      <c r="R4095" t="str">
        <f>VLOOKUP($A4095,Product!$A$1:$E$14,5)</f>
        <v>Regular</v>
      </c>
      <c r="S4095" t="str">
        <f>VLOOKUP($B4095,Location!$A$1:$D$157,2)</f>
        <v>Small Market</v>
      </c>
      <c r="T4095" t="str">
        <f>VLOOKUP($B4095,Location!$A$1:$D$157,3)</f>
        <v>Central</v>
      </c>
      <c r="U4095" t="str">
        <f>VLOOKUP($B4095,Location!$A$1:$D$157,4)</f>
        <v>Iowa</v>
      </c>
    </row>
    <row r="4096" spans="1:21" hidden="1" x14ac:dyDescent="0.25">
      <c r="A4096" s="3">
        <v>12</v>
      </c>
      <c r="B4096" s="3">
        <v>563</v>
      </c>
      <c r="C4096" s="2">
        <v>41609</v>
      </c>
      <c r="D4096">
        <v>240</v>
      </c>
      <c r="E4096">
        <v>300</v>
      </c>
      <c r="F4096">
        <v>170</v>
      </c>
      <c r="G4096">
        <v>540</v>
      </c>
      <c r="H4096">
        <v>294</v>
      </c>
      <c r="I4096" s="1">
        <v>1838</v>
      </c>
      <c r="J4096">
        <v>360</v>
      </c>
      <c r="K4096">
        <v>111</v>
      </c>
      <c r="L4096">
        <v>321</v>
      </c>
      <c r="M4096">
        <v>697</v>
      </c>
      <c r="N4096">
        <v>144</v>
      </c>
      <c r="O4096" t="str">
        <f>VLOOKUP($A4096,Product!$A$1:$E$14,2)</f>
        <v>Earl Grey</v>
      </c>
      <c r="P4096" t="str">
        <f>VLOOKUP($A4096,Product!$A$1:$E$14,3)</f>
        <v>Leaves</v>
      </c>
      <c r="Q4096" t="str">
        <f>VLOOKUP($A4096,Product!$A$1:$E$14,4)</f>
        <v>Tea</v>
      </c>
      <c r="R4096" t="str">
        <f>VLOOKUP($A4096,Product!$A$1:$E$14,5)</f>
        <v>Regular</v>
      </c>
      <c r="S4096" t="str">
        <f>VLOOKUP($B4096,Location!$A$1:$D$157,2)</f>
        <v>Small Market</v>
      </c>
      <c r="T4096" t="str">
        <f>VLOOKUP($B4096,Location!$A$1:$D$157,3)</f>
        <v>Central</v>
      </c>
      <c r="U4096" t="str">
        <f>VLOOKUP($B4096,Location!$A$1:$D$157,4)</f>
        <v>Iowa</v>
      </c>
    </row>
    <row r="4097" spans="1:21" hidden="1" x14ac:dyDescent="0.25">
      <c r="A4097" s="3">
        <v>5</v>
      </c>
      <c r="B4097" s="3">
        <v>515</v>
      </c>
      <c r="C4097" s="2">
        <v>41609</v>
      </c>
      <c r="D4097">
        <v>20</v>
      </c>
      <c r="E4097">
        <v>50</v>
      </c>
      <c r="F4097">
        <v>40</v>
      </c>
      <c r="G4097">
        <v>70</v>
      </c>
      <c r="H4097">
        <v>23</v>
      </c>
      <c r="I4097">
        <v>807</v>
      </c>
      <c r="J4097">
        <v>35</v>
      </c>
      <c r="K4097">
        <v>6</v>
      </c>
      <c r="L4097">
        <v>25</v>
      </c>
      <c r="M4097">
        <v>62</v>
      </c>
      <c r="N4097">
        <v>18</v>
      </c>
      <c r="O4097" t="str">
        <f>VLOOKUP($A4097,Product!$A$1:$E$14,2)</f>
        <v>Caffe Mocha</v>
      </c>
      <c r="P4097" t="str">
        <f>VLOOKUP($A4097,Product!$A$1:$E$14,3)</f>
        <v>Beans</v>
      </c>
      <c r="Q4097" t="str">
        <f>VLOOKUP($A4097,Product!$A$1:$E$14,4)</f>
        <v>Espresso</v>
      </c>
      <c r="R4097" t="str">
        <f>VLOOKUP($A4097,Product!$A$1:$E$14,5)</f>
        <v>Regular</v>
      </c>
      <c r="S4097" t="str">
        <f>VLOOKUP($B4097,Location!$A$1:$D$157,2)</f>
        <v>Small Market</v>
      </c>
      <c r="T4097" t="str">
        <f>VLOOKUP($B4097,Location!$A$1:$D$157,3)</f>
        <v>Central</v>
      </c>
      <c r="U4097" t="str">
        <f>VLOOKUP($B4097,Location!$A$1:$D$157,4)</f>
        <v>Iowa</v>
      </c>
    </row>
    <row r="4098" spans="1:21" hidden="1" x14ac:dyDescent="0.25">
      <c r="A4098" s="3">
        <v>6</v>
      </c>
      <c r="B4098" s="3">
        <v>563</v>
      </c>
      <c r="C4098" s="2">
        <v>41609</v>
      </c>
      <c r="D4098">
        <v>0</v>
      </c>
      <c r="E4098">
        <v>50</v>
      </c>
      <c r="F4098">
        <v>40</v>
      </c>
      <c r="G4098">
        <v>50</v>
      </c>
      <c r="H4098">
        <v>0</v>
      </c>
      <c r="I4098">
        <v>344</v>
      </c>
      <c r="J4098">
        <v>43</v>
      </c>
      <c r="K4098">
        <v>0</v>
      </c>
      <c r="L4098">
        <v>47</v>
      </c>
      <c r="M4098">
        <v>46</v>
      </c>
      <c r="N4098">
        <v>11</v>
      </c>
      <c r="O4098" t="str">
        <f>VLOOKUP($A4098,Product!$A$1:$E$14,2)</f>
        <v>Decaf Espresso</v>
      </c>
      <c r="P4098" t="str">
        <f>VLOOKUP($A4098,Product!$A$1:$E$14,3)</f>
        <v>Beans</v>
      </c>
      <c r="Q4098" t="str">
        <f>VLOOKUP($A4098,Product!$A$1:$E$14,4)</f>
        <v>Espresso</v>
      </c>
      <c r="R4098" t="str">
        <f>VLOOKUP($A4098,Product!$A$1:$E$14,5)</f>
        <v>Decaf</v>
      </c>
      <c r="S4098" t="str">
        <f>VLOOKUP($B4098,Location!$A$1:$D$157,2)</f>
        <v>Small Market</v>
      </c>
      <c r="T4098" t="str">
        <f>VLOOKUP($B4098,Location!$A$1:$D$157,3)</f>
        <v>Central</v>
      </c>
      <c r="U4098" t="str">
        <f>VLOOKUP($B4098,Location!$A$1:$D$157,4)</f>
        <v>Iowa</v>
      </c>
    </row>
    <row r="4099" spans="1:21" hidden="1" x14ac:dyDescent="0.25">
      <c r="A4099" s="3">
        <v>1</v>
      </c>
      <c r="B4099" s="3">
        <v>563</v>
      </c>
      <c r="C4099" s="2">
        <v>41609</v>
      </c>
      <c r="D4099">
        <v>10</v>
      </c>
      <c r="E4099">
        <v>30</v>
      </c>
      <c r="F4099">
        <v>20</v>
      </c>
      <c r="G4099">
        <v>40</v>
      </c>
      <c r="H4099">
        <v>16</v>
      </c>
      <c r="I4099">
        <v>851</v>
      </c>
      <c r="J4099">
        <v>25</v>
      </c>
      <c r="K4099">
        <v>4</v>
      </c>
      <c r="L4099">
        <v>15</v>
      </c>
      <c r="M4099">
        <v>44</v>
      </c>
      <c r="N4099">
        <v>15</v>
      </c>
      <c r="O4099" t="str">
        <f>VLOOKUP($A4099,Product!$A$1:$E$14,2)</f>
        <v>Amaretto</v>
      </c>
      <c r="P4099" t="str">
        <f>VLOOKUP($A4099,Product!$A$1:$E$14,3)</f>
        <v>Beans</v>
      </c>
      <c r="Q4099" t="str">
        <f>VLOOKUP($A4099,Product!$A$1:$E$14,4)</f>
        <v>Coffee</v>
      </c>
      <c r="R4099" t="str">
        <f>VLOOKUP($A4099,Product!$A$1:$E$14,5)</f>
        <v>Regular</v>
      </c>
      <c r="S4099" t="str">
        <f>VLOOKUP($B4099,Location!$A$1:$D$157,2)</f>
        <v>Small Market</v>
      </c>
      <c r="T4099" t="str">
        <f>VLOOKUP($B4099,Location!$A$1:$D$157,3)</f>
        <v>Central</v>
      </c>
      <c r="U4099" t="str">
        <f>VLOOKUP($B4099,Location!$A$1:$D$157,4)</f>
        <v>Iowa</v>
      </c>
    </row>
    <row r="4100" spans="1:21" hidden="1" x14ac:dyDescent="0.25">
      <c r="A4100" s="3">
        <v>2</v>
      </c>
      <c r="B4100" s="3">
        <v>641</v>
      </c>
      <c r="C4100" s="2">
        <v>41609</v>
      </c>
      <c r="D4100">
        <v>30</v>
      </c>
      <c r="E4100">
        <v>30</v>
      </c>
      <c r="F4100">
        <v>10</v>
      </c>
      <c r="G4100">
        <v>60</v>
      </c>
      <c r="H4100">
        <v>31</v>
      </c>
      <c r="I4100" s="1">
        <v>1009</v>
      </c>
      <c r="J4100">
        <v>38</v>
      </c>
      <c r="K4100">
        <v>9</v>
      </c>
      <c r="L4100">
        <v>12</v>
      </c>
      <c r="M4100">
        <v>74</v>
      </c>
      <c r="N4100">
        <v>30</v>
      </c>
      <c r="O4100" t="str">
        <f>VLOOKUP($A4100,Product!$A$1:$E$14,2)</f>
        <v>Columbian</v>
      </c>
      <c r="P4100" t="str">
        <f>VLOOKUP($A4100,Product!$A$1:$E$14,3)</f>
        <v>Beans</v>
      </c>
      <c r="Q4100" t="str">
        <f>VLOOKUP($A4100,Product!$A$1:$E$14,4)</f>
        <v>Coffee</v>
      </c>
      <c r="R4100" t="str">
        <f>VLOOKUP($A4100,Product!$A$1:$E$14,5)</f>
        <v>Regular</v>
      </c>
      <c r="S4100" t="str">
        <f>VLOOKUP($B4100,Location!$A$1:$D$157,2)</f>
        <v>Small Market</v>
      </c>
      <c r="T4100" t="str">
        <f>VLOOKUP($B4100,Location!$A$1:$D$157,3)</f>
        <v>Central</v>
      </c>
      <c r="U4100" t="str">
        <f>VLOOKUP($B4100,Location!$A$1:$D$157,4)</f>
        <v>Iowa</v>
      </c>
    </row>
    <row r="4101" spans="1:21" hidden="1" x14ac:dyDescent="0.25">
      <c r="A4101" s="3">
        <v>3</v>
      </c>
      <c r="B4101" s="3">
        <v>712</v>
      </c>
      <c r="C4101" s="2">
        <v>41609</v>
      </c>
      <c r="D4101">
        <v>0</v>
      </c>
      <c r="E4101">
        <v>20</v>
      </c>
      <c r="F4101">
        <v>10</v>
      </c>
      <c r="G4101">
        <v>20</v>
      </c>
      <c r="H4101">
        <v>10</v>
      </c>
      <c r="I4101">
        <v>594</v>
      </c>
      <c r="J4101">
        <v>14</v>
      </c>
      <c r="K4101">
        <v>3</v>
      </c>
      <c r="L4101">
        <v>-1</v>
      </c>
      <c r="M4101">
        <v>26</v>
      </c>
      <c r="N4101">
        <v>15</v>
      </c>
      <c r="O4101" t="str">
        <f>VLOOKUP($A4101,Product!$A$1:$E$14,2)</f>
        <v>Decaf Irish Cream</v>
      </c>
      <c r="P4101" t="str">
        <f>VLOOKUP($A4101,Product!$A$1:$E$14,3)</f>
        <v>Beans</v>
      </c>
      <c r="Q4101" t="str">
        <f>VLOOKUP($A4101,Product!$A$1:$E$14,4)</f>
        <v>Coffee</v>
      </c>
      <c r="R4101" t="str">
        <f>VLOOKUP($A4101,Product!$A$1:$E$14,5)</f>
        <v>Decaf</v>
      </c>
      <c r="S4101" t="str">
        <f>VLOOKUP($B4101,Location!$A$1:$D$157,2)</f>
        <v>Small Market</v>
      </c>
      <c r="T4101" t="str">
        <f>VLOOKUP($B4101,Location!$A$1:$D$157,3)</f>
        <v>Central</v>
      </c>
      <c r="U4101" t="str">
        <f>VLOOKUP($B4101,Location!$A$1:$D$157,4)</f>
        <v>Iowa</v>
      </c>
    </row>
    <row r="4102" spans="1:21" hidden="1" x14ac:dyDescent="0.25">
      <c r="A4102" s="3">
        <v>8</v>
      </c>
      <c r="B4102" s="3">
        <v>314</v>
      </c>
      <c r="C4102" s="2">
        <v>41609</v>
      </c>
      <c r="D4102">
        <v>40</v>
      </c>
      <c r="E4102">
        <v>60</v>
      </c>
      <c r="F4102">
        <v>0</v>
      </c>
      <c r="G4102">
        <v>100</v>
      </c>
      <c r="H4102">
        <v>49</v>
      </c>
      <c r="I4102">
        <v>335</v>
      </c>
      <c r="J4102">
        <v>69</v>
      </c>
      <c r="K4102">
        <v>44</v>
      </c>
      <c r="L4102">
        <v>-7</v>
      </c>
      <c r="M4102">
        <v>126</v>
      </c>
      <c r="N4102">
        <v>74</v>
      </c>
      <c r="O4102" t="str">
        <f>VLOOKUP($A4102,Product!$A$1:$E$14,2)</f>
        <v>Chamomile</v>
      </c>
      <c r="P4102" t="str">
        <f>VLOOKUP($A4102,Product!$A$1:$E$14,3)</f>
        <v>Leaves</v>
      </c>
      <c r="Q4102" t="str">
        <f>VLOOKUP($A4102,Product!$A$1:$E$14,4)</f>
        <v>Herbal Tea</v>
      </c>
      <c r="R4102" t="str">
        <f>VLOOKUP($A4102,Product!$A$1:$E$14,5)</f>
        <v>Decaf</v>
      </c>
      <c r="S4102" t="str">
        <f>VLOOKUP($B4102,Location!$A$1:$D$157,2)</f>
        <v>Small Market</v>
      </c>
      <c r="T4102" t="str">
        <f>VLOOKUP($B4102,Location!$A$1:$D$157,3)</f>
        <v>Central</v>
      </c>
      <c r="U4102" t="str">
        <f>VLOOKUP($B4102,Location!$A$1:$D$157,4)</f>
        <v>Missouri</v>
      </c>
    </row>
    <row r="4103" spans="1:21" hidden="1" x14ac:dyDescent="0.25">
      <c r="A4103" s="3">
        <v>9</v>
      </c>
      <c r="B4103" s="3">
        <v>417</v>
      </c>
      <c r="C4103" s="2">
        <v>41609</v>
      </c>
      <c r="D4103">
        <v>80</v>
      </c>
      <c r="E4103">
        <v>60</v>
      </c>
      <c r="F4103">
        <v>20</v>
      </c>
      <c r="G4103">
        <v>140</v>
      </c>
      <c r="H4103">
        <v>92</v>
      </c>
      <c r="I4103" s="1">
        <v>1898</v>
      </c>
      <c r="J4103">
        <v>68</v>
      </c>
      <c r="K4103">
        <v>28</v>
      </c>
      <c r="L4103">
        <v>24</v>
      </c>
      <c r="M4103">
        <v>171</v>
      </c>
      <c r="N4103">
        <v>52</v>
      </c>
      <c r="O4103" t="str">
        <f>VLOOKUP($A4103,Product!$A$1:$E$14,2)</f>
        <v>Lemon</v>
      </c>
      <c r="P4103" t="str">
        <f>VLOOKUP($A4103,Product!$A$1:$E$14,3)</f>
        <v>Leaves</v>
      </c>
      <c r="Q4103" t="str">
        <f>VLOOKUP($A4103,Product!$A$1:$E$14,4)</f>
        <v>Herbal Tea</v>
      </c>
      <c r="R4103" t="str">
        <f>VLOOKUP($A4103,Product!$A$1:$E$14,5)</f>
        <v>Decaf</v>
      </c>
      <c r="S4103" t="str">
        <f>VLOOKUP($B4103,Location!$A$1:$D$157,2)</f>
        <v>Small Market</v>
      </c>
      <c r="T4103" t="str">
        <f>VLOOKUP($B4103,Location!$A$1:$D$157,3)</f>
        <v>Central</v>
      </c>
      <c r="U4103" t="str">
        <f>VLOOKUP($B4103,Location!$A$1:$D$157,4)</f>
        <v>Missouri</v>
      </c>
    </row>
    <row r="4104" spans="1:21" hidden="1" x14ac:dyDescent="0.25">
      <c r="A4104" s="3">
        <v>11</v>
      </c>
      <c r="B4104" s="3">
        <v>314</v>
      </c>
      <c r="C4104" s="2">
        <v>41609</v>
      </c>
      <c r="D4104">
        <v>30</v>
      </c>
      <c r="E4104">
        <v>40</v>
      </c>
      <c r="F4104">
        <v>10</v>
      </c>
      <c r="G4104">
        <v>70</v>
      </c>
      <c r="H4104">
        <v>38</v>
      </c>
      <c r="I4104">
        <v>256</v>
      </c>
      <c r="J4104">
        <v>51</v>
      </c>
      <c r="K4104">
        <v>12</v>
      </c>
      <c r="L4104">
        <v>16</v>
      </c>
      <c r="M4104">
        <v>95</v>
      </c>
      <c r="N4104">
        <v>40</v>
      </c>
      <c r="O4104" t="str">
        <f>VLOOKUP($A4104,Product!$A$1:$E$14,2)</f>
        <v>Darjeeling</v>
      </c>
      <c r="P4104" t="str">
        <f>VLOOKUP($A4104,Product!$A$1:$E$14,3)</f>
        <v>Leaves</v>
      </c>
      <c r="Q4104" t="str">
        <f>VLOOKUP($A4104,Product!$A$1:$E$14,4)</f>
        <v>Tea</v>
      </c>
      <c r="R4104" t="str">
        <f>VLOOKUP($A4104,Product!$A$1:$E$14,5)</f>
        <v>Regular</v>
      </c>
      <c r="S4104" t="str">
        <f>VLOOKUP($B4104,Location!$A$1:$D$157,2)</f>
        <v>Small Market</v>
      </c>
      <c r="T4104" t="str">
        <f>VLOOKUP($B4104,Location!$A$1:$D$157,3)</f>
        <v>Central</v>
      </c>
      <c r="U4104" t="str">
        <f>VLOOKUP($B4104,Location!$A$1:$D$157,4)</f>
        <v>Missouri</v>
      </c>
    </row>
    <row r="4105" spans="1:21" hidden="1" x14ac:dyDescent="0.25">
      <c r="A4105" s="3">
        <v>12</v>
      </c>
      <c r="B4105" s="3">
        <v>816</v>
      </c>
      <c r="C4105" s="2">
        <v>41609</v>
      </c>
      <c r="D4105">
        <v>10</v>
      </c>
      <c r="E4105">
        <v>20</v>
      </c>
      <c r="F4105">
        <v>-10</v>
      </c>
      <c r="G4105">
        <v>30</v>
      </c>
      <c r="H4105">
        <v>20</v>
      </c>
      <c r="I4105">
        <v>218</v>
      </c>
      <c r="J4105">
        <v>25</v>
      </c>
      <c r="K4105">
        <v>7</v>
      </c>
      <c r="L4105">
        <v>-24</v>
      </c>
      <c r="M4105">
        <v>48</v>
      </c>
      <c r="N4105">
        <v>41</v>
      </c>
      <c r="O4105" t="str">
        <f>VLOOKUP($A4105,Product!$A$1:$E$14,2)</f>
        <v>Earl Grey</v>
      </c>
      <c r="P4105" t="str">
        <f>VLOOKUP($A4105,Product!$A$1:$E$14,3)</f>
        <v>Leaves</v>
      </c>
      <c r="Q4105" t="str">
        <f>VLOOKUP($A4105,Product!$A$1:$E$14,4)</f>
        <v>Tea</v>
      </c>
      <c r="R4105" t="str">
        <f>VLOOKUP($A4105,Product!$A$1:$E$14,5)</f>
        <v>Regular</v>
      </c>
      <c r="S4105" t="str">
        <f>VLOOKUP($B4105,Location!$A$1:$D$157,2)</f>
        <v>Small Market</v>
      </c>
      <c r="T4105" t="str">
        <f>VLOOKUP($B4105,Location!$A$1:$D$157,3)</f>
        <v>Central</v>
      </c>
      <c r="U4105" t="str">
        <f>VLOOKUP($B4105,Location!$A$1:$D$157,4)</f>
        <v>Missouri</v>
      </c>
    </row>
    <row r="4106" spans="1:21" hidden="1" x14ac:dyDescent="0.25">
      <c r="A4106" s="3">
        <v>13</v>
      </c>
      <c r="B4106" s="3">
        <v>660</v>
      </c>
      <c r="C4106" s="2">
        <v>41609</v>
      </c>
      <c r="D4106">
        <v>30</v>
      </c>
      <c r="E4106">
        <v>40</v>
      </c>
      <c r="F4106">
        <v>0</v>
      </c>
      <c r="G4106">
        <v>70</v>
      </c>
      <c r="H4106">
        <v>39</v>
      </c>
      <c r="I4106">
        <v>250</v>
      </c>
      <c r="J4106">
        <v>49</v>
      </c>
      <c r="K4106">
        <v>14</v>
      </c>
      <c r="L4106">
        <v>3</v>
      </c>
      <c r="M4106">
        <v>94</v>
      </c>
      <c r="N4106">
        <v>47</v>
      </c>
      <c r="O4106" t="str">
        <f>VLOOKUP($A4106,Product!$A$1:$E$14,2)</f>
        <v>Green Tea</v>
      </c>
      <c r="P4106" t="str">
        <f>VLOOKUP($A4106,Product!$A$1:$E$14,3)</f>
        <v>Leaves</v>
      </c>
      <c r="Q4106" t="str">
        <f>VLOOKUP($A4106,Product!$A$1:$E$14,4)</f>
        <v>Tea</v>
      </c>
      <c r="R4106" t="str">
        <f>VLOOKUP($A4106,Product!$A$1:$E$14,5)</f>
        <v>Regular</v>
      </c>
      <c r="S4106" t="str">
        <f>VLOOKUP($B4106,Location!$A$1:$D$157,2)</f>
        <v>Small Market</v>
      </c>
      <c r="T4106" t="str">
        <f>VLOOKUP($B4106,Location!$A$1:$D$157,3)</f>
        <v>Central</v>
      </c>
      <c r="U4106" t="str">
        <f>VLOOKUP($B4106,Location!$A$1:$D$157,4)</f>
        <v>Missouri</v>
      </c>
    </row>
    <row r="4107" spans="1:21" hidden="1" x14ac:dyDescent="0.25">
      <c r="A4107" s="3">
        <v>5</v>
      </c>
      <c r="B4107" s="3">
        <v>573</v>
      </c>
      <c r="C4107" s="2">
        <v>41609</v>
      </c>
      <c r="D4107">
        <v>60</v>
      </c>
      <c r="E4107">
        <v>90</v>
      </c>
      <c r="F4107">
        <v>70</v>
      </c>
      <c r="G4107">
        <v>150</v>
      </c>
      <c r="H4107">
        <v>50</v>
      </c>
      <c r="I4107">
        <v>898</v>
      </c>
      <c r="J4107">
        <v>73</v>
      </c>
      <c r="K4107">
        <v>14</v>
      </c>
      <c r="L4107">
        <v>71</v>
      </c>
      <c r="M4107">
        <v>131</v>
      </c>
      <c r="N4107">
        <v>25</v>
      </c>
      <c r="O4107" t="str">
        <f>VLOOKUP($A4107,Product!$A$1:$E$14,2)</f>
        <v>Caffe Mocha</v>
      </c>
      <c r="P4107" t="str">
        <f>VLOOKUP($A4107,Product!$A$1:$E$14,3)</f>
        <v>Beans</v>
      </c>
      <c r="Q4107" t="str">
        <f>VLOOKUP($A4107,Product!$A$1:$E$14,4)</f>
        <v>Espresso</v>
      </c>
      <c r="R4107" t="str">
        <f>VLOOKUP($A4107,Product!$A$1:$E$14,5)</f>
        <v>Regular</v>
      </c>
      <c r="S4107" t="str">
        <f>VLOOKUP($B4107,Location!$A$1:$D$157,2)</f>
        <v>Small Market</v>
      </c>
      <c r="T4107" t="str">
        <f>VLOOKUP($B4107,Location!$A$1:$D$157,3)</f>
        <v>Central</v>
      </c>
      <c r="U4107" t="str">
        <f>VLOOKUP($B4107,Location!$A$1:$D$157,4)</f>
        <v>Missouri</v>
      </c>
    </row>
    <row r="4108" spans="1:21" hidden="1" x14ac:dyDescent="0.25">
      <c r="A4108" s="3">
        <v>6</v>
      </c>
      <c r="B4108" s="3">
        <v>816</v>
      </c>
      <c r="C4108" s="2">
        <v>41609</v>
      </c>
      <c r="D4108">
        <v>30</v>
      </c>
      <c r="E4108">
        <v>60</v>
      </c>
      <c r="F4108">
        <v>50</v>
      </c>
      <c r="G4108">
        <v>90</v>
      </c>
      <c r="H4108">
        <v>31</v>
      </c>
      <c r="I4108">
        <v>844</v>
      </c>
      <c r="J4108">
        <v>46</v>
      </c>
      <c r="K4108">
        <v>8</v>
      </c>
      <c r="L4108">
        <v>40</v>
      </c>
      <c r="M4108">
        <v>82</v>
      </c>
      <c r="N4108">
        <v>19</v>
      </c>
      <c r="O4108" t="str">
        <f>VLOOKUP($A4108,Product!$A$1:$E$14,2)</f>
        <v>Decaf Espresso</v>
      </c>
      <c r="P4108" t="str">
        <f>VLOOKUP($A4108,Product!$A$1:$E$14,3)</f>
        <v>Beans</v>
      </c>
      <c r="Q4108" t="str">
        <f>VLOOKUP($A4108,Product!$A$1:$E$14,4)</f>
        <v>Espresso</v>
      </c>
      <c r="R4108" t="str">
        <f>VLOOKUP($A4108,Product!$A$1:$E$14,5)</f>
        <v>Decaf</v>
      </c>
      <c r="S4108" t="str">
        <f>VLOOKUP($B4108,Location!$A$1:$D$157,2)</f>
        <v>Small Market</v>
      </c>
      <c r="T4108" t="str">
        <f>VLOOKUP($B4108,Location!$A$1:$D$157,3)</f>
        <v>Central</v>
      </c>
      <c r="U4108" t="str">
        <f>VLOOKUP($B4108,Location!$A$1:$D$157,4)</f>
        <v>Missouri</v>
      </c>
    </row>
    <row r="4109" spans="1:21" hidden="1" x14ac:dyDescent="0.25">
      <c r="A4109" s="3">
        <v>2</v>
      </c>
      <c r="B4109" s="3">
        <v>573</v>
      </c>
      <c r="C4109" s="2">
        <v>41609</v>
      </c>
      <c r="D4109">
        <v>60</v>
      </c>
      <c r="E4109">
        <v>90</v>
      </c>
      <c r="F4109">
        <v>40</v>
      </c>
      <c r="G4109">
        <v>150</v>
      </c>
      <c r="H4109">
        <v>68</v>
      </c>
      <c r="I4109">
        <v>619</v>
      </c>
      <c r="J4109">
        <v>85</v>
      </c>
      <c r="K4109">
        <v>25</v>
      </c>
      <c r="L4109">
        <v>39</v>
      </c>
      <c r="M4109">
        <v>163</v>
      </c>
      <c r="N4109">
        <v>59</v>
      </c>
      <c r="O4109" t="str">
        <f>VLOOKUP($A4109,Product!$A$1:$E$14,2)</f>
        <v>Columbian</v>
      </c>
      <c r="P4109" t="str">
        <f>VLOOKUP($A4109,Product!$A$1:$E$14,3)</f>
        <v>Beans</v>
      </c>
      <c r="Q4109" t="str">
        <f>VLOOKUP($A4109,Product!$A$1:$E$14,4)</f>
        <v>Coffee</v>
      </c>
      <c r="R4109" t="str">
        <f>VLOOKUP($A4109,Product!$A$1:$E$14,5)</f>
        <v>Regular</v>
      </c>
      <c r="S4109" t="str">
        <f>VLOOKUP($B4109,Location!$A$1:$D$157,2)</f>
        <v>Small Market</v>
      </c>
      <c r="T4109" t="str">
        <f>VLOOKUP($B4109,Location!$A$1:$D$157,3)</f>
        <v>Central</v>
      </c>
      <c r="U4109" t="str">
        <f>VLOOKUP($B4109,Location!$A$1:$D$157,4)</f>
        <v>Missouri</v>
      </c>
    </row>
    <row r="4110" spans="1:21" hidden="1" x14ac:dyDescent="0.25">
      <c r="A4110" s="3">
        <v>3</v>
      </c>
      <c r="B4110" s="3">
        <v>636</v>
      </c>
      <c r="C4110" s="2">
        <v>41609</v>
      </c>
      <c r="D4110">
        <v>60</v>
      </c>
      <c r="E4110">
        <v>70</v>
      </c>
      <c r="F4110">
        <v>40</v>
      </c>
      <c r="G4110">
        <v>130</v>
      </c>
      <c r="H4110">
        <v>63</v>
      </c>
      <c r="I4110" s="1">
        <v>1075</v>
      </c>
      <c r="J4110">
        <v>76</v>
      </c>
      <c r="K4110">
        <v>19</v>
      </c>
      <c r="L4110">
        <v>53</v>
      </c>
      <c r="M4110">
        <v>148</v>
      </c>
      <c r="N4110">
        <v>40</v>
      </c>
      <c r="O4110" t="str">
        <f>VLOOKUP($A4110,Product!$A$1:$E$14,2)</f>
        <v>Decaf Irish Cream</v>
      </c>
      <c r="P4110" t="str">
        <f>VLOOKUP($A4110,Product!$A$1:$E$14,3)</f>
        <v>Beans</v>
      </c>
      <c r="Q4110" t="str">
        <f>VLOOKUP($A4110,Product!$A$1:$E$14,4)</f>
        <v>Coffee</v>
      </c>
      <c r="R4110" t="str">
        <f>VLOOKUP($A4110,Product!$A$1:$E$14,5)</f>
        <v>Decaf</v>
      </c>
      <c r="S4110" t="str">
        <f>VLOOKUP($B4110,Location!$A$1:$D$157,2)</f>
        <v>Small Market</v>
      </c>
      <c r="T4110" t="str">
        <f>VLOOKUP($B4110,Location!$A$1:$D$157,3)</f>
        <v>Central</v>
      </c>
      <c r="U4110" t="str">
        <f>VLOOKUP($B4110,Location!$A$1:$D$157,4)</f>
        <v>Missouri</v>
      </c>
    </row>
    <row r="4111" spans="1:21" x14ac:dyDescent="0.25">
      <c r="A4111" s="3">
        <v>8</v>
      </c>
      <c r="B4111" s="3">
        <v>614</v>
      </c>
      <c r="C4111" s="2">
        <v>41609</v>
      </c>
      <c r="D4111">
        <v>20</v>
      </c>
      <c r="E4111">
        <v>40</v>
      </c>
      <c r="F4111">
        <v>30</v>
      </c>
      <c r="G4111">
        <v>60</v>
      </c>
      <c r="H4111">
        <v>29</v>
      </c>
      <c r="I4111">
        <v>490</v>
      </c>
      <c r="J4111">
        <v>44</v>
      </c>
      <c r="K4111">
        <v>8</v>
      </c>
      <c r="L4111">
        <v>37</v>
      </c>
      <c r="M4111">
        <v>78</v>
      </c>
      <c r="N4111">
        <v>19</v>
      </c>
      <c r="O4111" t="str">
        <f>VLOOKUP($A4111,Product!$A$1:$E$14,2)</f>
        <v>Chamomile</v>
      </c>
      <c r="P4111" t="str">
        <f>VLOOKUP($A4111,Product!$A$1:$E$14,3)</f>
        <v>Leaves</v>
      </c>
      <c r="Q4111" t="str">
        <f>VLOOKUP($A4111,Product!$A$1:$E$14,4)</f>
        <v>Herbal Tea</v>
      </c>
      <c r="R4111" t="str">
        <f>VLOOKUP($A4111,Product!$A$1:$E$14,5)</f>
        <v>Decaf</v>
      </c>
      <c r="S4111" t="str">
        <f>VLOOKUP($B4111,Location!$A$1:$D$157,2)</f>
        <v>Major Market</v>
      </c>
      <c r="T4111" t="str">
        <f>VLOOKUP($B4111,Location!$A$1:$D$157,3)</f>
        <v>Central</v>
      </c>
      <c r="U4111" t="str">
        <f>VLOOKUP($B4111,Location!$A$1:$D$157,4)</f>
        <v>Ohio</v>
      </c>
    </row>
    <row r="4112" spans="1:21" x14ac:dyDescent="0.25">
      <c r="A4112" s="3">
        <v>9</v>
      </c>
      <c r="B4112" s="3">
        <v>440</v>
      </c>
      <c r="C4112" s="2">
        <v>41609</v>
      </c>
      <c r="D4112">
        <v>30</v>
      </c>
      <c r="E4112">
        <v>40</v>
      </c>
      <c r="F4112">
        <v>30</v>
      </c>
      <c r="G4112">
        <v>70</v>
      </c>
      <c r="H4112">
        <v>33</v>
      </c>
      <c r="I4112">
        <v>870</v>
      </c>
      <c r="J4112">
        <v>49</v>
      </c>
      <c r="K4112">
        <v>9</v>
      </c>
      <c r="L4112">
        <v>43</v>
      </c>
      <c r="M4112">
        <v>87</v>
      </c>
      <c r="N4112">
        <v>20</v>
      </c>
      <c r="O4112" t="str">
        <f>VLOOKUP($A4112,Product!$A$1:$E$14,2)</f>
        <v>Lemon</v>
      </c>
      <c r="P4112" t="str">
        <f>VLOOKUP($A4112,Product!$A$1:$E$14,3)</f>
        <v>Leaves</v>
      </c>
      <c r="Q4112" t="str">
        <f>VLOOKUP($A4112,Product!$A$1:$E$14,4)</f>
        <v>Herbal Tea</v>
      </c>
      <c r="R4112" t="str">
        <f>VLOOKUP($A4112,Product!$A$1:$E$14,5)</f>
        <v>Decaf</v>
      </c>
      <c r="S4112" t="str">
        <f>VLOOKUP($B4112,Location!$A$1:$D$157,2)</f>
        <v>Major Market</v>
      </c>
      <c r="T4112" t="str">
        <f>VLOOKUP($B4112,Location!$A$1:$D$157,3)</f>
        <v>Central</v>
      </c>
      <c r="U4112" t="str">
        <f>VLOOKUP($B4112,Location!$A$1:$D$157,4)</f>
        <v>Ohio</v>
      </c>
    </row>
    <row r="4113" spans="1:21" x14ac:dyDescent="0.25">
      <c r="A4113" s="3">
        <v>11</v>
      </c>
      <c r="B4113" s="3">
        <v>513</v>
      </c>
      <c r="C4113" s="2">
        <v>41609</v>
      </c>
      <c r="D4113">
        <v>70</v>
      </c>
      <c r="E4113">
        <v>110</v>
      </c>
      <c r="F4113">
        <v>70</v>
      </c>
      <c r="G4113">
        <v>180</v>
      </c>
      <c r="H4113">
        <v>88</v>
      </c>
      <c r="I4113">
        <v>817</v>
      </c>
      <c r="J4113">
        <v>133</v>
      </c>
      <c r="K4113">
        <v>29</v>
      </c>
      <c r="L4113">
        <v>107</v>
      </c>
      <c r="M4113">
        <v>236</v>
      </c>
      <c r="N4113">
        <v>61</v>
      </c>
      <c r="O4113" t="str">
        <f>VLOOKUP($A4113,Product!$A$1:$E$14,2)</f>
        <v>Darjeeling</v>
      </c>
      <c r="P4113" t="str">
        <f>VLOOKUP($A4113,Product!$A$1:$E$14,3)</f>
        <v>Leaves</v>
      </c>
      <c r="Q4113" t="str">
        <f>VLOOKUP($A4113,Product!$A$1:$E$14,4)</f>
        <v>Tea</v>
      </c>
      <c r="R4113" t="str">
        <f>VLOOKUP($A4113,Product!$A$1:$E$14,5)</f>
        <v>Regular</v>
      </c>
      <c r="S4113" t="str">
        <f>VLOOKUP($B4113,Location!$A$1:$D$157,2)</f>
        <v>Major Market</v>
      </c>
      <c r="T4113" t="str">
        <f>VLOOKUP($B4113,Location!$A$1:$D$157,3)</f>
        <v>Central</v>
      </c>
      <c r="U4113" t="str">
        <f>VLOOKUP($B4113,Location!$A$1:$D$157,4)</f>
        <v>Ohio</v>
      </c>
    </row>
    <row r="4114" spans="1:21" x14ac:dyDescent="0.25">
      <c r="A4114" s="3">
        <v>12</v>
      </c>
      <c r="B4114" s="3">
        <v>513</v>
      </c>
      <c r="C4114" s="2">
        <v>41609</v>
      </c>
      <c r="D4114">
        <v>110</v>
      </c>
      <c r="E4114">
        <v>150</v>
      </c>
      <c r="F4114">
        <v>90</v>
      </c>
      <c r="G4114">
        <v>260</v>
      </c>
      <c r="H4114">
        <v>134</v>
      </c>
      <c r="I4114">
        <v>690</v>
      </c>
      <c r="J4114">
        <v>186</v>
      </c>
      <c r="K4114">
        <v>41</v>
      </c>
      <c r="L4114">
        <v>180</v>
      </c>
      <c r="M4114">
        <v>341</v>
      </c>
      <c r="N4114">
        <v>65</v>
      </c>
      <c r="O4114" t="str">
        <f>VLOOKUP($A4114,Product!$A$1:$E$14,2)</f>
        <v>Earl Grey</v>
      </c>
      <c r="P4114" t="str">
        <f>VLOOKUP($A4114,Product!$A$1:$E$14,3)</f>
        <v>Leaves</v>
      </c>
      <c r="Q4114" t="str">
        <f>VLOOKUP($A4114,Product!$A$1:$E$14,4)</f>
        <v>Tea</v>
      </c>
      <c r="R4114" t="str">
        <f>VLOOKUP($A4114,Product!$A$1:$E$14,5)</f>
        <v>Regular</v>
      </c>
      <c r="S4114" t="str">
        <f>VLOOKUP($B4114,Location!$A$1:$D$157,2)</f>
        <v>Major Market</v>
      </c>
      <c r="T4114" t="str">
        <f>VLOOKUP($B4114,Location!$A$1:$D$157,3)</f>
        <v>Central</v>
      </c>
      <c r="U4114" t="str">
        <f>VLOOKUP($B4114,Location!$A$1:$D$157,4)</f>
        <v>Ohio</v>
      </c>
    </row>
    <row r="4115" spans="1:21" x14ac:dyDescent="0.25">
      <c r="A4115" s="3">
        <v>5</v>
      </c>
      <c r="B4115" s="3">
        <v>937</v>
      </c>
      <c r="C4115" s="2">
        <v>41609</v>
      </c>
      <c r="D4115">
        <v>190</v>
      </c>
      <c r="E4115">
        <v>200</v>
      </c>
      <c r="F4115">
        <v>140</v>
      </c>
      <c r="G4115">
        <v>390</v>
      </c>
      <c r="H4115">
        <v>153</v>
      </c>
      <c r="I4115" s="1">
        <v>1319</v>
      </c>
      <c r="J4115">
        <v>153</v>
      </c>
      <c r="K4115">
        <v>42</v>
      </c>
      <c r="L4115">
        <v>129</v>
      </c>
      <c r="M4115">
        <v>326</v>
      </c>
      <c r="N4115">
        <v>66</v>
      </c>
      <c r="O4115" t="str">
        <f>VLOOKUP($A4115,Product!$A$1:$E$14,2)</f>
        <v>Caffe Mocha</v>
      </c>
      <c r="P4115" t="str">
        <f>VLOOKUP($A4115,Product!$A$1:$E$14,3)</f>
        <v>Beans</v>
      </c>
      <c r="Q4115" t="str">
        <f>VLOOKUP($A4115,Product!$A$1:$E$14,4)</f>
        <v>Espresso</v>
      </c>
      <c r="R4115" t="str">
        <f>VLOOKUP($A4115,Product!$A$1:$E$14,5)</f>
        <v>Regular</v>
      </c>
      <c r="S4115" t="str">
        <f>VLOOKUP($B4115,Location!$A$1:$D$157,2)</f>
        <v>Major Market</v>
      </c>
      <c r="T4115" t="str">
        <f>VLOOKUP($B4115,Location!$A$1:$D$157,3)</f>
        <v>Central</v>
      </c>
      <c r="U4115" t="str">
        <f>VLOOKUP($B4115,Location!$A$1:$D$157,4)</f>
        <v>Ohio</v>
      </c>
    </row>
    <row r="4116" spans="1:21" x14ac:dyDescent="0.25">
      <c r="A4116" s="3">
        <v>6</v>
      </c>
      <c r="B4116" s="3">
        <v>419</v>
      </c>
      <c r="C4116" s="2">
        <v>41609</v>
      </c>
      <c r="D4116">
        <v>50</v>
      </c>
      <c r="E4116">
        <v>80</v>
      </c>
      <c r="F4116">
        <v>40</v>
      </c>
      <c r="G4116">
        <v>130</v>
      </c>
      <c r="H4116">
        <v>46</v>
      </c>
      <c r="I4116">
        <v>422</v>
      </c>
      <c r="J4116">
        <v>57</v>
      </c>
      <c r="K4116">
        <v>17</v>
      </c>
      <c r="L4116">
        <v>9</v>
      </c>
      <c r="M4116">
        <v>110</v>
      </c>
      <c r="N4116">
        <v>51</v>
      </c>
      <c r="O4116" t="str">
        <f>VLOOKUP($A4116,Product!$A$1:$E$14,2)</f>
        <v>Decaf Espresso</v>
      </c>
      <c r="P4116" t="str">
        <f>VLOOKUP($A4116,Product!$A$1:$E$14,3)</f>
        <v>Beans</v>
      </c>
      <c r="Q4116" t="str">
        <f>VLOOKUP($A4116,Product!$A$1:$E$14,4)</f>
        <v>Espresso</v>
      </c>
      <c r="R4116" t="str">
        <f>VLOOKUP($A4116,Product!$A$1:$E$14,5)</f>
        <v>Decaf</v>
      </c>
      <c r="S4116" t="str">
        <f>VLOOKUP($B4116,Location!$A$1:$D$157,2)</f>
        <v>Major Market</v>
      </c>
      <c r="T4116" t="str">
        <f>VLOOKUP($B4116,Location!$A$1:$D$157,3)</f>
        <v>Central</v>
      </c>
      <c r="U4116" t="str">
        <f>VLOOKUP($B4116,Location!$A$1:$D$157,4)</f>
        <v>Ohio</v>
      </c>
    </row>
    <row r="4117" spans="1:21" x14ac:dyDescent="0.25">
      <c r="A4117" s="3">
        <v>1</v>
      </c>
      <c r="B4117" s="3">
        <v>234</v>
      </c>
      <c r="C4117" s="2">
        <v>41609</v>
      </c>
      <c r="D4117">
        <v>50</v>
      </c>
      <c r="E4117">
        <v>70</v>
      </c>
      <c r="F4117">
        <v>40</v>
      </c>
      <c r="G4117">
        <v>120</v>
      </c>
      <c r="H4117">
        <v>54</v>
      </c>
      <c r="I4117">
        <v>424</v>
      </c>
      <c r="J4117">
        <v>73</v>
      </c>
      <c r="K4117">
        <v>17</v>
      </c>
      <c r="L4117">
        <v>43</v>
      </c>
      <c r="M4117">
        <v>135</v>
      </c>
      <c r="N4117">
        <v>44</v>
      </c>
      <c r="O4117" t="str">
        <f>VLOOKUP($A4117,Product!$A$1:$E$14,2)</f>
        <v>Amaretto</v>
      </c>
      <c r="P4117" t="str">
        <f>VLOOKUP($A4117,Product!$A$1:$E$14,3)</f>
        <v>Beans</v>
      </c>
      <c r="Q4117" t="str">
        <f>VLOOKUP($A4117,Product!$A$1:$E$14,4)</f>
        <v>Coffee</v>
      </c>
      <c r="R4117" t="str">
        <f>VLOOKUP($A4117,Product!$A$1:$E$14,5)</f>
        <v>Regular</v>
      </c>
      <c r="S4117" t="str">
        <f>VLOOKUP($B4117,Location!$A$1:$D$157,2)</f>
        <v>Major Market</v>
      </c>
      <c r="T4117" t="str">
        <f>VLOOKUP($B4117,Location!$A$1:$D$157,3)</f>
        <v>Central</v>
      </c>
      <c r="U4117" t="str">
        <f>VLOOKUP($B4117,Location!$A$1:$D$157,4)</f>
        <v>Ohio</v>
      </c>
    </row>
    <row r="4118" spans="1:21" x14ac:dyDescent="0.25">
      <c r="A4118" s="3">
        <v>2</v>
      </c>
      <c r="B4118" s="3">
        <v>330</v>
      </c>
      <c r="C4118" s="2">
        <v>41609</v>
      </c>
      <c r="D4118">
        <v>40</v>
      </c>
      <c r="E4118">
        <v>50</v>
      </c>
      <c r="F4118">
        <v>20</v>
      </c>
      <c r="G4118">
        <v>90</v>
      </c>
      <c r="H4118">
        <v>41</v>
      </c>
      <c r="I4118">
        <v>435</v>
      </c>
      <c r="J4118">
        <v>60</v>
      </c>
      <c r="K4118">
        <v>13</v>
      </c>
      <c r="L4118">
        <v>36</v>
      </c>
      <c r="M4118">
        <v>108</v>
      </c>
      <c r="N4118">
        <v>36</v>
      </c>
      <c r="O4118" t="str">
        <f>VLOOKUP($A4118,Product!$A$1:$E$14,2)</f>
        <v>Columbian</v>
      </c>
      <c r="P4118" t="str">
        <f>VLOOKUP($A4118,Product!$A$1:$E$14,3)</f>
        <v>Beans</v>
      </c>
      <c r="Q4118" t="str">
        <f>VLOOKUP($A4118,Product!$A$1:$E$14,4)</f>
        <v>Coffee</v>
      </c>
      <c r="R4118" t="str">
        <f>VLOOKUP($A4118,Product!$A$1:$E$14,5)</f>
        <v>Regular</v>
      </c>
      <c r="S4118" t="str">
        <f>VLOOKUP($B4118,Location!$A$1:$D$157,2)</f>
        <v>Major Market</v>
      </c>
      <c r="T4118" t="str">
        <f>VLOOKUP($B4118,Location!$A$1:$D$157,3)</f>
        <v>Central</v>
      </c>
      <c r="U4118" t="str">
        <f>VLOOKUP($B4118,Location!$A$1:$D$157,4)</f>
        <v>Ohio</v>
      </c>
    </row>
    <row r="4119" spans="1:21" x14ac:dyDescent="0.25">
      <c r="A4119" s="3">
        <v>3</v>
      </c>
      <c r="B4119" s="3">
        <v>513</v>
      </c>
      <c r="C4119" s="2">
        <v>41609</v>
      </c>
      <c r="D4119">
        <v>40</v>
      </c>
      <c r="E4119">
        <v>70</v>
      </c>
      <c r="F4119">
        <v>10</v>
      </c>
      <c r="G4119">
        <v>110</v>
      </c>
      <c r="H4119">
        <v>47</v>
      </c>
      <c r="I4119">
        <v>521</v>
      </c>
      <c r="J4119">
        <v>65</v>
      </c>
      <c r="K4119">
        <v>42</v>
      </c>
      <c r="L4119">
        <v>-9</v>
      </c>
      <c r="M4119">
        <v>119</v>
      </c>
      <c r="N4119">
        <v>71</v>
      </c>
      <c r="O4119" t="str">
        <f>VLOOKUP($A4119,Product!$A$1:$E$14,2)</f>
        <v>Decaf Irish Cream</v>
      </c>
      <c r="P4119" t="str">
        <f>VLOOKUP($A4119,Product!$A$1:$E$14,3)</f>
        <v>Beans</v>
      </c>
      <c r="Q4119" t="str">
        <f>VLOOKUP($A4119,Product!$A$1:$E$14,4)</f>
        <v>Coffee</v>
      </c>
      <c r="R4119" t="str">
        <f>VLOOKUP($A4119,Product!$A$1:$E$14,5)</f>
        <v>Decaf</v>
      </c>
      <c r="S4119" t="str">
        <f>VLOOKUP($B4119,Location!$A$1:$D$157,2)</f>
        <v>Major Market</v>
      </c>
      <c r="T4119" t="str">
        <f>VLOOKUP($B4119,Location!$A$1:$D$157,3)</f>
        <v>Central</v>
      </c>
      <c r="U4119" t="str">
        <f>VLOOKUP($B4119,Location!$A$1:$D$157,4)</f>
        <v>Ohio</v>
      </c>
    </row>
    <row r="4120" spans="1:21" hidden="1" x14ac:dyDescent="0.25">
      <c r="A4120" s="3">
        <v>8</v>
      </c>
      <c r="B4120" s="3">
        <v>920</v>
      </c>
      <c r="C4120" s="2">
        <v>41609</v>
      </c>
      <c r="D4120">
        <v>30</v>
      </c>
      <c r="E4120">
        <v>60</v>
      </c>
      <c r="F4120">
        <v>30</v>
      </c>
      <c r="G4120">
        <v>90</v>
      </c>
      <c r="H4120">
        <v>41</v>
      </c>
      <c r="I4120">
        <v>320</v>
      </c>
      <c r="J4120">
        <v>66</v>
      </c>
      <c r="K4120">
        <v>12</v>
      </c>
      <c r="L4120">
        <v>45</v>
      </c>
      <c r="M4120">
        <v>114</v>
      </c>
      <c r="N4120">
        <v>36</v>
      </c>
      <c r="O4120" t="str">
        <f>VLOOKUP($A4120,Product!$A$1:$E$14,2)</f>
        <v>Chamomile</v>
      </c>
      <c r="P4120" t="str">
        <f>VLOOKUP($A4120,Product!$A$1:$E$14,3)</f>
        <v>Leaves</v>
      </c>
      <c r="Q4120" t="str">
        <f>VLOOKUP($A4120,Product!$A$1:$E$14,4)</f>
        <v>Herbal Tea</v>
      </c>
      <c r="R4120" t="str">
        <f>VLOOKUP($A4120,Product!$A$1:$E$14,5)</f>
        <v>Decaf</v>
      </c>
      <c r="S4120" t="str">
        <f>VLOOKUP($B4120,Location!$A$1:$D$157,2)</f>
        <v>Small Market</v>
      </c>
      <c r="T4120" t="str">
        <f>VLOOKUP($B4120,Location!$A$1:$D$157,3)</f>
        <v>Central</v>
      </c>
      <c r="U4120" t="str">
        <f>VLOOKUP($B4120,Location!$A$1:$D$157,4)</f>
        <v>Wisconsin</v>
      </c>
    </row>
    <row r="4121" spans="1:21" hidden="1" x14ac:dyDescent="0.25">
      <c r="A4121" s="3">
        <v>9</v>
      </c>
      <c r="B4121" s="3">
        <v>715</v>
      </c>
      <c r="C4121" s="2">
        <v>41609</v>
      </c>
      <c r="D4121">
        <v>30</v>
      </c>
      <c r="E4121">
        <v>40</v>
      </c>
      <c r="F4121">
        <v>30</v>
      </c>
      <c r="G4121">
        <v>70</v>
      </c>
      <c r="H4121">
        <v>34</v>
      </c>
      <c r="I4121">
        <v>863</v>
      </c>
      <c r="J4121">
        <v>51</v>
      </c>
      <c r="K4121">
        <v>9</v>
      </c>
      <c r="L4121">
        <v>45</v>
      </c>
      <c r="M4121">
        <v>91</v>
      </c>
      <c r="N4121">
        <v>21</v>
      </c>
      <c r="O4121" t="str">
        <f>VLOOKUP($A4121,Product!$A$1:$E$14,2)</f>
        <v>Lemon</v>
      </c>
      <c r="P4121" t="str">
        <f>VLOOKUP($A4121,Product!$A$1:$E$14,3)</f>
        <v>Leaves</v>
      </c>
      <c r="Q4121" t="str">
        <f>VLOOKUP($A4121,Product!$A$1:$E$14,4)</f>
        <v>Herbal Tea</v>
      </c>
      <c r="R4121" t="str">
        <f>VLOOKUP($A4121,Product!$A$1:$E$14,5)</f>
        <v>Decaf</v>
      </c>
      <c r="S4121" t="str">
        <f>VLOOKUP($B4121,Location!$A$1:$D$157,2)</f>
        <v>Small Market</v>
      </c>
      <c r="T4121" t="str">
        <f>VLOOKUP($B4121,Location!$A$1:$D$157,3)</f>
        <v>Central</v>
      </c>
      <c r="U4121" t="str">
        <f>VLOOKUP($B4121,Location!$A$1:$D$157,4)</f>
        <v>Wisconsin</v>
      </c>
    </row>
    <row r="4122" spans="1:21" hidden="1" x14ac:dyDescent="0.25">
      <c r="A4122" s="3">
        <v>11</v>
      </c>
      <c r="B4122" s="3">
        <v>262</v>
      </c>
      <c r="C4122" s="2">
        <v>41609</v>
      </c>
      <c r="D4122">
        <v>30</v>
      </c>
      <c r="E4122">
        <v>50</v>
      </c>
      <c r="F4122">
        <v>20</v>
      </c>
      <c r="G4122">
        <v>80</v>
      </c>
      <c r="H4122">
        <v>43</v>
      </c>
      <c r="I4122">
        <v>466</v>
      </c>
      <c r="J4122">
        <v>63</v>
      </c>
      <c r="K4122">
        <v>13</v>
      </c>
      <c r="L4122">
        <v>42</v>
      </c>
      <c r="M4122">
        <v>113</v>
      </c>
      <c r="N4122">
        <v>35</v>
      </c>
      <c r="O4122" t="str">
        <f>VLOOKUP($A4122,Product!$A$1:$E$14,2)</f>
        <v>Darjeeling</v>
      </c>
      <c r="P4122" t="str">
        <f>VLOOKUP($A4122,Product!$A$1:$E$14,3)</f>
        <v>Leaves</v>
      </c>
      <c r="Q4122" t="str">
        <f>VLOOKUP($A4122,Product!$A$1:$E$14,4)</f>
        <v>Tea</v>
      </c>
      <c r="R4122" t="str">
        <f>VLOOKUP($A4122,Product!$A$1:$E$14,5)</f>
        <v>Regular</v>
      </c>
      <c r="S4122" t="str">
        <f>VLOOKUP($B4122,Location!$A$1:$D$157,2)</f>
        <v>Small Market</v>
      </c>
      <c r="T4122" t="str">
        <f>VLOOKUP($B4122,Location!$A$1:$D$157,3)</f>
        <v>Central</v>
      </c>
      <c r="U4122" t="str">
        <f>VLOOKUP($B4122,Location!$A$1:$D$157,4)</f>
        <v>Wisconsin</v>
      </c>
    </row>
    <row r="4123" spans="1:21" hidden="1" x14ac:dyDescent="0.25">
      <c r="A4123" s="3">
        <v>12</v>
      </c>
      <c r="B4123" s="3">
        <v>262</v>
      </c>
      <c r="C4123" s="2">
        <v>41609</v>
      </c>
      <c r="D4123">
        <v>40</v>
      </c>
      <c r="E4123">
        <v>60</v>
      </c>
      <c r="F4123">
        <v>0</v>
      </c>
      <c r="G4123">
        <v>100</v>
      </c>
      <c r="H4123">
        <v>55</v>
      </c>
      <c r="I4123">
        <v>627</v>
      </c>
      <c r="J4123">
        <v>76</v>
      </c>
      <c r="K4123">
        <v>49</v>
      </c>
      <c r="L4123">
        <v>-4</v>
      </c>
      <c r="M4123">
        <v>140</v>
      </c>
      <c r="N4123">
        <v>79</v>
      </c>
      <c r="O4123" t="str">
        <f>VLOOKUP($A4123,Product!$A$1:$E$14,2)</f>
        <v>Earl Grey</v>
      </c>
      <c r="P4123" t="str">
        <f>VLOOKUP($A4123,Product!$A$1:$E$14,3)</f>
        <v>Leaves</v>
      </c>
      <c r="Q4123" t="str">
        <f>VLOOKUP($A4123,Product!$A$1:$E$14,4)</f>
        <v>Tea</v>
      </c>
      <c r="R4123" t="str">
        <f>VLOOKUP($A4123,Product!$A$1:$E$14,5)</f>
        <v>Regular</v>
      </c>
      <c r="S4123" t="str">
        <f>VLOOKUP($B4123,Location!$A$1:$D$157,2)</f>
        <v>Small Market</v>
      </c>
      <c r="T4123" t="str">
        <f>VLOOKUP($B4123,Location!$A$1:$D$157,3)</f>
        <v>Central</v>
      </c>
      <c r="U4123" t="str">
        <f>VLOOKUP($B4123,Location!$A$1:$D$157,4)</f>
        <v>Wisconsin</v>
      </c>
    </row>
    <row r="4124" spans="1:21" hidden="1" x14ac:dyDescent="0.25">
      <c r="A4124" s="3">
        <v>5</v>
      </c>
      <c r="B4124" s="3">
        <v>262</v>
      </c>
      <c r="C4124" s="2">
        <v>41609</v>
      </c>
      <c r="D4124">
        <v>100</v>
      </c>
      <c r="E4124">
        <v>120</v>
      </c>
      <c r="F4124">
        <v>80</v>
      </c>
      <c r="G4124">
        <v>220</v>
      </c>
      <c r="H4124">
        <v>80</v>
      </c>
      <c r="I4124" s="1">
        <v>1079</v>
      </c>
      <c r="J4124">
        <v>96</v>
      </c>
      <c r="K4124">
        <v>24</v>
      </c>
      <c r="L4124">
        <v>74</v>
      </c>
      <c r="M4124">
        <v>188</v>
      </c>
      <c r="N4124">
        <v>46</v>
      </c>
      <c r="O4124" t="str">
        <f>VLOOKUP($A4124,Product!$A$1:$E$14,2)</f>
        <v>Caffe Mocha</v>
      </c>
      <c r="P4124" t="str">
        <f>VLOOKUP($A4124,Product!$A$1:$E$14,3)</f>
        <v>Beans</v>
      </c>
      <c r="Q4124" t="str">
        <f>VLOOKUP($A4124,Product!$A$1:$E$14,4)</f>
        <v>Espresso</v>
      </c>
      <c r="R4124" t="str">
        <f>VLOOKUP($A4124,Product!$A$1:$E$14,5)</f>
        <v>Regular</v>
      </c>
      <c r="S4124" t="str">
        <f>VLOOKUP($B4124,Location!$A$1:$D$157,2)</f>
        <v>Small Market</v>
      </c>
      <c r="T4124" t="str">
        <f>VLOOKUP($B4124,Location!$A$1:$D$157,3)</f>
        <v>Central</v>
      </c>
      <c r="U4124" t="str">
        <f>VLOOKUP($B4124,Location!$A$1:$D$157,4)</f>
        <v>Wisconsin</v>
      </c>
    </row>
    <row r="4125" spans="1:21" hidden="1" x14ac:dyDescent="0.25">
      <c r="A4125" s="3">
        <v>6</v>
      </c>
      <c r="B4125" s="3">
        <v>608</v>
      </c>
      <c r="C4125" s="2">
        <v>41609</v>
      </c>
      <c r="D4125">
        <v>30</v>
      </c>
      <c r="E4125">
        <v>40</v>
      </c>
      <c r="F4125">
        <v>30</v>
      </c>
      <c r="G4125">
        <v>70</v>
      </c>
      <c r="H4125">
        <v>24</v>
      </c>
      <c r="I4125">
        <v>567</v>
      </c>
      <c r="J4125">
        <v>32</v>
      </c>
      <c r="K4125">
        <v>7</v>
      </c>
      <c r="L4125">
        <v>19</v>
      </c>
      <c r="M4125">
        <v>60</v>
      </c>
      <c r="N4125">
        <v>19</v>
      </c>
      <c r="O4125" t="str">
        <f>VLOOKUP($A4125,Product!$A$1:$E$14,2)</f>
        <v>Decaf Espresso</v>
      </c>
      <c r="P4125" t="str">
        <f>VLOOKUP($A4125,Product!$A$1:$E$14,3)</f>
        <v>Beans</v>
      </c>
      <c r="Q4125" t="str">
        <f>VLOOKUP($A4125,Product!$A$1:$E$14,4)</f>
        <v>Espresso</v>
      </c>
      <c r="R4125" t="str">
        <f>VLOOKUP($A4125,Product!$A$1:$E$14,5)</f>
        <v>Decaf</v>
      </c>
      <c r="S4125" t="str">
        <f>VLOOKUP($B4125,Location!$A$1:$D$157,2)</f>
        <v>Small Market</v>
      </c>
      <c r="T4125" t="str">
        <f>VLOOKUP($B4125,Location!$A$1:$D$157,3)</f>
        <v>Central</v>
      </c>
      <c r="U4125" t="str">
        <f>VLOOKUP($B4125,Location!$A$1:$D$157,4)</f>
        <v>Wisconsin</v>
      </c>
    </row>
    <row r="4126" spans="1:21" hidden="1" x14ac:dyDescent="0.25">
      <c r="A4126" s="3">
        <v>1</v>
      </c>
      <c r="B4126" s="3">
        <v>920</v>
      </c>
      <c r="C4126" s="2">
        <v>41609</v>
      </c>
      <c r="D4126">
        <v>60</v>
      </c>
      <c r="E4126">
        <v>80</v>
      </c>
      <c r="F4126">
        <v>30</v>
      </c>
      <c r="G4126">
        <v>140</v>
      </c>
      <c r="H4126">
        <v>65</v>
      </c>
      <c r="I4126">
        <v>403</v>
      </c>
      <c r="J4126">
        <v>80</v>
      </c>
      <c r="K4126">
        <v>24</v>
      </c>
      <c r="L4126">
        <v>33</v>
      </c>
      <c r="M4126">
        <v>155</v>
      </c>
      <c r="N4126">
        <v>58</v>
      </c>
      <c r="O4126" t="str">
        <f>VLOOKUP($A4126,Product!$A$1:$E$14,2)</f>
        <v>Amaretto</v>
      </c>
      <c r="P4126" t="str">
        <f>VLOOKUP($A4126,Product!$A$1:$E$14,3)</f>
        <v>Beans</v>
      </c>
      <c r="Q4126" t="str">
        <f>VLOOKUP($A4126,Product!$A$1:$E$14,4)</f>
        <v>Coffee</v>
      </c>
      <c r="R4126" t="str">
        <f>VLOOKUP($A4126,Product!$A$1:$E$14,5)</f>
        <v>Regular</v>
      </c>
      <c r="S4126" t="str">
        <f>VLOOKUP($B4126,Location!$A$1:$D$157,2)</f>
        <v>Small Market</v>
      </c>
      <c r="T4126" t="str">
        <f>VLOOKUP($B4126,Location!$A$1:$D$157,3)</f>
        <v>Central</v>
      </c>
      <c r="U4126" t="str">
        <f>VLOOKUP($B4126,Location!$A$1:$D$157,4)</f>
        <v>Wisconsin</v>
      </c>
    </row>
    <row r="4127" spans="1:21" hidden="1" x14ac:dyDescent="0.25">
      <c r="A4127" s="3">
        <v>2</v>
      </c>
      <c r="B4127" s="3">
        <v>262</v>
      </c>
      <c r="C4127" s="2">
        <v>41609</v>
      </c>
      <c r="D4127">
        <v>100</v>
      </c>
      <c r="E4127">
        <v>140</v>
      </c>
      <c r="F4127">
        <v>30</v>
      </c>
      <c r="G4127">
        <v>240</v>
      </c>
      <c r="H4127">
        <v>105</v>
      </c>
      <c r="I4127">
        <v>716</v>
      </c>
      <c r="J4127">
        <v>145</v>
      </c>
      <c r="K4127">
        <v>95</v>
      </c>
      <c r="L4127">
        <v>30</v>
      </c>
      <c r="M4127">
        <v>266</v>
      </c>
      <c r="N4127">
        <v>125</v>
      </c>
      <c r="O4127" t="str">
        <f>VLOOKUP($A4127,Product!$A$1:$E$14,2)</f>
        <v>Columbian</v>
      </c>
      <c r="P4127" t="str">
        <f>VLOOKUP($A4127,Product!$A$1:$E$14,3)</f>
        <v>Beans</v>
      </c>
      <c r="Q4127" t="str">
        <f>VLOOKUP($A4127,Product!$A$1:$E$14,4)</f>
        <v>Coffee</v>
      </c>
      <c r="R4127" t="str">
        <f>VLOOKUP($A4127,Product!$A$1:$E$14,5)</f>
        <v>Regular</v>
      </c>
      <c r="S4127" t="str">
        <f>VLOOKUP($B4127,Location!$A$1:$D$157,2)</f>
        <v>Small Market</v>
      </c>
      <c r="T4127" t="str">
        <f>VLOOKUP($B4127,Location!$A$1:$D$157,3)</f>
        <v>Central</v>
      </c>
      <c r="U4127" t="str">
        <f>VLOOKUP($B4127,Location!$A$1:$D$157,4)</f>
        <v>Wisconsin</v>
      </c>
    </row>
    <row r="4128" spans="1:21" hidden="1" x14ac:dyDescent="0.25">
      <c r="A4128" s="3">
        <v>3</v>
      </c>
      <c r="B4128" s="3">
        <v>414</v>
      </c>
      <c r="C4128" s="2">
        <v>41609</v>
      </c>
      <c r="D4128">
        <v>80</v>
      </c>
      <c r="E4128">
        <v>110</v>
      </c>
      <c r="F4128">
        <v>70</v>
      </c>
      <c r="G4128">
        <v>190</v>
      </c>
      <c r="H4128">
        <v>83</v>
      </c>
      <c r="I4128">
        <v>575</v>
      </c>
      <c r="J4128">
        <v>112</v>
      </c>
      <c r="K4128">
        <v>27</v>
      </c>
      <c r="L4128">
        <v>85</v>
      </c>
      <c r="M4128">
        <v>208</v>
      </c>
      <c r="N4128">
        <v>55</v>
      </c>
      <c r="O4128" t="str">
        <f>VLOOKUP($A4128,Product!$A$1:$E$14,2)</f>
        <v>Decaf Irish Cream</v>
      </c>
      <c r="P4128" t="str">
        <f>VLOOKUP($A4128,Product!$A$1:$E$14,3)</f>
        <v>Beans</v>
      </c>
      <c r="Q4128" t="str">
        <f>VLOOKUP($A4128,Product!$A$1:$E$14,4)</f>
        <v>Coffee</v>
      </c>
      <c r="R4128" t="str">
        <f>VLOOKUP($A4128,Product!$A$1:$E$14,5)</f>
        <v>Decaf</v>
      </c>
      <c r="S4128" t="str">
        <f>VLOOKUP($B4128,Location!$A$1:$D$157,2)</f>
        <v>Small Market</v>
      </c>
      <c r="T4128" t="str">
        <f>VLOOKUP($B4128,Location!$A$1:$D$157,3)</f>
        <v>Central</v>
      </c>
      <c r="U4128" t="str">
        <f>VLOOKUP($B4128,Location!$A$1:$D$157,4)</f>
        <v>Wisconsin</v>
      </c>
    </row>
    <row r="4129" spans="1:21" hidden="1" x14ac:dyDescent="0.25">
      <c r="A4129" s="3">
        <v>9</v>
      </c>
      <c r="B4129" s="3">
        <v>860</v>
      </c>
      <c r="C4129" s="2">
        <v>41609</v>
      </c>
      <c r="D4129">
        <v>50</v>
      </c>
      <c r="E4129">
        <v>60</v>
      </c>
      <c r="F4129">
        <v>20</v>
      </c>
      <c r="G4129">
        <v>110</v>
      </c>
      <c r="H4129">
        <v>68</v>
      </c>
      <c r="I4129">
        <v>619</v>
      </c>
      <c r="J4129">
        <v>85</v>
      </c>
      <c r="K4129">
        <v>25</v>
      </c>
      <c r="L4129">
        <v>40</v>
      </c>
      <c r="M4129">
        <v>163</v>
      </c>
      <c r="N4129">
        <v>58</v>
      </c>
      <c r="O4129" t="str">
        <f>VLOOKUP($A4129,Product!$A$1:$E$14,2)</f>
        <v>Lemon</v>
      </c>
      <c r="P4129" t="str">
        <f>VLOOKUP($A4129,Product!$A$1:$E$14,3)</f>
        <v>Leaves</v>
      </c>
      <c r="Q4129" t="str">
        <f>VLOOKUP($A4129,Product!$A$1:$E$14,4)</f>
        <v>Herbal Tea</v>
      </c>
      <c r="R4129" t="str">
        <f>VLOOKUP($A4129,Product!$A$1:$E$14,5)</f>
        <v>Decaf</v>
      </c>
      <c r="S4129" t="str">
        <f>VLOOKUP($B4129,Location!$A$1:$D$157,2)</f>
        <v>Small Market</v>
      </c>
      <c r="T4129" t="str">
        <f>VLOOKUP($B4129,Location!$A$1:$D$157,3)</f>
        <v>East</v>
      </c>
      <c r="U4129" t="str">
        <f>VLOOKUP($B4129,Location!$A$1:$D$157,4)</f>
        <v>Connecticut</v>
      </c>
    </row>
    <row r="4130" spans="1:21" hidden="1" x14ac:dyDescent="0.25">
      <c r="A4130" s="3">
        <v>10</v>
      </c>
      <c r="B4130" s="3">
        <v>203</v>
      </c>
      <c r="C4130" s="2">
        <v>41609</v>
      </c>
      <c r="D4130">
        <v>40</v>
      </c>
      <c r="E4130">
        <v>60</v>
      </c>
      <c r="F4130">
        <v>40</v>
      </c>
      <c r="G4130">
        <v>100</v>
      </c>
      <c r="H4130">
        <v>63</v>
      </c>
      <c r="I4130" s="1">
        <v>1075</v>
      </c>
      <c r="J4130">
        <v>76</v>
      </c>
      <c r="K4130">
        <v>19</v>
      </c>
      <c r="L4130">
        <v>53</v>
      </c>
      <c r="M4130">
        <v>148</v>
      </c>
      <c r="N4130">
        <v>40</v>
      </c>
      <c r="O4130" t="str">
        <f>VLOOKUP($A4130,Product!$A$1:$E$14,2)</f>
        <v>Mint</v>
      </c>
      <c r="P4130" t="str">
        <f>VLOOKUP($A4130,Product!$A$1:$E$14,3)</f>
        <v>Leaves</v>
      </c>
      <c r="Q4130" t="str">
        <f>VLOOKUP($A4130,Product!$A$1:$E$14,4)</f>
        <v>Herbal Tea</v>
      </c>
      <c r="R4130" t="str">
        <f>VLOOKUP($A4130,Product!$A$1:$E$14,5)</f>
        <v>Decaf</v>
      </c>
      <c r="S4130" t="str">
        <f>VLOOKUP($B4130,Location!$A$1:$D$157,2)</f>
        <v>Small Market</v>
      </c>
      <c r="T4130" t="str">
        <f>VLOOKUP($B4130,Location!$A$1:$D$157,3)</f>
        <v>East</v>
      </c>
      <c r="U4130" t="str">
        <f>VLOOKUP($B4130,Location!$A$1:$D$157,4)</f>
        <v>Connecticut</v>
      </c>
    </row>
    <row r="4131" spans="1:21" hidden="1" x14ac:dyDescent="0.25">
      <c r="A4131" s="3">
        <v>11</v>
      </c>
      <c r="B4131" s="3">
        <v>959</v>
      </c>
      <c r="C4131" s="2">
        <v>41609</v>
      </c>
      <c r="D4131">
        <v>50</v>
      </c>
      <c r="E4131">
        <v>70</v>
      </c>
      <c r="F4131">
        <v>50</v>
      </c>
      <c r="G4131">
        <v>120</v>
      </c>
      <c r="H4131">
        <v>50</v>
      </c>
      <c r="I4131">
        <v>898</v>
      </c>
      <c r="J4131">
        <v>73</v>
      </c>
      <c r="K4131">
        <v>14</v>
      </c>
      <c r="L4131">
        <v>70</v>
      </c>
      <c r="M4131">
        <v>131</v>
      </c>
      <c r="N4131">
        <v>26</v>
      </c>
      <c r="O4131" t="str">
        <f>VLOOKUP($A4131,Product!$A$1:$E$14,2)</f>
        <v>Darjeeling</v>
      </c>
      <c r="P4131" t="str">
        <f>VLOOKUP($A4131,Product!$A$1:$E$14,3)</f>
        <v>Leaves</v>
      </c>
      <c r="Q4131" t="str">
        <f>VLOOKUP($A4131,Product!$A$1:$E$14,4)</f>
        <v>Tea</v>
      </c>
      <c r="R4131" t="str">
        <f>VLOOKUP($A4131,Product!$A$1:$E$14,5)</f>
        <v>Regular</v>
      </c>
      <c r="S4131" t="str">
        <f>VLOOKUP($B4131,Location!$A$1:$D$157,2)</f>
        <v>Small Market</v>
      </c>
      <c r="T4131" t="str">
        <f>VLOOKUP($B4131,Location!$A$1:$D$157,3)</f>
        <v>East</v>
      </c>
      <c r="U4131" t="str">
        <f>VLOOKUP($B4131,Location!$A$1:$D$157,4)</f>
        <v>Connecticut</v>
      </c>
    </row>
    <row r="4132" spans="1:21" hidden="1" x14ac:dyDescent="0.25">
      <c r="A4132" s="3">
        <v>13</v>
      </c>
      <c r="B4132" s="3">
        <v>959</v>
      </c>
      <c r="C4132" s="2">
        <v>41609</v>
      </c>
      <c r="D4132">
        <v>30</v>
      </c>
      <c r="E4132">
        <v>50</v>
      </c>
      <c r="F4132">
        <v>40</v>
      </c>
      <c r="G4132">
        <v>80</v>
      </c>
      <c r="H4132">
        <v>33</v>
      </c>
      <c r="I4132">
        <v>818</v>
      </c>
      <c r="J4132">
        <v>49</v>
      </c>
      <c r="K4132">
        <v>9</v>
      </c>
      <c r="L4132">
        <v>42</v>
      </c>
      <c r="M4132">
        <v>87</v>
      </c>
      <c r="N4132">
        <v>21</v>
      </c>
      <c r="O4132" t="str">
        <f>VLOOKUP($A4132,Product!$A$1:$E$14,2)</f>
        <v>Green Tea</v>
      </c>
      <c r="P4132" t="str">
        <f>VLOOKUP($A4132,Product!$A$1:$E$14,3)</f>
        <v>Leaves</v>
      </c>
      <c r="Q4132" t="str">
        <f>VLOOKUP($A4132,Product!$A$1:$E$14,4)</f>
        <v>Tea</v>
      </c>
      <c r="R4132" t="str">
        <f>VLOOKUP($A4132,Product!$A$1:$E$14,5)</f>
        <v>Regular</v>
      </c>
      <c r="S4132" t="str">
        <f>VLOOKUP($B4132,Location!$A$1:$D$157,2)</f>
        <v>Small Market</v>
      </c>
      <c r="T4132" t="str">
        <f>VLOOKUP($B4132,Location!$A$1:$D$157,3)</f>
        <v>East</v>
      </c>
      <c r="U4132" t="str">
        <f>VLOOKUP($B4132,Location!$A$1:$D$157,4)</f>
        <v>Connecticut</v>
      </c>
    </row>
    <row r="4133" spans="1:21" hidden="1" x14ac:dyDescent="0.25">
      <c r="A4133" s="3">
        <v>5</v>
      </c>
      <c r="B4133" s="3">
        <v>203</v>
      </c>
      <c r="C4133" s="2">
        <v>41609</v>
      </c>
      <c r="D4133">
        <v>50</v>
      </c>
      <c r="E4133">
        <v>70</v>
      </c>
      <c r="F4133">
        <v>10</v>
      </c>
      <c r="G4133">
        <v>120</v>
      </c>
      <c r="H4133">
        <v>55</v>
      </c>
      <c r="I4133">
        <v>627</v>
      </c>
      <c r="J4133">
        <v>76</v>
      </c>
      <c r="K4133">
        <v>49</v>
      </c>
      <c r="L4133">
        <v>-3</v>
      </c>
      <c r="M4133">
        <v>140</v>
      </c>
      <c r="N4133">
        <v>78</v>
      </c>
      <c r="O4133" t="str">
        <f>VLOOKUP($A4133,Product!$A$1:$E$14,2)</f>
        <v>Caffe Mocha</v>
      </c>
      <c r="P4133" t="str">
        <f>VLOOKUP($A4133,Product!$A$1:$E$14,3)</f>
        <v>Beans</v>
      </c>
      <c r="Q4133" t="str">
        <f>VLOOKUP($A4133,Product!$A$1:$E$14,4)</f>
        <v>Espresso</v>
      </c>
      <c r="R4133" t="str">
        <f>VLOOKUP($A4133,Product!$A$1:$E$14,5)</f>
        <v>Regular</v>
      </c>
      <c r="S4133" t="str">
        <f>VLOOKUP($B4133,Location!$A$1:$D$157,2)</f>
        <v>Small Market</v>
      </c>
      <c r="T4133" t="str">
        <f>VLOOKUP($B4133,Location!$A$1:$D$157,3)</f>
        <v>East</v>
      </c>
      <c r="U4133" t="str">
        <f>VLOOKUP($B4133,Location!$A$1:$D$157,4)</f>
        <v>Connecticut</v>
      </c>
    </row>
    <row r="4134" spans="1:21" hidden="1" x14ac:dyDescent="0.25">
      <c r="A4134" s="3">
        <v>6</v>
      </c>
      <c r="B4134" s="3">
        <v>203</v>
      </c>
      <c r="C4134" s="2">
        <v>41609</v>
      </c>
      <c r="D4134">
        <v>40</v>
      </c>
      <c r="E4134">
        <v>70</v>
      </c>
      <c r="F4134">
        <v>40</v>
      </c>
      <c r="G4134">
        <v>110</v>
      </c>
      <c r="H4134">
        <v>49</v>
      </c>
      <c r="I4134">
        <v>392</v>
      </c>
      <c r="J4134">
        <v>65</v>
      </c>
      <c r="K4134">
        <v>16</v>
      </c>
      <c r="L4134">
        <v>31</v>
      </c>
      <c r="M4134">
        <v>121</v>
      </c>
      <c r="N4134">
        <v>44</v>
      </c>
      <c r="O4134" t="str">
        <f>VLOOKUP($A4134,Product!$A$1:$E$14,2)</f>
        <v>Decaf Espresso</v>
      </c>
      <c r="P4134" t="str">
        <f>VLOOKUP($A4134,Product!$A$1:$E$14,3)</f>
        <v>Beans</v>
      </c>
      <c r="Q4134" t="str">
        <f>VLOOKUP($A4134,Product!$A$1:$E$14,4)</f>
        <v>Espresso</v>
      </c>
      <c r="R4134" t="str">
        <f>VLOOKUP($A4134,Product!$A$1:$E$14,5)</f>
        <v>Decaf</v>
      </c>
      <c r="S4134" t="str">
        <f>VLOOKUP($B4134,Location!$A$1:$D$157,2)</f>
        <v>Small Market</v>
      </c>
      <c r="T4134" t="str">
        <f>VLOOKUP($B4134,Location!$A$1:$D$157,3)</f>
        <v>East</v>
      </c>
      <c r="U4134" t="str">
        <f>VLOOKUP($B4134,Location!$A$1:$D$157,4)</f>
        <v>Connecticut</v>
      </c>
    </row>
    <row r="4135" spans="1:21" hidden="1" x14ac:dyDescent="0.25">
      <c r="A4135" s="3">
        <v>2</v>
      </c>
      <c r="B4135" s="3">
        <v>959</v>
      </c>
      <c r="C4135" s="2">
        <v>41609</v>
      </c>
      <c r="D4135">
        <v>100</v>
      </c>
      <c r="E4135">
        <v>160</v>
      </c>
      <c r="F4135">
        <v>110</v>
      </c>
      <c r="G4135">
        <v>260</v>
      </c>
      <c r="H4135">
        <v>115</v>
      </c>
      <c r="I4135" s="1">
        <v>1166</v>
      </c>
      <c r="J4135">
        <v>174</v>
      </c>
      <c r="K4135">
        <v>37</v>
      </c>
      <c r="L4135">
        <v>156</v>
      </c>
      <c r="M4135">
        <v>308</v>
      </c>
      <c r="N4135">
        <v>69</v>
      </c>
      <c r="O4135" t="str">
        <f>VLOOKUP($A4135,Product!$A$1:$E$14,2)</f>
        <v>Columbian</v>
      </c>
      <c r="P4135" t="str">
        <f>VLOOKUP($A4135,Product!$A$1:$E$14,3)</f>
        <v>Beans</v>
      </c>
      <c r="Q4135" t="str">
        <f>VLOOKUP($A4135,Product!$A$1:$E$14,4)</f>
        <v>Coffee</v>
      </c>
      <c r="R4135" t="str">
        <f>VLOOKUP($A4135,Product!$A$1:$E$14,5)</f>
        <v>Regular</v>
      </c>
      <c r="S4135" t="str">
        <f>VLOOKUP($B4135,Location!$A$1:$D$157,2)</f>
        <v>Small Market</v>
      </c>
      <c r="T4135" t="str">
        <f>VLOOKUP($B4135,Location!$A$1:$D$157,3)</f>
        <v>East</v>
      </c>
      <c r="U4135" t="str">
        <f>VLOOKUP($B4135,Location!$A$1:$D$157,4)</f>
        <v>Connecticut</v>
      </c>
    </row>
    <row r="4136" spans="1:21" hidden="1" x14ac:dyDescent="0.25">
      <c r="A4136" s="3">
        <v>8</v>
      </c>
      <c r="B4136" s="3">
        <v>904</v>
      </c>
      <c r="C4136" s="2">
        <v>41609</v>
      </c>
      <c r="D4136">
        <v>10</v>
      </c>
      <c r="E4136">
        <v>30</v>
      </c>
      <c r="F4136">
        <v>20</v>
      </c>
      <c r="G4136">
        <v>40</v>
      </c>
      <c r="H4136">
        <v>24</v>
      </c>
      <c r="I4136">
        <v>567</v>
      </c>
      <c r="J4136">
        <v>32</v>
      </c>
      <c r="K4136">
        <v>7</v>
      </c>
      <c r="L4136">
        <v>18</v>
      </c>
      <c r="M4136">
        <v>60</v>
      </c>
      <c r="N4136">
        <v>20</v>
      </c>
      <c r="O4136" t="str">
        <f>VLOOKUP($A4136,Product!$A$1:$E$14,2)</f>
        <v>Chamomile</v>
      </c>
      <c r="P4136" t="str">
        <f>VLOOKUP($A4136,Product!$A$1:$E$14,3)</f>
        <v>Leaves</v>
      </c>
      <c r="Q4136" t="str">
        <f>VLOOKUP($A4136,Product!$A$1:$E$14,4)</f>
        <v>Herbal Tea</v>
      </c>
      <c r="R4136" t="str">
        <f>VLOOKUP($A4136,Product!$A$1:$E$14,5)</f>
        <v>Decaf</v>
      </c>
      <c r="S4136" t="str">
        <f>VLOOKUP($B4136,Location!$A$1:$D$157,2)</f>
        <v>Major Market</v>
      </c>
      <c r="T4136" t="str">
        <f>VLOOKUP($B4136,Location!$A$1:$D$157,3)</f>
        <v>East</v>
      </c>
      <c r="U4136" t="str">
        <f>VLOOKUP($B4136,Location!$A$1:$D$157,4)</f>
        <v>Florida</v>
      </c>
    </row>
    <row r="4137" spans="1:21" hidden="1" x14ac:dyDescent="0.25">
      <c r="A4137" s="3">
        <v>9</v>
      </c>
      <c r="B4137" s="3">
        <v>305</v>
      </c>
      <c r="C4137" s="2">
        <v>41609</v>
      </c>
      <c r="D4137">
        <v>40</v>
      </c>
      <c r="E4137">
        <v>60</v>
      </c>
      <c r="F4137">
        <v>20</v>
      </c>
      <c r="G4137">
        <v>100</v>
      </c>
      <c r="H4137">
        <v>65</v>
      </c>
      <c r="I4137">
        <v>403</v>
      </c>
      <c r="J4137">
        <v>80</v>
      </c>
      <c r="K4137">
        <v>24</v>
      </c>
      <c r="L4137">
        <v>34</v>
      </c>
      <c r="M4137">
        <v>155</v>
      </c>
      <c r="N4137">
        <v>57</v>
      </c>
      <c r="O4137" t="str">
        <f>VLOOKUP($A4137,Product!$A$1:$E$14,2)</f>
        <v>Lemon</v>
      </c>
      <c r="P4137" t="str">
        <f>VLOOKUP($A4137,Product!$A$1:$E$14,3)</f>
        <v>Leaves</v>
      </c>
      <c r="Q4137" t="str">
        <f>VLOOKUP($A4137,Product!$A$1:$E$14,4)</f>
        <v>Herbal Tea</v>
      </c>
      <c r="R4137" t="str">
        <f>VLOOKUP($A4137,Product!$A$1:$E$14,5)</f>
        <v>Decaf</v>
      </c>
      <c r="S4137" t="str">
        <f>VLOOKUP($B4137,Location!$A$1:$D$157,2)</f>
        <v>Major Market</v>
      </c>
      <c r="T4137" t="str">
        <f>VLOOKUP($B4137,Location!$A$1:$D$157,3)</f>
        <v>East</v>
      </c>
      <c r="U4137" t="str">
        <f>VLOOKUP($B4137,Location!$A$1:$D$157,4)</f>
        <v>Florida</v>
      </c>
    </row>
    <row r="4138" spans="1:21" hidden="1" x14ac:dyDescent="0.25">
      <c r="A4138" s="3">
        <v>10</v>
      </c>
      <c r="B4138" s="3">
        <v>407</v>
      </c>
      <c r="C4138" s="2">
        <v>41609</v>
      </c>
      <c r="D4138">
        <v>60</v>
      </c>
      <c r="E4138">
        <v>60</v>
      </c>
      <c r="F4138">
        <v>30</v>
      </c>
      <c r="G4138">
        <v>120</v>
      </c>
      <c r="H4138">
        <v>80</v>
      </c>
      <c r="I4138" s="1">
        <v>1079</v>
      </c>
      <c r="J4138">
        <v>96</v>
      </c>
      <c r="K4138">
        <v>24</v>
      </c>
      <c r="L4138">
        <v>74</v>
      </c>
      <c r="M4138">
        <v>188</v>
      </c>
      <c r="N4138">
        <v>46</v>
      </c>
      <c r="O4138" t="str">
        <f>VLOOKUP($A4138,Product!$A$1:$E$14,2)</f>
        <v>Mint</v>
      </c>
      <c r="P4138" t="str">
        <f>VLOOKUP($A4138,Product!$A$1:$E$14,3)</f>
        <v>Leaves</v>
      </c>
      <c r="Q4138" t="str">
        <f>VLOOKUP($A4138,Product!$A$1:$E$14,4)</f>
        <v>Herbal Tea</v>
      </c>
      <c r="R4138" t="str">
        <f>VLOOKUP($A4138,Product!$A$1:$E$14,5)</f>
        <v>Decaf</v>
      </c>
      <c r="S4138" t="str">
        <f>VLOOKUP($B4138,Location!$A$1:$D$157,2)</f>
        <v>Major Market</v>
      </c>
      <c r="T4138" t="str">
        <f>VLOOKUP($B4138,Location!$A$1:$D$157,3)</f>
        <v>East</v>
      </c>
      <c r="U4138" t="str">
        <f>VLOOKUP($B4138,Location!$A$1:$D$157,4)</f>
        <v>Florida</v>
      </c>
    </row>
    <row r="4139" spans="1:21" hidden="1" x14ac:dyDescent="0.25">
      <c r="A4139" s="3">
        <v>11</v>
      </c>
      <c r="B4139" s="3">
        <v>321</v>
      </c>
      <c r="C4139" s="2">
        <v>41609</v>
      </c>
      <c r="D4139">
        <v>30</v>
      </c>
      <c r="E4139">
        <v>40</v>
      </c>
      <c r="F4139">
        <v>30</v>
      </c>
      <c r="G4139">
        <v>70</v>
      </c>
      <c r="H4139">
        <v>30</v>
      </c>
      <c r="I4139">
        <v>882</v>
      </c>
      <c r="J4139">
        <v>45</v>
      </c>
      <c r="K4139">
        <v>8</v>
      </c>
      <c r="L4139">
        <v>39</v>
      </c>
      <c r="M4139">
        <v>80</v>
      </c>
      <c r="N4139">
        <v>19</v>
      </c>
      <c r="O4139" t="str">
        <f>VLOOKUP($A4139,Product!$A$1:$E$14,2)</f>
        <v>Darjeeling</v>
      </c>
      <c r="P4139" t="str">
        <f>VLOOKUP($A4139,Product!$A$1:$E$14,3)</f>
        <v>Leaves</v>
      </c>
      <c r="Q4139" t="str">
        <f>VLOOKUP($A4139,Product!$A$1:$E$14,4)</f>
        <v>Tea</v>
      </c>
      <c r="R4139" t="str">
        <f>VLOOKUP($A4139,Product!$A$1:$E$14,5)</f>
        <v>Regular</v>
      </c>
      <c r="S4139" t="str">
        <f>VLOOKUP($B4139,Location!$A$1:$D$157,2)</f>
        <v>Major Market</v>
      </c>
      <c r="T4139" t="str">
        <f>VLOOKUP($B4139,Location!$A$1:$D$157,3)</f>
        <v>East</v>
      </c>
      <c r="U4139" t="str">
        <f>VLOOKUP($B4139,Location!$A$1:$D$157,4)</f>
        <v>Florida</v>
      </c>
    </row>
    <row r="4140" spans="1:21" hidden="1" x14ac:dyDescent="0.25">
      <c r="A4140" s="3">
        <v>13</v>
      </c>
      <c r="B4140" s="3">
        <v>321</v>
      </c>
      <c r="C4140" s="2">
        <v>41609</v>
      </c>
      <c r="D4140">
        <v>30</v>
      </c>
      <c r="E4140">
        <v>50</v>
      </c>
      <c r="F4140">
        <v>40</v>
      </c>
      <c r="G4140">
        <v>80</v>
      </c>
      <c r="H4140">
        <v>34</v>
      </c>
      <c r="I4140">
        <v>863</v>
      </c>
      <c r="J4140">
        <v>51</v>
      </c>
      <c r="K4140">
        <v>9</v>
      </c>
      <c r="L4140">
        <v>45</v>
      </c>
      <c r="M4140">
        <v>91</v>
      </c>
      <c r="N4140">
        <v>21</v>
      </c>
      <c r="O4140" t="str">
        <f>VLOOKUP($A4140,Product!$A$1:$E$14,2)</f>
        <v>Green Tea</v>
      </c>
      <c r="P4140" t="str">
        <f>VLOOKUP($A4140,Product!$A$1:$E$14,3)</f>
        <v>Leaves</v>
      </c>
      <c r="Q4140" t="str">
        <f>VLOOKUP($A4140,Product!$A$1:$E$14,4)</f>
        <v>Tea</v>
      </c>
      <c r="R4140" t="str">
        <f>VLOOKUP($A4140,Product!$A$1:$E$14,5)</f>
        <v>Regular</v>
      </c>
      <c r="S4140" t="str">
        <f>VLOOKUP($B4140,Location!$A$1:$D$157,2)</f>
        <v>Major Market</v>
      </c>
      <c r="T4140" t="str">
        <f>VLOOKUP($B4140,Location!$A$1:$D$157,3)</f>
        <v>East</v>
      </c>
      <c r="U4140" t="str">
        <f>VLOOKUP($B4140,Location!$A$1:$D$157,4)</f>
        <v>Florida</v>
      </c>
    </row>
    <row r="4141" spans="1:21" hidden="1" x14ac:dyDescent="0.25">
      <c r="A4141" s="3">
        <v>5</v>
      </c>
      <c r="B4141" s="3">
        <v>305</v>
      </c>
      <c r="C4141" s="2">
        <v>41609</v>
      </c>
      <c r="D4141">
        <v>100</v>
      </c>
      <c r="E4141">
        <v>140</v>
      </c>
      <c r="F4141">
        <v>30</v>
      </c>
      <c r="G4141">
        <v>240</v>
      </c>
      <c r="H4141">
        <v>105</v>
      </c>
      <c r="I4141">
        <v>716</v>
      </c>
      <c r="J4141">
        <v>145</v>
      </c>
      <c r="K4141">
        <v>95</v>
      </c>
      <c r="L4141">
        <v>31</v>
      </c>
      <c r="M4141">
        <v>266</v>
      </c>
      <c r="N4141">
        <v>124</v>
      </c>
      <c r="O4141" t="str">
        <f>VLOOKUP($A4141,Product!$A$1:$E$14,2)</f>
        <v>Caffe Mocha</v>
      </c>
      <c r="P4141" t="str">
        <f>VLOOKUP($A4141,Product!$A$1:$E$14,3)</f>
        <v>Beans</v>
      </c>
      <c r="Q4141" t="str">
        <f>VLOOKUP($A4141,Product!$A$1:$E$14,4)</f>
        <v>Espresso</v>
      </c>
      <c r="R4141" t="str">
        <f>VLOOKUP($A4141,Product!$A$1:$E$14,5)</f>
        <v>Regular</v>
      </c>
      <c r="S4141" t="str">
        <f>VLOOKUP($B4141,Location!$A$1:$D$157,2)</f>
        <v>Major Market</v>
      </c>
      <c r="T4141" t="str">
        <f>VLOOKUP($B4141,Location!$A$1:$D$157,3)</f>
        <v>East</v>
      </c>
      <c r="U4141" t="str">
        <f>VLOOKUP($B4141,Location!$A$1:$D$157,4)</f>
        <v>Florida</v>
      </c>
    </row>
    <row r="4142" spans="1:21" hidden="1" x14ac:dyDescent="0.25">
      <c r="A4142" s="3">
        <v>6</v>
      </c>
      <c r="B4142" s="3">
        <v>386</v>
      </c>
      <c r="C4142" s="2">
        <v>41609</v>
      </c>
      <c r="D4142">
        <v>80</v>
      </c>
      <c r="E4142">
        <v>110</v>
      </c>
      <c r="F4142">
        <v>70</v>
      </c>
      <c r="G4142">
        <v>190</v>
      </c>
      <c r="H4142">
        <v>83</v>
      </c>
      <c r="I4142">
        <v>575</v>
      </c>
      <c r="J4142">
        <v>112</v>
      </c>
      <c r="K4142">
        <v>27</v>
      </c>
      <c r="L4142">
        <v>86</v>
      </c>
      <c r="M4142">
        <v>208</v>
      </c>
      <c r="N4142">
        <v>54</v>
      </c>
      <c r="O4142" t="str">
        <f>VLOOKUP($A4142,Product!$A$1:$E$14,2)</f>
        <v>Decaf Espresso</v>
      </c>
      <c r="P4142" t="str">
        <f>VLOOKUP($A4142,Product!$A$1:$E$14,3)</f>
        <v>Beans</v>
      </c>
      <c r="Q4142" t="str">
        <f>VLOOKUP($A4142,Product!$A$1:$E$14,4)</f>
        <v>Espresso</v>
      </c>
      <c r="R4142" t="str">
        <f>VLOOKUP($A4142,Product!$A$1:$E$14,5)</f>
        <v>Decaf</v>
      </c>
      <c r="S4142" t="str">
        <f>VLOOKUP($B4142,Location!$A$1:$D$157,2)</f>
        <v>Major Market</v>
      </c>
      <c r="T4142" t="str">
        <f>VLOOKUP($B4142,Location!$A$1:$D$157,3)</f>
        <v>East</v>
      </c>
      <c r="U4142" t="str">
        <f>VLOOKUP($B4142,Location!$A$1:$D$157,4)</f>
        <v>Florida</v>
      </c>
    </row>
    <row r="4143" spans="1:21" hidden="1" x14ac:dyDescent="0.25">
      <c r="A4143" s="3">
        <v>2</v>
      </c>
      <c r="B4143" s="3">
        <v>407</v>
      </c>
      <c r="C4143" s="2">
        <v>41609</v>
      </c>
      <c r="D4143">
        <v>70</v>
      </c>
      <c r="E4143">
        <v>120</v>
      </c>
      <c r="F4143">
        <v>80</v>
      </c>
      <c r="G4143">
        <v>190</v>
      </c>
      <c r="H4143">
        <v>88</v>
      </c>
      <c r="I4143">
        <v>817</v>
      </c>
      <c r="J4143">
        <v>133</v>
      </c>
      <c r="K4143">
        <v>29</v>
      </c>
      <c r="L4143">
        <v>108</v>
      </c>
      <c r="M4143">
        <v>236</v>
      </c>
      <c r="N4143">
        <v>60</v>
      </c>
      <c r="O4143" t="str">
        <f>VLOOKUP($A4143,Product!$A$1:$E$14,2)</f>
        <v>Columbian</v>
      </c>
      <c r="P4143" t="str">
        <f>VLOOKUP($A4143,Product!$A$1:$E$14,3)</f>
        <v>Beans</v>
      </c>
      <c r="Q4143" t="str">
        <f>VLOOKUP($A4143,Product!$A$1:$E$14,4)</f>
        <v>Coffee</v>
      </c>
      <c r="R4143" t="str">
        <f>VLOOKUP($A4143,Product!$A$1:$E$14,5)</f>
        <v>Regular</v>
      </c>
      <c r="S4143" t="str">
        <f>VLOOKUP($B4143,Location!$A$1:$D$157,2)</f>
        <v>Major Market</v>
      </c>
      <c r="T4143" t="str">
        <f>VLOOKUP($B4143,Location!$A$1:$D$157,3)</f>
        <v>East</v>
      </c>
      <c r="U4143" t="str">
        <f>VLOOKUP($B4143,Location!$A$1:$D$157,4)</f>
        <v>Florida</v>
      </c>
    </row>
    <row r="4144" spans="1:21" hidden="1" x14ac:dyDescent="0.25">
      <c r="A4144" s="3">
        <v>3</v>
      </c>
      <c r="B4144" s="3">
        <v>727</v>
      </c>
      <c r="C4144" s="2">
        <v>41609</v>
      </c>
      <c r="D4144">
        <v>120</v>
      </c>
      <c r="E4144">
        <v>160</v>
      </c>
      <c r="F4144">
        <v>110</v>
      </c>
      <c r="G4144">
        <v>280</v>
      </c>
      <c r="H4144">
        <v>134</v>
      </c>
      <c r="I4144">
        <v>690</v>
      </c>
      <c r="J4144">
        <v>186</v>
      </c>
      <c r="K4144">
        <v>41</v>
      </c>
      <c r="L4144">
        <v>181</v>
      </c>
      <c r="M4144">
        <v>341</v>
      </c>
      <c r="N4144">
        <v>64</v>
      </c>
      <c r="O4144" t="str">
        <f>VLOOKUP($A4144,Product!$A$1:$E$14,2)</f>
        <v>Decaf Irish Cream</v>
      </c>
      <c r="P4144" t="str">
        <f>VLOOKUP($A4144,Product!$A$1:$E$14,3)</f>
        <v>Beans</v>
      </c>
      <c r="Q4144" t="str">
        <f>VLOOKUP($A4144,Product!$A$1:$E$14,4)</f>
        <v>Coffee</v>
      </c>
      <c r="R4144" t="str">
        <f>VLOOKUP($A4144,Product!$A$1:$E$14,5)</f>
        <v>Decaf</v>
      </c>
      <c r="S4144" t="str">
        <f>VLOOKUP($B4144,Location!$A$1:$D$157,2)</f>
        <v>Major Market</v>
      </c>
      <c r="T4144" t="str">
        <f>VLOOKUP($B4144,Location!$A$1:$D$157,3)</f>
        <v>East</v>
      </c>
      <c r="U4144" t="str">
        <f>VLOOKUP($B4144,Location!$A$1:$D$157,4)</f>
        <v>Florida</v>
      </c>
    </row>
    <row r="4145" spans="1:21" hidden="1" x14ac:dyDescent="0.25">
      <c r="A4145" s="3">
        <v>9</v>
      </c>
      <c r="B4145" s="3">
        <v>774</v>
      </c>
      <c r="C4145" s="2">
        <v>41609</v>
      </c>
      <c r="D4145">
        <v>30</v>
      </c>
      <c r="E4145">
        <v>40</v>
      </c>
      <c r="F4145">
        <v>10</v>
      </c>
      <c r="G4145">
        <v>70</v>
      </c>
      <c r="H4145">
        <v>46</v>
      </c>
      <c r="I4145">
        <v>422</v>
      </c>
      <c r="J4145">
        <v>57</v>
      </c>
      <c r="K4145">
        <v>17</v>
      </c>
      <c r="L4145">
        <v>10</v>
      </c>
      <c r="M4145">
        <v>110</v>
      </c>
      <c r="N4145">
        <v>50</v>
      </c>
      <c r="O4145" t="str">
        <f>VLOOKUP($A4145,Product!$A$1:$E$14,2)</f>
        <v>Lemon</v>
      </c>
      <c r="P4145" t="str">
        <f>VLOOKUP($A4145,Product!$A$1:$E$14,3)</f>
        <v>Leaves</v>
      </c>
      <c r="Q4145" t="str">
        <f>VLOOKUP($A4145,Product!$A$1:$E$14,4)</f>
        <v>Herbal Tea</v>
      </c>
      <c r="R4145" t="str">
        <f>VLOOKUP($A4145,Product!$A$1:$E$14,5)</f>
        <v>Decaf</v>
      </c>
      <c r="S4145" t="str">
        <f>VLOOKUP($B4145,Location!$A$1:$D$157,2)</f>
        <v>Major Market</v>
      </c>
      <c r="T4145" t="str">
        <f>VLOOKUP($B4145,Location!$A$1:$D$157,3)</f>
        <v>East</v>
      </c>
      <c r="U4145" t="str">
        <f>VLOOKUP($B4145,Location!$A$1:$D$157,4)</f>
        <v>Massachusetts</v>
      </c>
    </row>
    <row r="4146" spans="1:21" hidden="1" x14ac:dyDescent="0.25">
      <c r="A4146" s="3">
        <v>11</v>
      </c>
      <c r="B4146" s="3">
        <v>978</v>
      </c>
      <c r="C4146" s="2">
        <v>41609</v>
      </c>
      <c r="D4146">
        <v>30</v>
      </c>
      <c r="E4146">
        <v>50</v>
      </c>
      <c r="F4146">
        <v>40</v>
      </c>
      <c r="G4146">
        <v>80</v>
      </c>
      <c r="H4146">
        <v>33</v>
      </c>
      <c r="I4146">
        <v>870</v>
      </c>
      <c r="J4146">
        <v>49</v>
      </c>
      <c r="K4146">
        <v>9</v>
      </c>
      <c r="L4146">
        <v>43</v>
      </c>
      <c r="M4146">
        <v>87</v>
      </c>
      <c r="N4146">
        <v>20</v>
      </c>
      <c r="O4146" t="str">
        <f>VLOOKUP($A4146,Product!$A$1:$E$14,2)</f>
        <v>Darjeeling</v>
      </c>
      <c r="P4146" t="str">
        <f>VLOOKUP($A4146,Product!$A$1:$E$14,3)</f>
        <v>Leaves</v>
      </c>
      <c r="Q4146" t="str">
        <f>VLOOKUP($A4146,Product!$A$1:$E$14,4)</f>
        <v>Tea</v>
      </c>
      <c r="R4146" t="str">
        <f>VLOOKUP($A4146,Product!$A$1:$E$14,5)</f>
        <v>Regular</v>
      </c>
      <c r="S4146" t="str">
        <f>VLOOKUP($B4146,Location!$A$1:$D$157,2)</f>
        <v>Major Market</v>
      </c>
      <c r="T4146" t="str">
        <f>VLOOKUP($B4146,Location!$A$1:$D$157,3)</f>
        <v>East</v>
      </c>
      <c r="U4146" t="str">
        <f>VLOOKUP($B4146,Location!$A$1:$D$157,4)</f>
        <v>Massachusetts</v>
      </c>
    </row>
    <row r="4147" spans="1:21" hidden="1" x14ac:dyDescent="0.25">
      <c r="A4147" s="3">
        <v>13</v>
      </c>
      <c r="B4147" s="3">
        <v>774</v>
      </c>
      <c r="C4147" s="2">
        <v>41609</v>
      </c>
      <c r="D4147">
        <v>30</v>
      </c>
      <c r="E4147">
        <v>40</v>
      </c>
      <c r="F4147">
        <v>30</v>
      </c>
      <c r="G4147">
        <v>70</v>
      </c>
      <c r="H4147">
        <v>29</v>
      </c>
      <c r="I4147">
        <v>490</v>
      </c>
      <c r="J4147">
        <v>44</v>
      </c>
      <c r="K4147">
        <v>8</v>
      </c>
      <c r="L4147">
        <v>37</v>
      </c>
      <c r="M4147">
        <v>78</v>
      </c>
      <c r="N4147">
        <v>19</v>
      </c>
      <c r="O4147" t="str">
        <f>VLOOKUP($A4147,Product!$A$1:$E$14,2)</f>
        <v>Green Tea</v>
      </c>
      <c r="P4147" t="str">
        <f>VLOOKUP($A4147,Product!$A$1:$E$14,3)</f>
        <v>Leaves</v>
      </c>
      <c r="Q4147" t="str">
        <f>VLOOKUP($A4147,Product!$A$1:$E$14,4)</f>
        <v>Tea</v>
      </c>
      <c r="R4147" t="str">
        <f>VLOOKUP($A4147,Product!$A$1:$E$14,5)</f>
        <v>Regular</v>
      </c>
      <c r="S4147" t="str">
        <f>VLOOKUP($B4147,Location!$A$1:$D$157,2)</f>
        <v>Major Market</v>
      </c>
      <c r="T4147" t="str">
        <f>VLOOKUP($B4147,Location!$A$1:$D$157,3)</f>
        <v>East</v>
      </c>
      <c r="U4147" t="str">
        <f>VLOOKUP($B4147,Location!$A$1:$D$157,4)</f>
        <v>Massachusetts</v>
      </c>
    </row>
    <row r="4148" spans="1:21" hidden="1" x14ac:dyDescent="0.25">
      <c r="A4148" s="3">
        <v>5</v>
      </c>
      <c r="B4148" s="3">
        <v>978</v>
      </c>
      <c r="C4148" s="2">
        <v>41609</v>
      </c>
      <c r="D4148">
        <v>40</v>
      </c>
      <c r="E4148">
        <v>50</v>
      </c>
      <c r="F4148">
        <v>-10</v>
      </c>
      <c r="G4148">
        <v>90</v>
      </c>
      <c r="H4148">
        <v>47</v>
      </c>
      <c r="I4148">
        <v>571</v>
      </c>
      <c r="J4148">
        <v>52</v>
      </c>
      <c r="K4148">
        <v>42</v>
      </c>
      <c r="L4148">
        <v>-30</v>
      </c>
      <c r="M4148">
        <v>106</v>
      </c>
      <c r="N4148">
        <v>72</v>
      </c>
      <c r="O4148" t="str">
        <f>VLOOKUP($A4148,Product!$A$1:$E$14,2)</f>
        <v>Caffe Mocha</v>
      </c>
      <c r="P4148" t="str">
        <f>VLOOKUP($A4148,Product!$A$1:$E$14,3)</f>
        <v>Beans</v>
      </c>
      <c r="Q4148" t="str">
        <f>VLOOKUP($A4148,Product!$A$1:$E$14,4)</f>
        <v>Espresso</v>
      </c>
      <c r="R4148" t="str">
        <f>VLOOKUP($A4148,Product!$A$1:$E$14,5)</f>
        <v>Regular</v>
      </c>
      <c r="S4148" t="str">
        <f>VLOOKUP($B4148,Location!$A$1:$D$157,2)</f>
        <v>Major Market</v>
      </c>
      <c r="T4148" t="str">
        <f>VLOOKUP($B4148,Location!$A$1:$D$157,3)</f>
        <v>East</v>
      </c>
      <c r="U4148" t="str">
        <f>VLOOKUP($B4148,Location!$A$1:$D$157,4)</f>
        <v>Massachusetts</v>
      </c>
    </row>
    <row r="4149" spans="1:21" hidden="1" x14ac:dyDescent="0.25">
      <c r="A4149" s="3">
        <v>7</v>
      </c>
      <c r="B4149" s="3">
        <v>857</v>
      </c>
      <c r="C4149" s="2">
        <v>41609</v>
      </c>
      <c r="D4149">
        <v>150</v>
      </c>
      <c r="E4149">
        <v>140</v>
      </c>
      <c r="F4149">
        <v>80</v>
      </c>
      <c r="G4149">
        <v>290</v>
      </c>
      <c r="H4149">
        <v>153</v>
      </c>
      <c r="I4149" s="1">
        <v>1319</v>
      </c>
      <c r="J4149">
        <v>153</v>
      </c>
      <c r="K4149">
        <v>42</v>
      </c>
      <c r="L4149">
        <v>129</v>
      </c>
      <c r="M4149">
        <v>326</v>
      </c>
      <c r="N4149">
        <v>66</v>
      </c>
      <c r="O4149" t="str">
        <f>VLOOKUP($A4149,Product!$A$1:$E$14,2)</f>
        <v>Regular Espresso</v>
      </c>
      <c r="P4149" t="str">
        <f>VLOOKUP($A4149,Product!$A$1:$E$14,3)</f>
        <v>Beans</v>
      </c>
      <c r="Q4149" t="str">
        <f>VLOOKUP($A4149,Product!$A$1:$E$14,4)</f>
        <v>Espresso</v>
      </c>
      <c r="R4149" t="str">
        <f>VLOOKUP($A4149,Product!$A$1:$E$14,5)</f>
        <v>Regular</v>
      </c>
      <c r="S4149" t="str">
        <f>VLOOKUP($B4149,Location!$A$1:$D$157,2)</f>
        <v>Major Market</v>
      </c>
      <c r="T4149" t="str">
        <f>VLOOKUP($B4149,Location!$A$1:$D$157,3)</f>
        <v>East</v>
      </c>
      <c r="U4149" t="str">
        <f>VLOOKUP($B4149,Location!$A$1:$D$157,4)</f>
        <v>Massachusetts</v>
      </c>
    </row>
    <row r="4150" spans="1:21" hidden="1" x14ac:dyDescent="0.25">
      <c r="A4150" s="3">
        <v>2</v>
      </c>
      <c r="B4150" s="3">
        <v>351</v>
      </c>
      <c r="C4150" s="2">
        <v>41609</v>
      </c>
      <c r="D4150">
        <v>60</v>
      </c>
      <c r="E4150">
        <v>390</v>
      </c>
      <c r="F4150">
        <v>360</v>
      </c>
      <c r="G4150">
        <v>450</v>
      </c>
      <c r="H4150">
        <v>67</v>
      </c>
      <c r="I4150" s="1">
        <v>-3534</v>
      </c>
      <c r="J4150">
        <v>443</v>
      </c>
      <c r="K4150">
        <v>22</v>
      </c>
      <c r="L4150">
        <v>579</v>
      </c>
      <c r="M4150">
        <v>543</v>
      </c>
      <c r="N4150">
        <v>53</v>
      </c>
      <c r="O4150" t="str">
        <f>VLOOKUP($A4150,Product!$A$1:$E$14,2)</f>
        <v>Columbian</v>
      </c>
      <c r="P4150" t="str">
        <f>VLOOKUP($A4150,Product!$A$1:$E$14,3)</f>
        <v>Beans</v>
      </c>
      <c r="Q4150" t="str">
        <f>VLOOKUP($A4150,Product!$A$1:$E$14,4)</f>
        <v>Coffee</v>
      </c>
      <c r="R4150" t="str">
        <f>VLOOKUP($A4150,Product!$A$1:$E$14,5)</f>
        <v>Regular</v>
      </c>
      <c r="S4150" t="str">
        <f>VLOOKUP($B4150,Location!$A$1:$D$157,2)</f>
        <v>Major Market</v>
      </c>
      <c r="T4150" t="str">
        <f>VLOOKUP($B4150,Location!$A$1:$D$157,3)</f>
        <v>East</v>
      </c>
      <c r="U4150" t="str">
        <f>VLOOKUP($B4150,Location!$A$1:$D$157,4)</f>
        <v>Massachusetts</v>
      </c>
    </row>
    <row r="4151" spans="1:21" hidden="1" x14ac:dyDescent="0.25">
      <c r="A4151" s="3">
        <v>9</v>
      </c>
      <c r="B4151" s="3">
        <v>603</v>
      </c>
      <c r="C4151" s="2">
        <v>41609</v>
      </c>
      <c r="D4151">
        <v>20</v>
      </c>
      <c r="E4151">
        <v>40</v>
      </c>
      <c r="F4151">
        <v>10</v>
      </c>
      <c r="G4151">
        <v>60</v>
      </c>
      <c r="H4151">
        <v>39</v>
      </c>
      <c r="I4151">
        <v>250</v>
      </c>
      <c r="J4151">
        <v>49</v>
      </c>
      <c r="K4151">
        <v>14</v>
      </c>
      <c r="L4151">
        <v>3</v>
      </c>
      <c r="M4151">
        <v>94</v>
      </c>
      <c r="N4151">
        <v>47</v>
      </c>
      <c r="O4151" t="str">
        <f>VLOOKUP($A4151,Product!$A$1:$E$14,2)</f>
        <v>Lemon</v>
      </c>
      <c r="P4151" t="str">
        <f>VLOOKUP($A4151,Product!$A$1:$E$14,3)</f>
        <v>Leaves</v>
      </c>
      <c r="Q4151" t="str">
        <f>VLOOKUP($A4151,Product!$A$1:$E$14,4)</f>
        <v>Herbal Tea</v>
      </c>
      <c r="R4151" t="str">
        <f>VLOOKUP($A4151,Product!$A$1:$E$14,5)</f>
        <v>Decaf</v>
      </c>
      <c r="S4151" t="str">
        <f>VLOOKUP($B4151,Location!$A$1:$D$157,2)</f>
        <v>Small Market</v>
      </c>
      <c r="T4151" t="str">
        <f>VLOOKUP($B4151,Location!$A$1:$D$157,3)</f>
        <v>East</v>
      </c>
      <c r="U4151" t="str">
        <f>VLOOKUP($B4151,Location!$A$1:$D$157,4)</f>
        <v>New Hampshire</v>
      </c>
    </row>
    <row r="4152" spans="1:21" hidden="1" x14ac:dyDescent="0.25">
      <c r="A4152" s="3">
        <v>11</v>
      </c>
      <c r="B4152" s="3">
        <v>603</v>
      </c>
      <c r="C4152" s="2">
        <v>41609</v>
      </c>
      <c r="D4152">
        <v>10</v>
      </c>
      <c r="E4152">
        <v>30</v>
      </c>
      <c r="F4152">
        <v>20</v>
      </c>
      <c r="G4152">
        <v>40</v>
      </c>
      <c r="H4152">
        <v>16</v>
      </c>
      <c r="I4152">
        <v>851</v>
      </c>
      <c r="J4152">
        <v>25</v>
      </c>
      <c r="K4152">
        <v>4</v>
      </c>
      <c r="L4152">
        <v>15</v>
      </c>
      <c r="M4152">
        <v>44</v>
      </c>
      <c r="N4152">
        <v>15</v>
      </c>
      <c r="O4152" t="str">
        <f>VLOOKUP($A4152,Product!$A$1:$E$14,2)</f>
        <v>Darjeeling</v>
      </c>
      <c r="P4152" t="str">
        <f>VLOOKUP($A4152,Product!$A$1:$E$14,3)</f>
        <v>Leaves</v>
      </c>
      <c r="Q4152" t="str">
        <f>VLOOKUP($A4152,Product!$A$1:$E$14,4)</f>
        <v>Tea</v>
      </c>
      <c r="R4152" t="str">
        <f>VLOOKUP($A4152,Product!$A$1:$E$14,5)</f>
        <v>Regular</v>
      </c>
      <c r="S4152" t="str">
        <f>VLOOKUP($B4152,Location!$A$1:$D$157,2)</f>
        <v>Small Market</v>
      </c>
      <c r="T4152" t="str">
        <f>VLOOKUP($B4152,Location!$A$1:$D$157,3)</f>
        <v>East</v>
      </c>
      <c r="U4152" t="str">
        <f>VLOOKUP($B4152,Location!$A$1:$D$157,4)</f>
        <v>New Hampshire</v>
      </c>
    </row>
    <row r="4153" spans="1:21" hidden="1" x14ac:dyDescent="0.25">
      <c r="A4153" s="3">
        <v>13</v>
      </c>
      <c r="B4153" s="3">
        <v>603</v>
      </c>
      <c r="C4153" s="2">
        <v>41609</v>
      </c>
      <c r="D4153">
        <v>0</v>
      </c>
      <c r="E4153">
        <v>40</v>
      </c>
      <c r="F4153">
        <v>30</v>
      </c>
      <c r="G4153">
        <v>40</v>
      </c>
      <c r="H4153">
        <v>0</v>
      </c>
      <c r="I4153">
        <v>344</v>
      </c>
      <c r="J4153">
        <v>43</v>
      </c>
      <c r="K4153">
        <v>0</v>
      </c>
      <c r="L4153">
        <v>47</v>
      </c>
      <c r="M4153">
        <v>46</v>
      </c>
      <c r="N4153">
        <v>11</v>
      </c>
      <c r="O4153" t="str">
        <f>VLOOKUP($A4153,Product!$A$1:$E$14,2)</f>
        <v>Green Tea</v>
      </c>
      <c r="P4153" t="str">
        <f>VLOOKUP($A4153,Product!$A$1:$E$14,3)</f>
        <v>Leaves</v>
      </c>
      <c r="Q4153" t="str">
        <f>VLOOKUP($A4153,Product!$A$1:$E$14,4)</f>
        <v>Tea</v>
      </c>
      <c r="R4153" t="str">
        <f>VLOOKUP($A4153,Product!$A$1:$E$14,5)</f>
        <v>Regular</v>
      </c>
      <c r="S4153" t="str">
        <f>VLOOKUP($B4153,Location!$A$1:$D$157,2)</f>
        <v>Small Market</v>
      </c>
      <c r="T4153" t="str">
        <f>VLOOKUP($B4153,Location!$A$1:$D$157,3)</f>
        <v>East</v>
      </c>
      <c r="U4153" t="str">
        <f>VLOOKUP($B4153,Location!$A$1:$D$157,4)</f>
        <v>New Hampshire</v>
      </c>
    </row>
    <row r="4154" spans="1:21" hidden="1" x14ac:dyDescent="0.25">
      <c r="A4154" s="3">
        <v>5</v>
      </c>
      <c r="B4154" s="3">
        <v>603</v>
      </c>
      <c r="C4154" s="2">
        <v>41609</v>
      </c>
      <c r="D4154">
        <v>40</v>
      </c>
      <c r="E4154">
        <v>70</v>
      </c>
      <c r="F4154">
        <v>10</v>
      </c>
      <c r="G4154">
        <v>110</v>
      </c>
      <c r="H4154">
        <v>49</v>
      </c>
      <c r="I4154">
        <v>335</v>
      </c>
      <c r="J4154">
        <v>69</v>
      </c>
      <c r="K4154">
        <v>44</v>
      </c>
      <c r="L4154">
        <v>-6</v>
      </c>
      <c r="M4154">
        <v>126</v>
      </c>
      <c r="N4154">
        <v>73</v>
      </c>
      <c r="O4154" t="str">
        <f>VLOOKUP($A4154,Product!$A$1:$E$14,2)</f>
        <v>Caffe Mocha</v>
      </c>
      <c r="P4154" t="str">
        <f>VLOOKUP($A4154,Product!$A$1:$E$14,3)</f>
        <v>Beans</v>
      </c>
      <c r="Q4154" t="str">
        <f>VLOOKUP($A4154,Product!$A$1:$E$14,4)</f>
        <v>Espresso</v>
      </c>
      <c r="R4154" t="str">
        <f>VLOOKUP($A4154,Product!$A$1:$E$14,5)</f>
        <v>Regular</v>
      </c>
      <c r="S4154" t="str">
        <f>VLOOKUP($B4154,Location!$A$1:$D$157,2)</f>
        <v>Small Market</v>
      </c>
      <c r="T4154" t="str">
        <f>VLOOKUP($B4154,Location!$A$1:$D$157,3)</f>
        <v>East</v>
      </c>
      <c r="U4154" t="str">
        <f>VLOOKUP($B4154,Location!$A$1:$D$157,4)</f>
        <v>New Hampshire</v>
      </c>
    </row>
    <row r="4155" spans="1:21" hidden="1" x14ac:dyDescent="0.25">
      <c r="A4155" s="3">
        <v>7</v>
      </c>
      <c r="B4155" s="3">
        <v>603</v>
      </c>
      <c r="C4155" s="2">
        <v>41609</v>
      </c>
      <c r="D4155">
        <v>10</v>
      </c>
      <c r="E4155">
        <v>30</v>
      </c>
      <c r="F4155">
        <v>0</v>
      </c>
      <c r="G4155">
        <v>40</v>
      </c>
      <c r="H4155">
        <v>20</v>
      </c>
      <c r="I4155">
        <v>218</v>
      </c>
      <c r="J4155">
        <v>25</v>
      </c>
      <c r="K4155">
        <v>7</v>
      </c>
      <c r="L4155">
        <v>-24</v>
      </c>
      <c r="M4155">
        <v>48</v>
      </c>
      <c r="N4155">
        <v>41</v>
      </c>
      <c r="O4155" t="str">
        <f>VLOOKUP($A4155,Product!$A$1:$E$14,2)</f>
        <v>Regular Espresso</v>
      </c>
      <c r="P4155" t="str">
        <f>VLOOKUP($A4155,Product!$A$1:$E$14,3)</f>
        <v>Beans</v>
      </c>
      <c r="Q4155" t="str">
        <f>VLOOKUP($A4155,Product!$A$1:$E$14,4)</f>
        <v>Espresso</v>
      </c>
      <c r="R4155" t="str">
        <f>VLOOKUP($A4155,Product!$A$1:$E$14,5)</f>
        <v>Regular</v>
      </c>
      <c r="S4155" t="str">
        <f>VLOOKUP($B4155,Location!$A$1:$D$157,2)</f>
        <v>Small Market</v>
      </c>
      <c r="T4155" t="str">
        <f>VLOOKUP($B4155,Location!$A$1:$D$157,3)</f>
        <v>East</v>
      </c>
      <c r="U4155" t="str">
        <f>VLOOKUP($B4155,Location!$A$1:$D$157,4)</f>
        <v>New Hampshire</v>
      </c>
    </row>
    <row r="4156" spans="1:21" hidden="1" x14ac:dyDescent="0.25">
      <c r="A4156" s="3">
        <v>1</v>
      </c>
      <c r="B4156" s="3">
        <v>603</v>
      </c>
      <c r="C4156" s="2">
        <v>41609</v>
      </c>
      <c r="D4156">
        <v>40</v>
      </c>
      <c r="E4156">
        <v>70</v>
      </c>
      <c r="F4156">
        <v>50</v>
      </c>
      <c r="G4156">
        <v>110</v>
      </c>
      <c r="H4156">
        <v>52</v>
      </c>
      <c r="I4156">
        <v>327</v>
      </c>
      <c r="J4156">
        <v>75</v>
      </c>
      <c r="K4156">
        <v>16</v>
      </c>
      <c r="L4156">
        <v>55</v>
      </c>
      <c r="M4156">
        <v>135</v>
      </c>
      <c r="N4156">
        <v>38</v>
      </c>
      <c r="O4156" t="str">
        <f>VLOOKUP($A4156,Product!$A$1:$E$14,2)</f>
        <v>Amaretto</v>
      </c>
      <c r="P4156" t="str">
        <f>VLOOKUP($A4156,Product!$A$1:$E$14,3)</f>
        <v>Beans</v>
      </c>
      <c r="Q4156" t="str">
        <f>VLOOKUP($A4156,Product!$A$1:$E$14,4)</f>
        <v>Coffee</v>
      </c>
      <c r="R4156" t="str">
        <f>VLOOKUP($A4156,Product!$A$1:$E$14,5)</f>
        <v>Regular</v>
      </c>
      <c r="S4156" t="str">
        <f>VLOOKUP($B4156,Location!$A$1:$D$157,2)</f>
        <v>Small Market</v>
      </c>
      <c r="T4156" t="str">
        <f>VLOOKUP($B4156,Location!$A$1:$D$157,3)</f>
        <v>East</v>
      </c>
      <c r="U4156" t="str">
        <f>VLOOKUP($B4156,Location!$A$1:$D$157,4)</f>
        <v>New Hampshire</v>
      </c>
    </row>
    <row r="4157" spans="1:21" hidden="1" x14ac:dyDescent="0.25">
      <c r="A4157" s="3">
        <v>2</v>
      </c>
      <c r="B4157" s="3">
        <v>603</v>
      </c>
      <c r="C4157" s="2">
        <v>41609</v>
      </c>
      <c r="D4157">
        <v>40</v>
      </c>
      <c r="E4157">
        <v>60</v>
      </c>
      <c r="F4157">
        <v>30</v>
      </c>
      <c r="G4157">
        <v>100</v>
      </c>
      <c r="H4157">
        <v>48</v>
      </c>
      <c r="I4157">
        <v>462</v>
      </c>
      <c r="J4157">
        <v>74</v>
      </c>
      <c r="K4157">
        <v>15</v>
      </c>
      <c r="L4157">
        <v>42</v>
      </c>
      <c r="M4157">
        <v>130</v>
      </c>
      <c r="N4157">
        <v>46</v>
      </c>
      <c r="O4157" t="str">
        <f>VLOOKUP($A4157,Product!$A$1:$E$14,2)</f>
        <v>Columbian</v>
      </c>
      <c r="P4157" t="str">
        <f>VLOOKUP($A4157,Product!$A$1:$E$14,3)</f>
        <v>Beans</v>
      </c>
      <c r="Q4157" t="str">
        <f>VLOOKUP($A4157,Product!$A$1:$E$14,4)</f>
        <v>Coffee</v>
      </c>
      <c r="R4157" t="str">
        <f>VLOOKUP($A4157,Product!$A$1:$E$14,5)</f>
        <v>Regular</v>
      </c>
      <c r="S4157" t="str">
        <f>VLOOKUP($B4157,Location!$A$1:$D$157,2)</f>
        <v>Small Market</v>
      </c>
      <c r="T4157" t="str">
        <f>VLOOKUP($B4157,Location!$A$1:$D$157,3)</f>
        <v>East</v>
      </c>
      <c r="U4157" t="str">
        <f>VLOOKUP($B4157,Location!$A$1:$D$157,4)</f>
        <v>New Hampshire</v>
      </c>
    </row>
    <row r="4158" spans="1:21" hidden="1" x14ac:dyDescent="0.25">
      <c r="A4158" s="3">
        <v>9</v>
      </c>
      <c r="B4158" s="3">
        <v>631</v>
      </c>
      <c r="C4158" s="2">
        <v>41609</v>
      </c>
      <c r="D4158">
        <v>220</v>
      </c>
      <c r="E4158">
        <v>320</v>
      </c>
      <c r="F4158">
        <v>210</v>
      </c>
      <c r="G4158">
        <v>540</v>
      </c>
      <c r="H4158">
        <v>294</v>
      </c>
      <c r="I4158" s="1">
        <v>1727</v>
      </c>
      <c r="J4158">
        <v>453</v>
      </c>
      <c r="K4158">
        <v>111</v>
      </c>
      <c r="L4158">
        <v>459</v>
      </c>
      <c r="M4158">
        <v>796</v>
      </c>
      <c r="N4158">
        <v>144</v>
      </c>
      <c r="O4158" t="str">
        <f>VLOOKUP($A4158,Product!$A$1:$E$14,2)</f>
        <v>Lemon</v>
      </c>
      <c r="P4158" t="str">
        <f>VLOOKUP($A4158,Product!$A$1:$E$14,3)</f>
        <v>Leaves</v>
      </c>
      <c r="Q4158" t="str">
        <f>VLOOKUP($A4158,Product!$A$1:$E$14,4)</f>
        <v>Herbal Tea</v>
      </c>
      <c r="R4158" t="str">
        <f>VLOOKUP($A4158,Product!$A$1:$E$14,5)</f>
        <v>Decaf</v>
      </c>
      <c r="S4158" t="str">
        <f>VLOOKUP($B4158,Location!$A$1:$D$157,2)</f>
        <v>Major Market</v>
      </c>
      <c r="T4158" t="str">
        <f>VLOOKUP($B4158,Location!$A$1:$D$157,3)</f>
        <v>East</v>
      </c>
      <c r="U4158" t="str">
        <f>VLOOKUP($B4158,Location!$A$1:$D$157,4)</f>
        <v>New York</v>
      </c>
    </row>
    <row r="4159" spans="1:21" hidden="1" x14ac:dyDescent="0.25">
      <c r="A4159" s="3">
        <v>10</v>
      </c>
      <c r="B4159" s="3">
        <v>716</v>
      </c>
      <c r="C4159" s="2">
        <v>41609</v>
      </c>
      <c r="D4159">
        <v>180</v>
      </c>
      <c r="E4159">
        <v>-80</v>
      </c>
      <c r="F4159">
        <v>-150</v>
      </c>
      <c r="G4159">
        <v>100</v>
      </c>
      <c r="H4159">
        <v>241</v>
      </c>
      <c r="I4159" s="1">
        <v>5121</v>
      </c>
      <c r="J4159">
        <v>-93</v>
      </c>
      <c r="K4159">
        <v>74</v>
      </c>
      <c r="L4159">
        <v>-280</v>
      </c>
      <c r="M4159">
        <v>158</v>
      </c>
      <c r="N4159">
        <v>96</v>
      </c>
      <c r="O4159" t="str">
        <f>VLOOKUP($A4159,Product!$A$1:$E$14,2)</f>
        <v>Mint</v>
      </c>
      <c r="P4159" t="str">
        <f>VLOOKUP($A4159,Product!$A$1:$E$14,3)</f>
        <v>Leaves</v>
      </c>
      <c r="Q4159" t="str">
        <f>VLOOKUP($A4159,Product!$A$1:$E$14,4)</f>
        <v>Herbal Tea</v>
      </c>
      <c r="R4159" t="str">
        <f>VLOOKUP($A4159,Product!$A$1:$E$14,5)</f>
        <v>Decaf</v>
      </c>
      <c r="S4159" t="str">
        <f>VLOOKUP($B4159,Location!$A$1:$D$157,2)</f>
        <v>Major Market</v>
      </c>
      <c r="T4159" t="str">
        <f>VLOOKUP($B4159,Location!$A$1:$D$157,3)</f>
        <v>East</v>
      </c>
      <c r="U4159" t="str">
        <f>VLOOKUP($B4159,Location!$A$1:$D$157,4)</f>
        <v>New York</v>
      </c>
    </row>
    <row r="4160" spans="1:21" hidden="1" x14ac:dyDescent="0.25">
      <c r="A4160" s="3">
        <v>11</v>
      </c>
      <c r="B4160" s="3">
        <v>718</v>
      </c>
      <c r="C4160" s="2">
        <v>41609</v>
      </c>
      <c r="D4160">
        <v>90</v>
      </c>
      <c r="E4160">
        <v>120</v>
      </c>
      <c r="F4160">
        <v>90</v>
      </c>
      <c r="G4160">
        <v>210</v>
      </c>
      <c r="H4160">
        <v>86</v>
      </c>
      <c r="I4160" s="1">
        <v>1003</v>
      </c>
      <c r="J4160">
        <v>124</v>
      </c>
      <c r="K4160">
        <v>24</v>
      </c>
      <c r="L4160">
        <v>132</v>
      </c>
      <c r="M4160">
        <v>224</v>
      </c>
      <c r="N4160">
        <v>35</v>
      </c>
      <c r="O4160" t="str">
        <f>VLOOKUP($A4160,Product!$A$1:$E$14,2)</f>
        <v>Darjeeling</v>
      </c>
      <c r="P4160" t="str">
        <f>VLOOKUP($A4160,Product!$A$1:$E$14,3)</f>
        <v>Leaves</v>
      </c>
      <c r="Q4160" t="str">
        <f>VLOOKUP($A4160,Product!$A$1:$E$14,4)</f>
        <v>Tea</v>
      </c>
      <c r="R4160" t="str">
        <f>VLOOKUP($A4160,Product!$A$1:$E$14,5)</f>
        <v>Regular</v>
      </c>
      <c r="S4160" t="str">
        <f>VLOOKUP($B4160,Location!$A$1:$D$157,2)</f>
        <v>Major Market</v>
      </c>
      <c r="T4160" t="str">
        <f>VLOOKUP($B4160,Location!$A$1:$D$157,3)</f>
        <v>East</v>
      </c>
      <c r="U4160" t="str">
        <f>VLOOKUP($B4160,Location!$A$1:$D$157,4)</f>
        <v>New York</v>
      </c>
    </row>
    <row r="4161" spans="1:21" hidden="1" x14ac:dyDescent="0.25">
      <c r="A4161" s="3">
        <v>12</v>
      </c>
      <c r="B4161" s="3">
        <v>518</v>
      </c>
      <c r="C4161" s="2">
        <v>41609</v>
      </c>
      <c r="D4161">
        <v>120</v>
      </c>
      <c r="E4161">
        <v>190</v>
      </c>
      <c r="F4161">
        <v>150</v>
      </c>
      <c r="G4161">
        <v>310</v>
      </c>
      <c r="H4161">
        <v>123</v>
      </c>
      <c r="I4161">
        <v>959</v>
      </c>
      <c r="J4161">
        <v>179</v>
      </c>
      <c r="K4161">
        <v>34</v>
      </c>
      <c r="L4161">
        <v>197</v>
      </c>
      <c r="M4161">
        <v>322</v>
      </c>
      <c r="N4161">
        <v>46</v>
      </c>
      <c r="O4161" t="str">
        <f>VLOOKUP($A4161,Product!$A$1:$E$14,2)</f>
        <v>Earl Grey</v>
      </c>
      <c r="P4161" t="str">
        <f>VLOOKUP($A4161,Product!$A$1:$E$14,3)</f>
        <v>Leaves</v>
      </c>
      <c r="Q4161" t="str">
        <f>VLOOKUP($A4161,Product!$A$1:$E$14,4)</f>
        <v>Tea</v>
      </c>
      <c r="R4161" t="str">
        <f>VLOOKUP($A4161,Product!$A$1:$E$14,5)</f>
        <v>Regular</v>
      </c>
      <c r="S4161" t="str">
        <f>VLOOKUP($B4161,Location!$A$1:$D$157,2)</f>
        <v>Major Market</v>
      </c>
      <c r="T4161" t="str">
        <f>VLOOKUP($B4161,Location!$A$1:$D$157,3)</f>
        <v>East</v>
      </c>
      <c r="U4161" t="str">
        <f>VLOOKUP($B4161,Location!$A$1:$D$157,4)</f>
        <v>New York</v>
      </c>
    </row>
    <row r="4162" spans="1:21" hidden="1" x14ac:dyDescent="0.25">
      <c r="A4162" s="3">
        <v>13</v>
      </c>
      <c r="B4162" s="3">
        <v>585</v>
      </c>
      <c r="C4162" s="2">
        <v>41609</v>
      </c>
      <c r="D4162">
        <v>50</v>
      </c>
      <c r="E4162">
        <v>80</v>
      </c>
      <c r="F4162">
        <v>60</v>
      </c>
      <c r="G4162">
        <v>130</v>
      </c>
      <c r="H4162">
        <v>54</v>
      </c>
      <c r="I4162">
        <v>601</v>
      </c>
      <c r="J4162">
        <v>79</v>
      </c>
      <c r="K4162">
        <v>15</v>
      </c>
      <c r="L4162">
        <v>77</v>
      </c>
      <c r="M4162">
        <v>142</v>
      </c>
      <c r="N4162">
        <v>27</v>
      </c>
      <c r="O4162" t="str">
        <f>VLOOKUP($A4162,Product!$A$1:$E$14,2)</f>
        <v>Green Tea</v>
      </c>
      <c r="P4162" t="str">
        <f>VLOOKUP($A4162,Product!$A$1:$E$14,3)</f>
        <v>Leaves</v>
      </c>
      <c r="Q4162" t="str">
        <f>VLOOKUP($A4162,Product!$A$1:$E$14,4)</f>
        <v>Tea</v>
      </c>
      <c r="R4162" t="str">
        <f>VLOOKUP($A4162,Product!$A$1:$E$14,5)</f>
        <v>Regular</v>
      </c>
      <c r="S4162" t="str">
        <f>VLOOKUP($B4162,Location!$A$1:$D$157,2)</f>
        <v>Major Market</v>
      </c>
      <c r="T4162" t="str">
        <f>VLOOKUP($B4162,Location!$A$1:$D$157,3)</f>
        <v>East</v>
      </c>
      <c r="U4162" t="str">
        <f>VLOOKUP($B4162,Location!$A$1:$D$157,4)</f>
        <v>New York</v>
      </c>
    </row>
    <row r="4163" spans="1:21" hidden="1" x14ac:dyDescent="0.25">
      <c r="A4163" s="3">
        <v>5</v>
      </c>
      <c r="B4163" s="3">
        <v>845</v>
      </c>
      <c r="C4163" s="2">
        <v>41609</v>
      </c>
      <c r="D4163">
        <v>130</v>
      </c>
      <c r="E4163">
        <v>-70</v>
      </c>
      <c r="F4163">
        <v>-210</v>
      </c>
      <c r="G4163">
        <v>60</v>
      </c>
      <c r="H4163">
        <v>135</v>
      </c>
      <c r="I4163" s="1">
        <v>3641</v>
      </c>
      <c r="J4163">
        <v>-69</v>
      </c>
      <c r="K4163">
        <v>122</v>
      </c>
      <c r="L4163">
        <v>-332</v>
      </c>
      <c r="M4163">
        <v>70</v>
      </c>
      <c r="N4163">
        <v>155</v>
      </c>
      <c r="O4163" t="str">
        <f>VLOOKUP($A4163,Product!$A$1:$E$14,2)</f>
        <v>Caffe Mocha</v>
      </c>
      <c r="P4163" t="str">
        <f>VLOOKUP($A4163,Product!$A$1:$E$14,3)</f>
        <v>Beans</v>
      </c>
      <c r="Q4163" t="str">
        <f>VLOOKUP($A4163,Product!$A$1:$E$14,4)</f>
        <v>Espresso</v>
      </c>
      <c r="R4163" t="str">
        <f>VLOOKUP($A4163,Product!$A$1:$E$14,5)</f>
        <v>Regular</v>
      </c>
      <c r="S4163" t="str">
        <f>VLOOKUP($B4163,Location!$A$1:$D$157,2)</f>
        <v>Major Market</v>
      </c>
      <c r="T4163" t="str">
        <f>VLOOKUP($B4163,Location!$A$1:$D$157,3)</f>
        <v>East</v>
      </c>
      <c r="U4163" t="str">
        <f>VLOOKUP($B4163,Location!$A$1:$D$157,4)</f>
        <v>New York</v>
      </c>
    </row>
    <row r="4164" spans="1:21" hidden="1" x14ac:dyDescent="0.25">
      <c r="A4164" s="3">
        <v>7</v>
      </c>
      <c r="B4164" s="3">
        <v>518</v>
      </c>
      <c r="C4164" s="2">
        <v>41609</v>
      </c>
      <c r="D4164">
        <v>240</v>
      </c>
      <c r="E4164">
        <v>400</v>
      </c>
      <c r="F4164">
        <v>320</v>
      </c>
      <c r="G4164">
        <v>640</v>
      </c>
      <c r="H4164">
        <v>250</v>
      </c>
      <c r="I4164">
        <v>723</v>
      </c>
      <c r="J4164">
        <v>407</v>
      </c>
      <c r="K4164">
        <v>70</v>
      </c>
      <c r="L4164">
        <v>463</v>
      </c>
      <c r="M4164">
        <v>700</v>
      </c>
      <c r="N4164">
        <v>95</v>
      </c>
      <c r="O4164" t="str">
        <f>VLOOKUP($A4164,Product!$A$1:$E$14,2)</f>
        <v>Regular Espresso</v>
      </c>
      <c r="P4164" t="str">
        <f>VLOOKUP($A4164,Product!$A$1:$E$14,3)</f>
        <v>Beans</v>
      </c>
      <c r="Q4164" t="str">
        <f>VLOOKUP($A4164,Product!$A$1:$E$14,4)</f>
        <v>Espresso</v>
      </c>
      <c r="R4164" t="str">
        <f>VLOOKUP($A4164,Product!$A$1:$E$14,5)</f>
        <v>Regular</v>
      </c>
      <c r="S4164" t="str">
        <f>VLOOKUP($B4164,Location!$A$1:$D$157,2)</f>
        <v>Major Market</v>
      </c>
      <c r="T4164" t="str">
        <f>VLOOKUP($B4164,Location!$A$1:$D$157,3)</f>
        <v>East</v>
      </c>
      <c r="U4164" t="str">
        <f>VLOOKUP($B4164,Location!$A$1:$D$157,4)</f>
        <v>New York</v>
      </c>
    </row>
    <row r="4165" spans="1:21" hidden="1" x14ac:dyDescent="0.25">
      <c r="A4165" s="3">
        <v>2</v>
      </c>
      <c r="B4165" s="3">
        <v>315</v>
      </c>
      <c r="C4165" s="2">
        <v>41609</v>
      </c>
      <c r="D4165">
        <v>250</v>
      </c>
      <c r="E4165">
        <v>370</v>
      </c>
      <c r="F4165">
        <v>250</v>
      </c>
      <c r="G4165">
        <v>620</v>
      </c>
      <c r="H4165">
        <v>279</v>
      </c>
      <c r="I4165" s="1">
        <v>2642</v>
      </c>
      <c r="J4165">
        <v>420</v>
      </c>
      <c r="K4165">
        <v>97</v>
      </c>
      <c r="L4165">
        <v>402</v>
      </c>
      <c r="M4165">
        <v>745</v>
      </c>
      <c r="N4165">
        <v>149</v>
      </c>
      <c r="O4165" t="str">
        <f>VLOOKUP($A4165,Product!$A$1:$E$14,2)</f>
        <v>Columbian</v>
      </c>
      <c r="P4165" t="str">
        <f>VLOOKUP($A4165,Product!$A$1:$E$14,3)</f>
        <v>Beans</v>
      </c>
      <c r="Q4165" t="str">
        <f>VLOOKUP($A4165,Product!$A$1:$E$14,4)</f>
        <v>Coffee</v>
      </c>
      <c r="R4165" t="str">
        <f>VLOOKUP($A4165,Product!$A$1:$E$14,5)</f>
        <v>Regular</v>
      </c>
      <c r="S4165" t="str">
        <f>VLOOKUP($B4165,Location!$A$1:$D$157,2)</f>
        <v>Major Market</v>
      </c>
      <c r="T4165" t="str">
        <f>VLOOKUP($B4165,Location!$A$1:$D$157,3)</f>
        <v>East</v>
      </c>
      <c r="U4165" t="str">
        <f>VLOOKUP($B4165,Location!$A$1:$D$157,4)</f>
        <v>New York</v>
      </c>
    </row>
    <row r="4166" spans="1:21" hidden="1" x14ac:dyDescent="0.25">
      <c r="A4166" s="3">
        <v>8</v>
      </c>
      <c r="B4166" s="3">
        <v>985</v>
      </c>
      <c r="C4166" s="2">
        <v>41609</v>
      </c>
      <c r="D4166">
        <v>80</v>
      </c>
      <c r="E4166">
        <v>110</v>
      </c>
      <c r="F4166">
        <v>70</v>
      </c>
      <c r="G4166">
        <v>190</v>
      </c>
      <c r="H4166">
        <v>94</v>
      </c>
      <c r="I4166">
        <v>540</v>
      </c>
      <c r="J4166">
        <v>120</v>
      </c>
      <c r="K4166">
        <v>31</v>
      </c>
      <c r="L4166">
        <v>114</v>
      </c>
      <c r="M4166">
        <v>228</v>
      </c>
      <c r="N4166">
        <v>43</v>
      </c>
      <c r="O4166" t="str">
        <f>VLOOKUP($A4166,Product!$A$1:$E$14,2)</f>
        <v>Chamomile</v>
      </c>
      <c r="P4166" t="str">
        <f>VLOOKUP($A4166,Product!$A$1:$E$14,3)</f>
        <v>Leaves</v>
      </c>
      <c r="Q4166" t="str">
        <f>VLOOKUP($A4166,Product!$A$1:$E$14,4)</f>
        <v>Herbal Tea</v>
      </c>
      <c r="R4166" t="str">
        <f>VLOOKUP($A4166,Product!$A$1:$E$14,5)</f>
        <v>Decaf</v>
      </c>
      <c r="S4166" t="str">
        <f>VLOOKUP($B4166,Location!$A$1:$D$157,2)</f>
        <v>Small Market</v>
      </c>
      <c r="T4166" t="str">
        <f>VLOOKUP($B4166,Location!$A$1:$D$157,3)</f>
        <v>South</v>
      </c>
      <c r="U4166" t="str">
        <f>VLOOKUP($B4166,Location!$A$1:$D$157,4)</f>
        <v>Louisiana</v>
      </c>
    </row>
    <row r="4167" spans="1:21" hidden="1" x14ac:dyDescent="0.25">
      <c r="A4167" s="3">
        <v>9</v>
      </c>
      <c r="B4167" s="3">
        <v>318</v>
      </c>
      <c r="C4167" s="2">
        <v>41609</v>
      </c>
      <c r="D4167">
        <v>60</v>
      </c>
      <c r="E4167">
        <v>80</v>
      </c>
      <c r="F4167">
        <v>30</v>
      </c>
      <c r="G4167">
        <v>140</v>
      </c>
      <c r="H4167">
        <v>68</v>
      </c>
      <c r="I4167">
        <v>619</v>
      </c>
      <c r="J4167">
        <v>85</v>
      </c>
      <c r="K4167">
        <v>25</v>
      </c>
      <c r="L4167">
        <v>39</v>
      </c>
      <c r="M4167">
        <v>163</v>
      </c>
      <c r="N4167">
        <v>59</v>
      </c>
      <c r="O4167" t="str">
        <f>VLOOKUP($A4167,Product!$A$1:$E$14,2)</f>
        <v>Lemon</v>
      </c>
      <c r="P4167" t="str">
        <f>VLOOKUP($A4167,Product!$A$1:$E$14,3)</f>
        <v>Leaves</v>
      </c>
      <c r="Q4167" t="str">
        <f>VLOOKUP($A4167,Product!$A$1:$E$14,4)</f>
        <v>Herbal Tea</v>
      </c>
      <c r="R4167" t="str">
        <f>VLOOKUP($A4167,Product!$A$1:$E$14,5)</f>
        <v>Decaf</v>
      </c>
      <c r="S4167" t="str">
        <f>VLOOKUP($B4167,Location!$A$1:$D$157,2)</f>
        <v>Small Market</v>
      </c>
      <c r="T4167" t="str">
        <f>VLOOKUP($B4167,Location!$A$1:$D$157,3)</f>
        <v>South</v>
      </c>
      <c r="U4167" t="str">
        <f>VLOOKUP($B4167,Location!$A$1:$D$157,4)</f>
        <v>Louisiana</v>
      </c>
    </row>
    <row r="4168" spans="1:21" hidden="1" x14ac:dyDescent="0.25">
      <c r="A4168" s="3">
        <v>2</v>
      </c>
      <c r="B4168" s="3">
        <v>985</v>
      </c>
      <c r="C4168" s="2">
        <v>41609</v>
      </c>
      <c r="D4168">
        <v>50</v>
      </c>
      <c r="E4168">
        <v>90</v>
      </c>
      <c r="F4168">
        <v>70</v>
      </c>
      <c r="G4168">
        <v>140</v>
      </c>
      <c r="H4168">
        <v>49</v>
      </c>
      <c r="I4168">
        <v>845</v>
      </c>
      <c r="J4168">
        <v>71</v>
      </c>
      <c r="K4168">
        <v>13</v>
      </c>
      <c r="L4168">
        <v>68</v>
      </c>
      <c r="M4168">
        <v>128</v>
      </c>
      <c r="N4168">
        <v>25</v>
      </c>
      <c r="O4168" t="str">
        <f>VLOOKUP($A4168,Product!$A$1:$E$14,2)</f>
        <v>Columbian</v>
      </c>
      <c r="P4168" t="str">
        <f>VLOOKUP($A4168,Product!$A$1:$E$14,3)</f>
        <v>Beans</v>
      </c>
      <c r="Q4168" t="str">
        <f>VLOOKUP($A4168,Product!$A$1:$E$14,4)</f>
        <v>Coffee</v>
      </c>
      <c r="R4168" t="str">
        <f>VLOOKUP($A4168,Product!$A$1:$E$14,5)</f>
        <v>Regular</v>
      </c>
      <c r="S4168" t="str">
        <f>VLOOKUP($B4168,Location!$A$1:$D$157,2)</f>
        <v>Small Market</v>
      </c>
      <c r="T4168" t="str">
        <f>VLOOKUP($B4168,Location!$A$1:$D$157,3)</f>
        <v>South</v>
      </c>
      <c r="U4168" t="str">
        <f>VLOOKUP($B4168,Location!$A$1:$D$157,4)</f>
        <v>Louisiana</v>
      </c>
    </row>
    <row r="4169" spans="1:21" hidden="1" x14ac:dyDescent="0.25">
      <c r="A4169" s="3">
        <v>3</v>
      </c>
      <c r="B4169" s="3">
        <v>337</v>
      </c>
      <c r="C4169" s="2">
        <v>41609</v>
      </c>
      <c r="D4169">
        <v>40</v>
      </c>
      <c r="E4169">
        <v>60</v>
      </c>
      <c r="F4169">
        <v>50</v>
      </c>
      <c r="G4169">
        <v>100</v>
      </c>
      <c r="H4169">
        <v>34</v>
      </c>
      <c r="I4169">
        <v>863</v>
      </c>
      <c r="J4169">
        <v>51</v>
      </c>
      <c r="K4169">
        <v>9</v>
      </c>
      <c r="L4169">
        <v>46</v>
      </c>
      <c r="M4169">
        <v>91</v>
      </c>
      <c r="N4169">
        <v>20</v>
      </c>
      <c r="O4169" t="str">
        <f>VLOOKUP($A4169,Product!$A$1:$E$14,2)</f>
        <v>Decaf Irish Cream</v>
      </c>
      <c r="P4169" t="str">
        <f>VLOOKUP($A4169,Product!$A$1:$E$14,3)</f>
        <v>Beans</v>
      </c>
      <c r="Q4169" t="str">
        <f>VLOOKUP($A4169,Product!$A$1:$E$14,4)</f>
        <v>Coffee</v>
      </c>
      <c r="R4169" t="str">
        <f>VLOOKUP($A4169,Product!$A$1:$E$14,5)</f>
        <v>Decaf</v>
      </c>
      <c r="S4169" t="str">
        <f>VLOOKUP($B4169,Location!$A$1:$D$157,2)</f>
        <v>Small Market</v>
      </c>
      <c r="T4169" t="str">
        <f>VLOOKUP($B4169,Location!$A$1:$D$157,3)</f>
        <v>South</v>
      </c>
      <c r="U4169" t="str">
        <f>VLOOKUP($B4169,Location!$A$1:$D$157,4)</f>
        <v>Louisiana</v>
      </c>
    </row>
    <row r="4170" spans="1:21" hidden="1" x14ac:dyDescent="0.25">
      <c r="A4170" s="3">
        <v>4</v>
      </c>
      <c r="B4170" s="3">
        <v>225</v>
      </c>
      <c r="C4170" s="2">
        <v>41609</v>
      </c>
      <c r="D4170">
        <v>40</v>
      </c>
      <c r="E4170">
        <v>60</v>
      </c>
      <c r="F4170">
        <v>0</v>
      </c>
      <c r="G4170">
        <v>100</v>
      </c>
      <c r="H4170">
        <v>55</v>
      </c>
      <c r="I4170" s="1">
        <v>-1053</v>
      </c>
      <c r="J4170">
        <v>76</v>
      </c>
      <c r="K4170">
        <v>49</v>
      </c>
      <c r="L4170">
        <v>-4</v>
      </c>
      <c r="M4170">
        <v>140</v>
      </c>
      <c r="N4170">
        <v>79</v>
      </c>
      <c r="O4170" t="str">
        <f>VLOOKUP($A4170,Product!$A$1:$E$14,2)</f>
        <v>Caffe Latte</v>
      </c>
      <c r="P4170" t="str">
        <f>VLOOKUP($A4170,Product!$A$1:$E$14,3)</f>
        <v>Beans</v>
      </c>
      <c r="Q4170" t="str">
        <f>VLOOKUP($A4170,Product!$A$1:$E$14,4)</f>
        <v>Espresso</v>
      </c>
      <c r="R4170" t="str">
        <f>VLOOKUP($A4170,Product!$A$1:$E$14,5)</f>
        <v>Regular</v>
      </c>
      <c r="S4170" t="str">
        <f>VLOOKUP($B4170,Location!$A$1:$D$157,2)</f>
        <v>Small Market</v>
      </c>
      <c r="T4170" t="str">
        <f>VLOOKUP($B4170,Location!$A$1:$D$157,3)</f>
        <v>South</v>
      </c>
      <c r="U4170" t="str">
        <f>VLOOKUP($B4170,Location!$A$1:$D$157,4)</f>
        <v>Louisiana</v>
      </c>
    </row>
    <row r="4171" spans="1:21" hidden="1" x14ac:dyDescent="0.25">
      <c r="A4171" s="3">
        <v>5</v>
      </c>
      <c r="B4171" s="3">
        <v>225</v>
      </c>
      <c r="C4171" s="2">
        <v>41609</v>
      </c>
      <c r="D4171">
        <v>30</v>
      </c>
      <c r="E4171">
        <v>50</v>
      </c>
      <c r="F4171">
        <v>20</v>
      </c>
      <c r="G4171">
        <v>80</v>
      </c>
      <c r="H4171">
        <v>41</v>
      </c>
      <c r="I4171">
        <v>320</v>
      </c>
      <c r="J4171">
        <v>66</v>
      </c>
      <c r="K4171">
        <v>12</v>
      </c>
      <c r="L4171">
        <v>46</v>
      </c>
      <c r="M4171">
        <v>114</v>
      </c>
      <c r="N4171">
        <v>35</v>
      </c>
      <c r="O4171" t="str">
        <f>VLOOKUP($A4171,Product!$A$1:$E$14,2)</f>
        <v>Caffe Mocha</v>
      </c>
      <c r="P4171" t="str">
        <f>VLOOKUP($A4171,Product!$A$1:$E$14,3)</f>
        <v>Beans</v>
      </c>
      <c r="Q4171" t="str">
        <f>VLOOKUP($A4171,Product!$A$1:$E$14,4)</f>
        <v>Espresso</v>
      </c>
      <c r="R4171" t="str">
        <f>VLOOKUP($A4171,Product!$A$1:$E$14,5)</f>
        <v>Regular</v>
      </c>
      <c r="S4171" t="str">
        <f>VLOOKUP($B4171,Location!$A$1:$D$157,2)</f>
        <v>Small Market</v>
      </c>
      <c r="T4171" t="str">
        <f>VLOOKUP($B4171,Location!$A$1:$D$157,3)</f>
        <v>South</v>
      </c>
      <c r="U4171" t="str">
        <f>VLOOKUP($B4171,Location!$A$1:$D$157,4)</f>
        <v>Louisiana</v>
      </c>
    </row>
    <row r="4172" spans="1:21" hidden="1" x14ac:dyDescent="0.25">
      <c r="A4172" s="3">
        <v>6</v>
      </c>
      <c r="B4172" s="3">
        <v>318</v>
      </c>
      <c r="C4172" s="2">
        <v>41609</v>
      </c>
      <c r="D4172">
        <v>30</v>
      </c>
      <c r="E4172">
        <v>50</v>
      </c>
      <c r="F4172">
        <v>20</v>
      </c>
      <c r="G4172">
        <v>80</v>
      </c>
      <c r="H4172">
        <v>43</v>
      </c>
      <c r="I4172">
        <v>466</v>
      </c>
      <c r="J4172">
        <v>63</v>
      </c>
      <c r="K4172">
        <v>13</v>
      </c>
      <c r="L4172">
        <v>40</v>
      </c>
      <c r="M4172">
        <v>113</v>
      </c>
      <c r="N4172">
        <v>36</v>
      </c>
      <c r="O4172" t="str">
        <f>VLOOKUP($A4172,Product!$A$1:$E$14,2)</f>
        <v>Decaf Espresso</v>
      </c>
      <c r="P4172" t="str">
        <f>VLOOKUP($A4172,Product!$A$1:$E$14,3)</f>
        <v>Beans</v>
      </c>
      <c r="Q4172" t="str">
        <f>VLOOKUP($A4172,Product!$A$1:$E$14,4)</f>
        <v>Espresso</v>
      </c>
      <c r="R4172" t="str">
        <f>VLOOKUP($A4172,Product!$A$1:$E$14,5)</f>
        <v>Decaf</v>
      </c>
      <c r="S4172" t="str">
        <f>VLOOKUP($B4172,Location!$A$1:$D$157,2)</f>
        <v>Small Market</v>
      </c>
      <c r="T4172" t="str">
        <f>VLOOKUP($B4172,Location!$A$1:$D$157,3)</f>
        <v>South</v>
      </c>
      <c r="U4172" t="str">
        <f>VLOOKUP($B4172,Location!$A$1:$D$157,4)</f>
        <v>Louisiana</v>
      </c>
    </row>
    <row r="4173" spans="1:21" hidden="1" x14ac:dyDescent="0.25">
      <c r="A4173" s="3">
        <v>8</v>
      </c>
      <c r="B4173" s="3">
        <v>505</v>
      </c>
      <c r="C4173" s="2">
        <v>41609</v>
      </c>
      <c r="D4173">
        <v>10</v>
      </c>
      <c r="E4173">
        <v>20</v>
      </c>
      <c r="F4173">
        <v>10</v>
      </c>
      <c r="G4173">
        <v>30</v>
      </c>
      <c r="H4173">
        <v>16</v>
      </c>
      <c r="I4173">
        <v>851</v>
      </c>
      <c r="J4173">
        <v>25</v>
      </c>
      <c r="K4173">
        <v>4</v>
      </c>
      <c r="L4173">
        <v>13</v>
      </c>
      <c r="M4173">
        <v>44</v>
      </c>
      <c r="N4173">
        <v>16</v>
      </c>
      <c r="O4173" t="str">
        <f>VLOOKUP($A4173,Product!$A$1:$E$14,2)</f>
        <v>Chamomile</v>
      </c>
      <c r="P4173" t="str">
        <f>VLOOKUP($A4173,Product!$A$1:$E$14,3)</f>
        <v>Leaves</v>
      </c>
      <c r="Q4173" t="str">
        <f>VLOOKUP($A4173,Product!$A$1:$E$14,4)</f>
        <v>Herbal Tea</v>
      </c>
      <c r="R4173" t="str">
        <f>VLOOKUP($A4173,Product!$A$1:$E$14,5)</f>
        <v>Decaf</v>
      </c>
      <c r="S4173" t="str">
        <f>VLOOKUP($B4173,Location!$A$1:$D$157,2)</f>
        <v>Small Market</v>
      </c>
      <c r="T4173" t="str">
        <f>VLOOKUP($B4173,Location!$A$1:$D$157,3)</f>
        <v>South</v>
      </c>
      <c r="U4173" t="str">
        <f>VLOOKUP($B4173,Location!$A$1:$D$157,4)</f>
        <v>New Mexico</v>
      </c>
    </row>
    <row r="4174" spans="1:21" hidden="1" x14ac:dyDescent="0.25">
      <c r="A4174" s="3">
        <v>9</v>
      </c>
      <c r="B4174" s="3">
        <v>505</v>
      </c>
      <c r="C4174" s="2">
        <v>41609</v>
      </c>
      <c r="D4174">
        <v>20</v>
      </c>
      <c r="E4174">
        <v>40</v>
      </c>
      <c r="F4174">
        <v>20</v>
      </c>
      <c r="G4174">
        <v>60</v>
      </c>
      <c r="H4174">
        <v>31</v>
      </c>
      <c r="I4174" s="1">
        <v>1009</v>
      </c>
      <c r="J4174">
        <v>38</v>
      </c>
      <c r="K4174">
        <v>9</v>
      </c>
      <c r="L4174">
        <v>10</v>
      </c>
      <c r="M4174">
        <v>74</v>
      </c>
      <c r="N4174">
        <v>31</v>
      </c>
      <c r="O4174" t="str">
        <f>VLOOKUP($A4174,Product!$A$1:$E$14,2)</f>
        <v>Lemon</v>
      </c>
      <c r="P4174" t="str">
        <f>VLOOKUP($A4174,Product!$A$1:$E$14,3)</f>
        <v>Leaves</v>
      </c>
      <c r="Q4174" t="str">
        <f>VLOOKUP($A4174,Product!$A$1:$E$14,4)</f>
        <v>Herbal Tea</v>
      </c>
      <c r="R4174" t="str">
        <f>VLOOKUP($A4174,Product!$A$1:$E$14,5)</f>
        <v>Decaf</v>
      </c>
      <c r="S4174" t="str">
        <f>VLOOKUP($B4174,Location!$A$1:$D$157,2)</f>
        <v>Small Market</v>
      </c>
      <c r="T4174" t="str">
        <f>VLOOKUP($B4174,Location!$A$1:$D$157,3)</f>
        <v>South</v>
      </c>
      <c r="U4174" t="str">
        <f>VLOOKUP($B4174,Location!$A$1:$D$157,4)</f>
        <v>New Mexico</v>
      </c>
    </row>
    <row r="4175" spans="1:21" hidden="1" x14ac:dyDescent="0.25">
      <c r="A4175" s="3">
        <v>2</v>
      </c>
      <c r="B4175" s="3">
        <v>505</v>
      </c>
      <c r="C4175" s="2">
        <v>41609</v>
      </c>
      <c r="D4175">
        <v>50</v>
      </c>
      <c r="E4175">
        <v>90</v>
      </c>
      <c r="F4175">
        <v>50</v>
      </c>
      <c r="G4175">
        <v>140</v>
      </c>
      <c r="H4175">
        <v>48</v>
      </c>
      <c r="I4175">
        <v>462</v>
      </c>
      <c r="J4175">
        <v>74</v>
      </c>
      <c r="K4175">
        <v>15</v>
      </c>
      <c r="L4175">
        <v>40</v>
      </c>
      <c r="M4175">
        <v>130</v>
      </c>
      <c r="N4175">
        <v>47</v>
      </c>
      <c r="O4175" t="str">
        <f>VLOOKUP($A4175,Product!$A$1:$E$14,2)</f>
        <v>Columbian</v>
      </c>
      <c r="P4175" t="str">
        <f>VLOOKUP($A4175,Product!$A$1:$E$14,3)</f>
        <v>Beans</v>
      </c>
      <c r="Q4175" t="str">
        <f>VLOOKUP($A4175,Product!$A$1:$E$14,4)</f>
        <v>Coffee</v>
      </c>
      <c r="R4175" t="str">
        <f>VLOOKUP($A4175,Product!$A$1:$E$14,5)</f>
        <v>Regular</v>
      </c>
      <c r="S4175" t="str">
        <f>VLOOKUP($B4175,Location!$A$1:$D$157,2)</f>
        <v>Small Market</v>
      </c>
      <c r="T4175" t="str">
        <f>VLOOKUP($B4175,Location!$A$1:$D$157,3)</f>
        <v>South</v>
      </c>
      <c r="U4175" t="str">
        <f>VLOOKUP($B4175,Location!$A$1:$D$157,4)</f>
        <v>New Mexico</v>
      </c>
    </row>
    <row r="4176" spans="1:21" hidden="1" x14ac:dyDescent="0.25">
      <c r="A4176" s="3">
        <v>3</v>
      </c>
      <c r="B4176" s="3">
        <v>505</v>
      </c>
      <c r="C4176" s="2">
        <v>41609</v>
      </c>
      <c r="D4176">
        <v>100</v>
      </c>
      <c r="E4176">
        <v>90</v>
      </c>
      <c r="F4176">
        <v>40</v>
      </c>
      <c r="G4176">
        <v>190</v>
      </c>
      <c r="H4176">
        <v>92</v>
      </c>
      <c r="I4176" s="1">
        <v>1898</v>
      </c>
      <c r="J4176">
        <v>68</v>
      </c>
      <c r="K4176">
        <v>28</v>
      </c>
      <c r="L4176">
        <v>24</v>
      </c>
      <c r="M4176">
        <v>171</v>
      </c>
      <c r="N4176">
        <v>52</v>
      </c>
      <c r="O4176" t="str">
        <f>VLOOKUP($A4176,Product!$A$1:$E$14,2)</f>
        <v>Decaf Irish Cream</v>
      </c>
      <c r="P4176" t="str">
        <f>VLOOKUP($A4176,Product!$A$1:$E$14,3)</f>
        <v>Beans</v>
      </c>
      <c r="Q4176" t="str">
        <f>VLOOKUP($A4176,Product!$A$1:$E$14,4)</f>
        <v>Coffee</v>
      </c>
      <c r="R4176" t="str">
        <f>VLOOKUP($A4176,Product!$A$1:$E$14,5)</f>
        <v>Decaf</v>
      </c>
      <c r="S4176" t="str">
        <f>VLOOKUP($B4176,Location!$A$1:$D$157,2)</f>
        <v>Small Market</v>
      </c>
      <c r="T4176" t="str">
        <f>VLOOKUP($B4176,Location!$A$1:$D$157,3)</f>
        <v>South</v>
      </c>
      <c r="U4176" t="str">
        <f>VLOOKUP($B4176,Location!$A$1:$D$157,4)</f>
        <v>New Mexico</v>
      </c>
    </row>
    <row r="4177" spans="1:21" hidden="1" x14ac:dyDescent="0.25">
      <c r="A4177" s="3">
        <v>4</v>
      </c>
      <c r="B4177" s="3">
        <v>505</v>
      </c>
      <c r="C4177" s="2">
        <v>41609</v>
      </c>
      <c r="D4177">
        <v>10</v>
      </c>
      <c r="E4177">
        <v>20</v>
      </c>
      <c r="F4177">
        <v>-10</v>
      </c>
      <c r="G4177">
        <v>30</v>
      </c>
      <c r="H4177">
        <v>20</v>
      </c>
      <c r="I4177">
        <v>-598</v>
      </c>
      <c r="J4177">
        <v>25</v>
      </c>
      <c r="K4177">
        <v>7</v>
      </c>
      <c r="L4177">
        <v>-22</v>
      </c>
      <c r="M4177">
        <v>48</v>
      </c>
      <c r="N4177">
        <v>40</v>
      </c>
      <c r="O4177" t="str">
        <f>VLOOKUP($A4177,Product!$A$1:$E$14,2)</f>
        <v>Caffe Latte</v>
      </c>
      <c r="P4177" t="str">
        <f>VLOOKUP($A4177,Product!$A$1:$E$14,3)</f>
        <v>Beans</v>
      </c>
      <c r="Q4177" t="str">
        <f>VLOOKUP($A4177,Product!$A$1:$E$14,4)</f>
        <v>Espresso</v>
      </c>
      <c r="R4177" t="str">
        <f>VLOOKUP($A4177,Product!$A$1:$E$14,5)</f>
        <v>Regular</v>
      </c>
      <c r="S4177" t="str">
        <f>VLOOKUP($B4177,Location!$A$1:$D$157,2)</f>
        <v>Small Market</v>
      </c>
      <c r="T4177" t="str">
        <f>VLOOKUP($B4177,Location!$A$1:$D$157,3)</f>
        <v>South</v>
      </c>
      <c r="U4177" t="str">
        <f>VLOOKUP($B4177,Location!$A$1:$D$157,4)</f>
        <v>New Mexico</v>
      </c>
    </row>
    <row r="4178" spans="1:21" hidden="1" x14ac:dyDescent="0.25">
      <c r="A4178" s="3">
        <v>5</v>
      </c>
      <c r="B4178" s="3">
        <v>505</v>
      </c>
      <c r="C4178" s="2">
        <v>41609</v>
      </c>
      <c r="D4178">
        <v>30</v>
      </c>
      <c r="E4178">
        <v>60</v>
      </c>
      <c r="F4178">
        <v>10</v>
      </c>
      <c r="G4178">
        <v>90</v>
      </c>
      <c r="H4178">
        <v>49</v>
      </c>
      <c r="I4178">
        <v>335</v>
      </c>
      <c r="J4178">
        <v>69</v>
      </c>
      <c r="K4178">
        <v>44</v>
      </c>
      <c r="L4178">
        <v>-7</v>
      </c>
      <c r="M4178">
        <v>126</v>
      </c>
      <c r="N4178">
        <v>74</v>
      </c>
      <c r="O4178" t="str">
        <f>VLOOKUP($A4178,Product!$A$1:$E$14,2)</f>
        <v>Caffe Mocha</v>
      </c>
      <c r="P4178" t="str">
        <f>VLOOKUP($A4178,Product!$A$1:$E$14,3)</f>
        <v>Beans</v>
      </c>
      <c r="Q4178" t="str">
        <f>VLOOKUP($A4178,Product!$A$1:$E$14,4)</f>
        <v>Espresso</v>
      </c>
      <c r="R4178" t="str">
        <f>VLOOKUP($A4178,Product!$A$1:$E$14,5)</f>
        <v>Regular</v>
      </c>
      <c r="S4178" t="str">
        <f>VLOOKUP($B4178,Location!$A$1:$D$157,2)</f>
        <v>Small Market</v>
      </c>
      <c r="T4178" t="str">
        <f>VLOOKUP($B4178,Location!$A$1:$D$157,3)</f>
        <v>South</v>
      </c>
      <c r="U4178" t="str">
        <f>VLOOKUP($B4178,Location!$A$1:$D$157,4)</f>
        <v>New Mexico</v>
      </c>
    </row>
    <row r="4179" spans="1:21" hidden="1" x14ac:dyDescent="0.25">
      <c r="A4179" s="3">
        <v>6</v>
      </c>
      <c r="B4179" s="3">
        <v>505</v>
      </c>
      <c r="C4179" s="2">
        <v>41609</v>
      </c>
      <c r="D4179">
        <v>30</v>
      </c>
      <c r="E4179">
        <v>30</v>
      </c>
      <c r="F4179">
        <v>0</v>
      </c>
      <c r="G4179">
        <v>60</v>
      </c>
      <c r="H4179">
        <v>38</v>
      </c>
      <c r="I4179">
        <v>256</v>
      </c>
      <c r="J4179">
        <v>51</v>
      </c>
      <c r="K4179">
        <v>12</v>
      </c>
      <c r="L4179">
        <v>18</v>
      </c>
      <c r="M4179">
        <v>95</v>
      </c>
      <c r="N4179">
        <v>39</v>
      </c>
      <c r="O4179" t="str">
        <f>VLOOKUP($A4179,Product!$A$1:$E$14,2)</f>
        <v>Decaf Espresso</v>
      </c>
      <c r="P4179" t="str">
        <f>VLOOKUP($A4179,Product!$A$1:$E$14,3)</f>
        <v>Beans</v>
      </c>
      <c r="Q4179" t="str">
        <f>VLOOKUP($A4179,Product!$A$1:$E$14,4)</f>
        <v>Espresso</v>
      </c>
      <c r="R4179" t="str">
        <f>VLOOKUP($A4179,Product!$A$1:$E$14,5)</f>
        <v>Decaf</v>
      </c>
      <c r="S4179" t="str">
        <f>VLOOKUP($B4179,Location!$A$1:$D$157,2)</f>
        <v>Small Market</v>
      </c>
      <c r="T4179" t="str">
        <f>VLOOKUP($B4179,Location!$A$1:$D$157,3)</f>
        <v>South</v>
      </c>
      <c r="U4179" t="str">
        <f>VLOOKUP($B4179,Location!$A$1:$D$157,4)</f>
        <v>New Mexico</v>
      </c>
    </row>
    <row r="4180" spans="1:21" hidden="1" x14ac:dyDescent="0.25">
      <c r="A4180" s="3">
        <v>8</v>
      </c>
      <c r="B4180" s="3">
        <v>405</v>
      </c>
      <c r="C4180" s="2">
        <v>41609</v>
      </c>
      <c r="D4180">
        <v>60</v>
      </c>
      <c r="E4180">
        <v>70</v>
      </c>
      <c r="F4180">
        <v>20</v>
      </c>
      <c r="G4180">
        <v>130</v>
      </c>
      <c r="H4180">
        <v>65</v>
      </c>
      <c r="I4180">
        <v>403</v>
      </c>
      <c r="J4180">
        <v>80</v>
      </c>
      <c r="K4180">
        <v>24</v>
      </c>
      <c r="L4180">
        <v>33</v>
      </c>
      <c r="M4180">
        <v>155</v>
      </c>
      <c r="N4180">
        <v>58</v>
      </c>
      <c r="O4180" t="str">
        <f>VLOOKUP($A4180,Product!$A$1:$E$14,2)</f>
        <v>Chamomile</v>
      </c>
      <c r="P4180" t="str">
        <f>VLOOKUP($A4180,Product!$A$1:$E$14,3)</f>
        <v>Leaves</v>
      </c>
      <c r="Q4180" t="str">
        <f>VLOOKUP($A4180,Product!$A$1:$E$14,4)</f>
        <v>Herbal Tea</v>
      </c>
      <c r="R4180" t="str">
        <f>VLOOKUP($A4180,Product!$A$1:$E$14,5)</f>
        <v>Decaf</v>
      </c>
      <c r="S4180" t="str">
        <f>VLOOKUP($B4180,Location!$A$1:$D$157,2)</f>
        <v>Small Market</v>
      </c>
      <c r="T4180" t="str">
        <f>VLOOKUP($B4180,Location!$A$1:$D$157,3)</f>
        <v>South</v>
      </c>
      <c r="U4180" t="str">
        <f>VLOOKUP($B4180,Location!$A$1:$D$157,4)</f>
        <v>Oklahoma</v>
      </c>
    </row>
    <row r="4181" spans="1:21" hidden="1" x14ac:dyDescent="0.25">
      <c r="A4181" s="3">
        <v>9</v>
      </c>
      <c r="B4181" s="3">
        <v>580</v>
      </c>
      <c r="C4181" s="2">
        <v>41609</v>
      </c>
      <c r="D4181">
        <v>90</v>
      </c>
      <c r="E4181">
        <v>140</v>
      </c>
      <c r="F4181">
        <v>30</v>
      </c>
      <c r="G4181">
        <v>230</v>
      </c>
      <c r="H4181">
        <v>105</v>
      </c>
      <c r="I4181">
        <v>716</v>
      </c>
      <c r="J4181">
        <v>145</v>
      </c>
      <c r="K4181">
        <v>95</v>
      </c>
      <c r="L4181">
        <v>30</v>
      </c>
      <c r="M4181">
        <v>266</v>
      </c>
      <c r="N4181">
        <v>125</v>
      </c>
      <c r="O4181" t="str">
        <f>VLOOKUP($A4181,Product!$A$1:$E$14,2)</f>
        <v>Lemon</v>
      </c>
      <c r="P4181" t="str">
        <f>VLOOKUP($A4181,Product!$A$1:$E$14,3)</f>
        <v>Leaves</v>
      </c>
      <c r="Q4181" t="str">
        <f>VLOOKUP($A4181,Product!$A$1:$E$14,4)</f>
        <v>Herbal Tea</v>
      </c>
      <c r="R4181" t="str">
        <f>VLOOKUP($A4181,Product!$A$1:$E$14,5)</f>
        <v>Decaf</v>
      </c>
      <c r="S4181" t="str">
        <f>VLOOKUP($B4181,Location!$A$1:$D$157,2)</f>
        <v>Small Market</v>
      </c>
      <c r="T4181" t="str">
        <f>VLOOKUP($B4181,Location!$A$1:$D$157,3)</f>
        <v>South</v>
      </c>
      <c r="U4181" t="str">
        <f>VLOOKUP($B4181,Location!$A$1:$D$157,4)</f>
        <v>Oklahoma</v>
      </c>
    </row>
    <row r="4182" spans="1:21" hidden="1" x14ac:dyDescent="0.25">
      <c r="A4182" s="3">
        <v>2</v>
      </c>
      <c r="B4182" s="3">
        <v>580</v>
      </c>
      <c r="C4182" s="2">
        <v>41609</v>
      </c>
      <c r="D4182">
        <v>90</v>
      </c>
      <c r="E4182">
        <v>130</v>
      </c>
      <c r="F4182">
        <v>100</v>
      </c>
      <c r="G4182">
        <v>220</v>
      </c>
      <c r="H4182">
        <v>81</v>
      </c>
      <c r="I4182">
        <v>551</v>
      </c>
      <c r="J4182">
        <v>104</v>
      </c>
      <c r="K4182">
        <v>26</v>
      </c>
      <c r="L4182">
        <v>98</v>
      </c>
      <c r="M4182">
        <v>197</v>
      </c>
      <c r="N4182">
        <v>38</v>
      </c>
      <c r="O4182" t="str">
        <f>VLOOKUP($A4182,Product!$A$1:$E$14,2)</f>
        <v>Columbian</v>
      </c>
      <c r="P4182" t="str">
        <f>VLOOKUP($A4182,Product!$A$1:$E$14,3)</f>
        <v>Beans</v>
      </c>
      <c r="Q4182" t="str">
        <f>VLOOKUP($A4182,Product!$A$1:$E$14,4)</f>
        <v>Coffee</v>
      </c>
      <c r="R4182" t="str">
        <f>VLOOKUP($A4182,Product!$A$1:$E$14,5)</f>
        <v>Regular</v>
      </c>
      <c r="S4182" t="str">
        <f>VLOOKUP($B4182,Location!$A$1:$D$157,2)</f>
        <v>Small Market</v>
      </c>
      <c r="T4182" t="str">
        <f>VLOOKUP($B4182,Location!$A$1:$D$157,3)</f>
        <v>South</v>
      </c>
      <c r="U4182" t="str">
        <f>VLOOKUP($B4182,Location!$A$1:$D$157,4)</f>
        <v>Oklahoma</v>
      </c>
    </row>
    <row r="4183" spans="1:21" hidden="1" x14ac:dyDescent="0.25">
      <c r="A4183" s="3">
        <v>3</v>
      </c>
      <c r="B4183" s="3">
        <v>918</v>
      </c>
      <c r="C4183" s="2">
        <v>41609</v>
      </c>
      <c r="D4183">
        <v>30</v>
      </c>
      <c r="E4183">
        <v>60</v>
      </c>
      <c r="F4183">
        <v>50</v>
      </c>
      <c r="G4183">
        <v>90</v>
      </c>
      <c r="H4183">
        <v>33</v>
      </c>
      <c r="I4183">
        <v>870</v>
      </c>
      <c r="J4183">
        <v>49</v>
      </c>
      <c r="K4183">
        <v>9</v>
      </c>
      <c r="L4183">
        <v>42</v>
      </c>
      <c r="M4183">
        <v>87</v>
      </c>
      <c r="N4183">
        <v>21</v>
      </c>
      <c r="O4183" t="str">
        <f>VLOOKUP($A4183,Product!$A$1:$E$14,2)</f>
        <v>Decaf Irish Cream</v>
      </c>
      <c r="P4183" t="str">
        <f>VLOOKUP($A4183,Product!$A$1:$E$14,3)</f>
        <v>Beans</v>
      </c>
      <c r="Q4183" t="str">
        <f>VLOOKUP($A4183,Product!$A$1:$E$14,4)</f>
        <v>Coffee</v>
      </c>
      <c r="R4183" t="str">
        <f>VLOOKUP($A4183,Product!$A$1:$E$14,5)</f>
        <v>Decaf</v>
      </c>
      <c r="S4183" t="str">
        <f>VLOOKUP($B4183,Location!$A$1:$D$157,2)</f>
        <v>Small Market</v>
      </c>
      <c r="T4183" t="str">
        <f>VLOOKUP($B4183,Location!$A$1:$D$157,3)</f>
        <v>South</v>
      </c>
      <c r="U4183" t="str">
        <f>VLOOKUP($B4183,Location!$A$1:$D$157,4)</f>
        <v>Oklahoma</v>
      </c>
    </row>
    <row r="4184" spans="1:21" hidden="1" x14ac:dyDescent="0.25">
      <c r="A4184" s="3">
        <v>4</v>
      </c>
      <c r="B4184" s="3">
        <v>918</v>
      </c>
      <c r="C4184" s="2">
        <v>41609</v>
      </c>
      <c r="D4184">
        <v>100</v>
      </c>
      <c r="E4184">
        <v>140</v>
      </c>
      <c r="F4184">
        <v>90</v>
      </c>
      <c r="G4184">
        <v>240</v>
      </c>
      <c r="H4184">
        <v>134</v>
      </c>
      <c r="I4184" s="1">
        <v>-2248</v>
      </c>
      <c r="J4184">
        <v>186</v>
      </c>
      <c r="K4184">
        <v>41</v>
      </c>
      <c r="L4184">
        <v>180</v>
      </c>
      <c r="M4184">
        <v>341</v>
      </c>
      <c r="N4184">
        <v>65</v>
      </c>
      <c r="O4184" t="str">
        <f>VLOOKUP($A4184,Product!$A$1:$E$14,2)</f>
        <v>Caffe Latte</v>
      </c>
      <c r="P4184" t="str">
        <f>VLOOKUP($A4184,Product!$A$1:$E$14,3)</f>
        <v>Beans</v>
      </c>
      <c r="Q4184" t="str">
        <f>VLOOKUP($A4184,Product!$A$1:$E$14,4)</f>
        <v>Espresso</v>
      </c>
      <c r="R4184" t="str">
        <f>VLOOKUP($A4184,Product!$A$1:$E$14,5)</f>
        <v>Regular</v>
      </c>
      <c r="S4184" t="str">
        <f>VLOOKUP($B4184,Location!$A$1:$D$157,2)</f>
        <v>Small Market</v>
      </c>
      <c r="T4184" t="str">
        <f>VLOOKUP($B4184,Location!$A$1:$D$157,3)</f>
        <v>South</v>
      </c>
      <c r="U4184" t="str">
        <f>VLOOKUP($B4184,Location!$A$1:$D$157,4)</f>
        <v>Oklahoma</v>
      </c>
    </row>
    <row r="4185" spans="1:21" hidden="1" x14ac:dyDescent="0.25">
      <c r="A4185" s="3">
        <v>5</v>
      </c>
      <c r="B4185" s="3">
        <v>580</v>
      </c>
      <c r="C4185" s="2">
        <v>41609</v>
      </c>
      <c r="D4185">
        <v>20</v>
      </c>
      <c r="E4185">
        <v>30</v>
      </c>
      <c r="F4185">
        <v>20</v>
      </c>
      <c r="G4185">
        <v>50</v>
      </c>
      <c r="H4185">
        <v>29</v>
      </c>
      <c r="I4185">
        <v>490</v>
      </c>
      <c r="J4185">
        <v>44</v>
      </c>
      <c r="K4185">
        <v>8</v>
      </c>
      <c r="L4185">
        <v>36</v>
      </c>
      <c r="M4185">
        <v>78</v>
      </c>
      <c r="N4185">
        <v>20</v>
      </c>
      <c r="O4185" t="str">
        <f>VLOOKUP($A4185,Product!$A$1:$E$14,2)</f>
        <v>Caffe Mocha</v>
      </c>
      <c r="P4185" t="str">
        <f>VLOOKUP($A4185,Product!$A$1:$E$14,3)</f>
        <v>Beans</v>
      </c>
      <c r="Q4185" t="str">
        <f>VLOOKUP($A4185,Product!$A$1:$E$14,4)</f>
        <v>Espresso</v>
      </c>
      <c r="R4185" t="str">
        <f>VLOOKUP($A4185,Product!$A$1:$E$14,5)</f>
        <v>Regular</v>
      </c>
      <c r="S4185" t="str">
        <f>VLOOKUP($B4185,Location!$A$1:$D$157,2)</f>
        <v>Small Market</v>
      </c>
      <c r="T4185" t="str">
        <f>VLOOKUP($B4185,Location!$A$1:$D$157,3)</f>
        <v>South</v>
      </c>
      <c r="U4185" t="str">
        <f>VLOOKUP($B4185,Location!$A$1:$D$157,4)</f>
        <v>Oklahoma</v>
      </c>
    </row>
    <row r="4186" spans="1:21" hidden="1" x14ac:dyDescent="0.25">
      <c r="A4186" s="3">
        <v>6</v>
      </c>
      <c r="B4186" s="3">
        <v>918</v>
      </c>
      <c r="C4186" s="2">
        <v>41609</v>
      </c>
      <c r="D4186">
        <v>60</v>
      </c>
      <c r="E4186">
        <v>110</v>
      </c>
      <c r="F4186">
        <v>60</v>
      </c>
      <c r="G4186">
        <v>170</v>
      </c>
      <c r="H4186">
        <v>88</v>
      </c>
      <c r="I4186">
        <v>817</v>
      </c>
      <c r="J4186">
        <v>133</v>
      </c>
      <c r="K4186">
        <v>29</v>
      </c>
      <c r="L4186">
        <v>107</v>
      </c>
      <c r="M4186">
        <v>236</v>
      </c>
      <c r="N4186">
        <v>61</v>
      </c>
      <c r="O4186" t="str">
        <f>VLOOKUP($A4186,Product!$A$1:$E$14,2)</f>
        <v>Decaf Espresso</v>
      </c>
      <c r="P4186" t="str">
        <f>VLOOKUP($A4186,Product!$A$1:$E$14,3)</f>
        <v>Beans</v>
      </c>
      <c r="Q4186" t="str">
        <f>VLOOKUP($A4186,Product!$A$1:$E$14,4)</f>
        <v>Espresso</v>
      </c>
      <c r="R4186" t="str">
        <f>VLOOKUP($A4186,Product!$A$1:$E$14,5)</f>
        <v>Decaf</v>
      </c>
      <c r="S4186" t="str">
        <f>VLOOKUP($B4186,Location!$A$1:$D$157,2)</f>
        <v>Small Market</v>
      </c>
      <c r="T4186" t="str">
        <f>VLOOKUP($B4186,Location!$A$1:$D$157,3)</f>
        <v>South</v>
      </c>
      <c r="U4186" t="str">
        <f>VLOOKUP($B4186,Location!$A$1:$D$157,4)</f>
        <v>Oklahoma</v>
      </c>
    </row>
    <row r="4187" spans="1:21" hidden="1" x14ac:dyDescent="0.25">
      <c r="A4187" s="3">
        <v>2</v>
      </c>
      <c r="B4187" s="3">
        <v>432</v>
      </c>
      <c r="C4187" s="2">
        <v>41579</v>
      </c>
      <c r="D4187">
        <v>260</v>
      </c>
      <c r="E4187">
        <v>320</v>
      </c>
      <c r="F4187">
        <v>230</v>
      </c>
      <c r="G4187">
        <v>580</v>
      </c>
      <c r="H4187">
        <v>225</v>
      </c>
      <c r="I4187" s="1">
        <v>1272</v>
      </c>
      <c r="J4187">
        <v>265</v>
      </c>
      <c r="K4187">
        <v>69</v>
      </c>
      <c r="L4187">
        <v>258</v>
      </c>
      <c r="M4187">
        <v>522</v>
      </c>
      <c r="N4187">
        <v>91</v>
      </c>
      <c r="O4187" t="str">
        <f>VLOOKUP($A4187,Product!$A$1:$E$14,2)</f>
        <v>Columbian</v>
      </c>
      <c r="P4187" t="str">
        <f>VLOOKUP($A4187,Product!$A$1:$E$14,3)</f>
        <v>Beans</v>
      </c>
      <c r="Q4187" t="str">
        <f>VLOOKUP($A4187,Product!$A$1:$E$14,4)</f>
        <v>Coffee</v>
      </c>
      <c r="R4187" t="str">
        <f>VLOOKUP($A4187,Product!$A$1:$E$14,5)</f>
        <v>Regular</v>
      </c>
      <c r="S4187" t="str">
        <f>VLOOKUP($B4187,Location!$A$1:$D$157,2)</f>
        <v>Major Market</v>
      </c>
      <c r="T4187" t="str">
        <f>VLOOKUP($B4187,Location!$A$1:$D$157,3)</f>
        <v>South</v>
      </c>
      <c r="U4187" t="str">
        <f>VLOOKUP($B4187,Location!$A$1:$D$157,4)</f>
        <v>Texas</v>
      </c>
    </row>
    <row r="4188" spans="1:21" hidden="1" x14ac:dyDescent="0.25">
      <c r="A4188" s="3">
        <v>2</v>
      </c>
      <c r="B4188" s="3">
        <v>469</v>
      </c>
      <c r="C4188" s="2">
        <v>41426</v>
      </c>
      <c r="D4188">
        <v>300</v>
      </c>
      <c r="E4188">
        <v>360</v>
      </c>
      <c r="F4188">
        <v>270</v>
      </c>
      <c r="G4188">
        <v>660</v>
      </c>
      <c r="H4188">
        <v>244</v>
      </c>
      <c r="I4188" s="1">
        <v>1213</v>
      </c>
      <c r="J4188">
        <v>288</v>
      </c>
      <c r="K4188">
        <v>75</v>
      </c>
      <c r="L4188">
        <v>265</v>
      </c>
      <c r="M4188">
        <v>527</v>
      </c>
      <c r="N4188">
        <v>89</v>
      </c>
      <c r="O4188" t="str">
        <f>VLOOKUP($A4188,Product!$A$1:$E$14,2)</f>
        <v>Columbian</v>
      </c>
      <c r="P4188" t="str">
        <f>VLOOKUP($A4188,Product!$A$1:$E$14,3)</f>
        <v>Beans</v>
      </c>
      <c r="Q4188" t="str">
        <f>VLOOKUP($A4188,Product!$A$1:$E$14,4)</f>
        <v>Coffee</v>
      </c>
      <c r="R4188" t="str">
        <f>VLOOKUP($A4188,Product!$A$1:$E$14,5)</f>
        <v>Regular</v>
      </c>
      <c r="S4188" t="str">
        <f>VLOOKUP($B4188,Location!$A$1:$D$157,2)</f>
        <v>Major Market</v>
      </c>
      <c r="T4188" t="str">
        <f>VLOOKUP($B4188,Location!$A$1:$D$157,3)</f>
        <v>South</v>
      </c>
      <c r="U4188" t="str">
        <f>VLOOKUP($B4188,Location!$A$1:$D$157,4)</f>
        <v>Texas</v>
      </c>
    </row>
    <row r="4189" spans="1:21" hidden="1" x14ac:dyDescent="0.25">
      <c r="A4189" s="3">
        <v>2</v>
      </c>
      <c r="B4189" s="3">
        <v>432</v>
      </c>
      <c r="C4189" s="2">
        <v>41548</v>
      </c>
      <c r="D4189">
        <v>350</v>
      </c>
      <c r="E4189">
        <v>420</v>
      </c>
      <c r="F4189">
        <v>340</v>
      </c>
      <c r="G4189">
        <v>770</v>
      </c>
      <c r="H4189">
        <v>239</v>
      </c>
      <c r="I4189" s="1">
        <v>1246</v>
      </c>
      <c r="J4189">
        <v>281</v>
      </c>
      <c r="K4189">
        <v>74</v>
      </c>
      <c r="L4189">
        <v>275</v>
      </c>
      <c r="M4189">
        <v>554</v>
      </c>
      <c r="N4189">
        <v>96</v>
      </c>
      <c r="O4189" t="str">
        <f>VLOOKUP($A4189,Product!$A$1:$E$14,2)</f>
        <v>Columbian</v>
      </c>
      <c r="P4189" t="str">
        <f>VLOOKUP($A4189,Product!$A$1:$E$14,3)</f>
        <v>Beans</v>
      </c>
      <c r="Q4189" t="str">
        <f>VLOOKUP($A4189,Product!$A$1:$E$14,4)</f>
        <v>Coffee</v>
      </c>
      <c r="R4189" t="str">
        <f>VLOOKUP($A4189,Product!$A$1:$E$14,5)</f>
        <v>Regular</v>
      </c>
      <c r="S4189" t="str">
        <f>VLOOKUP($B4189,Location!$A$1:$D$157,2)</f>
        <v>Major Market</v>
      </c>
      <c r="T4189" t="str">
        <f>VLOOKUP($B4189,Location!$A$1:$D$157,3)</f>
        <v>South</v>
      </c>
      <c r="U4189" t="str">
        <f>VLOOKUP($B4189,Location!$A$1:$D$157,4)</f>
        <v>Texas</v>
      </c>
    </row>
    <row r="4190" spans="1:21" hidden="1" x14ac:dyDescent="0.25">
      <c r="A4190" s="3">
        <v>2</v>
      </c>
      <c r="B4190" s="3">
        <v>409</v>
      </c>
      <c r="C4190" s="2">
        <v>41609</v>
      </c>
      <c r="D4190">
        <v>280</v>
      </c>
      <c r="E4190">
        <v>340</v>
      </c>
      <c r="F4190">
        <v>240</v>
      </c>
      <c r="G4190">
        <v>620</v>
      </c>
      <c r="H4190">
        <v>241</v>
      </c>
      <c r="I4190" s="1">
        <v>1321</v>
      </c>
      <c r="J4190">
        <v>284</v>
      </c>
      <c r="K4190">
        <v>74</v>
      </c>
      <c r="L4190">
        <v>279</v>
      </c>
      <c r="M4190">
        <v>559</v>
      </c>
      <c r="N4190">
        <v>96</v>
      </c>
      <c r="O4190" t="str">
        <f>VLOOKUP($A4190,Product!$A$1:$E$14,2)</f>
        <v>Columbian</v>
      </c>
      <c r="P4190" t="str">
        <f>VLOOKUP($A4190,Product!$A$1:$E$14,3)</f>
        <v>Beans</v>
      </c>
      <c r="Q4190" t="str">
        <f>VLOOKUP($A4190,Product!$A$1:$E$14,4)</f>
        <v>Coffee</v>
      </c>
      <c r="R4190" t="str">
        <f>VLOOKUP($A4190,Product!$A$1:$E$14,5)</f>
        <v>Regular</v>
      </c>
      <c r="S4190" t="str">
        <f>VLOOKUP($B4190,Location!$A$1:$D$157,2)</f>
        <v>Major Market</v>
      </c>
      <c r="T4190" t="str">
        <f>VLOOKUP($B4190,Location!$A$1:$D$157,3)</f>
        <v>South</v>
      </c>
      <c r="U4190" t="str">
        <f>VLOOKUP($B4190,Location!$A$1:$D$157,4)</f>
        <v>Texas</v>
      </c>
    </row>
    <row r="4191" spans="1:21" hidden="1" x14ac:dyDescent="0.25">
      <c r="A4191" s="3">
        <v>2</v>
      </c>
      <c r="B4191" s="3">
        <v>972</v>
      </c>
      <c r="C4191" s="2">
        <v>41456</v>
      </c>
      <c r="D4191">
        <v>320</v>
      </c>
      <c r="E4191">
        <v>380</v>
      </c>
      <c r="F4191">
        <v>290</v>
      </c>
      <c r="G4191">
        <v>700</v>
      </c>
      <c r="H4191">
        <v>260</v>
      </c>
      <c r="I4191" s="1">
        <v>1319</v>
      </c>
      <c r="J4191">
        <v>307</v>
      </c>
      <c r="K4191">
        <v>80</v>
      </c>
      <c r="L4191">
        <v>284</v>
      </c>
      <c r="M4191">
        <v>562</v>
      </c>
      <c r="N4191">
        <v>94</v>
      </c>
      <c r="O4191" t="str">
        <f>VLOOKUP($A4191,Product!$A$1:$E$14,2)</f>
        <v>Columbian</v>
      </c>
      <c r="P4191" t="str">
        <f>VLOOKUP($A4191,Product!$A$1:$E$14,3)</f>
        <v>Beans</v>
      </c>
      <c r="Q4191" t="str">
        <f>VLOOKUP($A4191,Product!$A$1:$E$14,4)</f>
        <v>Coffee</v>
      </c>
      <c r="R4191" t="str">
        <f>VLOOKUP($A4191,Product!$A$1:$E$14,5)</f>
        <v>Regular</v>
      </c>
      <c r="S4191" t="str">
        <f>VLOOKUP($B4191,Location!$A$1:$D$157,2)</f>
        <v>Major Market</v>
      </c>
      <c r="T4191" t="str">
        <f>VLOOKUP($B4191,Location!$A$1:$D$157,3)</f>
        <v>South</v>
      </c>
      <c r="U4191" t="str">
        <f>VLOOKUP($B4191,Location!$A$1:$D$157,4)</f>
        <v>Texas</v>
      </c>
    </row>
    <row r="4192" spans="1:21" hidden="1" x14ac:dyDescent="0.25">
      <c r="A4192" s="3">
        <v>2</v>
      </c>
      <c r="B4192" s="3">
        <v>281</v>
      </c>
      <c r="C4192" s="2">
        <v>41518</v>
      </c>
      <c r="D4192">
        <v>310</v>
      </c>
      <c r="E4192">
        <v>370</v>
      </c>
      <c r="F4192">
        <v>280</v>
      </c>
      <c r="G4192">
        <v>680</v>
      </c>
      <c r="H4192">
        <v>251</v>
      </c>
      <c r="I4192" s="1">
        <v>1268</v>
      </c>
      <c r="J4192">
        <v>295</v>
      </c>
      <c r="K4192">
        <v>77</v>
      </c>
      <c r="L4192">
        <v>292</v>
      </c>
      <c r="M4192">
        <v>582</v>
      </c>
      <c r="N4192">
        <v>98</v>
      </c>
      <c r="O4192" t="str">
        <f>VLOOKUP($A4192,Product!$A$1:$E$14,2)</f>
        <v>Columbian</v>
      </c>
      <c r="P4192" t="str">
        <f>VLOOKUP($A4192,Product!$A$1:$E$14,3)</f>
        <v>Beans</v>
      </c>
      <c r="Q4192" t="str">
        <f>VLOOKUP($A4192,Product!$A$1:$E$14,4)</f>
        <v>Coffee</v>
      </c>
      <c r="R4192" t="str">
        <f>VLOOKUP($A4192,Product!$A$1:$E$14,5)</f>
        <v>Regular</v>
      </c>
      <c r="S4192" t="str">
        <f>VLOOKUP($B4192,Location!$A$1:$D$157,2)</f>
        <v>Major Market</v>
      </c>
      <c r="T4192" t="str">
        <f>VLOOKUP($B4192,Location!$A$1:$D$157,3)</f>
        <v>South</v>
      </c>
      <c r="U4192" t="str">
        <f>VLOOKUP($B4192,Location!$A$1:$D$157,4)</f>
        <v>Texas</v>
      </c>
    </row>
    <row r="4193" spans="1:21" hidden="1" x14ac:dyDescent="0.25">
      <c r="A4193" s="3">
        <v>2</v>
      </c>
      <c r="B4193" s="3">
        <v>940</v>
      </c>
      <c r="C4193" s="2">
        <v>41487</v>
      </c>
      <c r="D4193">
        <v>390</v>
      </c>
      <c r="E4193">
        <v>450</v>
      </c>
      <c r="F4193">
        <v>340</v>
      </c>
      <c r="G4193">
        <v>840</v>
      </c>
      <c r="H4193">
        <v>311</v>
      </c>
      <c r="I4193" s="1">
        <v>1296</v>
      </c>
      <c r="J4193">
        <v>367</v>
      </c>
      <c r="K4193">
        <v>96</v>
      </c>
      <c r="L4193">
        <v>345</v>
      </c>
      <c r="M4193">
        <v>672</v>
      </c>
      <c r="N4193">
        <v>109</v>
      </c>
      <c r="O4193" t="str">
        <f>VLOOKUP($A4193,Product!$A$1:$E$14,2)</f>
        <v>Columbian</v>
      </c>
      <c r="P4193" t="str">
        <f>VLOOKUP($A4193,Product!$A$1:$E$14,3)</f>
        <v>Beans</v>
      </c>
      <c r="Q4193" t="str">
        <f>VLOOKUP($A4193,Product!$A$1:$E$14,4)</f>
        <v>Coffee</v>
      </c>
      <c r="R4193" t="str">
        <f>VLOOKUP($A4193,Product!$A$1:$E$14,5)</f>
        <v>Regular</v>
      </c>
      <c r="S4193" t="str">
        <f>VLOOKUP($B4193,Location!$A$1:$D$157,2)</f>
        <v>Major Market</v>
      </c>
      <c r="T4193" t="str">
        <f>VLOOKUP($B4193,Location!$A$1:$D$157,3)</f>
        <v>South</v>
      </c>
      <c r="U4193" t="str">
        <f>VLOOKUP($B4193,Location!$A$1:$D$157,4)</f>
        <v>Texas</v>
      </c>
    </row>
    <row r="4194" spans="1:21" hidden="1" x14ac:dyDescent="0.25">
      <c r="A4194" s="3">
        <v>11</v>
      </c>
      <c r="B4194" s="3">
        <v>435</v>
      </c>
      <c r="C4194" s="2">
        <v>41609</v>
      </c>
      <c r="D4194">
        <v>30</v>
      </c>
      <c r="E4194">
        <v>50</v>
      </c>
      <c r="F4194">
        <v>0</v>
      </c>
      <c r="G4194">
        <v>80</v>
      </c>
      <c r="H4194">
        <v>49</v>
      </c>
      <c r="I4194">
        <v>335</v>
      </c>
      <c r="J4194">
        <v>69</v>
      </c>
      <c r="K4194">
        <v>44</v>
      </c>
      <c r="L4194">
        <v>-6</v>
      </c>
      <c r="M4194">
        <v>126</v>
      </c>
      <c r="N4194">
        <v>73</v>
      </c>
      <c r="O4194" t="str">
        <f>VLOOKUP($A4194,Product!$A$1:$E$14,2)</f>
        <v>Darjeeling</v>
      </c>
      <c r="P4194" t="str">
        <f>VLOOKUP($A4194,Product!$A$1:$E$14,3)</f>
        <v>Leaves</v>
      </c>
      <c r="Q4194" t="str">
        <f>VLOOKUP($A4194,Product!$A$1:$E$14,4)</f>
        <v>Tea</v>
      </c>
      <c r="R4194" t="str">
        <f>VLOOKUP($A4194,Product!$A$1:$E$14,5)</f>
        <v>Regular</v>
      </c>
      <c r="S4194" t="str">
        <f>VLOOKUP($B4194,Location!$A$1:$D$157,2)</f>
        <v>Small Market</v>
      </c>
      <c r="T4194" t="str">
        <f>VLOOKUP($B4194,Location!$A$1:$D$157,3)</f>
        <v>West</v>
      </c>
      <c r="U4194" t="str">
        <f>VLOOKUP($B4194,Location!$A$1:$D$157,4)</f>
        <v>Utah</v>
      </c>
    </row>
    <row r="4195" spans="1:21" hidden="1" x14ac:dyDescent="0.25">
      <c r="A4195" s="3">
        <v>12</v>
      </c>
      <c r="B4195" s="3">
        <v>435</v>
      </c>
      <c r="C4195" s="2">
        <v>41609</v>
      </c>
      <c r="D4195">
        <v>20</v>
      </c>
      <c r="E4195">
        <v>40</v>
      </c>
      <c r="F4195">
        <v>10</v>
      </c>
      <c r="G4195">
        <v>60</v>
      </c>
      <c r="H4195">
        <v>38</v>
      </c>
      <c r="I4195">
        <v>256</v>
      </c>
      <c r="J4195">
        <v>51</v>
      </c>
      <c r="K4195">
        <v>12</v>
      </c>
      <c r="L4195">
        <v>18</v>
      </c>
      <c r="M4195">
        <v>95</v>
      </c>
      <c r="N4195">
        <v>39</v>
      </c>
      <c r="O4195" t="str">
        <f>VLOOKUP($A4195,Product!$A$1:$E$14,2)</f>
        <v>Earl Grey</v>
      </c>
      <c r="P4195" t="str">
        <f>VLOOKUP($A4195,Product!$A$1:$E$14,3)</f>
        <v>Leaves</v>
      </c>
      <c r="Q4195" t="str">
        <f>VLOOKUP($A4195,Product!$A$1:$E$14,4)</f>
        <v>Tea</v>
      </c>
      <c r="R4195" t="str">
        <f>VLOOKUP($A4195,Product!$A$1:$E$14,5)</f>
        <v>Regular</v>
      </c>
      <c r="S4195" t="str">
        <f>VLOOKUP($B4195,Location!$A$1:$D$157,2)</f>
        <v>Small Market</v>
      </c>
      <c r="T4195" t="str">
        <f>VLOOKUP($B4195,Location!$A$1:$D$157,3)</f>
        <v>West</v>
      </c>
      <c r="U4195" t="str">
        <f>VLOOKUP($B4195,Location!$A$1:$D$157,4)</f>
        <v>Utah</v>
      </c>
    </row>
    <row r="4196" spans="1:21" hidden="1" x14ac:dyDescent="0.25">
      <c r="A4196" s="3">
        <v>13</v>
      </c>
      <c r="B4196" s="3">
        <v>435</v>
      </c>
      <c r="C4196" s="2">
        <v>41609</v>
      </c>
      <c r="D4196">
        <v>10</v>
      </c>
      <c r="E4196">
        <v>20</v>
      </c>
      <c r="F4196">
        <v>0</v>
      </c>
      <c r="G4196">
        <v>30</v>
      </c>
      <c r="H4196">
        <v>20</v>
      </c>
      <c r="I4196">
        <v>218</v>
      </c>
      <c r="J4196">
        <v>25</v>
      </c>
      <c r="K4196">
        <v>7</v>
      </c>
      <c r="L4196">
        <v>-22</v>
      </c>
      <c r="M4196">
        <v>48</v>
      </c>
      <c r="N4196">
        <v>40</v>
      </c>
      <c r="O4196" t="str">
        <f>VLOOKUP($A4196,Product!$A$1:$E$14,2)</f>
        <v>Green Tea</v>
      </c>
      <c r="P4196" t="str">
        <f>VLOOKUP($A4196,Product!$A$1:$E$14,3)</f>
        <v>Leaves</v>
      </c>
      <c r="Q4196" t="str">
        <f>VLOOKUP($A4196,Product!$A$1:$E$14,4)</f>
        <v>Tea</v>
      </c>
      <c r="R4196" t="str">
        <f>VLOOKUP($A4196,Product!$A$1:$E$14,5)</f>
        <v>Regular</v>
      </c>
      <c r="S4196" t="str">
        <f>VLOOKUP($B4196,Location!$A$1:$D$157,2)</f>
        <v>Small Market</v>
      </c>
      <c r="T4196" t="str">
        <f>VLOOKUP($B4196,Location!$A$1:$D$157,3)</f>
        <v>West</v>
      </c>
      <c r="U4196" t="str">
        <f>VLOOKUP($B4196,Location!$A$1:$D$157,4)</f>
        <v>Utah</v>
      </c>
    </row>
    <row r="4197" spans="1:21" hidden="1" x14ac:dyDescent="0.25">
      <c r="A4197" s="3">
        <v>8</v>
      </c>
      <c r="B4197" s="3">
        <v>435</v>
      </c>
      <c r="C4197" s="2">
        <v>41609</v>
      </c>
      <c r="D4197">
        <v>40</v>
      </c>
      <c r="E4197">
        <v>70</v>
      </c>
      <c r="F4197">
        <v>40</v>
      </c>
      <c r="G4197">
        <v>110</v>
      </c>
      <c r="H4197">
        <v>52</v>
      </c>
      <c r="I4197">
        <v>327</v>
      </c>
      <c r="J4197">
        <v>75</v>
      </c>
      <c r="K4197">
        <v>16</v>
      </c>
      <c r="L4197">
        <v>53</v>
      </c>
      <c r="M4197">
        <v>135</v>
      </c>
      <c r="N4197">
        <v>39</v>
      </c>
      <c r="O4197" t="str">
        <f>VLOOKUP($A4197,Product!$A$1:$E$14,2)</f>
        <v>Chamomile</v>
      </c>
      <c r="P4197" t="str">
        <f>VLOOKUP($A4197,Product!$A$1:$E$14,3)</f>
        <v>Leaves</v>
      </c>
      <c r="Q4197" t="str">
        <f>VLOOKUP($A4197,Product!$A$1:$E$14,4)</f>
        <v>Herbal Tea</v>
      </c>
      <c r="R4197" t="str">
        <f>VLOOKUP($A4197,Product!$A$1:$E$14,5)</f>
        <v>Decaf</v>
      </c>
      <c r="S4197" t="str">
        <f>VLOOKUP($B4197,Location!$A$1:$D$157,2)</f>
        <v>Small Market</v>
      </c>
      <c r="T4197" t="str">
        <f>VLOOKUP($B4197,Location!$A$1:$D$157,3)</f>
        <v>West</v>
      </c>
      <c r="U4197" t="str">
        <f>VLOOKUP($B4197,Location!$A$1:$D$157,4)</f>
        <v>Utah</v>
      </c>
    </row>
    <row r="4198" spans="1:21" hidden="1" x14ac:dyDescent="0.25">
      <c r="A4198" s="3">
        <v>9</v>
      </c>
      <c r="B4198" s="3">
        <v>435</v>
      </c>
      <c r="C4198" s="2">
        <v>41609</v>
      </c>
      <c r="D4198">
        <v>40</v>
      </c>
      <c r="E4198">
        <v>70</v>
      </c>
      <c r="F4198">
        <v>40</v>
      </c>
      <c r="G4198">
        <v>110</v>
      </c>
      <c r="H4198">
        <v>48</v>
      </c>
      <c r="I4198">
        <v>462</v>
      </c>
      <c r="J4198">
        <v>74</v>
      </c>
      <c r="K4198">
        <v>15</v>
      </c>
      <c r="L4198">
        <v>42</v>
      </c>
      <c r="M4198">
        <v>130</v>
      </c>
      <c r="N4198">
        <v>46</v>
      </c>
      <c r="O4198" t="str">
        <f>VLOOKUP($A4198,Product!$A$1:$E$14,2)</f>
        <v>Lemon</v>
      </c>
      <c r="P4198" t="str">
        <f>VLOOKUP($A4198,Product!$A$1:$E$14,3)</f>
        <v>Leaves</v>
      </c>
      <c r="Q4198" t="str">
        <f>VLOOKUP($A4198,Product!$A$1:$E$14,4)</f>
        <v>Herbal Tea</v>
      </c>
      <c r="R4198" t="str">
        <f>VLOOKUP($A4198,Product!$A$1:$E$14,5)</f>
        <v>Decaf</v>
      </c>
      <c r="S4198" t="str">
        <f>VLOOKUP($B4198,Location!$A$1:$D$157,2)</f>
        <v>Small Market</v>
      </c>
      <c r="T4198" t="str">
        <f>VLOOKUP($B4198,Location!$A$1:$D$157,3)</f>
        <v>West</v>
      </c>
      <c r="U4198" t="str">
        <f>VLOOKUP($B4198,Location!$A$1:$D$157,4)</f>
        <v>Utah</v>
      </c>
    </row>
    <row r="4199" spans="1:21" hidden="1" x14ac:dyDescent="0.25">
      <c r="A4199" s="3">
        <v>10</v>
      </c>
      <c r="B4199" s="3">
        <v>435</v>
      </c>
      <c r="C4199" s="2">
        <v>41609</v>
      </c>
      <c r="D4199">
        <v>80</v>
      </c>
      <c r="E4199">
        <v>60</v>
      </c>
      <c r="F4199">
        <v>20</v>
      </c>
      <c r="G4199">
        <v>140</v>
      </c>
      <c r="H4199">
        <v>92</v>
      </c>
      <c r="I4199" s="1">
        <v>1898</v>
      </c>
      <c r="J4199">
        <v>68</v>
      </c>
      <c r="K4199">
        <v>28</v>
      </c>
      <c r="L4199">
        <v>25</v>
      </c>
      <c r="M4199">
        <v>171</v>
      </c>
      <c r="N4199">
        <v>51</v>
      </c>
      <c r="O4199" t="str">
        <f>VLOOKUP($A4199,Product!$A$1:$E$14,2)</f>
        <v>Mint</v>
      </c>
      <c r="P4199" t="str">
        <f>VLOOKUP($A4199,Product!$A$1:$E$14,3)</f>
        <v>Leaves</v>
      </c>
      <c r="Q4199" t="str">
        <f>VLOOKUP($A4199,Product!$A$1:$E$14,4)</f>
        <v>Herbal Tea</v>
      </c>
      <c r="R4199" t="str">
        <f>VLOOKUP($A4199,Product!$A$1:$E$14,5)</f>
        <v>Decaf</v>
      </c>
      <c r="S4199" t="str">
        <f>VLOOKUP($B4199,Location!$A$1:$D$157,2)</f>
        <v>Small Market</v>
      </c>
      <c r="T4199" t="str">
        <f>VLOOKUP($B4199,Location!$A$1:$D$157,3)</f>
        <v>West</v>
      </c>
      <c r="U4199" t="str">
        <f>VLOOKUP($B4199,Location!$A$1:$D$157,4)</f>
        <v>Utah</v>
      </c>
    </row>
    <row r="4200" spans="1:21" hidden="1" x14ac:dyDescent="0.25">
      <c r="A4200" s="3">
        <v>4</v>
      </c>
      <c r="B4200" s="3">
        <v>435</v>
      </c>
      <c r="C4200" s="2">
        <v>41609</v>
      </c>
      <c r="D4200">
        <v>30</v>
      </c>
      <c r="E4200">
        <v>40</v>
      </c>
      <c r="F4200">
        <v>30</v>
      </c>
      <c r="G4200">
        <v>70</v>
      </c>
      <c r="H4200">
        <v>31</v>
      </c>
      <c r="I4200">
        <v>844</v>
      </c>
      <c r="J4200">
        <v>46</v>
      </c>
      <c r="K4200">
        <v>8</v>
      </c>
      <c r="L4200">
        <v>39</v>
      </c>
      <c r="M4200">
        <v>82</v>
      </c>
      <c r="N4200">
        <v>20</v>
      </c>
      <c r="O4200" t="str">
        <f>VLOOKUP($A4200,Product!$A$1:$E$14,2)</f>
        <v>Caffe Latte</v>
      </c>
      <c r="P4200" t="str">
        <f>VLOOKUP($A4200,Product!$A$1:$E$14,3)</f>
        <v>Beans</v>
      </c>
      <c r="Q4200" t="str">
        <f>VLOOKUP($A4200,Product!$A$1:$E$14,4)</f>
        <v>Espresso</v>
      </c>
      <c r="R4200" t="str">
        <f>VLOOKUP($A4200,Product!$A$1:$E$14,5)</f>
        <v>Regular</v>
      </c>
      <c r="S4200" t="str">
        <f>VLOOKUP($B4200,Location!$A$1:$D$157,2)</f>
        <v>Small Market</v>
      </c>
      <c r="T4200" t="str">
        <f>VLOOKUP($B4200,Location!$A$1:$D$157,3)</f>
        <v>West</v>
      </c>
      <c r="U4200" t="str">
        <f>VLOOKUP($B4200,Location!$A$1:$D$157,4)</f>
        <v>Utah</v>
      </c>
    </row>
    <row r="4201" spans="1:21" hidden="1" x14ac:dyDescent="0.25">
      <c r="A4201" s="3">
        <v>5</v>
      </c>
      <c r="B4201" s="3">
        <v>435</v>
      </c>
      <c r="C4201" s="2">
        <v>41609</v>
      </c>
      <c r="D4201">
        <v>90</v>
      </c>
      <c r="E4201">
        <v>110</v>
      </c>
      <c r="F4201">
        <v>70</v>
      </c>
      <c r="G4201">
        <v>200</v>
      </c>
      <c r="H4201">
        <v>94</v>
      </c>
      <c r="I4201">
        <v>540</v>
      </c>
      <c r="J4201">
        <v>120</v>
      </c>
      <c r="K4201">
        <v>31</v>
      </c>
      <c r="L4201">
        <v>114</v>
      </c>
      <c r="M4201">
        <v>228</v>
      </c>
      <c r="N4201">
        <v>43</v>
      </c>
      <c r="O4201" t="str">
        <f>VLOOKUP($A4201,Product!$A$1:$E$14,2)</f>
        <v>Caffe Mocha</v>
      </c>
      <c r="P4201" t="str">
        <f>VLOOKUP($A4201,Product!$A$1:$E$14,3)</f>
        <v>Beans</v>
      </c>
      <c r="Q4201" t="str">
        <f>VLOOKUP($A4201,Product!$A$1:$E$14,4)</f>
        <v>Espresso</v>
      </c>
      <c r="R4201" t="str">
        <f>VLOOKUP($A4201,Product!$A$1:$E$14,5)</f>
        <v>Regular</v>
      </c>
      <c r="S4201" t="str">
        <f>VLOOKUP($B4201,Location!$A$1:$D$157,2)</f>
        <v>Small Market</v>
      </c>
      <c r="T4201" t="str">
        <f>VLOOKUP($B4201,Location!$A$1:$D$157,3)</f>
        <v>West</v>
      </c>
      <c r="U4201" t="str">
        <f>VLOOKUP($B4201,Location!$A$1:$D$157,4)</f>
        <v>Utah</v>
      </c>
    </row>
    <row r="4202" spans="1:21" hidden="1" x14ac:dyDescent="0.25">
      <c r="A4202" s="3">
        <v>6</v>
      </c>
      <c r="B4202" s="3">
        <v>435</v>
      </c>
      <c r="C4202" s="2">
        <v>41609</v>
      </c>
      <c r="D4202">
        <v>40</v>
      </c>
      <c r="E4202">
        <v>70</v>
      </c>
      <c r="F4202">
        <v>50</v>
      </c>
      <c r="G4202">
        <v>110</v>
      </c>
      <c r="H4202">
        <v>50</v>
      </c>
      <c r="I4202">
        <v>898</v>
      </c>
      <c r="J4202">
        <v>73</v>
      </c>
      <c r="K4202">
        <v>14</v>
      </c>
      <c r="L4202">
        <v>70</v>
      </c>
      <c r="M4202">
        <v>131</v>
      </c>
      <c r="N4202">
        <v>26</v>
      </c>
      <c r="O4202" t="str">
        <f>VLOOKUP($A4202,Product!$A$1:$E$14,2)</f>
        <v>Decaf Espresso</v>
      </c>
      <c r="P4202" t="str">
        <f>VLOOKUP($A4202,Product!$A$1:$E$14,3)</f>
        <v>Beans</v>
      </c>
      <c r="Q4202" t="str">
        <f>VLOOKUP($A4202,Product!$A$1:$E$14,4)</f>
        <v>Espresso</v>
      </c>
      <c r="R4202" t="str">
        <f>VLOOKUP($A4202,Product!$A$1:$E$14,5)</f>
        <v>Decaf</v>
      </c>
      <c r="S4202" t="str">
        <f>VLOOKUP($B4202,Location!$A$1:$D$157,2)</f>
        <v>Small Market</v>
      </c>
      <c r="T4202" t="str">
        <f>VLOOKUP($B4202,Location!$A$1:$D$157,3)</f>
        <v>West</v>
      </c>
      <c r="U4202" t="str">
        <f>VLOOKUP($B4202,Location!$A$1:$D$157,4)</f>
        <v>Utah</v>
      </c>
    </row>
    <row r="4203" spans="1:21" hidden="1" x14ac:dyDescent="0.25">
      <c r="A4203" s="3">
        <v>1</v>
      </c>
      <c r="B4203" s="3">
        <v>435</v>
      </c>
      <c r="C4203" s="2">
        <v>41609</v>
      </c>
      <c r="D4203">
        <v>70</v>
      </c>
      <c r="E4203">
        <v>90</v>
      </c>
      <c r="F4203">
        <v>50</v>
      </c>
      <c r="G4203">
        <v>160</v>
      </c>
      <c r="H4203">
        <v>63</v>
      </c>
      <c r="I4203" s="1">
        <v>1075</v>
      </c>
      <c r="J4203">
        <v>76</v>
      </c>
      <c r="K4203">
        <v>19</v>
      </c>
      <c r="L4203">
        <v>53</v>
      </c>
      <c r="M4203">
        <v>148</v>
      </c>
      <c r="N4203">
        <v>40</v>
      </c>
      <c r="O4203" t="str">
        <f>VLOOKUP($A4203,Product!$A$1:$E$14,2)</f>
        <v>Amaretto</v>
      </c>
      <c r="P4203" t="str">
        <f>VLOOKUP($A4203,Product!$A$1:$E$14,3)</f>
        <v>Beans</v>
      </c>
      <c r="Q4203" t="str">
        <f>VLOOKUP($A4203,Product!$A$1:$E$14,4)</f>
        <v>Coffee</v>
      </c>
      <c r="R4203" t="str">
        <f>VLOOKUP($A4203,Product!$A$1:$E$14,5)</f>
        <v>Regular</v>
      </c>
      <c r="S4203" t="str">
        <f>VLOOKUP($B4203,Location!$A$1:$D$157,2)</f>
        <v>Small Market</v>
      </c>
      <c r="T4203" t="str">
        <f>VLOOKUP($B4203,Location!$A$1:$D$157,3)</f>
        <v>West</v>
      </c>
      <c r="U4203" t="str">
        <f>VLOOKUP($B4203,Location!$A$1:$D$157,4)</f>
        <v>Utah</v>
      </c>
    </row>
    <row r="4204" spans="1:21" hidden="1" x14ac:dyDescent="0.25">
      <c r="A4204" s="3">
        <v>2</v>
      </c>
      <c r="B4204" s="3">
        <v>435</v>
      </c>
      <c r="C4204" s="2">
        <v>41609</v>
      </c>
      <c r="D4204">
        <v>50</v>
      </c>
      <c r="E4204">
        <v>80</v>
      </c>
      <c r="F4204">
        <v>50</v>
      </c>
      <c r="G4204">
        <v>130</v>
      </c>
      <c r="H4204">
        <v>49</v>
      </c>
      <c r="I4204">
        <v>392</v>
      </c>
      <c r="J4204">
        <v>65</v>
      </c>
      <c r="K4204">
        <v>16</v>
      </c>
      <c r="L4204">
        <v>31</v>
      </c>
      <c r="M4204">
        <v>121</v>
      </c>
      <c r="N4204">
        <v>44</v>
      </c>
      <c r="O4204" t="str">
        <f>VLOOKUP($A4204,Product!$A$1:$E$14,2)</f>
        <v>Columbian</v>
      </c>
      <c r="P4204" t="str">
        <f>VLOOKUP($A4204,Product!$A$1:$E$14,3)</f>
        <v>Beans</v>
      </c>
      <c r="Q4204" t="str">
        <f>VLOOKUP($A4204,Product!$A$1:$E$14,4)</f>
        <v>Coffee</v>
      </c>
      <c r="R4204" t="str">
        <f>VLOOKUP($A4204,Product!$A$1:$E$14,5)</f>
        <v>Regular</v>
      </c>
      <c r="S4204" t="str">
        <f>VLOOKUP($B4204,Location!$A$1:$D$157,2)</f>
        <v>Small Market</v>
      </c>
      <c r="T4204" t="str">
        <f>VLOOKUP($B4204,Location!$A$1:$D$157,3)</f>
        <v>West</v>
      </c>
      <c r="U4204" t="str">
        <f>VLOOKUP($B4204,Location!$A$1:$D$157,4)</f>
        <v>Utah</v>
      </c>
    </row>
    <row r="4205" spans="1:21" hidden="1" x14ac:dyDescent="0.25">
      <c r="A4205" s="3">
        <v>3</v>
      </c>
      <c r="B4205" s="3">
        <v>801</v>
      </c>
      <c r="C4205" s="2">
        <v>41609</v>
      </c>
      <c r="D4205">
        <v>80</v>
      </c>
      <c r="E4205">
        <v>100</v>
      </c>
      <c r="F4205">
        <v>50</v>
      </c>
      <c r="G4205">
        <v>180</v>
      </c>
      <c r="H4205">
        <v>68</v>
      </c>
      <c r="I4205">
        <v>619</v>
      </c>
      <c r="J4205">
        <v>85</v>
      </c>
      <c r="K4205">
        <v>25</v>
      </c>
      <c r="L4205">
        <v>39</v>
      </c>
      <c r="M4205">
        <v>163</v>
      </c>
      <c r="N4205">
        <v>59</v>
      </c>
      <c r="O4205" t="str">
        <f>VLOOKUP($A4205,Product!$A$1:$E$14,2)</f>
        <v>Decaf Irish Cream</v>
      </c>
      <c r="P4205" t="str">
        <f>VLOOKUP($A4205,Product!$A$1:$E$14,3)</f>
        <v>Beans</v>
      </c>
      <c r="Q4205" t="str">
        <f>VLOOKUP($A4205,Product!$A$1:$E$14,4)</f>
        <v>Coffee</v>
      </c>
      <c r="R4205" t="str">
        <f>VLOOKUP($A4205,Product!$A$1:$E$14,5)</f>
        <v>Decaf</v>
      </c>
      <c r="S4205" t="str">
        <f>VLOOKUP($B4205,Location!$A$1:$D$157,2)</f>
        <v>Small Market</v>
      </c>
      <c r="T4205" t="str">
        <f>VLOOKUP($B4205,Location!$A$1:$D$157,3)</f>
        <v>West</v>
      </c>
      <c r="U4205" t="str">
        <f>VLOOKUP($B4205,Location!$A$1:$D$157,4)</f>
        <v>Utah</v>
      </c>
    </row>
    <row r="4206" spans="1:21" hidden="1" x14ac:dyDescent="0.25">
      <c r="A4206" s="3">
        <v>11</v>
      </c>
      <c r="B4206" s="3">
        <v>323</v>
      </c>
      <c r="C4206" s="2">
        <v>41609</v>
      </c>
      <c r="D4206">
        <v>90</v>
      </c>
      <c r="E4206">
        <v>130</v>
      </c>
      <c r="F4206">
        <v>110</v>
      </c>
      <c r="G4206">
        <v>220</v>
      </c>
      <c r="H4206">
        <v>123</v>
      </c>
      <c r="I4206">
        <v>959</v>
      </c>
      <c r="J4206">
        <v>179</v>
      </c>
      <c r="K4206">
        <v>34</v>
      </c>
      <c r="L4206">
        <v>199</v>
      </c>
      <c r="M4206">
        <v>322</v>
      </c>
      <c r="N4206">
        <v>45</v>
      </c>
      <c r="O4206" t="str">
        <f>VLOOKUP($A4206,Product!$A$1:$E$14,2)</f>
        <v>Darjeeling</v>
      </c>
      <c r="P4206" t="str">
        <f>VLOOKUP($A4206,Product!$A$1:$E$14,3)</f>
        <v>Leaves</v>
      </c>
      <c r="Q4206" t="str">
        <f>VLOOKUP($A4206,Product!$A$1:$E$14,4)</f>
        <v>Tea</v>
      </c>
      <c r="R4206" t="str">
        <f>VLOOKUP($A4206,Product!$A$1:$E$14,5)</f>
        <v>Regular</v>
      </c>
      <c r="S4206" t="str">
        <f>VLOOKUP($B4206,Location!$A$1:$D$157,2)</f>
        <v>Major Market</v>
      </c>
      <c r="T4206" t="str">
        <f>VLOOKUP($B4206,Location!$A$1:$D$157,3)</f>
        <v>West</v>
      </c>
      <c r="U4206" t="str">
        <f>VLOOKUP($B4206,Location!$A$1:$D$157,4)</f>
        <v>California</v>
      </c>
    </row>
    <row r="4207" spans="1:21" hidden="1" x14ac:dyDescent="0.25">
      <c r="A4207" s="3">
        <v>12</v>
      </c>
      <c r="B4207" s="3">
        <v>408</v>
      </c>
      <c r="C4207" s="2">
        <v>41609</v>
      </c>
      <c r="D4207">
        <v>30</v>
      </c>
      <c r="E4207">
        <v>60</v>
      </c>
      <c r="F4207">
        <v>50</v>
      </c>
      <c r="G4207">
        <v>90</v>
      </c>
      <c r="H4207">
        <v>54</v>
      </c>
      <c r="I4207">
        <v>601</v>
      </c>
      <c r="J4207">
        <v>79</v>
      </c>
      <c r="K4207">
        <v>15</v>
      </c>
      <c r="L4207">
        <v>79</v>
      </c>
      <c r="M4207">
        <v>142</v>
      </c>
      <c r="N4207">
        <v>26</v>
      </c>
      <c r="O4207" t="str">
        <f>VLOOKUP($A4207,Product!$A$1:$E$14,2)</f>
        <v>Earl Grey</v>
      </c>
      <c r="P4207" t="str">
        <f>VLOOKUP($A4207,Product!$A$1:$E$14,3)</f>
        <v>Leaves</v>
      </c>
      <c r="Q4207" t="str">
        <f>VLOOKUP($A4207,Product!$A$1:$E$14,4)</f>
        <v>Tea</v>
      </c>
      <c r="R4207" t="str">
        <f>VLOOKUP($A4207,Product!$A$1:$E$14,5)</f>
        <v>Regular</v>
      </c>
      <c r="S4207" t="str">
        <f>VLOOKUP($B4207,Location!$A$1:$D$157,2)</f>
        <v>Major Market</v>
      </c>
      <c r="T4207" t="str">
        <f>VLOOKUP($B4207,Location!$A$1:$D$157,3)</f>
        <v>West</v>
      </c>
      <c r="U4207" t="str">
        <f>VLOOKUP($B4207,Location!$A$1:$D$157,4)</f>
        <v>California</v>
      </c>
    </row>
    <row r="4208" spans="1:21" hidden="1" x14ac:dyDescent="0.25">
      <c r="A4208" s="3">
        <v>13</v>
      </c>
      <c r="B4208" s="3">
        <v>510</v>
      </c>
      <c r="C4208" s="2">
        <v>41609</v>
      </c>
      <c r="D4208">
        <v>40</v>
      </c>
      <c r="E4208">
        <v>80</v>
      </c>
      <c r="F4208">
        <v>50</v>
      </c>
      <c r="G4208">
        <v>120</v>
      </c>
      <c r="H4208">
        <v>67</v>
      </c>
      <c r="I4208">
        <v>677</v>
      </c>
      <c r="J4208">
        <v>101</v>
      </c>
      <c r="K4208">
        <v>22</v>
      </c>
      <c r="L4208">
        <v>70</v>
      </c>
      <c r="M4208">
        <v>179</v>
      </c>
      <c r="N4208">
        <v>54</v>
      </c>
      <c r="O4208" t="str">
        <f>VLOOKUP($A4208,Product!$A$1:$E$14,2)</f>
        <v>Green Tea</v>
      </c>
      <c r="P4208" t="str">
        <f>VLOOKUP($A4208,Product!$A$1:$E$14,3)</f>
        <v>Leaves</v>
      </c>
      <c r="Q4208" t="str">
        <f>VLOOKUP($A4208,Product!$A$1:$E$14,4)</f>
        <v>Tea</v>
      </c>
      <c r="R4208" t="str">
        <f>VLOOKUP($A4208,Product!$A$1:$E$14,5)</f>
        <v>Regular</v>
      </c>
      <c r="S4208" t="str">
        <f>VLOOKUP($B4208,Location!$A$1:$D$157,2)</f>
        <v>Major Market</v>
      </c>
      <c r="T4208" t="str">
        <f>VLOOKUP($B4208,Location!$A$1:$D$157,3)</f>
        <v>West</v>
      </c>
      <c r="U4208" t="str">
        <f>VLOOKUP($B4208,Location!$A$1:$D$157,4)</f>
        <v>California</v>
      </c>
    </row>
    <row r="4209" spans="1:21" hidden="1" x14ac:dyDescent="0.25">
      <c r="A4209" s="3">
        <v>8</v>
      </c>
      <c r="B4209" s="3">
        <v>916</v>
      </c>
      <c r="C4209" s="2">
        <v>41609</v>
      </c>
      <c r="D4209">
        <v>80</v>
      </c>
      <c r="E4209">
        <v>110</v>
      </c>
      <c r="F4209">
        <v>80</v>
      </c>
      <c r="G4209">
        <v>190</v>
      </c>
      <c r="H4209">
        <v>86</v>
      </c>
      <c r="I4209" s="1">
        <v>1003</v>
      </c>
      <c r="J4209">
        <v>124</v>
      </c>
      <c r="K4209">
        <v>24</v>
      </c>
      <c r="L4209">
        <v>132</v>
      </c>
      <c r="M4209">
        <v>224</v>
      </c>
      <c r="N4209">
        <v>35</v>
      </c>
      <c r="O4209" t="str">
        <f>VLOOKUP($A4209,Product!$A$1:$E$14,2)</f>
        <v>Chamomile</v>
      </c>
      <c r="P4209" t="str">
        <f>VLOOKUP($A4209,Product!$A$1:$E$14,3)</f>
        <v>Leaves</v>
      </c>
      <c r="Q4209" t="str">
        <f>VLOOKUP($A4209,Product!$A$1:$E$14,4)</f>
        <v>Herbal Tea</v>
      </c>
      <c r="R4209" t="str">
        <f>VLOOKUP($A4209,Product!$A$1:$E$14,5)</f>
        <v>Decaf</v>
      </c>
      <c r="S4209" t="str">
        <f>VLOOKUP($B4209,Location!$A$1:$D$157,2)</f>
        <v>Major Market</v>
      </c>
      <c r="T4209" t="str">
        <f>VLOOKUP($B4209,Location!$A$1:$D$157,3)</f>
        <v>West</v>
      </c>
      <c r="U4209" t="str">
        <f>VLOOKUP($B4209,Location!$A$1:$D$157,4)</f>
        <v>California</v>
      </c>
    </row>
    <row r="4210" spans="1:21" hidden="1" x14ac:dyDescent="0.25">
      <c r="A4210" s="3">
        <v>9</v>
      </c>
      <c r="B4210" s="3">
        <v>661</v>
      </c>
      <c r="C4210" s="2">
        <v>41609</v>
      </c>
      <c r="D4210">
        <v>220</v>
      </c>
      <c r="E4210">
        <v>260</v>
      </c>
      <c r="F4210">
        <v>170</v>
      </c>
      <c r="G4210">
        <v>480</v>
      </c>
      <c r="H4210">
        <v>241</v>
      </c>
      <c r="I4210" s="1">
        <v>1321</v>
      </c>
      <c r="J4210">
        <v>284</v>
      </c>
      <c r="K4210">
        <v>74</v>
      </c>
      <c r="L4210">
        <v>279</v>
      </c>
      <c r="M4210">
        <v>559</v>
      </c>
      <c r="N4210">
        <v>96</v>
      </c>
      <c r="O4210" t="str">
        <f>VLOOKUP($A4210,Product!$A$1:$E$14,2)</f>
        <v>Lemon</v>
      </c>
      <c r="P4210" t="str">
        <f>VLOOKUP($A4210,Product!$A$1:$E$14,3)</f>
        <v>Leaves</v>
      </c>
      <c r="Q4210" t="str">
        <f>VLOOKUP($A4210,Product!$A$1:$E$14,4)</f>
        <v>Herbal Tea</v>
      </c>
      <c r="R4210" t="str">
        <f>VLOOKUP($A4210,Product!$A$1:$E$14,5)</f>
        <v>Decaf</v>
      </c>
      <c r="S4210" t="str">
        <f>VLOOKUP($B4210,Location!$A$1:$D$157,2)</f>
        <v>Major Market</v>
      </c>
      <c r="T4210" t="str">
        <f>VLOOKUP($B4210,Location!$A$1:$D$157,3)</f>
        <v>West</v>
      </c>
      <c r="U4210" t="str">
        <f>VLOOKUP($B4210,Location!$A$1:$D$157,4)</f>
        <v>California</v>
      </c>
    </row>
    <row r="4211" spans="1:21" hidden="1" x14ac:dyDescent="0.25">
      <c r="A4211" s="3">
        <v>10</v>
      </c>
      <c r="B4211" s="3">
        <v>323</v>
      </c>
      <c r="C4211" s="2">
        <v>41609</v>
      </c>
      <c r="D4211">
        <v>40</v>
      </c>
      <c r="E4211">
        <v>50</v>
      </c>
      <c r="F4211">
        <v>30</v>
      </c>
      <c r="G4211">
        <v>90</v>
      </c>
      <c r="H4211">
        <v>43</v>
      </c>
      <c r="I4211">
        <v>531</v>
      </c>
      <c r="J4211">
        <v>56</v>
      </c>
      <c r="K4211">
        <v>14</v>
      </c>
      <c r="L4211">
        <v>43</v>
      </c>
      <c r="M4211">
        <v>106</v>
      </c>
      <c r="N4211">
        <v>27</v>
      </c>
      <c r="O4211" t="str">
        <f>VLOOKUP($A4211,Product!$A$1:$E$14,2)</f>
        <v>Mint</v>
      </c>
      <c r="P4211" t="str">
        <f>VLOOKUP($A4211,Product!$A$1:$E$14,3)</f>
        <v>Leaves</v>
      </c>
      <c r="Q4211" t="str">
        <f>VLOOKUP($A4211,Product!$A$1:$E$14,4)</f>
        <v>Herbal Tea</v>
      </c>
      <c r="R4211" t="str">
        <f>VLOOKUP($A4211,Product!$A$1:$E$14,5)</f>
        <v>Decaf</v>
      </c>
      <c r="S4211" t="str">
        <f>VLOOKUP($B4211,Location!$A$1:$D$157,2)</f>
        <v>Major Market</v>
      </c>
      <c r="T4211" t="str">
        <f>VLOOKUP($B4211,Location!$A$1:$D$157,3)</f>
        <v>West</v>
      </c>
      <c r="U4211" t="str">
        <f>VLOOKUP($B4211,Location!$A$1:$D$157,4)</f>
        <v>California</v>
      </c>
    </row>
    <row r="4212" spans="1:21" hidden="1" x14ac:dyDescent="0.25">
      <c r="A4212" s="3">
        <v>4</v>
      </c>
      <c r="B4212" s="3">
        <v>949</v>
      </c>
      <c r="C4212" s="2">
        <v>41609</v>
      </c>
      <c r="D4212">
        <v>240</v>
      </c>
      <c r="E4212">
        <v>240</v>
      </c>
      <c r="F4212">
        <v>160</v>
      </c>
      <c r="G4212">
        <v>480</v>
      </c>
      <c r="H4212">
        <v>250</v>
      </c>
      <c r="I4212" s="1">
        <v>1820</v>
      </c>
      <c r="J4212">
        <v>251</v>
      </c>
      <c r="K4212">
        <v>70</v>
      </c>
      <c r="L4212">
        <v>233</v>
      </c>
      <c r="M4212">
        <v>534</v>
      </c>
      <c r="N4212">
        <v>94</v>
      </c>
      <c r="O4212" t="str">
        <f>VLOOKUP($A4212,Product!$A$1:$E$14,2)</f>
        <v>Caffe Latte</v>
      </c>
      <c r="P4212" t="str">
        <f>VLOOKUP($A4212,Product!$A$1:$E$14,3)</f>
        <v>Beans</v>
      </c>
      <c r="Q4212" t="str">
        <f>VLOOKUP($A4212,Product!$A$1:$E$14,4)</f>
        <v>Espresso</v>
      </c>
      <c r="R4212" t="str">
        <f>VLOOKUP($A4212,Product!$A$1:$E$14,5)</f>
        <v>Regular</v>
      </c>
      <c r="S4212" t="str">
        <f>VLOOKUP($B4212,Location!$A$1:$D$157,2)</f>
        <v>Major Market</v>
      </c>
      <c r="T4212" t="str">
        <f>VLOOKUP($B4212,Location!$A$1:$D$157,3)</f>
        <v>West</v>
      </c>
      <c r="U4212" t="str">
        <f>VLOOKUP($B4212,Location!$A$1:$D$157,4)</f>
        <v>California</v>
      </c>
    </row>
    <row r="4213" spans="1:21" hidden="1" x14ac:dyDescent="0.25">
      <c r="A4213" s="3">
        <v>5</v>
      </c>
      <c r="B4213" s="3">
        <v>530</v>
      </c>
      <c r="C4213" s="2">
        <v>41609</v>
      </c>
      <c r="D4213">
        <v>130</v>
      </c>
      <c r="E4213">
        <v>180</v>
      </c>
      <c r="F4213">
        <v>40</v>
      </c>
      <c r="G4213">
        <v>310</v>
      </c>
      <c r="H4213">
        <v>135</v>
      </c>
      <c r="I4213">
        <v>940</v>
      </c>
      <c r="J4213">
        <v>187</v>
      </c>
      <c r="K4213">
        <v>122</v>
      </c>
      <c r="L4213">
        <v>46</v>
      </c>
      <c r="M4213">
        <v>343</v>
      </c>
      <c r="N4213">
        <v>156</v>
      </c>
      <c r="O4213" t="str">
        <f>VLOOKUP($A4213,Product!$A$1:$E$14,2)</f>
        <v>Caffe Mocha</v>
      </c>
      <c r="P4213" t="str">
        <f>VLOOKUP($A4213,Product!$A$1:$E$14,3)</f>
        <v>Beans</v>
      </c>
      <c r="Q4213" t="str">
        <f>VLOOKUP($A4213,Product!$A$1:$E$14,4)</f>
        <v>Espresso</v>
      </c>
      <c r="R4213" t="str">
        <f>VLOOKUP($A4213,Product!$A$1:$E$14,5)</f>
        <v>Regular</v>
      </c>
      <c r="S4213" t="str">
        <f>VLOOKUP($B4213,Location!$A$1:$D$157,2)</f>
        <v>Major Market</v>
      </c>
      <c r="T4213" t="str">
        <f>VLOOKUP($B4213,Location!$A$1:$D$157,3)</f>
        <v>West</v>
      </c>
      <c r="U4213" t="str">
        <f>VLOOKUP($B4213,Location!$A$1:$D$157,4)</f>
        <v>California</v>
      </c>
    </row>
    <row r="4214" spans="1:21" hidden="1" x14ac:dyDescent="0.25">
      <c r="A4214" s="3">
        <v>6</v>
      </c>
      <c r="B4214" s="3">
        <v>209</v>
      </c>
      <c r="C4214" s="2">
        <v>41609</v>
      </c>
      <c r="D4214">
        <v>240</v>
      </c>
      <c r="E4214">
        <v>310</v>
      </c>
      <c r="F4214">
        <v>210</v>
      </c>
      <c r="G4214">
        <v>550</v>
      </c>
      <c r="H4214">
        <v>247</v>
      </c>
      <c r="I4214" s="1">
        <v>1744</v>
      </c>
      <c r="J4214">
        <v>329</v>
      </c>
      <c r="K4214">
        <v>81</v>
      </c>
      <c r="L4214">
        <v>321</v>
      </c>
      <c r="M4214">
        <v>614</v>
      </c>
      <c r="N4214">
        <v>113</v>
      </c>
      <c r="O4214" t="str">
        <f>VLOOKUP($A4214,Product!$A$1:$E$14,2)</f>
        <v>Decaf Espresso</v>
      </c>
      <c r="P4214" t="str">
        <f>VLOOKUP($A4214,Product!$A$1:$E$14,3)</f>
        <v>Beans</v>
      </c>
      <c r="Q4214" t="str">
        <f>VLOOKUP($A4214,Product!$A$1:$E$14,4)</f>
        <v>Espresso</v>
      </c>
      <c r="R4214" t="str">
        <f>VLOOKUP($A4214,Product!$A$1:$E$14,5)</f>
        <v>Decaf</v>
      </c>
      <c r="S4214" t="str">
        <f>VLOOKUP($B4214,Location!$A$1:$D$157,2)</f>
        <v>Major Market</v>
      </c>
      <c r="T4214" t="str">
        <f>VLOOKUP($B4214,Location!$A$1:$D$157,3)</f>
        <v>West</v>
      </c>
      <c r="U4214" t="str">
        <f>VLOOKUP($B4214,Location!$A$1:$D$157,4)</f>
        <v>California</v>
      </c>
    </row>
    <row r="4215" spans="1:21" hidden="1" x14ac:dyDescent="0.25">
      <c r="A4215" s="3">
        <v>1</v>
      </c>
      <c r="B4215" s="3">
        <v>209</v>
      </c>
      <c r="C4215" s="2">
        <v>41609</v>
      </c>
      <c r="D4215">
        <v>150</v>
      </c>
      <c r="E4215">
        <v>-30</v>
      </c>
      <c r="F4215">
        <v>-90</v>
      </c>
      <c r="G4215">
        <v>120</v>
      </c>
      <c r="H4215">
        <v>127</v>
      </c>
      <c r="I4215" s="1">
        <v>2947</v>
      </c>
      <c r="J4215">
        <v>-25</v>
      </c>
      <c r="K4215">
        <v>40</v>
      </c>
      <c r="L4215">
        <v>-131</v>
      </c>
      <c r="M4215">
        <v>109</v>
      </c>
      <c r="N4215">
        <v>63</v>
      </c>
      <c r="O4215" t="str">
        <f>VLOOKUP($A4215,Product!$A$1:$E$14,2)</f>
        <v>Amaretto</v>
      </c>
      <c r="P4215" t="str">
        <f>VLOOKUP($A4215,Product!$A$1:$E$14,3)</f>
        <v>Beans</v>
      </c>
      <c r="Q4215" t="str">
        <f>VLOOKUP($A4215,Product!$A$1:$E$14,4)</f>
        <v>Coffee</v>
      </c>
      <c r="R4215" t="str">
        <f>VLOOKUP($A4215,Product!$A$1:$E$14,5)</f>
        <v>Regular</v>
      </c>
      <c r="S4215" t="str">
        <f>VLOOKUP($B4215,Location!$A$1:$D$157,2)</f>
        <v>Major Market</v>
      </c>
      <c r="T4215" t="str">
        <f>VLOOKUP($B4215,Location!$A$1:$D$157,3)</f>
        <v>West</v>
      </c>
      <c r="U4215" t="str">
        <f>VLOOKUP($B4215,Location!$A$1:$D$157,4)</f>
        <v>California</v>
      </c>
    </row>
    <row r="4216" spans="1:21" hidden="1" x14ac:dyDescent="0.25">
      <c r="A4216" s="3">
        <v>2</v>
      </c>
      <c r="B4216" s="3">
        <v>530</v>
      </c>
      <c r="C4216" s="2">
        <v>41609</v>
      </c>
      <c r="D4216">
        <v>330</v>
      </c>
      <c r="E4216">
        <v>500</v>
      </c>
      <c r="F4216">
        <v>350</v>
      </c>
      <c r="G4216">
        <v>830</v>
      </c>
      <c r="H4216">
        <v>279</v>
      </c>
      <c r="I4216" s="1">
        <v>2642</v>
      </c>
      <c r="J4216">
        <v>420</v>
      </c>
      <c r="K4216">
        <v>97</v>
      </c>
      <c r="L4216">
        <v>402</v>
      </c>
      <c r="M4216">
        <v>745</v>
      </c>
      <c r="N4216">
        <v>149</v>
      </c>
      <c r="O4216" t="str">
        <f>VLOOKUP($A4216,Product!$A$1:$E$14,2)</f>
        <v>Columbian</v>
      </c>
      <c r="P4216" t="str">
        <f>VLOOKUP($A4216,Product!$A$1:$E$14,3)</f>
        <v>Beans</v>
      </c>
      <c r="Q4216" t="str">
        <f>VLOOKUP($A4216,Product!$A$1:$E$14,4)</f>
        <v>Coffee</v>
      </c>
      <c r="R4216" t="str">
        <f>VLOOKUP($A4216,Product!$A$1:$E$14,5)</f>
        <v>Regular</v>
      </c>
      <c r="S4216" t="str">
        <f>VLOOKUP($B4216,Location!$A$1:$D$157,2)</f>
        <v>Major Market</v>
      </c>
      <c r="T4216" t="str">
        <f>VLOOKUP($B4216,Location!$A$1:$D$157,3)</f>
        <v>West</v>
      </c>
      <c r="U4216" t="str">
        <f>VLOOKUP($B4216,Location!$A$1:$D$157,4)</f>
        <v>California</v>
      </c>
    </row>
    <row r="4217" spans="1:21" hidden="1" x14ac:dyDescent="0.25">
      <c r="A4217" s="3">
        <v>3</v>
      </c>
      <c r="B4217" s="3">
        <v>951</v>
      </c>
      <c r="C4217" s="2">
        <v>41609</v>
      </c>
      <c r="D4217">
        <v>260</v>
      </c>
      <c r="E4217">
        <v>-40</v>
      </c>
      <c r="F4217">
        <v>-150</v>
      </c>
      <c r="G4217">
        <v>220</v>
      </c>
      <c r="H4217">
        <v>224</v>
      </c>
      <c r="I4217" s="1">
        <v>4216</v>
      </c>
      <c r="J4217">
        <v>-32</v>
      </c>
      <c r="K4217">
        <v>73</v>
      </c>
      <c r="L4217">
        <v>-221</v>
      </c>
      <c r="M4217">
        <v>205</v>
      </c>
      <c r="N4217">
        <v>117</v>
      </c>
      <c r="O4217" t="str">
        <f>VLOOKUP($A4217,Product!$A$1:$E$14,2)</f>
        <v>Decaf Irish Cream</v>
      </c>
      <c r="P4217" t="str">
        <f>VLOOKUP($A4217,Product!$A$1:$E$14,3)</f>
        <v>Beans</v>
      </c>
      <c r="Q4217" t="str">
        <f>VLOOKUP($A4217,Product!$A$1:$E$14,4)</f>
        <v>Coffee</v>
      </c>
      <c r="R4217" t="str">
        <f>VLOOKUP($A4217,Product!$A$1:$E$14,5)</f>
        <v>Decaf</v>
      </c>
      <c r="S4217" t="str">
        <f>VLOOKUP($B4217,Location!$A$1:$D$157,2)</f>
        <v>Major Market</v>
      </c>
      <c r="T4217" t="str">
        <f>VLOOKUP($B4217,Location!$A$1:$D$157,3)</f>
        <v>West</v>
      </c>
      <c r="U4217" t="str">
        <f>VLOOKUP($B4217,Location!$A$1:$D$157,4)</f>
        <v>California</v>
      </c>
    </row>
    <row r="4218" spans="1:21" hidden="1" x14ac:dyDescent="0.25">
      <c r="A4218" s="3">
        <v>11</v>
      </c>
      <c r="B4218" s="3">
        <v>775</v>
      </c>
      <c r="C4218" s="2">
        <v>41609</v>
      </c>
      <c r="D4218">
        <v>180</v>
      </c>
      <c r="E4218">
        <v>240</v>
      </c>
      <c r="F4218">
        <v>150</v>
      </c>
      <c r="G4218">
        <v>420</v>
      </c>
      <c r="H4218">
        <v>247</v>
      </c>
      <c r="I4218" s="1">
        <v>1744</v>
      </c>
      <c r="J4218">
        <v>329</v>
      </c>
      <c r="K4218">
        <v>81</v>
      </c>
      <c r="L4218">
        <v>319</v>
      </c>
      <c r="M4218">
        <v>614</v>
      </c>
      <c r="N4218">
        <v>114</v>
      </c>
      <c r="O4218" t="str">
        <f>VLOOKUP($A4218,Product!$A$1:$E$14,2)</f>
        <v>Darjeeling</v>
      </c>
      <c r="P4218" t="str">
        <f>VLOOKUP($A4218,Product!$A$1:$E$14,3)</f>
        <v>Leaves</v>
      </c>
      <c r="Q4218" t="str">
        <f>VLOOKUP($A4218,Product!$A$1:$E$14,4)</f>
        <v>Tea</v>
      </c>
      <c r="R4218" t="str">
        <f>VLOOKUP($A4218,Product!$A$1:$E$14,5)</f>
        <v>Regular</v>
      </c>
      <c r="S4218" t="str">
        <f>VLOOKUP($B4218,Location!$A$1:$D$157,2)</f>
        <v>Small Market</v>
      </c>
      <c r="T4218" t="str">
        <f>VLOOKUP($B4218,Location!$A$1:$D$157,3)</f>
        <v>West</v>
      </c>
      <c r="U4218" t="str">
        <f>VLOOKUP($B4218,Location!$A$1:$D$157,4)</f>
        <v>Nevada</v>
      </c>
    </row>
    <row r="4219" spans="1:21" hidden="1" x14ac:dyDescent="0.25">
      <c r="A4219" s="3">
        <v>12</v>
      </c>
      <c r="B4219" s="3">
        <v>775</v>
      </c>
      <c r="C4219" s="2">
        <v>41609</v>
      </c>
      <c r="D4219">
        <v>180</v>
      </c>
      <c r="E4219">
        <v>180</v>
      </c>
      <c r="F4219">
        <v>100</v>
      </c>
      <c r="G4219">
        <v>360</v>
      </c>
      <c r="H4219">
        <v>250</v>
      </c>
      <c r="I4219" s="1">
        <v>1820</v>
      </c>
      <c r="J4219">
        <v>251</v>
      </c>
      <c r="K4219">
        <v>70</v>
      </c>
      <c r="L4219">
        <v>233</v>
      </c>
      <c r="M4219">
        <v>534</v>
      </c>
      <c r="N4219">
        <v>94</v>
      </c>
      <c r="O4219" t="str">
        <f>VLOOKUP($A4219,Product!$A$1:$E$14,2)</f>
        <v>Earl Grey</v>
      </c>
      <c r="P4219" t="str">
        <f>VLOOKUP($A4219,Product!$A$1:$E$14,3)</f>
        <v>Leaves</v>
      </c>
      <c r="Q4219" t="str">
        <f>VLOOKUP($A4219,Product!$A$1:$E$14,4)</f>
        <v>Tea</v>
      </c>
      <c r="R4219" t="str">
        <f>VLOOKUP($A4219,Product!$A$1:$E$14,5)</f>
        <v>Regular</v>
      </c>
      <c r="S4219" t="str">
        <f>VLOOKUP($B4219,Location!$A$1:$D$157,2)</f>
        <v>Small Market</v>
      </c>
      <c r="T4219" t="str">
        <f>VLOOKUP($B4219,Location!$A$1:$D$157,3)</f>
        <v>West</v>
      </c>
      <c r="U4219" t="str">
        <f>VLOOKUP($B4219,Location!$A$1:$D$157,4)</f>
        <v>Nevada</v>
      </c>
    </row>
    <row r="4220" spans="1:21" hidden="1" x14ac:dyDescent="0.25">
      <c r="A4220" s="3">
        <v>13</v>
      </c>
      <c r="B4220" s="3">
        <v>775</v>
      </c>
      <c r="C4220" s="2">
        <v>41609</v>
      </c>
      <c r="D4220">
        <v>210</v>
      </c>
      <c r="E4220">
        <v>-210</v>
      </c>
      <c r="F4220">
        <v>-320</v>
      </c>
      <c r="G4220">
        <v>0</v>
      </c>
      <c r="H4220">
        <v>294</v>
      </c>
      <c r="I4220" s="1">
        <v>8252</v>
      </c>
      <c r="J4220">
        <v>-294</v>
      </c>
      <c r="K4220">
        <v>111</v>
      </c>
      <c r="L4220">
        <v>-605</v>
      </c>
      <c r="M4220">
        <v>33</v>
      </c>
      <c r="N4220">
        <v>145</v>
      </c>
      <c r="O4220" t="str">
        <f>VLOOKUP($A4220,Product!$A$1:$E$14,2)</f>
        <v>Green Tea</v>
      </c>
      <c r="P4220" t="str">
        <f>VLOOKUP($A4220,Product!$A$1:$E$14,3)</f>
        <v>Leaves</v>
      </c>
      <c r="Q4220" t="str">
        <f>VLOOKUP($A4220,Product!$A$1:$E$14,4)</f>
        <v>Tea</v>
      </c>
      <c r="R4220" t="str">
        <f>VLOOKUP($A4220,Product!$A$1:$E$14,5)</f>
        <v>Regular</v>
      </c>
      <c r="S4220" t="str">
        <f>VLOOKUP($B4220,Location!$A$1:$D$157,2)</f>
        <v>Small Market</v>
      </c>
      <c r="T4220" t="str">
        <f>VLOOKUP($B4220,Location!$A$1:$D$157,3)</f>
        <v>West</v>
      </c>
      <c r="U4220" t="str">
        <f>VLOOKUP($B4220,Location!$A$1:$D$157,4)</f>
        <v>Nevada</v>
      </c>
    </row>
    <row r="4221" spans="1:21" hidden="1" x14ac:dyDescent="0.25">
      <c r="A4221" s="3">
        <v>8</v>
      </c>
      <c r="B4221" s="3">
        <v>702</v>
      </c>
      <c r="C4221" s="2">
        <v>41609</v>
      </c>
      <c r="D4221">
        <v>120</v>
      </c>
      <c r="E4221">
        <v>170</v>
      </c>
      <c r="F4221">
        <v>30</v>
      </c>
      <c r="G4221">
        <v>290</v>
      </c>
      <c r="H4221">
        <v>135</v>
      </c>
      <c r="I4221">
        <v>940</v>
      </c>
      <c r="J4221">
        <v>187</v>
      </c>
      <c r="K4221">
        <v>122</v>
      </c>
      <c r="L4221">
        <v>47</v>
      </c>
      <c r="M4221">
        <v>343</v>
      </c>
      <c r="N4221">
        <v>155</v>
      </c>
      <c r="O4221" t="str">
        <f>VLOOKUP($A4221,Product!$A$1:$E$14,2)</f>
        <v>Chamomile</v>
      </c>
      <c r="P4221" t="str">
        <f>VLOOKUP($A4221,Product!$A$1:$E$14,3)</f>
        <v>Leaves</v>
      </c>
      <c r="Q4221" t="str">
        <f>VLOOKUP($A4221,Product!$A$1:$E$14,4)</f>
        <v>Herbal Tea</v>
      </c>
      <c r="R4221" t="str">
        <f>VLOOKUP($A4221,Product!$A$1:$E$14,5)</f>
        <v>Decaf</v>
      </c>
      <c r="S4221" t="str">
        <f>VLOOKUP($B4221,Location!$A$1:$D$157,2)</f>
        <v>Small Market</v>
      </c>
      <c r="T4221" t="str">
        <f>VLOOKUP($B4221,Location!$A$1:$D$157,3)</f>
        <v>West</v>
      </c>
      <c r="U4221" t="str">
        <f>VLOOKUP($B4221,Location!$A$1:$D$157,4)</f>
        <v>Nevada</v>
      </c>
    </row>
    <row r="4222" spans="1:21" hidden="1" x14ac:dyDescent="0.25">
      <c r="A4222" s="3">
        <v>9</v>
      </c>
      <c r="B4222" s="3">
        <v>702</v>
      </c>
      <c r="C4222" s="2">
        <v>41609</v>
      </c>
      <c r="D4222">
        <v>210</v>
      </c>
      <c r="E4222">
        <v>280</v>
      </c>
      <c r="F4222">
        <v>170</v>
      </c>
      <c r="G4222">
        <v>490</v>
      </c>
      <c r="H4222">
        <v>224</v>
      </c>
      <c r="I4222" s="1">
        <v>1191</v>
      </c>
      <c r="J4222">
        <v>310</v>
      </c>
      <c r="K4222">
        <v>73</v>
      </c>
      <c r="L4222">
        <v>288</v>
      </c>
      <c r="M4222">
        <v>569</v>
      </c>
      <c r="N4222">
        <v>116</v>
      </c>
      <c r="O4222" t="str">
        <f>VLOOKUP($A4222,Product!$A$1:$E$14,2)</f>
        <v>Lemon</v>
      </c>
      <c r="P4222" t="str">
        <f>VLOOKUP($A4222,Product!$A$1:$E$14,3)</f>
        <v>Leaves</v>
      </c>
      <c r="Q4222" t="str">
        <f>VLOOKUP($A4222,Product!$A$1:$E$14,4)</f>
        <v>Herbal Tea</v>
      </c>
      <c r="R4222" t="str">
        <f>VLOOKUP($A4222,Product!$A$1:$E$14,5)</f>
        <v>Decaf</v>
      </c>
      <c r="S4222" t="str">
        <f>VLOOKUP($B4222,Location!$A$1:$D$157,2)</f>
        <v>Small Market</v>
      </c>
      <c r="T4222" t="str">
        <f>VLOOKUP($B4222,Location!$A$1:$D$157,3)</f>
        <v>West</v>
      </c>
      <c r="U4222" t="str">
        <f>VLOOKUP($B4222,Location!$A$1:$D$157,4)</f>
        <v>Nevada</v>
      </c>
    </row>
    <row r="4223" spans="1:21" hidden="1" x14ac:dyDescent="0.25">
      <c r="A4223" s="3">
        <v>10</v>
      </c>
      <c r="B4223" s="3">
        <v>775</v>
      </c>
      <c r="C4223" s="2">
        <v>41609</v>
      </c>
      <c r="D4223">
        <v>120</v>
      </c>
      <c r="E4223">
        <v>170</v>
      </c>
      <c r="F4223">
        <v>120</v>
      </c>
      <c r="G4223">
        <v>290</v>
      </c>
      <c r="H4223">
        <v>127</v>
      </c>
      <c r="I4223">
        <v>830</v>
      </c>
      <c r="J4223">
        <v>185</v>
      </c>
      <c r="K4223">
        <v>40</v>
      </c>
      <c r="L4223">
        <v>181</v>
      </c>
      <c r="M4223">
        <v>332</v>
      </c>
      <c r="N4223">
        <v>63</v>
      </c>
      <c r="O4223" t="str">
        <f>VLOOKUP($A4223,Product!$A$1:$E$14,2)</f>
        <v>Mint</v>
      </c>
      <c r="P4223" t="str">
        <f>VLOOKUP($A4223,Product!$A$1:$E$14,3)</f>
        <v>Leaves</v>
      </c>
      <c r="Q4223" t="str">
        <f>VLOOKUP($A4223,Product!$A$1:$E$14,4)</f>
        <v>Herbal Tea</v>
      </c>
      <c r="R4223" t="str">
        <f>VLOOKUP($A4223,Product!$A$1:$E$14,5)</f>
        <v>Decaf</v>
      </c>
      <c r="S4223" t="str">
        <f>VLOOKUP($B4223,Location!$A$1:$D$157,2)</f>
        <v>Small Market</v>
      </c>
      <c r="T4223" t="str">
        <f>VLOOKUP($B4223,Location!$A$1:$D$157,3)</f>
        <v>West</v>
      </c>
      <c r="U4223" t="str">
        <f>VLOOKUP($B4223,Location!$A$1:$D$157,4)</f>
        <v>Nevada</v>
      </c>
    </row>
    <row r="4224" spans="1:21" hidden="1" x14ac:dyDescent="0.25">
      <c r="A4224" s="3">
        <v>4</v>
      </c>
      <c r="B4224" s="3">
        <v>775</v>
      </c>
      <c r="C4224" s="2">
        <v>41609</v>
      </c>
      <c r="D4224">
        <v>0</v>
      </c>
      <c r="E4224">
        <v>40</v>
      </c>
      <c r="F4224">
        <v>30</v>
      </c>
      <c r="G4224">
        <v>40</v>
      </c>
      <c r="H4224">
        <v>0</v>
      </c>
      <c r="I4224">
        <v>344</v>
      </c>
      <c r="J4224">
        <v>43</v>
      </c>
      <c r="K4224">
        <v>0</v>
      </c>
      <c r="L4224">
        <v>46</v>
      </c>
      <c r="M4224">
        <v>46</v>
      </c>
      <c r="N4224">
        <v>12</v>
      </c>
      <c r="O4224" t="str">
        <f>VLOOKUP($A4224,Product!$A$1:$E$14,2)</f>
        <v>Caffe Latte</v>
      </c>
      <c r="P4224" t="str">
        <f>VLOOKUP($A4224,Product!$A$1:$E$14,3)</f>
        <v>Beans</v>
      </c>
      <c r="Q4224" t="str">
        <f>VLOOKUP($A4224,Product!$A$1:$E$14,4)</f>
        <v>Espresso</v>
      </c>
      <c r="R4224" t="str">
        <f>VLOOKUP($A4224,Product!$A$1:$E$14,5)</f>
        <v>Regular</v>
      </c>
      <c r="S4224" t="str">
        <f>VLOOKUP($B4224,Location!$A$1:$D$157,2)</f>
        <v>Small Market</v>
      </c>
      <c r="T4224" t="str">
        <f>VLOOKUP($B4224,Location!$A$1:$D$157,3)</f>
        <v>West</v>
      </c>
      <c r="U4224" t="str">
        <f>VLOOKUP($B4224,Location!$A$1:$D$157,4)</f>
        <v>Nevada</v>
      </c>
    </row>
    <row r="4225" spans="1:21" hidden="1" x14ac:dyDescent="0.25">
      <c r="A4225" s="3">
        <v>5</v>
      </c>
      <c r="B4225" s="3">
        <v>775</v>
      </c>
      <c r="C4225" s="2">
        <v>41609</v>
      </c>
      <c r="D4225">
        <v>10</v>
      </c>
      <c r="E4225">
        <v>20</v>
      </c>
      <c r="F4225">
        <v>10</v>
      </c>
      <c r="G4225">
        <v>30</v>
      </c>
      <c r="H4225">
        <v>16</v>
      </c>
      <c r="I4225">
        <v>851</v>
      </c>
      <c r="J4225">
        <v>25</v>
      </c>
      <c r="K4225">
        <v>4</v>
      </c>
      <c r="L4225">
        <v>15</v>
      </c>
      <c r="M4225">
        <v>44</v>
      </c>
      <c r="N4225">
        <v>15</v>
      </c>
      <c r="O4225" t="str">
        <f>VLOOKUP($A4225,Product!$A$1:$E$14,2)</f>
        <v>Caffe Mocha</v>
      </c>
      <c r="P4225" t="str">
        <f>VLOOKUP($A4225,Product!$A$1:$E$14,3)</f>
        <v>Beans</v>
      </c>
      <c r="Q4225" t="str">
        <f>VLOOKUP($A4225,Product!$A$1:$E$14,4)</f>
        <v>Espresso</v>
      </c>
      <c r="R4225" t="str">
        <f>VLOOKUP($A4225,Product!$A$1:$E$14,5)</f>
        <v>Regular</v>
      </c>
      <c r="S4225" t="str">
        <f>VLOOKUP($B4225,Location!$A$1:$D$157,2)</f>
        <v>Small Market</v>
      </c>
      <c r="T4225" t="str">
        <f>VLOOKUP($B4225,Location!$A$1:$D$157,3)</f>
        <v>West</v>
      </c>
      <c r="U4225" t="str">
        <f>VLOOKUP($B4225,Location!$A$1:$D$157,4)</f>
        <v>Nevada</v>
      </c>
    </row>
    <row r="4226" spans="1:21" hidden="1" x14ac:dyDescent="0.25">
      <c r="A4226" s="3">
        <v>6</v>
      </c>
      <c r="B4226" s="3">
        <v>775</v>
      </c>
      <c r="C4226" s="2">
        <v>41609</v>
      </c>
      <c r="D4226">
        <v>20</v>
      </c>
      <c r="E4226">
        <v>30</v>
      </c>
      <c r="F4226">
        <v>20</v>
      </c>
      <c r="G4226">
        <v>50</v>
      </c>
      <c r="H4226">
        <v>23</v>
      </c>
      <c r="I4226">
        <v>807</v>
      </c>
      <c r="J4226">
        <v>35</v>
      </c>
      <c r="K4226">
        <v>6</v>
      </c>
      <c r="L4226">
        <v>25</v>
      </c>
      <c r="M4226">
        <v>62</v>
      </c>
      <c r="N4226">
        <v>18</v>
      </c>
      <c r="O4226" t="str">
        <f>VLOOKUP($A4226,Product!$A$1:$E$14,2)</f>
        <v>Decaf Espresso</v>
      </c>
      <c r="P4226" t="str">
        <f>VLOOKUP($A4226,Product!$A$1:$E$14,3)</f>
        <v>Beans</v>
      </c>
      <c r="Q4226" t="str">
        <f>VLOOKUP($A4226,Product!$A$1:$E$14,4)</f>
        <v>Espresso</v>
      </c>
      <c r="R4226" t="str">
        <f>VLOOKUP($A4226,Product!$A$1:$E$14,5)</f>
        <v>Decaf</v>
      </c>
      <c r="S4226" t="str">
        <f>VLOOKUP($B4226,Location!$A$1:$D$157,2)</f>
        <v>Small Market</v>
      </c>
      <c r="T4226" t="str">
        <f>VLOOKUP($B4226,Location!$A$1:$D$157,3)</f>
        <v>West</v>
      </c>
      <c r="U4226" t="str">
        <f>VLOOKUP($B4226,Location!$A$1:$D$157,4)</f>
        <v>Nevada</v>
      </c>
    </row>
    <row r="4227" spans="1:21" hidden="1" x14ac:dyDescent="0.25">
      <c r="A4227" s="3">
        <v>2</v>
      </c>
      <c r="B4227" s="3">
        <v>702</v>
      </c>
      <c r="C4227" s="2">
        <v>41609</v>
      </c>
      <c r="D4227">
        <v>40</v>
      </c>
      <c r="E4227">
        <v>60</v>
      </c>
      <c r="F4227">
        <v>20</v>
      </c>
      <c r="G4227">
        <v>100</v>
      </c>
      <c r="H4227">
        <v>39</v>
      </c>
      <c r="I4227">
        <v>250</v>
      </c>
      <c r="J4227">
        <v>49</v>
      </c>
      <c r="K4227">
        <v>14</v>
      </c>
      <c r="L4227">
        <v>1</v>
      </c>
      <c r="M4227">
        <v>94</v>
      </c>
      <c r="N4227">
        <v>48</v>
      </c>
      <c r="O4227" t="str">
        <f>VLOOKUP($A4227,Product!$A$1:$E$14,2)</f>
        <v>Columbian</v>
      </c>
      <c r="P4227" t="str">
        <f>VLOOKUP($A4227,Product!$A$1:$E$14,3)</f>
        <v>Beans</v>
      </c>
      <c r="Q4227" t="str">
        <f>VLOOKUP($A4227,Product!$A$1:$E$14,4)</f>
        <v>Coffee</v>
      </c>
      <c r="R4227" t="str">
        <f>VLOOKUP($A4227,Product!$A$1:$E$14,5)</f>
        <v>Regular</v>
      </c>
      <c r="S4227" t="str">
        <f>VLOOKUP($B4227,Location!$A$1:$D$157,2)</f>
        <v>Small Market</v>
      </c>
      <c r="T4227" t="str">
        <f>VLOOKUP($B4227,Location!$A$1:$D$157,3)</f>
        <v>West</v>
      </c>
      <c r="U4227" t="str">
        <f>VLOOKUP($B4227,Location!$A$1:$D$157,4)</f>
        <v>Nevada</v>
      </c>
    </row>
    <row r="4228" spans="1:21" hidden="1" x14ac:dyDescent="0.25">
      <c r="A4228" s="3">
        <v>3</v>
      </c>
      <c r="B4228" s="3">
        <v>775</v>
      </c>
      <c r="C4228" s="2">
        <v>41609</v>
      </c>
      <c r="D4228">
        <v>30</v>
      </c>
      <c r="E4228">
        <v>50</v>
      </c>
      <c r="F4228">
        <v>30</v>
      </c>
      <c r="G4228">
        <v>80</v>
      </c>
      <c r="H4228">
        <v>31</v>
      </c>
      <c r="I4228" s="1">
        <v>1009</v>
      </c>
      <c r="J4228">
        <v>38</v>
      </c>
      <c r="K4228">
        <v>9</v>
      </c>
      <c r="L4228">
        <v>12</v>
      </c>
      <c r="M4228">
        <v>74</v>
      </c>
      <c r="N4228">
        <v>30</v>
      </c>
      <c r="O4228" t="str">
        <f>VLOOKUP($A4228,Product!$A$1:$E$14,2)</f>
        <v>Decaf Irish Cream</v>
      </c>
      <c r="P4228" t="str">
        <f>VLOOKUP($A4228,Product!$A$1:$E$14,3)</f>
        <v>Beans</v>
      </c>
      <c r="Q4228" t="str">
        <f>VLOOKUP($A4228,Product!$A$1:$E$14,4)</f>
        <v>Coffee</v>
      </c>
      <c r="R4228" t="str">
        <f>VLOOKUP($A4228,Product!$A$1:$E$14,5)</f>
        <v>Decaf</v>
      </c>
      <c r="S4228" t="str">
        <f>VLOOKUP($B4228,Location!$A$1:$D$157,2)</f>
        <v>Small Market</v>
      </c>
      <c r="T4228" t="str">
        <f>VLOOKUP($B4228,Location!$A$1:$D$157,3)</f>
        <v>West</v>
      </c>
      <c r="U4228" t="str">
        <f>VLOOKUP($B4228,Location!$A$1:$D$157,4)</f>
        <v>Nevada</v>
      </c>
    </row>
    <row r="4229" spans="1:21" hidden="1" x14ac:dyDescent="0.25">
      <c r="A4229" s="3">
        <v>11</v>
      </c>
      <c r="B4229" s="3">
        <v>541</v>
      </c>
      <c r="C4229" s="2">
        <v>41609</v>
      </c>
      <c r="D4229">
        <v>20</v>
      </c>
      <c r="E4229">
        <v>30</v>
      </c>
      <c r="F4229">
        <v>30</v>
      </c>
      <c r="G4229">
        <v>50</v>
      </c>
      <c r="H4229">
        <v>29</v>
      </c>
      <c r="I4229">
        <v>490</v>
      </c>
      <c r="J4229">
        <v>44</v>
      </c>
      <c r="K4229">
        <v>8</v>
      </c>
      <c r="L4229">
        <v>37</v>
      </c>
      <c r="M4229">
        <v>78</v>
      </c>
      <c r="N4229">
        <v>19</v>
      </c>
      <c r="O4229" t="str">
        <f>VLOOKUP($A4229,Product!$A$1:$E$14,2)</f>
        <v>Darjeeling</v>
      </c>
      <c r="P4229" t="str">
        <f>VLOOKUP($A4229,Product!$A$1:$E$14,3)</f>
        <v>Leaves</v>
      </c>
      <c r="Q4229" t="str">
        <f>VLOOKUP($A4229,Product!$A$1:$E$14,4)</f>
        <v>Tea</v>
      </c>
      <c r="R4229" t="str">
        <f>VLOOKUP($A4229,Product!$A$1:$E$14,5)</f>
        <v>Regular</v>
      </c>
      <c r="S4229" t="str">
        <f>VLOOKUP($B4229,Location!$A$1:$D$157,2)</f>
        <v>Small Market</v>
      </c>
      <c r="T4229" t="str">
        <f>VLOOKUP($B4229,Location!$A$1:$D$157,3)</f>
        <v>West</v>
      </c>
      <c r="U4229" t="str">
        <f>VLOOKUP($B4229,Location!$A$1:$D$157,4)</f>
        <v>Oregon</v>
      </c>
    </row>
    <row r="4230" spans="1:21" hidden="1" x14ac:dyDescent="0.25">
      <c r="A4230" s="3">
        <v>12</v>
      </c>
      <c r="B4230" s="3">
        <v>971</v>
      </c>
      <c r="C4230" s="2">
        <v>41609</v>
      </c>
      <c r="D4230">
        <v>60</v>
      </c>
      <c r="E4230">
        <v>100</v>
      </c>
      <c r="F4230">
        <v>60</v>
      </c>
      <c r="G4230">
        <v>160</v>
      </c>
      <c r="H4230">
        <v>88</v>
      </c>
      <c r="I4230">
        <v>817</v>
      </c>
      <c r="J4230">
        <v>133</v>
      </c>
      <c r="K4230">
        <v>29</v>
      </c>
      <c r="L4230">
        <v>108</v>
      </c>
      <c r="M4230">
        <v>236</v>
      </c>
      <c r="N4230">
        <v>60</v>
      </c>
      <c r="O4230" t="str">
        <f>VLOOKUP($A4230,Product!$A$1:$E$14,2)</f>
        <v>Earl Grey</v>
      </c>
      <c r="P4230" t="str">
        <f>VLOOKUP($A4230,Product!$A$1:$E$14,3)</f>
        <v>Leaves</v>
      </c>
      <c r="Q4230" t="str">
        <f>VLOOKUP($A4230,Product!$A$1:$E$14,4)</f>
        <v>Tea</v>
      </c>
      <c r="R4230" t="str">
        <f>VLOOKUP($A4230,Product!$A$1:$E$14,5)</f>
        <v>Regular</v>
      </c>
      <c r="S4230" t="str">
        <f>VLOOKUP($B4230,Location!$A$1:$D$157,2)</f>
        <v>Small Market</v>
      </c>
      <c r="T4230" t="str">
        <f>VLOOKUP($B4230,Location!$A$1:$D$157,3)</f>
        <v>West</v>
      </c>
      <c r="U4230" t="str">
        <f>VLOOKUP($B4230,Location!$A$1:$D$157,4)</f>
        <v>Oregon</v>
      </c>
    </row>
    <row r="4231" spans="1:21" hidden="1" x14ac:dyDescent="0.25">
      <c r="A4231" s="3">
        <v>13</v>
      </c>
      <c r="B4231" s="3">
        <v>503</v>
      </c>
      <c r="C4231" s="2">
        <v>41609</v>
      </c>
      <c r="D4231">
        <v>90</v>
      </c>
      <c r="E4231">
        <v>140</v>
      </c>
      <c r="F4231">
        <v>100</v>
      </c>
      <c r="G4231">
        <v>230</v>
      </c>
      <c r="H4231">
        <v>134</v>
      </c>
      <c r="I4231">
        <v>690</v>
      </c>
      <c r="J4231">
        <v>186</v>
      </c>
      <c r="K4231">
        <v>41</v>
      </c>
      <c r="L4231">
        <v>180</v>
      </c>
      <c r="M4231">
        <v>341</v>
      </c>
      <c r="N4231">
        <v>65</v>
      </c>
      <c r="O4231" t="str">
        <f>VLOOKUP($A4231,Product!$A$1:$E$14,2)</f>
        <v>Green Tea</v>
      </c>
      <c r="P4231" t="str">
        <f>VLOOKUP($A4231,Product!$A$1:$E$14,3)</f>
        <v>Leaves</v>
      </c>
      <c r="Q4231" t="str">
        <f>VLOOKUP($A4231,Product!$A$1:$E$14,4)</f>
        <v>Tea</v>
      </c>
      <c r="R4231" t="str">
        <f>VLOOKUP($A4231,Product!$A$1:$E$14,5)</f>
        <v>Regular</v>
      </c>
      <c r="S4231" t="str">
        <f>VLOOKUP($B4231,Location!$A$1:$D$157,2)</f>
        <v>Small Market</v>
      </c>
      <c r="T4231" t="str">
        <f>VLOOKUP($B4231,Location!$A$1:$D$157,3)</f>
        <v>West</v>
      </c>
      <c r="U4231" t="str">
        <f>VLOOKUP($B4231,Location!$A$1:$D$157,4)</f>
        <v>Oregon</v>
      </c>
    </row>
    <row r="4232" spans="1:21" hidden="1" x14ac:dyDescent="0.25">
      <c r="A4232" s="3">
        <v>8</v>
      </c>
      <c r="B4232" s="3">
        <v>503</v>
      </c>
      <c r="C4232" s="2">
        <v>41609</v>
      </c>
      <c r="D4232">
        <v>20</v>
      </c>
      <c r="E4232">
        <v>30</v>
      </c>
      <c r="F4232">
        <v>20</v>
      </c>
      <c r="G4232">
        <v>50</v>
      </c>
      <c r="H4232">
        <v>24</v>
      </c>
      <c r="I4232">
        <v>829</v>
      </c>
      <c r="J4232">
        <v>36</v>
      </c>
      <c r="K4232">
        <v>6</v>
      </c>
      <c r="L4232">
        <v>28</v>
      </c>
      <c r="M4232">
        <v>64</v>
      </c>
      <c r="N4232">
        <v>17</v>
      </c>
      <c r="O4232" t="str">
        <f>VLOOKUP($A4232,Product!$A$1:$E$14,2)</f>
        <v>Chamomile</v>
      </c>
      <c r="P4232" t="str">
        <f>VLOOKUP($A4232,Product!$A$1:$E$14,3)</f>
        <v>Leaves</v>
      </c>
      <c r="Q4232" t="str">
        <f>VLOOKUP($A4232,Product!$A$1:$E$14,4)</f>
        <v>Herbal Tea</v>
      </c>
      <c r="R4232" t="str">
        <f>VLOOKUP($A4232,Product!$A$1:$E$14,5)</f>
        <v>Decaf</v>
      </c>
      <c r="S4232" t="str">
        <f>VLOOKUP($B4232,Location!$A$1:$D$157,2)</f>
        <v>Small Market</v>
      </c>
      <c r="T4232" t="str">
        <f>VLOOKUP($B4232,Location!$A$1:$D$157,3)</f>
        <v>West</v>
      </c>
      <c r="U4232" t="str">
        <f>VLOOKUP($B4232,Location!$A$1:$D$157,4)</f>
        <v>Oregon</v>
      </c>
    </row>
    <row r="4233" spans="1:21" hidden="1" x14ac:dyDescent="0.25">
      <c r="A4233" s="3">
        <v>9</v>
      </c>
      <c r="B4233" s="3">
        <v>503</v>
      </c>
      <c r="C4233" s="2">
        <v>41609</v>
      </c>
      <c r="D4233">
        <v>70</v>
      </c>
      <c r="E4233">
        <v>100</v>
      </c>
      <c r="F4233">
        <v>70</v>
      </c>
      <c r="G4233">
        <v>170</v>
      </c>
      <c r="H4233">
        <v>81</v>
      </c>
      <c r="I4233">
        <v>551</v>
      </c>
      <c r="J4233">
        <v>104</v>
      </c>
      <c r="K4233">
        <v>26</v>
      </c>
      <c r="L4233">
        <v>98</v>
      </c>
      <c r="M4233">
        <v>197</v>
      </c>
      <c r="N4233">
        <v>38</v>
      </c>
      <c r="O4233" t="str">
        <f>VLOOKUP($A4233,Product!$A$1:$E$14,2)</f>
        <v>Lemon</v>
      </c>
      <c r="P4233" t="str">
        <f>VLOOKUP($A4233,Product!$A$1:$E$14,3)</f>
        <v>Leaves</v>
      </c>
      <c r="Q4233" t="str">
        <f>VLOOKUP($A4233,Product!$A$1:$E$14,4)</f>
        <v>Herbal Tea</v>
      </c>
      <c r="R4233" t="str">
        <f>VLOOKUP($A4233,Product!$A$1:$E$14,5)</f>
        <v>Decaf</v>
      </c>
      <c r="S4233" t="str">
        <f>VLOOKUP($B4233,Location!$A$1:$D$157,2)</f>
        <v>Small Market</v>
      </c>
      <c r="T4233" t="str">
        <f>VLOOKUP($B4233,Location!$A$1:$D$157,3)</f>
        <v>West</v>
      </c>
      <c r="U4233" t="str">
        <f>VLOOKUP($B4233,Location!$A$1:$D$157,4)</f>
        <v>Oregon</v>
      </c>
    </row>
    <row r="4234" spans="1:21" hidden="1" x14ac:dyDescent="0.25">
      <c r="A4234" s="3">
        <v>4</v>
      </c>
      <c r="B4234" s="3">
        <v>971</v>
      </c>
      <c r="C4234" s="2">
        <v>41609</v>
      </c>
      <c r="D4234">
        <v>40</v>
      </c>
      <c r="E4234">
        <v>50</v>
      </c>
      <c r="F4234">
        <v>10</v>
      </c>
      <c r="G4234">
        <v>90</v>
      </c>
      <c r="H4234">
        <v>46</v>
      </c>
      <c r="I4234">
        <v>422</v>
      </c>
      <c r="J4234">
        <v>57</v>
      </c>
      <c r="K4234">
        <v>17</v>
      </c>
      <c r="L4234">
        <v>9</v>
      </c>
      <c r="M4234">
        <v>110</v>
      </c>
      <c r="N4234">
        <v>51</v>
      </c>
      <c r="O4234" t="str">
        <f>VLOOKUP($A4234,Product!$A$1:$E$14,2)</f>
        <v>Caffe Latte</v>
      </c>
      <c r="P4234" t="str">
        <f>VLOOKUP($A4234,Product!$A$1:$E$14,3)</f>
        <v>Beans</v>
      </c>
      <c r="Q4234" t="str">
        <f>VLOOKUP($A4234,Product!$A$1:$E$14,4)</f>
        <v>Espresso</v>
      </c>
      <c r="R4234" t="str">
        <f>VLOOKUP($A4234,Product!$A$1:$E$14,5)</f>
        <v>Regular</v>
      </c>
      <c r="S4234" t="str">
        <f>VLOOKUP($B4234,Location!$A$1:$D$157,2)</f>
        <v>Small Market</v>
      </c>
      <c r="T4234" t="str">
        <f>VLOOKUP($B4234,Location!$A$1:$D$157,3)</f>
        <v>West</v>
      </c>
      <c r="U4234" t="str">
        <f>VLOOKUP($B4234,Location!$A$1:$D$157,4)</f>
        <v>Oregon</v>
      </c>
    </row>
    <row r="4235" spans="1:21" hidden="1" x14ac:dyDescent="0.25">
      <c r="A4235" s="3">
        <v>5</v>
      </c>
      <c r="B4235" s="3">
        <v>503</v>
      </c>
      <c r="C4235" s="2">
        <v>41609</v>
      </c>
      <c r="D4235">
        <v>50</v>
      </c>
      <c r="E4235">
        <v>70</v>
      </c>
      <c r="F4235">
        <v>40</v>
      </c>
      <c r="G4235">
        <v>120</v>
      </c>
      <c r="H4235">
        <v>54</v>
      </c>
      <c r="I4235">
        <v>424</v>
      </c>
      <c r="J4235">
        <v>73</v>
      </c>
      <c r="K4235">
        <v>17</v>
      </c>
      <c r="L4235">
        <v>42</v>
      </c>
      <c r="M4235">
        <v>135</v>
      </c>
      <c r="N4235">
        <v>45</v>
      </c>
      <c r="O4235" t="str">
        <f>VLOOKUP($A4235,Product!$A$1:$E$14,2)</f>
        <v>Caffe Mocha</v>
      </c>
      <c r="P4235" t="str">
        <f>VLOOKUP($A4235,Product!$A$1:$E$14,3)</f>
        <v>Beans</v>
      </c>
      <c r="Q4235" t="str">
        <f>VLOOKUP($A4235,Product!$A$1:$E$14,4)</f>
        <v>Espresso</v>
      </c>
      <c r="R4235" t="str">
        <f>VLOOKUP($A4235,Product!$A$1:$E$14,5)</f>
        <v>Regular</v>
      </c>
      <c r="S4235" t="str">
        <f>VLOOKUP($B4235,Location!$A$1:$D$157,2)</f>
        <v>Small Market</v>
      </c>
      <c r="T4235" t="str">
        <f>VLOOKUP($B4235,Location!$A$1:$D$157,3)</f>
        <v>West</v>
      </c>
      <c r="U4235" t="str">
        <f>VLOOKUP($B4235,Location!$A$1:$D$157,4)</f>
        <v>Oregon</v>
      </c>
    </row>
    <row r="4236" spans="1:21" hidden="1" x14ac:dyDescent="0.25">
      <c r="A4236" s="3">
        <v>6</v>
      </c>
      <c r="B4236" s="3">
        <v>971</v>
      </c>
      <c r="C4236" s="2">
        <v>41609</v>
      </c>
      <c r="D4236">
        <v>150</v>
      </c>
      <c r="E4236">
        <v>140</v>
      </c>
      <c r="F4236">
        <v>80</v>
      </c>
      <c r="G4236">
        <v>290</v>
      </c>
      <c r="H4236">
        <v>153</v>
      </c>
      <c r="I4236" s="1">
        <v>1319</v>
      </c>
      <c r="J4236">
        <v>153</v>
      </c>
      <c r="K4236">
        <v>42</v>
      </c>
      <c r="L4236">
        <v>129</v>
      </c>
      <c r="M4236">
        <v>326</v>
      </c>
      <c r="N4236">
        <v>66</v>
      </c>
      <c r="O4236" t="str">
        <f>VLOOKUP($A4236,Product!$A$1:$E$14,2)</f>
        <v>Decaf Espresso</v>
      </c>
      <c r="P4236" t="str">
        <f>VLOOKUP($A4236,Product!$A$1:$E$14,3)</f>
        <v>Beans</v>
      </c>
      <c r="Q4236" t="str">
        <f>VLOOKUP($A4236,Product!$A$1:$E$14,4)</f>
        <v>Espresso</v>
      </c>
      <c r="R4236" t="str">
        <f>VLOOKUP($A4236,Product!$A$1:$E$14,5)</f>
        <v>Decaf</v>
      </c>
      <c r="S4236" t="str">
        <f>VLOOKUP($B4236,Location!$A$1:$D$157,2)</f>
        <v>Small Market</v>
      </c>
      <c r="T4236" t="str">
        <f>VLOOKUP($B4236,Location!$A$1:$D$157,3)</f>
        <v>West</v>
      </c>
      <c r="U4236" t="str">
        <f>VLOOKUP($B4236,Location!$A$1:$D$157,4)</f>
        <v>Oregon</v>
      </c>
    </row>
    <row r="4237" spans="1:21" hidden="1" x14ac:dyDescent="0.25">
      <c r="A4237" s="3">
        <v>1</v>
      </c>
      <c r="B4237" s="3">
        <v>541</v>
      </c>
      <c r="C4237" s="2">
        <v>41609</v>
      </c>
      <c r="D4237">
        <v>50</v>
      </c>
      <c r="E4237">
        <v>80</v>
      </c>
      <c r="F4237">
        <v>20</v>
      </c>
      <c r="G4237">
        <v>130</v>
      </c>
      <c r="H4237">
        <v>47</v>
      </c>
      <c r="I4237">
        <v>521</v>
      </c>
      <c r="J4237">
        <v>65</v>
      </c>
      <c r="K4237">
        <v>42</v>
      </c>
      <c r="L4237">
        <v>-10</v>
      </c>
      <c r="M4237">
        <v>119</v>
      </c>
      <c r="N4237">
        <v>72</v>
      </c>
      <c r="O4237" t="str">
        <f>VLOOKUP($A4237,Product!$A$1:$E$14,2)</f>
        <v>Amaretto</v>
      </c>
      <c r="P4237" t="str">
        <f>VLOOKUP($A4237,Product!$A$1:$E$14,3)</f>
        <v>Beans</v>
      </c>
      <c r="Q4237" t="str">
        <f>VLOOKUP($A4237,Product!$A$1:$E$14,4)</f>
        <v>Coffee</v>
      </c>
      <c r="R4237" t="str">
        <f>VLOOKUP($A4237,Product!$A$1:$E$14,5)</f>
        <v>Regular</v>
      </c>
      <c r="S4237" t="str">
        <f>VLOOKUP($B4237,Location!$A$1:$D$157,2)</f>
        <v>Small Market</v>
      </c>
      <c r="T4237" t="str">
        <f>VLOOKUP($B4237,Location!$A$1:$D$157,3)</f>
        <v>West</v>
      </c>
      <c r="U4237" t="str">
        <f>VLOOKUP($B4237,Location!$A$1:$D$157,4)</f>
        <v>Oregon</v>
      </c>
    </row>
    <row r="4238" spans="1:21" hidden="1" x14ac:dyDescent="0.25">
      <c r="A4238" s="3">
        <v>2</v>
      </c>
      <c r="B4238" s="3">
        <v>541</v>
      </c>
      <c r="C4238" s="2">
        <v>41609</v>
      </c>
      <c r="D4238">
        <v>40</v>
      </c>
      <c r="E4238">
        <v>70</v>
      </c>
      <c r="F4238">
        <v>20</v>
      </c>
      <c r="G4238">
        <v>110</v>
      </c>
      <c r="H4238">
        <v>41</v>
      </c>
      <c r="I4238">
        <v>482</v>
      </c>
      <c r="J4238">
        <v>57</v>
      </c>
      <c r="K4238">
        <v>13</v>
      </c>
      <c r="L4238">
        <v>1</v>
      </c>
      <c r="M4238">
        <v>104</v>
      </c>
      <c r="N4238">
        <v>56</v>
      </c>
      <c r="O4238" t="str">
        <f>VLOOKUP($A4238,Product!$A$1:$E$14,2)</f>
        <v>Columbian</v>
      </c>
      <c r="P4238" t="str">
        <f>VLOOKUP($A4238,Product!$A$1:$E$14,3)</f>
        <v>Beans</v>
      </c>
      <c r="Q4238" t="str">
        <f>VLOOKUP($A4238,Product!$A$1:$E$14,4)</f>
        <v>Coffee</v>
      </c>
      <c r="R4238" t="str">
        <f>VLOOKUP($A4238,Product!$A$1:$E$14,5)</f>
        <v>Regular</v>
      </c>
      <c r="S4238" t="str">
        <f>VLOOKUP($B4238,Location!$A$1:$D$157,2)</f>
        <v>Small Market</v>
      </c>
      <c r="T4238" t="str">
        <f>VLOOKUP($B4238,Location!$A$1:$D$157,3)</f>
        <v>West</v>
      </c>
      <c r="U4238" t="str">
        <f>VLOOKUP($B4238,Location!$A$1:$D$157,4)</f>
        <v>Oregon</v>
      </c>
    </row>
    <row r="4239" spans="1:21" hidden="1" x14ac:dyDescent="0.25">
      <c r="A4239" s="3">
        <v>3</v>
      </c>
      <c r="B4239" s="3">
        <v>541</v>
      </c>
      <c r="C4239" s="2">
        <v>41609</v>
      </c>
      <c r="D4239">
        <v>40</v>
      </c>
      <c r="E4239">
        <v>80</v>
      </c>
      <c r="F4239">
        <v>50</v>
      </c>
      <c r="G4239">
        <v>120</v>
      </c>
      <c r="H4239">
        <v>41</v>
      </c>
      <c r="I4239">
        <v>435</v>
      </c>
      <c r="J4239">
        <v>60</v>
      </c>
      <c r="K4239">
        <v>13</v>
      </c>
      <c r="L4239">
        <v>37</v>
      </c>
      <c r="M4239">
        <v>108</v>
      </c>
      <c r="N4239">
        <v>35</v>
      </c>
      <c r="O4239" t="str">
        <f>VLOOKUP($A4239,Product!$A$1:$E$14,2)</f>
        <v>Decaf Irish Cream</v>
      </c>
      <c r="P4239" t="str">
        <f>VLOOKUP($A4239,Product!$A$1:$E$14,3)</f>
        <v>Beans</v>
      </c>
      <c r="Q4239" t="str">
        <f>VLOOKUP($A4239,Product!$A$1:$E$14,4)</f>
        <v>Coffee</v>
      </c>
      <c r="R4239" t="str">
        <f>VLOOKUP($A4239,Product!$A$1:$E$14,5)</f>
        <v>Decaf</v>
      </c>
      <c r="S4239" t="str">
        <f>VLOOKUP($B4239,Location!$A$1:$D$157,2)</f>
        <v>Small Market</v>
      </c>
      <c r="T4239" t="str">
        <f>VLOOKUP($B4239,Location!$A$1:$D$157,3)</f>
        <v>West</v>
      </c>
      <c r="U4239" t="str">
        <f>VLOOKUP($B4239,Location!$A$1:$D$157,4)</f>
        <v>Oregon</v>
      </c>
    </row>
    <row r="4240" spans="1:21" hidden="1" x14ac:dyDescent="0.25">
      <c r="A4240" s="3">
        <v>11</v>
      </c>
      <c r="B4240" s="3">
        <v>253</v>
      </c>
      <c r="C4240" s="2">
        <v>41609</v>
      </c>
      <c r="D4240">
        <v>30</v>
      </c>
      <c r="E4240">
        <v>40</v>
      </c>
      <c r="F4240">
        <v>20</v>
      </c>
      <c r="G4240">
        <v>70</v>
      </c>
      <c r="H4240">
        <v>41</v>
      </c>
      <c r="I4240">
        <v>320</v>
      </c>
      <c r="J4240">
        <v>66</v>
      </c>
      <c r="K4240">
        <v>12</v>
      </c>
      <c r="L4240">
        <v>45</v>
      </c>
      <c r="M4240">
        <v>114</v>
      </c>
      <c r="N4240">
        <v>36</v>
      </c>
      <c r="O4240" t="str">
        <f>VLOOKUP($A4240,Product!$A$1:$E$14,2)</f>
        <v>Darjeeling</v>
      </c>
      <c r="P4240" t="str">
        <f>VLOOKUP($A4240,Product!$A$1:$E$14,3)</f>
        <v>Leaves</v>
      </c>
      <c r="Q4240" t="str">
        <f>VLOOKUP($A4240,Product!$A$1:$E$14,4)</f>
        <v>Tea</v>
      </c>
      <c r="R4240" t="str">
        <f>VLOOKUP($A4240,Product!$A$1:$E$14,5)</f>
        <v>Regular</v>
      </c>
      <c r="S4240" t="str">
        <f>VLOOKUP($B4240,Location!$A$1:$D$157,2)</f>
        <v>Small Market</v>
      </c>
      <c r="T4240" t="str">
        <f>VLOOKUP($B4240,Location!$A$1:$D$157,3)</f>
        <v>West</v>
      </c>
      <c r="U4240" t="str">
        <f>VLOOKUP($B4240,Location!$A$1:$D$157,4)</f>
        <v>Washington</v>
      </c>
    </row>
    <row r="4241" spans="1:21" hidden="1" x14ac:dyDescent="0.25">
      <c r="A4241" s="3">
        <v>12</v>
      </c>
      <c r="B4241" s="3">
        <v>253</v>
      </c>
      <c r="C4241" s="2">
        <v>41609</v>
      </c>
      <c r="D4241">
        <v>30</v>
      </c>
      <c r="E4241">
        <v>40</v>
      </c>
      <c r="F4241">
        <v>20</v>
      </c>
      <c r="G4241">
        <v>70</v>
      </c>
      <c r="H4241">
        <v>43</v>
      </c>
      <c r="I4241">
        <v>466</v>
      </c>
      <c r="J4241">
        <v>63</v>
      </c>
      <c r="K4241">
        <v>13</v>
      </c>
      <c r="L4241">
        <v>42</v>
      </c>
      <c r="M4241">
        <v>113</v>
      </c>
      <c r="N4241">
        <v>35</v>
      </c>
      <c r="O4241" t="str">
        <f>VLOOKUP($A4241,Product!$A$1:$E$14,2)</f>
        <v>Earl Grey</v>
      </c>
      <c r="P4241" t="str">
        <f>VLOOKUP($A4241,Product!$A$1:$E$14,3)</f>
        <v>Leaves</v>
      </c>
      <c r="Q4241" t="str">
        <f>VLOOKUP($A4241,Product!$A$1:$E$14,4)</f>
        <v>Tea</v>
      </c>
      <c r="R4241" t="str">
        <f>VLOOKUP($A4241,Product!$A$1:$E$14,5)</f>
        <v>Regular</v>
      </c>
      <c r="S4241" t="str">
        <f>VLOOKUP($B4241,Location!$A$1:$D$157,2)</f>
        <v>Small Market</v>
      </c>
      <c r="T4241" t="str">
        <f>VLOOKUP($B4241,Location!$A$1:$D$157,3)</f>
        <v>West</v>
      </c>
      <c r="U4241" t="str">
        <f>VLOOKUP($B4241,Location!$A$1:$D$157,4)</f>
        <v>Washington</v>
      </c>
    </row>
    <row r="4242" spans="1:21" hidden="1" x14ac:dyDescent="0.25">
      <c r="A4242" s="3">
        <v>13</v>
      </c>
      <c r="B4242" s="3">
        <v>509</v>
      </c>
      <c r="C4242" s="2">
        <v>41609</v>
      </c>
      <c r="D4242">
        <v>40</v>
      </c>
      <c r="E4242">
        <v>50</v>
      </c>
      <c r="F4242">
        <v>-10</v>
      </c>
      <c r="G4242">
        <v>90</v>
      </c>
      <c r="H4242">
        <v>55</v>
      </c>
      <c r="I4242">
        <v>627</v>
      </c>
      <c r="J4242">
        <v>76</v>
      </c>
      <c r="K4242">
        <v>49</v>
      </c>
      <c r="L4242">
        <v>-4</v>
      </c>
      <c r="M4242">
        <v>140</v>
      </c>
      <c r="N4242">
        <v>79</v>
      </c>
      <c r="O4242" t="str">
        <f>VLOOKUP($A4242,Product!$A$1:$E$14,2)</f>
        <v>Green Tea</v>
      </c>
      <c r="P4242" t="str">
        <f>VLOOKUP($A4242,Product!$A$1:$E$14,3)</f>
        <v>Leaves</v>
      </c>
      <c r="Q4242" t="str">
        <f>VLOOKUP($A4242,Product!$A$1:$E$14,4)</f>
        <v>Tea</v>
      </c>
      <c r="R4242" t="str">
        <f>VLOOKUP($A4242,Product!$A$1:$E$14,5)</f>
        <v>Regular</v>
      </c>
      <c r="S4242" t="str">
        <f>VLOOKUP($B4242,Location!$A$1:$D$157,2)</f>
        <v>Small Market</v>
      </c>
      <c r="T4242" t="str">
        <f>VLOOKUP($B4242,Location!$A$1:$D$157,3)</f>
        <v>West</v>
      </c>
      <c r="U4242" t="str">
        <f>VLOOKUP($B4242,Location!$A$1:$D$157,4)</f>
        <v>Washington</v>
      </c>
    </row>
    <row r="4243" spans="1:21" hidden="1" x14ac:dyDescent="0.25">
      <c r="A4243" s="3">
        <v>8</v>
      </c>
      <c r="B4243" s="3">
        <v>253</v>
      </c>
      <c r="C4243" s="2">
        <v>41609</v>
      </c>
      <c r="D4243">
        <v>100</v>
      </c>
      <c r="E4243">
        <v>160</v>
      </c>
      <c r="F4243">
        <v>110</v>
      </c>
      <c r="G4243">
        <v>260</v>
      </c>
      <c r="H4243">
        <v>115</v>
      </c>
      <c r="I4243" s="1">
        <v>1166</v>
      </c>
      <c r="J4243">
        <v>174</v>
      </c>
      <c r="K4243">
        <v>37</v>
      </c>
      <c r="L4243">
        <v>156</v>
      </c>
      <c r="M4243">
        <v>308</v>
      </c>
      <c r="N4243">
        <v>69</v>
      </c>
      <c r="O4243" t="str">
        <f>VLOOKUP($A4243,Product!$A$1:$E$14,2)</f>
        <v>Chamomile</v>
      </c>
      <c r="P4243" t="str">
        <f>VLOOKUP($A4243,Product!$A$1:$E$14,3)</f>
        <v>Leaves</v>
      </c>
      <c r="Q4243" t="str">
        <f>VLOOKUP($A4243,Product!$A$1:$E$14,4)</f>
        <v>Herbal Tea</v>
      </c>
      <c r="R4243" t="str">
        <f>VLOOKUP($A4243,Product!$A$1:$E$14,5)</f>
        <v>Decaf</v>
      </c>
      <c r="S4243" t="str">
        <f>VLOOKUP($B4243,Location!$A$1:$D$157,2)</f>
        <v>Small Market</v>
      </c>
      <c r="T4243" t="str">
        <f>VLOOKUP($B4243,Location!$A$1:$D$157,3)</f>
        <v>West</v>
      </c>
      <c r="U4243" t="str">
        <f>VLOOKUP($B4243,Location!$A$1:$D$157,4)</f>
        <v>Washington</v>
      </c>
    </row>
    <row r="4244" spans="1:21" hidden="1" x14ac:dyDescent="0.25">
      <c r="A4244" s="3">
        <v>9</v>
      </c>
      <c r="B4244" s="3">
        <v>425</v>
      </c>
      <c r="C4244" s="2">
        <v>41609</v>
      </c>
      <c r="D4244">
        <v>40</v>
      </c>
      <c r="E4244">
        <v>70</v>
      </c>
      <c r="F4244">
        <v>50</v>
      </c>
      <c r="G4244">
        <v>110</v>
      </c>
      <c r="H4244">
        <v>49</v>
      </c>
      <c r="I4244">
        <v>845</v>
      </c>
      <c r="J4244">
        <v>71</v>
      </c>
      <c r="K4244">
        <v>13</v>
      </c>
      <c r="L4244">
        <v>68</v>
      </c>
      <c r="M4244">
        <v>128</v>
      </c>
      <c r="N4244">
        <v>25</v>
      </c>
      <c r="O4244" t="str">
        <f>VLOOKUP($A4244,Product!$A$1:$E$14,2)</f>
        <v>Lemon</v>
      </c>
      <c r="P4244" t="str">
        <f>VLOOKUP($A4244,Product!$A$1:$E$14,3)</f>
        <v>Leaves</v>
      </c>
      <c r="Q4244" t="str">
        <f>VLOOKUP($A4244,Product!$A$1:$E$14,4)</f>
        <v>Herbal Tea</v>
      </c>
      <c r="R4244" t="str">
        <f>VLOOKUP($A4244,Product!$A$1:$E$14,5)</f>
        <v>Decaf</v>
      </c>
      <c r="S4244" t="str">
        <f>VLOOKUP($B4244,Location!$A$1:$D$157,2)</f>
        <v>Small Market</v>
      </c>
      <c r="T4244" t="str">
        <f>VLOOKUP($B4244,Location!$A$1:$D$157,3)</f>
        <v>West</v>
      </c>
      <c r="U4244" t="str">
        <f>VLOOKUP($B4244,Location!$A$1:$D$157,4)</f>
        <v>Washington</v>
      </c>
    </row>
    <row r="4245" spans="1:21" hidden="1" x14ac:dyDescent="0.25">
      <c r="A4245" s="3">
        <v>4</v>
      </c>
      <c r="B4245" s="3">
        <v>206</v>
      </c>
      <c r="C4245" s="2">
        <v>41609</v>
      </c>
      <c r="D4245">
        <v>20</v>
      </c>
      <c r="E4245">
        <v>30</v>
      </c>
      <c r="F4245">
        <v>20</v>
      </c>
      <c r="G4245">
        <v>50</v>
      </c>
      <c r="H4245">
        <v>24</v>
      </c>
      <c r="I4245">
        <v>567</v>
      </c>
      <c r="J4245">
        <v>32</v>
      </c>
      <c r="K4245">
        <v>7</v>
      </c>
      <c r="L4245">
        <v>19</v>
      </c>
      <c r="M4245">
        <v>60</v>
      </c>
      <c r="N4245">
        <v>19</v>
      </c>
      <c r="O4245" t="str">
        <f>VLOOKUP($A4245,Product!$A$1:$E$14,2)</f>
        <v>Caffe Latte</v>
      </c>
      <c r="P4245" t="str">
        <f>VLOOKUP($A4245,Product!$A$1:$E$14,3)</f>
        <v>Beans</v>
      </c>
      <c r="Q4245" t="str">
        <f>VLOOKUP($A4245,Product!$A$1:$E$14,4)</f>
        <v>Espresso</v>
      </c>
      <c r="R4245" t="str">
        <f>VLOOKUP($A4245,Product!$A$1:$E$14,5)</f>
        <v>Regular</v>
      </c>
      <c r="S4245" t="str">
        <f>VLOOKUP($B4245,Location!$A$1:$D$157,2)</f>
        <v>Small Market</v>
      </c>
      <c r="T4245" t="str">
        <f>VLOOKUP($B4245,Location!$A$1:$D$157,3)</f>
        <v>West</v>
      </c>
      <c r="U4245" t="str">
        <f>VLOOKUP($B4245,Location!$A$1:$D$157,4)</f>
        <v>Washington</v>
      </c>
    </row>
    <row r="4246" spans="1:21" hidden="1" x14ac:dyDescent="0.25">
      <c r="A4246" s="3">
        <v>5</v>
      </c>
      <c r="B4246" s="3">
        <v>509</v>
      </c>
      <c r="C4246" s="2">
        <v>41609</v>
      </c>
      <c r="D4246">
        <v>60</v>
      </c>
      <c r="E4246">
        <v>80</v>
      </c>
      <c r="F4246">
        <v>30</v>
      </c>
      <c r="G4246">
        <v>140</v>
      </c>
      <c r="H4246">
        <v>65</v>
      </c>
      <c r="I4246">
        <v>403</v>
      </c>
      <c r="J4246">
        <v>80</v>
      </c>
      <c r="K4246">
        <v>24</v>
      </c>
      <c r="L4246">
        <v>34</v>
      </c>
      <c r="M4246">
        <v>155</v>
      </c>
      <c r="N4246">
        <v>57</v>
      </c>
      <c r="O4246" t="str">
        <f>VLOOKUP($A4246,Product!$A$1:$E$14,2)</f>
        <v>Caffe Mocha</v>
      </c>
      <c r="P4246" t="str">
        <f>VLOOKUP($A4246,Product!$A$1:$E$14,3)</f>
        <v>Beans</v>
      </c>
      <c r="Q4246" t="str">
        <f>VLOOKUP($A4246,Product!$A$1:$E$14,4)</f>
        <v>Espresso</v>
      </c>
      <c r="R4246" t="str">
        <f>VLOOKUP($A4246,Product!$A$1:$E$14,5)</f>
        <v>Regular</v>
      </c>
      <c r="S4246" t="str">
        <f>VLOOKUP($B4246,Location!$A$1:$D$157,2)</f>
        <v>Small Market</v>
      </c>
      <c r="T4246" t="str">
        <f>VLOOKUP($B4246,Location!$A$1:$D$157,3)</f>
        <v>West</v>
      </c>
      <c r="U4246" t="str">
        <f>VLOOKUP($B4246,Location!$A$1:$D$157,4)</f>
        <v>Washington</v>
      </c>
    </row>
    <row r="4247" spans="1:21" hidden="1" x14ac:dyDescent="0.25">
      <c r="A4247" s="3">
        <v>6</v>
      </c>
      <c r="B4247" s="3">
        <v>360</v>
      </c>
      <c r="C4247" s="2">
        <v>41609</v>
      </c>
      <c r="D4247">
        <v>70</v>
      </c>
      <c r="E4247">
        <v>100</v>
      </c>
      <c r="F4247">
        <v>60</v>
      </c>
      <c r="G4247">
        <v>170</v>
      </c>
      <c r="H4247">
        <v>80</v>
      </c>
      <c r="I4247" s="1">
        <v>1079</v>
      </c>
      <c r="J4247">
        <v>96</v>
      </c>
      <c r="K4247">
        <v>24</v>
      </c>
      <c r="L4247">
        <v>76</v>
      </c>
      <c r="M4247">
        <v>188</v>
      </c>
      <c r="N4247">
        <v>45</v>
      </c>
      <c r="O4247" t="str">
        <f>VLOOKUP($A4247,Product!$A$1:$E$14,2)</f>
        <v>Decaf Espresso</v>
      </c>
      <c r="P4247" t="str">
        <f>VLOOKUP($A4247,Product!$A$1:$E$14,3)</f>
        <v>Beans</v>
      </c>
      <c r="Q4247" t="str">
        <f>VLOOKUP($A4247,Product!$A$1:$E$14,4)</f>
        <v>Espresso</v>
      </c>
      <c r="R4247" t="str">
        <f>VLOOKUP($A4247,Product!$A$1:$E$14,5)</f>
        <v>Decaf</v>
      </c>
      <c r="S4247" t="str">
        <f>VLOOKUP($B4247,Location!$A$1:$D$157,2)</f>
        <v>Small Market</v>
      </c>
      <c r="T4247" t="str">
        <f>VLOOKUP($B4247,Location!$A$1:$D$157,3)</f>
        <v>West</v>
      </c>
      <c r="U4247" t="str">
        <f>VLOOKUP($B4247,Location!$A$1:$D$157,4)</f>
        <v>Washington</v>
      </c>
    </row>
    <row r="4248" spans="1:21" hidden="1" x14ac:dyDescent="0.25">
      <c r="A4248" s="3">
        <v>2</v>
      </c>
      <c r="B4248" s="3">
        <v>360</v>
      </c>
      <c r="C4248" s="2">
        <v>41609</v>
      </c>
      <c r="D4248">
        <v>80</v>
      </c>
      <c r="E4248">
        <v>120</v>
      </c>
      <c r="F4248">
        <v>80</v>
      </c>
      <c r="G4248">
        <v>200</v>
      </c>
      <c r="H4248">
        <v>72</v>
      </c>
      <c r="I4248">
        <v>461</v>
      </c>
      <c r="J4248">
        <v>104</v>
      </c>
      <c r="K4248">
        <v>23</v>
      </c>
      <c r="L4248">
        <v>86</v>
      </c>
      <c r="M4248">
        <v>188</v>
      </c>
      <c r="N4248">
        <v>46</v>
      </c>
      <c r="O4248" t="str">
        <f>VLOOKUP($A4248,Product!$A$1:$E$14,2)</f>
        <v>Columbian</v>
      </c>
      <c r="P4248" t="str">
        <f>VLOOKUP($A4248,Product!$A$1:$E$14,3)</f>
        <v>Beans</v>
      </c>
      <c r="Q4248" t="str">
        <f>VLOOKUP($A4248,Product!$A$1:$E$14,4)</f>
        <v>Coffee</v>
      </c>
      <c r="R4248" t="str">
        <f>VLOOKUP($A4248,Product!$A$1:$E$14,5)</f>
        <v>Regular</v>
      </c>
      <c r="S4248" t="str">
        <f>VLOOKUP($B4248,Location!$A$1:$D$157,2)</f>
        <v>Small Market</v>
      </c>
      <c r="T4248" t="str">
        <f>VLOOKUP($B4248,Location!$A$1:$D$157,3)</f>
        <v>West</v>
      </c>
      <c r="U4248" t="str">
        <f>VLOOKUP($B4248,Location!$A$1:$D$157,4)</f>
        <v>Washington</v>
      </c>
    </row>
    <row r="4249" spans="1:21" hidden="1" x14ac:dyDescent="0.25">
      <c r="A4249" s="3">
        <v>3</v>
      </c>
      <c r="B4249" s="3">
        <v>206</v>
      </c>
      <c r="C4249" s="2">
        <v>41609</v>
      </c>
      <c r="D4249">
        <v>120</v>
      </c>
      <c r="E4249">
        <v>170</v>
      </c>
      <c r="F4249">
        <v>50</v>
      </c>
      <c r="G4249">
        <v>290</v>
      </c>
      <c r="H4249">
        <v>105</v>
      </c>
      <c r="I4249">
        <v>716</v>
      </c>
      <c r="J4249">
        <v>145</v>
      </c>
      <c r="K4249">
        <v>95</v>
      </c>
      <c r="L4249">
        <v>30</v>
      </c>
      <c r="M4249">
        <v>266</v>
      </c>
      <c r="N4249">
        <v>125</v>
      </c>
      <c r="O4249" t="str">
        <f>VLOOKUP($A4249,Product!$A$1:$E$14,2)</f>
        <v>Decaf Irish Cream</v>
      </c>
      <c r="P4249" t="str">
        <f>VLOOKUP($A4249,Product!$A$1:$E$14,3)</f>
        <v>Beans</v>
      </c>
      <c r="Q4249" t="str">
        <f>VLOOKUP($A4249,Product!$A$1:$E$14,4)</f>
        <v>Coffee</v>
      </c>
      <c r="R4249" t="str">
        <f>VLOOKUP($A4249,Product!$A$1:$E$14,5)</f>
        <v>Decaf</v>
      </c>
      <c r="S4249" t="str">
        <f>VLOOKUP($B4249,Location!$A$1:$D$157,2)</f>
        <v>Small Market</v>
      </c>
      <c r="T4249" t="str">
        <f>VLOOKUP($B4249,Location!$A$1:$D$157,3)</f>
        <v>West</v>
      </c>
      <c r="U4249" t="str">
        <f>VLOOKUP($B4249,Location!$A$1:$D$157,4)</f>
        <v>Washington</v>
      </c>
    </row>
  </sheetData>
  <autoFilter ref="A1:U4249" xr:uid="{AF8E3420-D413-4503-9A4E-E21435512AD4}">
    <filterColumn colId="20">
      <filters>
        <filter val="Ohio"/>
      </filters>
    </filterColumn>
    <sortState xmlns:xlrd2="http://schemas.microsoft.com/office/spreadsheetml/2017/richdata2" ref="A116:U4193">
      <sortCondition ref="L118:L424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C1" sqref="C1:E1"/>
    </sheetView>
  </sheetViews>
  <sheetFormatPr defaultRowHeight="15" x14ac:dyDescent="0.25"/>
  <cols>
    <col min="1" max="1" width="9.140625" style="3"/>
    <col min="2" max="2" width="9.140625" style="4"/>
    <col min="3" max="3" width="12" bestFit="1" customWidth="1"/>
    <col min="4" max="4" width="12.5703125" bestFit="1" customWidth="1"/>
    <col min="5" max="5" width="7.7109375" bestFit="1" customWidth="1"/>
  </cols>
  <sheetData>
    <row r="1" spans="1:5" x14ac:dyDescent="0.25">
      <c r="A1" s="3" t="s">
        <v>2</v>
      </c>
      <c r="B1" s="4" t="s">
        <v>49</v>
      </c>
      <c r="C1" t="s">
        <v>38</v>
      </c>
      <c r="D1" t="s">
        <v>39</v>
      </c>
      <c r="E1" t="s">
        <v>40</v>
      </c>
    </row>
    <row r="2" spans="1:5" x14ac:dyDescent="0.25">
      <c r="A2" s="3">
        <v>1</v>
      </c>
      <c r="B2" s="4" t="s">
        <v>51</v>
      </c>
      <c r="C2" t="s">
        <v>41</v>
      </c>
      <c r="D2" t="s">
        <v>42</v>
      </c>
      <c r="E2" t="s">
        <v>43</v>
      </c>
    </row>
    <row r="3" spans="1:5" x14ac:dyDescent="0.25">
      <c r="A3" s="3">
        <v>2</v>
      </c>
      <c r="B3" s="4" t="s">
        <v>52</v>
      </c>
      <c r="C3" t="s">
        <v>41</v>
      </c>
      <c r="D3" t="s">
        <v>42</v>
      </c>
      <c r="E3" t="s">
        <v>43</v>
      </c>
    </row>
    <row r="4" spans="1:5" x14ac:dyDescent="0.25">
      <c r="A4" s="3">
        <v>3</v>
      </c>
      <c r="B4" s="4" t="s">
        <v>50</v>
      </c>
      <c r="C4" t="s">
        <v>41</v>
      </c>
      <c r="D4" t="s">
        <v>42</v>
      </c>
      <c r="E4" t="s">
        <v>44</v>
      </c>
    </row>
    <row r="5" spans="1:5" x14ac:dyDescent="0.25">
      <c r="A5" s="3">
        <v>4</v>
      </c>
      <c r="B5" s="4" t="s">
        <v>55</v>
      </c>
      <c r="C5" t="s">
        <v>41</v>
      </c>
      <c r="D5" t="s">
        <v>45</v>
      </c>
      <c r="E5" t="s">
        <v>43</v>
      </c>
    </row>
    <row r="6" spans="1:5" x14ac:dyDescent="0.25">
      <c r="A6" s="3">
        <v>5</v>
      </c>
      <c r="B6" s="4" t="s">
        <v>56</v>
      </c>
      <c r="C6" t="s">
        <v>41</v>
      </c>
      <c r="D6" t="s">
        <v>45</v>
      </c>
      <c r="E6" t="s">
        <v>43</v>
      </c>
    </row>
    <row r="7" spans="1:5" x14ac:dyDescent="0.25">
      <c r="A7" s="3">
        <v>6</v>
      </c>
      <c r="B7" s="4" t="s">
        <v>53</v>
      </c>
      <c r="C7" t="s">
        <v>41</v>
      </c>
      <c r="D7" t="s">
        <v>45</v>
      </c>
      <c r="E7" t="s">
        <v>44</v>
      </c>
    </row>
    <row r="8" spans="1:5" x14ac:dyDescent="0.25">
      <c r="A8" s="3">
        <v>7</v>
      </c>
      <c r="B8" s="4" t="s">
        <v>54</v>
      </c>
      <c r="C8" t="s">
        <v>41</v>
      </c>
      <c r="D8" t="s">
        <v>45</v>
      </c>
      <c r="E8" t="s">
        <v>43</v>
      </c>
    </row>
    <row r="9" spans="1:5" x14ac:dyDescent="0.25">
      <c r="A9" s="3">
        <v>8</v>
      </c>
      <c r="B9" s="4" t="s">
        <v>57</v>
      </c>
      <c r="C9" t="s">
        <v>46</v>
      </c>
      <c r="D9" t="s">
        <v>47</v>
      </c>
      <c r="E9" t="s">
        <v>44</v>
      </c>
    </row>
    <row r="10" spans="1:5" x14ac:dyDescent="0.25">
      <c r="A10" s="3">
        <v>9</v>
      </c>
      <c r="B10" s="4" t="s">
        <v>58</v>
      </c>
      <c r="C10" t="s">
        <v>46</v>
      </c>
      <c r="D10" t="s">
        <v>47</v>
      </c>
      <c r="E10" t="s">
        <v>44</v>
      </c>
    </row>
    <row r="11" spans="1:5" x14ac:dyDescent="0.25">
      <c r="A11" s="3">
        <v>10</v>
      </c>
      <c r="B11" s="4" t="s">
        <v>59</v>
      </c>
      <c r="C11" t="s">
        <v>46</v>
      </c>
      <c r="D11" t="s">
        <v>47</v>
      </c>
      <c r="E11" t="s">
        <v>44</v>
      </c>
    </row>
    <row r="12" spans="1:5" x14ac:dyDescent="0.25">
      <c r="A12" s="3">
        <v>11</v>
      </c>
      <c r="B12" s="4" t="s">
        <v>60</v>
      </c>
      <c r="C12" t="s">
        <v>46</v>
      </c>
      <c r="D12" t="s">
        <v>48</v>
      </c>
      <c r="E12" t="s">
        <v>43</v>
      </c>
    </row>
    <row r="13" spans="1:5" x14ac:dyDescent="0.25">
      <c r="A13" s="3">
        <v>12</v>
      </c>
      <c r="B13" s="4" t="s">
        <v>61</v>
      </c>
      <c r="C13" t="s">
        <v>46</v>
      </c>
      <c r="D13" t="s">
        <v>48</v>
      </c>
      <c r="E13" t="s">
        <v>43</v>
      </c>
    </row>
    <row r="14" spans="1:5" x14ac:dyDescent="0.25">
      <c r="A14" s="3">
        <v>13</v>
      </c>
      <c r="B14" s="4" t="s">
        <v>62</v>
      </c>
      <c r="C14" t="s">
        <v>46</v>
      </c>
      <c r="D14" t="s">
        <v>48</v>
      </c>
      <c r="E1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157"/>
  <sheetViews>
    <sheetView tabSelected="1" workbookViewId="0">
      <selection activeCell="E163" sqref="E163"/>
    </sheetView>
  </sheetViews>
  <sheetFormatPr defaultRowHeight="15" x14ac:dyDescent="0.25"/>
  <cols>
    <col min="1" max="1" width="10.140625" style="3" bestFit="1" customWidth="1"/>
    <col min="2" max="2" width="12.85546875" bestFit="1" customWidth="1"/>
    <col min="3" max="3" width="7.42578125" bestFit="1" customWidth="1"/>
    <col min="4" max="4" width="15.28515625" bestFit="1" customWidth="1"/>
  </cols>
  <sheetData>
    <row r="1" spans="1:4" x14ac:dyDescent="0.25">
      <c r="A1" s="3" t="s">
        <v>0</v>
      </c>
      <c r="B1" t="s">
        <v>14</v>
      </c>
      <c r="C1" t="s">
        <v>63</v>
      </c>
      <c r="D1" t="s">
        <v>15</v>
      </c>
    </row>
    <row r="2" spans="1:4" hidden="1" x14ac:dyDescent="0.25">
      <c r="A2" s="3">
        <v>203</v>
      </c>
      <c r="B2" t="s">
        <v>16</v>
      </c>
      <c r="C2" t="s">
        <v>64</v>
      </c>
      <c r="D2" t="s">
        <v>17</v>
      </c>
    </row>
    <row r="3" spans="1:4" hidden="1" x14ac:dyDescent="0.25">
      <c r="A3" s="3">
        <v>206</v>
      </c>
      <c r="B3" t="s">
        <v>16</v>
      </c>
      <c r="C3" t="s">
        <v>65</v>
      </c>
      <c r="D3" t="s">
        <v>18</v>
      </c>
    </row>
    <row r="4" spans="1:4" hidden="1" x14ac:dyDescent="0.25">
      <c r="A4" s="3">
        <v>209</v>
      </c>
      <c r="B4" t="s">
        <v>19</v>
      </c>
      <c r="C4" t="s">
        <v>65</v>
      </c>
      <c r="D4" t="s">
        <v>20</v>
      </c>
    </row>
    <row r="5" spans="1:4" hidden="1" x14ac:dyDescent="0.25">
      <c r="A5" s="3">
        <v>210</v>
      </c>
      <c r="B5" t="s">
        <v>19</v>
      </c>
      <c r="C5" t="s">
        <v>66</v>
      </c>
      <c r="D5" t="s">
        <v>21</v>
      </c>
    </row>
    <row r="6" spans="1:4" hidden="1" x14ac:dyDescent="0.25">
      <c r="A6" s="3">
        <v>212</v>
      </c>
      <c r="B6" t="s">
        <v>19</v>
      </c>
      <c r="C6" t="s">
        <v>64</v>
      </c>
      <c r="D6" t="s">
        <v>22</v>
      </c>
    </row>
    <row r="7" spans="1:4" hidden="1" x14ac:dyDescent="0.25">
      <c r="A7" s="3">
        <v>213</v>
      </c>
      <c r="B7" t="s">
        <v>19</v>
      </c>
      <c r="C7" t="s">
        <v>65</v>
      </c>
      <c r="D7" t="s">
        <v>20</v>
      </c>
    </row>
    <row r="8" spans="1:4" hidden="1" x14ac:dyDescent="0.25">
      <c r="A8" s="3">
        <v>214</v>
      </c>
      <c r="B8" t="s">
        <v>19</v>
      </c>
      <c r="C8" t="s">
        <v>66</v>
      </c>
      <c r="D8" t="s">
        <v>21</v>
      </c>
    </row>
    <row r="9" spans="1:4" x14ac:dyDescent="0.25">
      <c r="A9" s="3">
        <v>216</v>
      </c>
      <c r="B9" t="s">
        <v>19</v>
      </c>
      <c r="C9" t="s">
        <v>67</v>
      </c>
      <c r="D9" t="s">
        <v>23</v>
      </c>
    </row>
    <row r="10" spans="1:4" hidden="1" x14ac:dyDescent="0.25">
      <c r="A10" s="3">
        <v>217</v>
      </c>
      <c r="B10" t="s">
        <v>19</v>
      </c>
      <c r="C10" t="s">
        <v>67</v>
      </c>
      <c r="D10" t="s">
        <v>24</v>
      </c>
    </row>
    <row r="11" spans="1:4" hidden="1" x14ac:dyDescent="0.25">
      <c r="A11" s="3">
        <v>224</v>
      </c>
      <c r="B11" t="s">
        <v>19</v>
      </c>
      <c r="C11" t="s">
        <v>67</v>
      </c>
      <c r="D11" t="s">
        <v>24</v>
      </c>
    </row>
    <row r="12" spans="1:4" hidden="1" x14ac:dyDescent="0.25">
      <c r="A12" s="3">
        <v>225</v>
      </c>
      <c r="B12" t="s">
        <v>16</v>
      </c>
      <c r="C12" t="s">
        <v>66</v>
      </c>
      <c r="D12" t="s">
        <v>25</v>
      </c>
    </row>
    <row r="13" spans="1:4" x14ac:dyDescent="0.25">
      <c r="A13" s="3">
        <v>234</v>
      </c>
      <c r="B13" t="s">
        <v>19</v>
      </c>
      <c r="C13" t="s">
        <v>67</v>
      </c>
      <c r="D13" t="s">
        <v>23</v>
      </c>
    </row>
    <row r="14" spans="1:4" hidden="1" x14ac:dyDescent="0.25">
      <c r="A14" s="3">
        <v>239</v>
      </c>
      <c r="B14" t="s">
        <v>19</v>
      </c>
      <c r="C14" t="s">
        <v>64</v>
      </c>
      <c r="D14" t="s">
        <v>26</v>
      </c>
    </row>
    <row r="15" spans="1:4" hidden="1" x14ac:dyDescent="0.25">
      <c r="A15" s="3">
        <v>253</v>
      </c>
      <c r="B15" t="s">
        <v>16</v>
      </c>
      <c r="C15" t="s">
        <v>65</v>
      </c>
      <c r="D15" t="s">
        <v>18</v>
      </c>
    </row>
    <row r="16" spans="1:4" hidden="1" x14ac:dyDescent="0.25">
      <c r="A16" s="3">
        <v>254</v>
      </c>
      <c r="B16" t="s">
        <v>19</v>
      </c>
      <c r="C16" t="s">
        <v>66</v>
      </c>
      <c r="D16" t="s">
        <v>21</v>
      </c>
    </row>
    <row r="17" spans="1:4" hidden="1" x14ac:dyDescent="0.25">
      <c r="A17" s="3">
        <v>262</v>
      </c>
      <c r="B17" t="s">
        <v>16</v>
      </c>
      <c r="C17" t="s">
        <v>67</v>
      </c>
      <c r="D17" t="s">
        <v>27</v>
      </c>
    </row>
    <row r="18" spans="1:4" hidden="1" x14ac:dyDescent="0.25">
      <c r="A18" s="3">
        <v>281</v>
      </c>
      <c r="B18" t="s">
        <v>19</v>
      </c>
      <c r="C18" t="s">
        <v>66</v>
      </c>
      <c r="D18" t="s">
        <v>21</v>
      </c>
    </row>
    <row r="19" spans="1:4" hidden="1" x14ac:dyDescent="0.25">
      <c r="A19" s="3">
        <v>303</v>
      </c>
      <c r="B19" t="s">
        <v>19</v>
      </c>
      <c r="C19" t="s">
        <v>67</v>
      </c>
      <c r="D19" t="s">
        <v>28</v>
      </c>
    </row>
    <row r="20" spans="1:4" hidden="1" x14ac:dyDescent="0.25">
      <c r="A20" s="3">
        <v>305</v>
      </c>
      <c r="B20" t="s">
        <v>19</v>
      </c>
      <c r="C20" t="s">
        <v>64</v>
      </c>
      <c r="D20" t="s">
        <v>26</v>
      </c>
    </row>
    <row r="21" spans="1:4" hidden="1" x14ac:dyDescent="0.25">
      <c r="A21" s="3">
        <v>309</v>
      </c>
      <c r="B21" t="s">
        <v>19</v>
      </c>
      <c r="C21" t="s">
        <v>67</v>
      </c>
      <c r="D21" t="s">
        <v>24</v>
      </c>
    </row>
    <row r="22" spans="1:4" hidden="1" x14ac:dyDescent="0.25">
      <c r="A22" s="3">
        <v>310</v>
      </c>
      <c r="B22" t="s">
        <v>19</v>
      </c>
      <c r="C22" t="s">
        <v>65</v>
      </c>
      <c r="D22" t="s">
        <v>20</v>
      </c>
    </row>
    <row r="23" spans="1:4" hidden="1" x14ac:dyDescent="0.25">
      <c r="A23" s="3">
        <v>312</v>
      </c>
      <c r="B23" t="s">
        <v>19</v>
      </c>
      <c r="C23" t="s">
        <v>67</v>
      </c>
      <c r="D23" t="s">
        <v>24</v>
      </c>
    </row>
    <row r="24" spans="1:4" hidden="1" x14ac:dyDescent="0.25">
      <c r="A24" s="3">
        <v>314</v>
      </c>
      <c r="B24" t="s">
        <v>16</v>
      </c>
      <c r="C24" t="s">
        <v>67</v>
      </c>
      <c r="D24" t="s">
        <v>29</v>
      </c>
    </row>
    <row r="25" spans="1:4" hidden="1" x14ac:dyDescent="0.25">
      <c r="A25" s="3">
        <v>315</v>
      </c>
      <c r="B25" t="s">
        <v>19</v>
      </c>
      <c r="C25" t="s">
        <v>64</v>
      </c>
      <c r="D25" t="s">
        <v>22</v>
      </c>
    </row>
    <row r="26" spans="1:4" hidden="1" x14ac:dyDescent="0.25">
      <c r="A26" s="3">
        <v>318</v>
      </c>
      <c r="B26" t="s">
        <v>16</v>
      </c>
      <c r="C26" t="s">
        <v>66</v>
      </c>
      <c r="D26" t="s">
        <v>25</v>
      </c>
    </row>
    <row r="27" spans="1:4" hidden="1" x14ac:dyDescent="0.25">
      <c r="A27" s="3">
        <v>319</v>
      </c>
      <c r="B27" t="s">
        <v>16</v>
      </c>
      <c r="C27" t="s">
        <v>67</v>
      </c>
      <c r="D27" t="s">
        <v>30</v>
      </c>
    </row>
    <row r="28" spans="1:4" hidden="1" x14ac:dyDescent="0.25">
      <c r="A28" s="3">
        <v>321</v>
      </c>
      <c r="B28" t="s">
        <v>19</v>
      </c>
      <c r="C28" t="s">
        <v>64</v>
      </c>
      <c r="D28" t="s">
        <v>26</v>
      </c>
    </row>
    <row r="29" spans="1:4" hidden="1" x14ac:dyDescent="0.25">
      <c r="A29" s="3">
        <v>323</v>
      </c>
      <c r="B29" t="s">
        <v>19</v>
      </c>
      <c r="C29" t="s">
        <v>65</v>
      </c>
      <c r="D29" t="s">
        <v>20</v>
      </c>
    </row>
    <row r="30" spans="1:4" hidden="1" x14ac:dyDescent="0.25">
      <c r="A30" s="3">
        <v>325</v>
      </c>
      <c r="B30" t="s">
        <v>19</v>
      </c>
      <c r="C30" t="s">
        <v>66</v>
      </c>
      <c r="D30" t="s">
        <v>21</v>
      </c>
    </row>
    <row r="31" spans="1:4" x14ac:dyDescent="0.25">
      <c r="A31" s="3">
        <v>330</v>
      </c>
      <c r="B31" t="s">
        <v>19</v>
      </c>
      <c r="C31" t="s">
        <v>67</v>
      </c>
      <c r="D31" t="s">
        <v>23</v>
      </c>
    </row>
    <row r="32" spans="1:4" hidden="1" x14ac:dyDescent="0.25">
      <c r="A32" s="3">
        <v>337</v>
      </c>
      <c r="B32" t="s">
        <v>16</v>
      </c>
      <c r="C32" t="s">
        <v>66</v>
      </c>
      <c r="D32" t="s">
        <v>25</v>
      </c>
    </row>
    <row r="33" spans="1:4" hidden="1" x14ac:dyDescent="0.25">
      <c r="A33" s="3">
        <v>339</v>
      </c>
      <c r="B33" t="s">
        <v>19</v>
      </c>
      <c r="C33" t="s">
        <v>64</v>
      </c>
      <c r="D33" t="s">
        <v>31</v>
      </c>
    </row>
    <row r="34" spans="1:4" hidden="1" x14ac:dyDescent="0.25">
      <c r="A34" s="3">
        <v>347</v>
      </c>
      <c r="B34" t="s">
        <v>19</v>
      </c>
      <c r="C34" t="s">
        <v>64</v>
      </c>
      <c r="D34" t="s">
        <v>22</v>
      </c>
    </row>
    <row r="35" spans="1:4" hidden="1" x14ac:dyDescent="0.25">
      <c r="A35" s="3">
        <v>351</v>
      </c>
      <c r="B35" t="s">
        <v>19</v>
      </c>
      <c r="C35" t="s">
        <v>64</v>
      </c>
      <c r="D35" t="s">
        <v>31</v>
      </c>
    </row>
    <row r="36" spans="1:4" hidden="1" x14ac:dyDescent="0.25">
      <c r="A36" s="3">
        <v>352</v>
      </c>
      <c r="B36" t="s">
        <v>19</v>
      </c>
      <c r="C36" t="s">
        <v>64</v>
      </c>
      <c r="D36" t="s">
        <v>26</v>
      </c>
    </row>
    <row r="37" spans="1:4" hidden="1" x14ac:dyDescent="0.25">
      <c r="A37" s="3">
        <v>360</v>
      </c>
      <c r="B37" t="s">
        <v>16</v>
      </c>
      <c r="C37" t="s">
        <v>65</v>
      </c>
      <c r="D37" t="s">
        <v>18</v>
      </c>
    </row>
    <row r="38" spans="1:4" hidden="1" x14ac:dyDescent="0.25">
      <c r="A38" s="3">
        <v>361</v>
      </c>
      <c r="B38" t="s">
        <v>19</v>
      </c>
      <c r="C38" t="s">
        <v>66</v>
      </c>
      <c r="D38" t="s">
        <v>21</v>
      </c>
    </row>
    <row r="39" spans="1:4" hidden="1" x14ac:dyDescent="0.25">
      <c r="A39" s="3">
        <v>386</v>
      </c>
      <c r="B39" t="s">
        <v>19</v>
      </c>
      <c r="C39" t="s">
        <v>64</v>
      </c>
      <c r="D39" t="s">
        <v>26</v>
      </c>
    </row>
    <row r="40" spans="1:4" hidden="1" x14ac:dyDescent="0.25">
      <c r="A40" s="3">
        <v>405</v>
      </c>
      <c r="B40" t="s">
        <v>16</v>
      </c>
      <c r="C40" t="s">
        <v>66</v>
      </c>
      <c r="D40" t="s">
        <v>32</v>
      </c>
    </row>
    <row r="41" spans="1:4" hidden="1" x14ac:dyDescent="0.25">
      <c r="A41" s="3">
        <v>407</v>
      </c>
      <c r="B41" t="s">
        <v>19</v>
      </c>
      <c r="C41" t="s">
        <v>64</v>
      </c>
      <c r="D41" t="s">
        <v>26</v>
      </c>
    </row>
    <row r="42" spans="1:4" hidden="1" x14ac:dyDescent="0.25">
      <c r="A42" s="3">
        <v>408</v>
      </c>
      <c r="B42" t="s">
        <v>19</v>
      </c>
      <c r="C42" t="s">
        <v>65</v>
      </c>
      <c r="D42" t="s">
        <v>20</v>
      </c>
    </row>
    <row r="43" spans="1:4" hidden="1" x14ac:dyDescent="0.25">
      <c r="A43" s="3">
        <v>409</v>
      </c>
      <c r="B43" t="s">
        <v>19</v>
      </c>
      <c r="C43" t="s">
        <v>66</v>
      </c>
      <c r="D43" t="s">
        <v>21</v>
      </c>
    </row>
    <row r="44" spans="1:4" hidden="1" x14ac:dyDescent="0.25">
      <c r="A44" s="3">
        <v>413</v>
      </c>
      <c r="B44" t="s">
        <v>19</v>
      </c>
      <c r="C44" t="s">
        <v>64</v>
      </c>
      <c r="D44" t="s">
        <v>31</v>
      </c>
    </row>
    <row r="45" spans="1:4" hidden="1" x14ac:dyDescent="0.25">
      <c r="A45" s="3">
        <v>414</v>
      </c>
      <c r="B45" t="s">
        <v>16</v>
      </c>
      <c r="C45" t="s">
        <v>67</v>
      </c>
      <c r="D45" t="s">
        <v>27</v>
      </c>
    </row>
    <row r="46" spans="1:4" hidden="1" x14ac:dyDescent="0.25">
      <c r="A46" s="3">
        <v>415</v>
      </c>
      <c r="B46" t="s">
        <v>19</v>
      </c>
      <c r="C46" t="s">
        <v>65</v>
      </c>
      <c r="D46" t="s">
        <v>20</v>
      </c>
    </row>
    <row r="47" spans="1:4" hidden="1" x14ac:dyDescent="0.25">
      <c r="A47" s="3">
        <v>417</v>
      </c>
      <c r="B47" t="s">
        <v>16</v>
      </c>
      <c r="C47" t="s">
        <v>67</v>
      </c>
      <c r="D47" t="s">
        <v>29</v>
      </c>
    </row>
    <row r="48" spans="1:4" x14ac:dyDescent="0.25">
      <c r="A48" s="3">
        <v>419</v>
      </c>
      <c r="B48" t="s">
        <v>19</v>
      </c>
      <c r="C48" t="s">
        <v>67</v>
      </c>
      <c r="D48" t="s">
        <v>23</v>
      </c>
    </row>
    <row r="49" spans="1:4" hidden="1" x14ac:dyDescent="0.25">
      <c r="A49" s="3">
        <v>425</v>
      </c>
      <c r="B49" t="s">
        <v>16</v>
      </c>
      <c r="C49" t="s">
        <v>65</v>
      </c>
      <c r="D49" t="s">
        <v>18</v>
      </c>
    </row>
    <row r="50" spans="1:4" hidden="1" x14ac:dyDescent="0.25">
      <c r="A50" s="3">
        <v>430</v>
      </c>
      <c r="B50" t="s">
        <v>19</v>
      </c>
      <c r="C50" t="s">
        <v>66</v>
      </c>
      <c r="D50" t="s">
        <v>21</v>
      </c>
    </row>
    <row r="51" spans="1:4" hidden="1" x14ac:dyDescent="0.25">
      <c r="A51" s="3">
        <v>432</v>
      </c>
      <c r="B51" t="s">
        <v>19</v>
      </c>
      <c r="C51" t="s">
        <v>66</v>
      </c>
      <c r="D51" t="s">
        <v>21</v>
      </c>
    </row>
    <row r="52" spans="1:4" hidden="1" x14ac:dyDescent="0.25">
      <c r="A52" s="3">
        <v>435</v>
      </c>
      <c r="B52" t="s">
        <v>16</v>
      </c>
      <c r="C52" t="s">
        <v>65</v>
      </c>
      <c r="D52" t="s">
        <v>33</v>
      </c>
    </row>
    <row r="53" spans="1:4" x14ac:dyDescent="0.25">
      <c r="A53" s="3">
        <v>440</v>
      </c>
      <c r="B53" t="s">
        <v>19</v>
      </c>
      <c r="C53" t="s">
        <v>67</v>
      </c>
      <c r="D53" t="s">
        <v>23</v>
      </c>
    </row>
    <row r="54" spans="1:4" hidden="1" x14ac:dyDescent="0.25">
      <c r="A54" s="3">
        <v>469</v>
      </c>
      <c r="B54" t="s">
        <v>19</v>
      </c>
      <c r="C54" t="s">
        <v>66</v>
      </c>
      <c r="D54" t="s">
        <v>21</v>
      </c>
    </row>
    <row r="55" spans="1:4" hidden="1" x14ac:dyDescent="0.25">
      <c r="A55" s="3">
        <v>475</v>
      </c>
      <c r="B55" t="s">
        <v>16</v>
      </c>
      <c r="C55" t="s">
        <v>64</v>
      </c>
      <c r="D55" t="s">
        <v>17</v>
      </c>
    </row>
    <row r="56" spans="1:4" hidden="1" x14ac:dyDescent="0.25">
      <c r="A56" s="3">
        <v>503</v>
      </c>
      <c r="B56" t="s">
        <v>16</v>
      </c>
      <c r="C56" t="s">
        <v>65</v>
      </c>
      <c r="D56" t="s">
        <v>34</v>
      </c>
    </row>
    <row r="57" spans="1:4" hidden="1" x14ac:dyDescent="0.25">
      <c r="A57" s="3">
        <v>504</v>
      </c>
      <c r="B57" t="s">
        <v>16</v>
      </c>
      <c r="C57" t="s">
        <v>66</v>
      </c>
      <c r="D57" t="s">
        <v>25</v>
      </c>
    </row>
    <row r="58" spans="1:4" hidden="1" x14ac:dyDescent="0.25">
      <c r="A58" s="3">
        <v>505</v>
      </c>
      <c r="B58" t="s">
        <v>16</v>
      </c>
      <c r="C58" t="s">
        <v>66</v>
      </c>
      <c r="D58" t="s">
        <v>35</v>
      </c>
    </row>
    <row r="59" spans="1:4" hidden="1" x14ac:dyDescent="0.25">
      <c r="A59" s="3">
        <v>508</v>
      </c>
      <c r="B59" t="s">
        <v>19</v>
      </c>
      <c r="C59" t="s">
        <v>64</v>
      </c>
      <c r="D59" t="s">
        <v>31</v>
      </c>
    </row>
    <row r="60" spans="1:4" hidden="1" x14ac:dyDescent="0.25">
      <c r="A60" s="3">
        <v>509</v>
      </c>
      <c r="B60" t="s">
        <v>16</v>
      </c>
      <c r="C60" t="s">
        <v>65</v>
      </c>
      <c r="D60" t="s">
        <v>18</v>
      </c>
    </row>
    <row r="61" spans="1:4" hidden="1" x14ac:dyDescent="0.25">
      <c r="A61" s="3">
        <v>510</v>
      </c>
      <c r="B61" t="s">
        <v>19</v>
      </c>
      <c r="C61" t="s">
        <v>65</v>
      </c>
      <c r="D61" t="s">
        <v>20</v>
      </c>
    </row>
    <row r="62" spans="1:4" hidden="1" x14ac:dyDescent="0.25">
      <c r="A62" s="3">
        <v>512</v>
      </c>
      <c r="B62" t="s">
        <v>19</v>
      </c>
      <c r="C62" t="s">
        <v>66</v>
      </c>
      <c r="D62" t="s">
        <v>21</v>
      </c>
    </row>
    <row r="63" spans="1:4" x14ac:dyDescent="0.25">
      <c r="A63" s="3">
        <v>513</v>
      </c>
      <c r="B63" t="s">
        <v>19</v>
      </c>
      <c r="C63" t="s">
        <v>67</v>
      </c>
      <c r="D63" t="s">
        <v>23</v>
      </c>
    </row>
    <row r="64" spans="1:4" hidden="1" x14ac:dyDescent="0.25">
      <c r="A64" s="3">
        <v>515</v>
      </c>
      <c r="B64" t="s">
        <v>16</v>
      </c>
      <c r="C64" t="s">
        <v>67</v>
      </c>
      <c r="D64" t="s">
        <v>30</v>
      </c>
    </row>
    <row r="65" spans="1:4" hidden="1" x14ac:dyDescent="0.25">
      <c r="A65" s="3">
        <v>516</v>
      </c>
      <c r="B65" t="s">
        <v>19</v>
      </c>
      <c r="C65" t="s">
        <v>64</v>
      </c>
      <c r="D65" t="s">
        <v>22</v>
      </c>
    </row>
    <row r="66" spans="1:4" hidden="1" x14ac:dyDescent="0.25">
      <c r="A66" s="3">
        <v>518</v>
      </c>
      <c r="B66" t="s">
        <v>19</v>
      </c>
      <c r="C66" t="s">
        <v>64</v>
      </c>
      <c r="D66" t="s">
        <v>22</v>
      </c>
    </row>
    <row r="67" spans="1:4" hidden="1" x14ac:dyDescent="0.25">
      <c r="A67" s="3">
        <v>530</v>
      </c>
      <c r="B67" t="s">
        <v>19</v>
      </c>
      <c r="C67" t="s">
        <v>65</v>
      </c>
      <c r="D67" t="s">
        <v>20</v>
      </c>
    </row>
    <row r="68" spans="1:4" hidden="1" x14ac:dyDescent="0.25">
      <c r="A68" s="3">
        <v>541</v>
      </c>
      <c r="B68" t="s">
        <v>16</v>
      </c>
      <c r="C68" t="s">
        <v>65</v>
      </c>
      <c r="D68" t="s">
        <v>34</v>
      </c>
    </row>
    <row r="69" spans="1:4" hidden="1" x14ac:dyDescent="0.25">
      <c r="A69" s="3">
        <v>559</v>
      </c>
      <c r="B69" t="s">
        <v>19</v>
      </c>
      <c r="C69" t="s">
        <v>65</v>
      </c>
      <c r="D69" t="s">
        <v>20</v>
      </c>
    </row>
    <row r="70" spans="1:4" hidden="1" x14ac:dyDescent="0.25">
      <c r="A70" s="3">
        <v>561</v>
      </c>
      <c r="B70" t="s">
        <v>19</v>
      </c>
      <c r="C70" t="s">
        <v>64</v>
      </c>
      <c r="D70" t="s">
        <v>26</v>
      </c>
    </row>
    <row r="71" spans="1:4" hidden="1" x14ac:dyDescent="0.25">
      <c r="A71" s="3">
        <v>562</v>
      </c>
      <c r="B71" t="s">
        <v>19</v>
      </c>
      <c r="C71" t="s">
        <v>65</v>
      </c>
      <c r="D71" t="s">
        <v>20</v>
      </c>
    </row>
    <row r="72" spans="1:4" hidden="1" x14ac:dyDescent="0.25">
      <c r="A72" s="3">
        <v>563</v>
      </c>
      <c r="B72" t="s">
        <v>16</v>
      </c>
      <c r="C72" t="s">
        <v>67</v>
      </c>
      <c r="D72" t="s">
        <v>30</v>
      </c>
    </row>
    <row r="73" spans="1:4" x14ac:dyDescent="0.25">
      <c r="A73" s="3">
        <v>567</v>
      </c>
      <c r="B73" t="s">
        <v>19</v>
      </c>
      <c r="C73" t="s">
        <v>67</v>
      </c>
      <c r="D73" t="s">
        <v>23</v>
      </c>
    </row>
    <row r="74" spans="1:4" hidden="1" x14ac:dyDescent="0.25">
      <c r="A74" s="3">
        <v>573</v>
      </c>
      <c r="B74" t="s">
        <v>16</v>
      </c>
      <c r="C74" t="s">
        <v>67</v>
      </c>
      <c r="D74" t="s">
        <v>29</v>
      </c>
    </row>
    <row r="75" spans="1:4" hidden="1" x14ac:dyDescent="0.25">
      <c r="A75" s="3">
        <v>580</v>
      </c>
      <c r="B75" t="s">
        <v>16</v>
      </c>
      <c r="C75" t="s">
        <v>66</v>
      </c>
      <c r="D75" t="s">
        <v>32</v>
      </c>
    </row>
    <row r="76" spans="1:4" hidden="1" x14ac:dyDescent="0.25">
      <c r="A76" s="3">
        <v>585</v>
      </c>
      <c r="B76" t="s">
        <v>19</v>
      </c>
      <c r="C76" t="s">
        <v>64</v>
      </c>
      <c r="D76" t="s">
        <v>22</v>
      </c>
    </row>
    <row r="77" spans="1:4" hidden="1" x14ac:dyDescent="0.25">
      <c r="A77" s="3">
        <v>603</v>
      </c>
      <c r="B77" t="s">
        <v>16</v>
      </c>
      <c r="C77" t="s">
        <v>64</v>
      </c>
      <c r="D77" t="s">
        <v>36</v>
      </c>
    </row>
    <row r="78" spans="1:4" hidden="1" x14ac:dyDescent="0.25">
      <c r="A78" s="3">
        <v>607</v>
      </c>
      <c r="B78" t="s">
        <v>19</v>
      </c>
      <c r="C78" t="s">
        <v>64</v>
      </c>
      <c r="D78" t="s">
        <v>22</v>
      </c>
    </row>
    <row r="79" spans="1:4" hidden="1" x14ac:dyDescent="0.25">
      <c r="A79" s="3">
        <v>608</v>
      </c>
      <c r="B79" t="s">
        <v>16</v>
      </c>
      <c r="C79" t="s">
        <v>67</v>
      </c>
      <c r="D79" t="s">
        <v>27</v>
      </c>
    </row>
    <row r="80" spans="1:4" x14ac:dyDescent="0.25">
      <c r="A80" s="3">
        <v>614</v>
      </c>
      <c r="B80" t="s">
        <v>19</v>
      </c>
      <c r="C80" t="s">
        <v>67</v>
      </c>
      <c r="D80" t="s">
        <v>23</v>
      </c>
    </row>
    <row r="81" spans="1:4" hidden="1" x14ac:dyDescent="0.25">
      <c r="A81" s="3">
        <v>617</v>
      </c>
      <c r="B81" t="s">
        <v>19</v>
      </c>
      <c r="C81" t="s">
        <v>64</v>
      </c>
      <c r="D81" t="s">
        <v>31</v>
      </c>
    </row>
    <row r="82" spans="1:4" hidden="1" x14ac:dyDescent="0.25">
      <c r="A82" s="3">
        <v>618</v>
      </c>
      <c r="B82" t="s">
        <v>19</v>
      </c>
      <c r="C82" t="s">
        <v>67</v>
      </c>
      <c r="D82" t="s">
        <v>24</v>
      </c>
    </row>
    <row r="83" spans="1:4" hidden="1" x14ac:dyDescent="0.25">
      <c r="A83" s="3">
        <v>619</v>
      </c>
      <c r="B83" t="s">
        <v>19</v>
      </c>
      <c r="C83" t="s">
        <v>65</v>
      </c>
      <c r="D83" t="s">
        <v>20</v>
      </c>
    </row>
    <row r="84" spans="1:4" hidden="1" x14ac:dyDescent="0.25">
      <c r="A84" s="3">
        <v>626</v>
      </c>
      <c r="B84" t="s">
        <v>19</v>
      </c>
      <c r="C84" t="s">
        <v>65</v>
      </c>
      <c r="D84" t="s">
        <v>20</v>
      </c>
    </row>
    <row r="85" spans="1:4" hidden="1" x14ac:dyDescent="0.25">
      <c r="A85" s="3">
        <v>630</v>
      </c>
      <c r="B85" t="s">
        <v>19</v>
      </c>
      <c r="C85" t="s">
        <v>67</v>
      </c>
      <c r="D85" t="s">
        <v>24</v>
      </c>
    </row>
    <row r="86" spans="1:4" hidden="1" x14ac:dyDescent="0.25">
      <c r="A86" s="3">
        <v>631</v>
      </c>
      <c r="B86" t="s">
        <v>19</v>
      </c>
      <c r="C86" t="s">
        <v>64</v>
      </c>
      <c r="D86" t="s">
        <v>22</v>
      </c>
    </row>
    <row r="87" spans="1:4" hidden="1" x14ac:dyDescent="0.25">
      <c r="A87" s="3">
        <v>636</v>
      </c>
      <c r="B87" t="s">
        <v>16</v>
      </c>
      <c r="C87" t="s">
        <v>67</v>
      </c>
      <c r="D87" t="s">
        <v>29</v>
      </c>
    </row>
    <row r="88" spans="1:4" hidden="1" x14ac:dyDescent="0.25">
      <c r="A88" s="3">
        <v>641</v>
      </c>
      <c r="B88" t="s">
        <v>16</v>
      </c>
      <c r="C88" t="s">
        <v>67</v>
      </c>
      <c r="D88" t="s">
        <v>30</v>
      </c>
    </row>
    <row r="89" spans="1:4" hidden="1" x14ac:dyDescent="0.25">
      <c r="A89" s="3">
        <v>646</v>
      </c>
      <c r="B89" t="s">
        <v>19</v>
      </c>
      <c r="C89" t="s">
        <v>64</v>
      </c>
      <c r="D89" t="s">
        <v>22</v>
      </c>
    </row>
    <row r="90" spans="1:4" hidden="1" x14ac:dyDescent="0.25">
      <c r="A90" s="3">
        <v>650</v>
      </c>
      <c r="B90" t="s">
        <v>19</v>
      </c>
      <c r="C90" t="s">
        <v>65</v>
      </c>
      <c r="D90" t="s">
        <v>20</v>
      </c>
    </row>
    <row r="91" spans="1:4" hidden="1" x14ac:dyDescent="0.25">
      <c r="A91" s="3">
        <v>660</v>
      </c>
      <c r="B91" t="s">
        <v>16</v>
      </c>
      <c r="C91" t="s">
        <v>67</v>
      </c>
      <c r="D91" t="s">
        <v>29</v>
      </c>
    </row>
    <row r="92" spans="1:4" hidden="1" x14ac:dyDescent="0.25">
      <c r="A92" s="3">
        <v>661</v>
      </c>
      <c r="B92" t="s">
        <v>19</v>
      </c>
      <c r="C92" t="s">
        <v>65</v>
      </c>
      <c r="D92" t="s">
        <v>20</v>
      </c>
    </row>
    <row r="93" spans="1:4" hidden="1" x14ac:dyDescent="0.25">
      <c r="A93" s="3">
        <v>682</v>
      </c>
      <c r="B93" t="s">
        <v>19</v>
      </c>
      <c r="C93" t="s">
        <v>66</v>
      </c>
      <c r="D93" t="s">
        <v>21</v>
      </c>
    </row>
    <row r="94" spans="1:4" hidden="1" x14ac:dyDescent="0.25">
      <c r="A94" s="3">
        <v>702</v>
      </c>
      <c r="B94" t="s">
        <v>16</v>
      </c>
      <c r="C94" t="s">
        <v>65</v>
      </c>
      <c r="D94" t="s">
        <v>37</v>
      </c>
    </row>
    <row r="95" spans="1:4" hidden="1" x14ac:dyDescent="0.25">
      <c r="A95" s="3">
        <v>707</v>
      </c>
      <c r="B95" t="s">
        <v>19</v>
      </c>
      <c r="C95" t="s">
        <v>65</v>
      </c>
      <c r="D95" t="s">
        <v>20</v>
      </c>
    </row>
    <row r="96" spans="1:4" hidden="1" x14ac:dyDescent="0.25">
      <c r="A96" s="3">
        <v>708</v>
      </c>
      <c r="B96" t="s">
        <v>19</v>
      </c>
      <c r="C96" t="s">
        <v>67</v>
      </c>
      <c r="D96" t="s">
        <v>24</v>
      </c>
    </row>
    <row r="97" spans="1:4" hidden="1" x14ac:dyDescent="0.25">
      <c r="A97" s="3">
        <v>712</v>
      </c>
      <c r="B97" t="s">
        <v>16</v>
      </c>
      <c r="C97" t="s">
        <v>67</v>
      </c>
      <c r="D97" t="s">
        <v>30</v>
      </c>
    </row>
    <row r="98" spans="1:4" hidden="1" x14ac:dyDescent="0.25">
      <c r="A98" s="3">
        <v>713</v>
      </c>
      <c r="B98" t="s">
        <v>19</v>
      </c>
      <c r="C98" t="s">
        <v>66</v>
      </c>
      <c r="D98" t="s">
        <v>21</v>
      </c>
    </row>
    <row r="99" spans="1:4" hidden="1" x14ac:dyDescent="0.25">
      <c r="A99" s="3">
        <v>714</v>
      </c>
      <c r="B99" t="s">
        <v>19</v>
      </c>
      <c r="C99" t="s">
        <v>65</v>
      </c>
      <c r="D99" t="s">
        <v>20</v>
      </c>
    </row>
    <row r="100" spans="1:4" hidden="1" x14ac:dyDescent="0.25">
      <c r="A100" s="3">
        <v>715</v>
      </c>
      <c r="B100" t="s">
        <v>16</v>
      </c>
      <c r="C100" t="s">
        <v>67</v>
      </c>
      <c r="D100" t="s">
        <v>27</v>
      </c>
    </row>
    <row r="101" spans="1:4" hidden="1" x14ac:dyDescent="0.25">
      <c r="A101" s="3">
        <v>716</v>
      </c>
      <c r="B101" t="s">
        <v>19</v>
      </c>
      <c r="C101" t="s">
        <v>64</v>
      </c>
      <c r="D101" t="s">
        <v>22</v>
      </c>
    </row>
    <row r="102" spans="1:4" hidden="1" x14ac:dyDescent="0.25">
      <c r="A102" s="3">
        <v>718</v>
      </c>
      <c r="B102" t="s">
        <v>19</v>
      </c>
      <c r="C102" t="s">
        <v>64</v>
      </c>
      <c r="D102" t="s">
        <v>22</v>
      </c>
    </row>
    <row r="103" spans="1:4" hidden="1" x14ac:dyDescent="0.25">
      <c r="A103" s="3">
        <v>719</v>
      </c>
      <c r="B103" t="s">
        <v>19</v>
      </c>
      <c r="C103" t="s">
        <v>67</v>
      </c>
      <c r="D103" t="s">
        <v>28</v>
      </c>
    </row>
    <row r="104" spans="1:4" hidden="1" x14ac:dyDescent="0.25">
      <c r="A104" s="3">
        <v>720</v>
      </c>
      <c r="B104" t="s">
        <v>19</v>
      </c>
      <c r="C104" t="s">
        <v>67</v>
      </c>
      <c r="D104" t="s">
        <v>28</v>
      </c>
    </row>
    <row r="105" spans="1:4" hidden="1" x14ac:dyDescent="0.25">
      <c r="A105" s="3">
        <v>727</v>
      </c>
      <c r="B105" t="s">
        <v>19</v>
      </c>
      <c r="C105" t="s">
        <v>64</v>
      </c>
      <c r="D105" t="s">
        <v>26</v>
      </c>
    </row>
    <row r="106" spans="1:4" x14ac:dyDescent="0.25">
      <c r="A106" s="3">
        <v>740</v>
      </c>
      <c r="B106" t="s">
        <v>19</v>
      </c>
      <c r="C106" t="s">
        <v>67</v>
      </c>
      <c r="D106" t="s">
        <v>23</v>
      </c>
    </row>
    <row r="107" spans="1:4" hidden="1" x14ac:dyDescent="0.25">
      <c r="A107" s="3">
        <v>754</v>
      </c>
      <c r="B107" t="s">
        <v>19</v>
      </c>
      <c r="C107" t="s">
        <v>64</v>
      </c>
      <c r="D107" t="s">
        <v>26</v>
      </c>
    </row>
    <row r="108" spans="1:4" hidden="1" x14ac:dyDescent="0.25">
      <c r="A108" s="3">
        <v>760</v>
      </c>
      <c r="B108" t="s">
        <v>19</v>
      </c>
      <c r="C108" t="s">
        <v>65</v>
      </c>
      <c r="D108" t="s">
        <v>20</v>
      </c>
    </row>
    <row r="109" spans="1:4" hidden="1" x14ac:dyDescent="0.25">
      <c r="A109" s="3">
        <v>772</v>
      </c>
      <c r="B109" t="s">
        <v>19</v>
      </c>
      <c r="C109" t="s">
        <v>64</v>
      </c>
      <c r="D109" t="s">
        <v>26</v>
      </c>
    </row>
    <row r="110" spans="1:4" hidden="1" x14ac:dyDescent="0.25">
      <c r="A110" s="3">
        <v>773</v>
      </c>
      <c r="B110" t="s">
        <v>19</v>
      </c>
      <c r="C110" t="s">
        <v>67</v>
      </c>
      <c r="D110" t="s">
        <v>24</v>
      </c>
    </row>
    <row r="111" spans="1:4" hidden="1" x14ac:dyDescent="0.25">
      <c r="A111" s="3">
        <v>774</v>
      </c>
      <c r="B111" t="s">
        <v>19</v>
      </c>
      <c r="C111" t="s">
        <v>64</v>
      </c>
      <c r="D111" t="s">
        <v>31</v>
      </c>
    </row>
    <row r="112" spans="1:4" hidden="1" x14ac:dyDescent="0.25">
      <c r="A112" s="3">
        <v>775</v>
      </c>
      <c r="B112" t="s">
        <v>16</v>
      </c>
      <c r="C112" t="s">
        <v>65</v>
      </c>
      <c r="D112" t="s">
        <v>37</v>
      </c>
    </row>
    <row r="113" spans="1:4" hidden="1" x14ac:dyDescent="0.25">
      <c r="A113" s="3">
        <v>781</v>
      </c>
      <c r="B113" t="s">
        <v>19</v>
      </c>
      <c r="C113" t="s">
        <v>64</v>
      </c>
      <c r="D113" t="s">
        <v>31</v>
      </c>
    </row>
    <row r="114" spans="1:4" hidden="1" x14ac:dyDescent="0.25">
      <c r="A114" s="3">
        <v>786</v>
      </c>
      <c r="B114" t="s">
        <v>19</v>
      </c>
      <c r="C114" t="s">
        <v>64</v>
      </c>
      <c r="D114" t="s">
        <v>26</v>
      </c>
    </row>
    <row r="115" spans="1:4" hidden="1" x14ac:dyDescent="0.25">
      <c r="A115" s="3">
        <v>801</v>
      </c>
      <c r="B115" t="s">
        <v>16</v>
      </c>
      <c r="C115" t="s">
        <v>65</v>
      </c>
      <c r="D115" t="s">
        <v>33</v>
      </c>
    </row>
    <row r="116" spans="1:4" hidden="1" x14ac:dyDescent="0.25">
      <c r="A116" s="3">
        <v>805</v>
      </c>
      <c r="B116" t="s">
        <v>19</v>
      </c>
      <c r="C116" t="s">
        <v>65</v>
      </c>
      <c r="D116" t="s">
        <v>20</v>
      </c>
    </row>
    <row r="117" spans="1:4" hidden="1" x14ac:dyDescent="0.25">
      <c r="A117" s="3">
        <v>806</v>
      </c>
      <c r="B117" t="s">
        <v>19</v>
      </c>
      <c r="C117" t="s">
        <v>66</v>
      </c>
      <c r="D117" t="s">
        <v>21</v>
      </c>
    </row>
    <row r="118" spans="1:4" hidden="1" x14ac:dyDescent="0.25">
      <c r="A118" s="3">
        <v>813</v>
      </c>
      <c r="B118" t="s">
        <v>19</v>
      </c>
      <c r="C118" t="s">
        <v>64</v>
      </c>
      <c r="D118" t="s">
        <v>26</v>
      </c>
    </row>
    <row r="119" spans="1:4" hidden="1" x14ac:dyDescent="0.25">
      <c r="A119" s="3">
        <v>815</v>
      </c>
      <c r="B119" t="s">
        <v>19</v>
      </c>
      <c r="C119" t="s">
        <v>67</v>
      </c>
      <c r="D119" t="s">
        <v>24</v>
      </c>
    </row>
    <row r="120" spans="1:4" hidden="1" x14ac:dyDescent="0.25">
      <c r="A120" s="3">
        <v>816</v>
      </c>
      <c r="B120" t="s">
        <v>16</v>
      </c>
      <c r="C120" t="s">
        <v>67</v>
      </c>
      <c r="D120" t="s">
        <v>29</v>
      </c>
    </row>
    <row r="121" spans="1:4" hidden="1" x14ac:dyDescent="0.25">
      <c r="A121" s="3">
        <v>817</v>
      </c>
      <c r="B121" t="s">
        <v>19</v>
      </c>
      <c r="C121" t="s">
        <v>66</v>
      </c>
      <c r="D121" t="s">
        <v>21</v>
      </c>
    </row>
    <row r="122" spans="1:4" hidden="1" x14ac:dyDescent="0.25">
      <c r="A122" s="3">
        <v>818</v>
      </c>
      <c r="B122" t="s">
        <v>19</v>
      </c>
      <c r="C122" t="s">
        <v>65</v>
      </c>
      <c r="D122" t="s">
        <v>20</v>
      </c>
    </row>
    <row r="123" spans="1:4" hidden="1" x14ac:dyDescent="0.25">
      <c r="A123" s="3">
        <v>830</v>
      </c>
      <c r="B123" t="s">
        <v>19</v>
      </c>
      <c r="C123" t="s">
        <v>66</v>
      </c>
      <c r="D123" t="s">
        <v>21</v>
      </c>
    </row>
    <row r="124" spans="1:4" hidden="1" x14ac:dyDescent="0.25">
      <c r="A124" s="3">
        <v>831</v>
      </c>
      <c r="B124" t="s">
        <v>19</v>
      </c>
      <c r="C124" t="s">
        <v>65</v>
      </c>
      <c r="D124" t="s">
        <v>20</v>
      </c>
    </row>
    <row r="125" spans="1:4" hidden="1" x14ac:dyDescent="0.25">
      <c r="A125" s="3">
        <v>832</v>
      </c>
      <c r="B125" t="s">
        <v>19</v>
      </c>
      <c r="C125" t="s">
        <v>66</v>
      </c>
      <c r="D125" t="s">
        <v>21</v>
      </c>
    </row>
    <row r="126" spans="1:4" hidden="1" x14ac:dyDescent="0.25">
      <c r="A126" s="3">
        <v>845</v>
      </c>
      <c r="B126" t="s">
        <v>19</v>
      </c>
      <c r="C126" t="s">
        <v>64</v>
      </c>
      <c r="D126" t="s">
        <v>22</v>
      </c>
    </row>
    <row r="127" spans="1:4" hidden="1" x14ac:dyDescent="0.25">
      <c r="A127" s="3">
        <v>847</v>
      </c>
      <c r="B127" t="s">
        <v>19</v>
      </c>
      <c r="C127" t="s">
        <v>67</v>
      </c>
      <c r="D127" t="s">
        <v>24</v>
      </c>
    </row>
    <row r="128" spans="1:4" hidden="1" x14ac:dyDescent="0.25">
      <c r="A128" s="3">
        <v>850</v>
      </c>
      <c r="B128" t="s">
        <v>19</v>
      </c>
      <c r="C128" t="s">
        <v>64</v>
      </c>
      <c r="D128" t="s">
        <v>26</v>
      </c>
    </row>
    <row r="129" spans="1:4" hidden="1" x14ac:dyDescent="0.25">
      <c r="A129" s="3">
        <v>857</v>
      </c>
      <c r="B129" t="s">
        <v>19</v>
      </c>
      <c r="C129" t="s">
        <v>64</v>
      </c>
      <c r="D129" t="s">
        <v>31</v>
      </c>
    </row>
    <row r="130" spans="1:4" hidden="1" x14ac:dyDescent="0.25">
      <c r="A130" s="3">
        <v>858</v>
      </c>
      <c r="B130" t="s">
        <v>19</v>
      </c>
      <c r="C130" t="s">
        <v>65</v>
      </c>
      <c r="D130" t="s">
        <v>20</v>
      </c>
    </row>
    <row r="131" spans="1:4" hidden="1" x14ac:dyDescent="0.25">
      <c r="A131" s="3">
        <v>860</v>
      </c>
      <c r="B131" t="s">
        <v>16</v>
      </c>
      <c r="C131" t="s">
        <v>64</v>
      </c>
      <c r="D131" t="s">
        <v>17</v>
      </c>
    </row>
    <row r="132" spans="1:4" hidden="1" x14ac:dyDescent="0.25">
      <c r="A132" s="3">
        <v>863</v>
      </c>
      <c r="B132" t="s">
        <v>19</v>
      </c>
      <c r="C132" t="s">
        <v>64</v>
      </c>
      <c r="D132" t="s">
        <v>26</v>
      </c>
    </row>
    <row r="133" spans="1:4" hidden="1" x14ac:dyDescent="0.25">
      <c r="A133" s="3">
        <v>903</v>
      </c>
      <c r="B133" t="s">
        <v>19</v>
      </c>
      <c r="C133" t="s">
        <v>66</v>
      </c>
      <c r="D133" t="s">
        <v>21</v>
      </c>
    </row>
    <row r="134" spans="1:4" hidden="1" x14ac:dyDescent="0.25">
      <c r="A134" s="3">
        <v>904</v>
      </c>
      <c r="B134" t="s">
        <v>19</v>
      </c>
      <c r="C134" t="s">
        <v>64</v>
      </c>
      <c r="D134" t="s">
        <v>26</v>
      </c>
    </row>
    <row r="135" spans="1:4" hidden="1" x14ac:dyDescent="0.25">
      <c r="A135" s="3">
        <v>909</v>
      </c>
      <c r="B135" t="s">
        <v>19</v>
      </c>
      <c r="C135" t="s">
        <v>65</v>
      </c>
      <c r="D135" t="s">
        <v>20</v>
      </c>
    </row>
    <row r="136" spans="1:4" hidden="1" x14ac:dyDescent="0.25">
      <c r="A136" s="3">
        <v>914</v>
      </c>
      <c r="B136" t="s">
        <v>19</v>
      </c>
      <c r="C136" t="s">
        <v>64</v>
      </c>
      <c r="D136" t="s">
        <v>22</v>
      </c>
    </row>
    <row r="137" spans="1:4" hidden="1" x14ac:dyDescent="0.25">
      <c r="A137" s="3">
        <v>915</v>
      </c>
      <c r="B137" t="s">
        <v>19</v>
      </c>
      <c r="C137" t="s">
        <v>66</v>
      </c>
      <c r="D137" t="s">
        <v>21</v>
      </c>
    </row>
    <row r="138" spans="1:4" hidden="1" x14ac:dyDescent="0.25">
      <c r="A138" s="3">
        <v>916</v>
      </c>
      <c r="B138" t="s">
        <v>19</v>
      </c>
      <c r="C138" t="s">
        <v>65</v>
      </c>
      <c r="D138" t="s">
        <v>20</v>
      </c>
    </row>
    <row r="139" spans="1:4" hidden="1" x14ac:dyDescent="0.25">
      <c r="A139" s="3">
        <v>917</v>
      </c>
      <c r="B139" t="s">
        <v>19</v>
      </c>
      <c r="C139" t="s">
        <v>64</v>
      </c>
      <c r="D139" t="s">
        <v>22</v>
      </c>
    </row>
    <row r="140" spans="1:4" hidden="1" x14ac:dyDescent="0.25">
      <c r="A140" s="3">
        <v>918</v>
      </c>
      <c r="B140" t="s">
        <v>16</v>
      </c>
      <c r="C140" t="s">
        <v>66</v>
      </c>
      <c r="D140" t="s">
        <v>32</v>
      </c>
    </row>
    <row r="141" spans="1:4" hidden="1" x14ac:dyDescent="0.25">
      <c r="A141" s="3">
        <v>920</v>
      </c>
      <c r="B141" t="s">
        <v>16</v>
      </c>
      <c r="C141" t="s">
        <v>67</v>
      </c>
      <c r="D141" t="s">
        <v>27</v>
      </c>
    </row>
    <row r="142" spans="1:4" hidden="1" x14ac:dyDescent="0.25">
      <c r="A142" s="3">
        <v>925</v>
      </c>
      <c r="B142" t="s">
        <v>19</v>
      </c>
      <c r="C142" t="s">
        <v>65</v>
      </c>
      <c r="D142" t="s">
        <v>20</v>
      </c>
    </row>
    <row r="143" spans="1:4" hidden="1" x14ac:dyDescent="0.25">
      <c r="A143" s="3">
        <v>936</v>
      </c>
      <c r="B143" t="s">
        <v>19</v>
      </c>
      <c r="C143" t="s">
        <v>66</v>
      </c>
      <c r="D143" t="s">
        <v>21</v>
      </c>
    </row>
    <row r="144" spans="1:4" x14ac:dyDescent="0.25">
      <c r="A144" s="3">
        <v>937</v>
      </c>
      <c r="B144" t="s">
        <v>19</v>
      </c>
      <c r="C144" t="s">
        <v>67</v>
      </c>
      <c r="D144" t="s">
        <v>23</v>
      </c>
    </row>
    <row r="145" spans="1:4" hidden="1" x14ac:dyDescent="0.25">
      <c r="A145" s="3">
        <v>940</v>
      </c>
      <c r="B145" t="s">
        <v>19</v>
      </c>
      <c r="C145" t="s">
        <v>66</v>
      </c>
      <c r="D145" t="s">
        <v>21</v>
      </c>
    </row>
    <row r="146" spans="1:4" hidden="1" x14ac:dyDescent="0.25">
      <c r="A146" s="3">
        <v>941</v>
      </c>
      <c r="B146" t="s">
        <v>19</v>
      </c>
      <c r="C146" t="s">
        <v>64</v>
      </c>
      <c r="D146" t="s">
        <v>26</v>
      </c>
    </row>
    <row r="147" spans="1:4" hidden="1" x14ac:dyDescent="0.25">
      <c r="A147" s="3">
        <v>949</v>
      </c>
      <c r="B147" t="s">
        <v>19</v>
      </c>
      <c r="C147" t="s">
        <v>65</v>
      </c>
      <c r="D147" t="s">
        <v>20</v>
      </c>
    </row>
    <row r="148" spans="1:4" hidden="1" x14ac:dyDescent="0.25">
      <c r="A148" s="3">
        <v>951</v>
      </c>
      <c r="B148" t="s">
        <v>19</v>
      </c>
      <c r="C148" t="s">
        <v>65</v>
      </c>
      <c r="D148" t="s">
        <v>20</v>
      </c>
    </row>
    <row r="149" spans="1:4" hidden="1" x14ac:dyDescent="0.25">
      <c r="A149" s="3">
        <v>954</v>
      </c>
      <c r="B149" t="s">
        <v>19</v>
      </c>
      <c r="C149" t="s">
        <v>64</v>
      </c>
      <c r="D149" t="s">
        <v>26</v>
      </c>
    </row>
    <row r="150" spans="1:4" hidden="1" x14ac:dyDescent="0.25">
      <c r="A150" s="3">
        <v>956</v>
      </c>
      <c r="B150" t="s">
        <v>19</v>
      </c>
      <c r="C150" t="s">
        <v>66</v>
      </c>
      <c r="D150" t="s">
        <v>21</v>
      </c>
    </row>
    <row r="151" spans="1:4" hidden="1" x14ac:dyDescent="0.25">
      <c r="A151" s="3">
        <v>959</v>
      </c>
      <c r="B151" t="s">
        <v>16</v>
      </c>
      <c r="C151" t="s">
        <v>64</v>
      </c>
      <c r="D151" t="s">
        <v>17</v>
      </c>
    </row>
    <row r="152" spans="1:4" hidden="1" x14ac:dyDescent="0.25">
      <c r="A152" s="3">
        <v>970</v>
      </c>
      <c r="B152" t="s">
        <v>19</v>
      </c>
      <c r="C152" t="s">
        <v>67</v>
      </c>
      <c r="D152" t="s">
        <v>28</v>
      </c>
    </row>
    <row r="153" spans="1:4" hidden="1" x14ac:dyDescent="0.25">
      <c r="A153" s="3">
        <v>971</v>
      </c>
      <c r="B153" t="s">
        <v>16</v>
      </c>
      <c r="C153" t="s">
        <v>65</v>
      </c>
      <c r="D153" t="s">
        <v>34</v>
      </c>
    </row>
    <row r="154" spans="1:4" hidden="1" x14ac:dyDescent="0.25">
      <c r="A154" s="3">
        <v>972</v>
      </c>
      <c r="B154" t="s">
        <v>19</v>
      </c>
      <c r="C154" t="s">
        <v>66</v>
      </c>
      <c r="D154" t="s">
        <v>21</v>
      </c>
    </row>
    <row r="155" spans="1:4" hidden="1" x14ac:dyDescent="0.25">
      <c r="A155" s="3">
        <v>978</v>
      </c>
      <c r="B155" t="s">
        <v>19</v>
      </c>
      <c r="C155" t="s">
        <v>64</v>
      </c>
      <c r="D155" t="s">
        <v>31</v>
      </c>
    </row>
    <row r="156" spans="1:4" hidden="1" x14ac:dyDescent="0.25">
      <c r="A156" s="3">
        <v>979</v>
      </c>
      <c r="B156" t="s">
        <v>19</v>
      </c>
      <c r="C156" t="s">
        <v>66</v>
      </c>
      <c r="D156" t="s">
        <v>21</v>
      </c>
    </row>
    <row r="157" spans="1:4" hidden="1" x14ac:dyDescent="0.25">
      <c r="A157" s="3">
        <v>985</v>
      </c>
      <c r="B157" t="s">
        <v>16</v>
      </c>
      <c r="C157" t="s">
        <v>66</v>
      </c>
      <c r="D157" t="s">
        <v>25</v>
      </c>
    </row>
  </sheetData>
  <autoFilter ref="A1:D157" xr:uid="{83130AB7-FB75-4F6B-B5C7-F0E3F097E47C}">
    <filterColumn colId="3">
      <filters>
        <filter val="Ohi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FactTable</vt:lpstr>
      <vt:lpstr>Product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Fontenot</dc:creator>
  <cp:lastModifiedBy>VINEET</cp:lastModifiedBy>
  <dcterms:created xsi:type="dcterms:W3CDTF">2016-08-03T13:13:20Z</dcterms:created>
  <dcterms:modified xsi:type="dcterms:W3CDTF">2021-02-14T19:19:10Z</dcterms:modified>
</cp:coreProperties>
</file>