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935" activeTab="1"/>
  </bookViews>
  <sheets>
    <sheet name="Holding" sheetId="1" r:id="rId1"/>
    <sheet name="ICICI" sheetId="2" r:id="rId2"/>
  </sheets>
  <calcPr calcId="145621"/>
</workbook>
</file>

<file path=xl/calcChain.xml><?xml version="1.0" encoding="utf-8"?>
<calcChain xmlns="http://schemas.openxmlformats.org/spreadsheetml/2006/main">
  <c r="C21" i="2" l="1"/>
  <c r="D21" i="2" s="1"/>
  <c r="B21" i="2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G3" i="1" l="1"/>
  <c r="G12" i="1"/>
  <c r="G4" i="1"/>
  <c r="G9" i="1"/>
  <c r="G5" i="1"/>
  <c r="G15" i="1"/>
  <c r="G11" i="1"/>
  <c r="G7" i="1"/>
  <c r="G14" i="1"/>
  <c r="G10" i="1"/>
  <c r="G6" i="1"/>
  <c r="G8" i="1"/>
  <c r="G13" i="1"/>
  <c r="G2" i="1"/>
</calcChain>
</file>

<file path=xl/sharedStrings.xml><?xml version="1.0" encoding="utf-8"?>
<sst xmlns="http://schemas.openxmlformats.org/spreadsheetml/2006/main" count="49" uniqueCount="45">
  <si>
    <t>Column1</t>
  </si>
  <si>
    <t>Column2</t>
  </si>
  <si>
    <t>Scrip Holiding</t>
  </si>
  <si>
    <t>Price bought</t>
  </si>
  <si>
    <t>Current Price</t>
  </si>
  <si>
    <t>Quantity</t>
  </si>
  <si>
    <t>IOC</t>
  </si>
  <si>
    <t>MTNL</t>
  </si>
  <si>
    <t>Vardmnpoly</t>
  </si>
  <si>
    <t>Current Value</t>
  </si>
  <si>
    <t>Bought Value</t>
  </si>
  <si>
    <t>Profit 
Loss</t>
  </si>
  <si>
    <t>AdaniEnt</t>
  </si>
  <si>
    <t>AdaniPorts</t>
  </si>
  <si>
    <t>AdaniPower</t>
  </si>
  <si>
    <t>AdaniTrans</t>
  </si>
  <si>
    <t>ApolloHosp</t>
  </si>
  <si>
    <t>BharatForg</t>
  </si>
  <si>
    <t>BhartiArtl</t>
  </si>
  <si>
    <t>BHEL</t>
  </si>
  <si>
    <t>crompton</t>
  </si>
  <si>
    <t>Hindpetro</t>
  </si>
  <si>
    <t>153B</t>
  </si>
  <si>
    <t>16/01/2017</t>
  </si>
  <si>
    <t>31/01/2017</t>
  </si>
  <si>
    <t>5,000.00</t>
  </si>
  <si>
    <t xml:space="preserve">14/02/2017 </t>
  </si>
  <si>
    <t>Date</t>
  </si>
  <si>
    <t>Rs(Cr)</t>
  </si>
  <si>
    <t>Rs(Dr)</t>
  </si>
  <si>
    <t>vardhman</t>
  </si>
  <si>
    <t>Comments</t>
  </si>
  <si>
    <t>17/02/2017</t>
  </si>
  <si>
    <t xml:space="preserve">17/02/2017 </t>
  </si>
  <si>
    <t>tatamtrdv</t>
  </si>
  <si>
    <t>22/02/2017</t>
  </si>
  <si>
    <t>28/02/2017</t>
  </si>
  <si>
    <t xml:space="preserve">28/02/2017 </t>
  </si>
  <si>
    <t>HPCL</t>
  </si>
  <si>
    <t>Total</t>
  </si>
  <si>
    <t>23/3/2017</t>
  </si>
  <si>
    <t>Wock</t>
  </si>
  <si>
    <t>29/03/2017</t>
  </si>
  <si>
    <t>30/03/2017</t>
  </si>
  <si>
    <t>CROMPGREAV/cgpower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</si>
</sst>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E0E1E2"/>
      </right>
      <top style="medium">
        <color rgb="FFE0E1E2"/>
      </top>
      <bottom style="medium">
        <color rgb="FFE0E1E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1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4" fontId="0" fillId="5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14"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17" totalsRowShown="0" headerRowDxfId="10">
  <autoFilter ref="A1:I17"/>
  <tableColumns count="9">
    <tableColumn id="1" name="Scrip Holiding" dataDxfId="9"/>
    <tableColumn id="5" name="Quantity" dataDxfId="8"/>
    <tableColumn id="2" name="Price bought" dataDxfId="7"/>
    <tableColumn id="8" name="Bought Value" dataDxfId="6">
      <calculatedColumnFormula>B2*C2</calculatedColumnFormula>
    </tableColumn>
    <tableColumn id="3" name="Current Price" dataDxfId="5"/>
    <tableColumn id="6" name="Current Value" dataDxfId="4">
      <calculatedColumnFormula>E2*B2</calculatedColumnFormula>
    </tableColumn>
    <tableColumn id="4" name="Profit _x000a_Loss" dataDxfId="3">
      <calculatedColumnFormula>F2-D2</calculatedColumnFormula>
    </tableColumn>
    <tableColumn id="9" name="Column1"/>
    <tableColumn id="10" name="Column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21" totalsRowShown="0">
  <autoFilter ref="A1:D21"/>
  <tableColumns count="4">
    <tableColumn id="1" name="Date" dataDxfId="2"/>
    <tableColumn id="2" name="Rs(Cr)" dataDxfId="1"/>
    <tableColumn id="3" name="Rs(Dr)" dataDxfId="0"/>
    <tableColumn id="4" name="Commen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H15" sqref="H15"/>
    </sheetView>
  </sheetViews>
  <sheetFormatPr defaultRowHeight="15" x14ac:dyDescent="0.25"/>
  <cols>
    <col min="1" max="1" width="24.28515625" customWidth="1"/>
    <col min="2" max="2" width="14" style="1" customWidth="1"/>
    <col min="3" max="4" width="11.5703125" style="2" customWidth="1"/>
    <col min="5" max="5" width="10" customWidth="1"/>
    <col min="6" max="6" width="10.7109375" customWidth="1"/>
    <col min="7" max="7" width="12.5703125" customWidth="1"/>
  </cols>
  <sheetData>
    <row r="1" spans="1:9" ht="30.75" customHeight="1" x14ac:dyDescent="0.25">
      <c r="A1" s="3" t="s">
        <v>2</v>
      </c>
      <c r="B1" s="3" t="s">
        <v>5</v>
      </c>
      <c r="C1" s="3" t="s">
        <v>3</v>
      </c>
      <c r="D1" s="3" t="s">
        <v>10</v>
      </c>
      <c r="E1" s="3" t="s">
        <v>4</v>
      </c>
      <c r="F1" s="3" t="s">
        <v>9</v>
      </c>
      <c r="G1" s="3" t="s">
        <v>11</v>
      </c>
      <c r="H1" s="3" t="s">
        <v>0</v>
      </c>
      <c r="I1" s="3" t="s">
        <v>1</v>
      </c>
    </row>
    <row r="2" spans="1:9" x14ac:dyDescent="0.25">
      <c r="A2" s="4" t="s">
        <v>6</v>
      </c>
      <c r="B2" s="5">
        <v>20</v>
      </c>
      <c r="C2" s="5">
        <v>196.4</v>
      </c>
      <c r="D2" s="5">
        <f t="shared" ref="D2:D15" si="0">B2*C2</f>
        <v>3928</v>
      </c>
      <c r="E2" s="5">
        <v>379.8</v>
      </c>
      <c r="F2" s="5">
        <f t="shared" ref="F2:F15" si="1">E2*B2</f>
        <v>7596</v>
      </c>
      <c r="G2" s="8">
        <f t="shared" ref="G2:G15" si="2">F2-D2</f>
        <v>3668</v>
      </c>
    </row>
    <row r="3" spans="1:9" x14ac:dyDescent="0.25">
      <c r="A3" s="6" t="s">
        <v>7</v>
      </c>
      <c r="B3" s="7">
        <v>20</v>
      </c>
      <c r="C3" s="7">
        <v>18.04</v>
      </c>
      <c r="D3" s="7">
        <f t="shared" si="0"/>
        <v>360.79999999999995</v>
      </c>
      <c r="E3" s="7">
        <v>22.7</v>
      </c>
      <c r="F3" s="7">
        <f t="shared" si="1"/>
        <v>454</v>
      </c>
      <c r="G3" s="9">
        <f t="shared" si="2"/>
        <v>93.200000000000045</v>
      </c>
    </row>
    <row r="4" spans="1:9" x14ac:dyDescent="0.25">
      <c r="A4" s="6" t="s">
        <v>8</v>
      </c>
      <c r="B4" s="7">
        <v>624</v>
      </c>
      <c r="C4" s="7">
        <v>80.78</v>
      </c>
      <c r="D4" s="7">
        <f t="shared" si="0"/>
        <v>50406.720000000001</v>
      </c>
      <c r="E4" s="7">
        <v>73</v>
      </c>
      <c r="F4" s="7">
        <f t="shared" si="1"/>
        <v>45552</v>
      </c>
      <c r="G4" s="9">
        <f t="shared" si="2"/>
        <v>-4854.7200000000012</v>
      </c>
    </row>
    <row r="5" spans="1:9" x14ac:dyDescent="0.25">
      <c r="A5" s="6" t="s">
        <v>12</v>
      </c>
      <c r="B5" s="7">
        <v>10</v>
      </c>
      <c r="C5" s="7">
        <v>240.8</v>
      </c>
      <c r="D5" s="7">
        <f t="shared" si="0"/>
        <v>2408</v>
      </c>
      <c r="E5" s="7">
        <v>114.6</v>
      </c>
      <c r="F5" s="7">
        <f t="shared" si="1"/>
        <v>1146</v>
      </c>
      <c r="G5" s="9">
        <f t="shared" si="2"/>
        <v>-1262</v>
      </c>
      <c r="H5" s="11">
        <v>100.7</v>
      </c>
    </row>
    <row r="6" spans="1:9" x14ac:dyDescent="0.25">
      <c r="A6" s="6" t="s">
        <v>13</v>
      </c>
      <c r="B6" s="7">
        <v>14</v>
      </c>
      <c r="C6" s="7"/>
      <c r="D6" s="7">
        <f t="shared" si="0"/>
        <v>0</v>
      </c>
      <c r="E6" s="7">
        <v>303.45</v>
      </c>
      <c r="F6" s="7">
        <f t="shared" si="1"/>
        <v>4248.3</v>
      </c>
      <c r="G6" s="9">
        <f t="shared" si="2"/>
        <v>4248.3</v>
      </c>
    </row>
    <row r="7" spans="1:9" x14ac:dyDescent="0.25">
      <c r="A7" s="6" t="s">
        <v>14</v>
      </c>
      <c r="B7" s="7">
        <v>18</v>
      </c>
      <c r="C7" s="7"/>
      <c r="D7" s="7">
        <f t="shared" si="0"/>
        <v>0</v>
      </c>
      <c r="E7" s="7">
        <v>38.549999999999997</v>
      </c>
      <c r="F7" s="7">
        <f t="shared" si="1"/>
        <v>693.9</v>
      </c>
      <c r="G7" s="9">
        <f t="shared" si="2"/>
        <v>693.9</v>
      </c>
    </row>
    <row r="8" spans="1:9" x14ac:dyDescent="0.25">
      <c r="A8" s="6" t="s">
        <v>15</v>
      </c>
      <c r="B8" s="7">
        <v>10</v>
      </c>
      <c r="C8" s="7"/>
      <c r="D8" s="7">
        <f t="shared" si="0"/>
        <v>0</v>
      </c>
      <c r="E8" s="7">
        <v>62.6</v>
      </c>
      <c r="F8" s="7">
        <f t="shared" si="1"/>
        <v>626</v>
      </c>
      <c r="G8" s="9">
        <f t="shared" si="2"/>
        <v>626</v>
      </c>
    </row>
    <row r="9" spans="1:9" x14ac:dyDescent="0.25">
      <c r="A9" s="6" t="s">
        <v>16</v>
      </c>
      <c r="B9" s="7">
        <v>7</v>
      </c>
      <c r="C9" s="7">
        <v>908.35</v>
      </c>
      <c r="D9" s="7">
        <f t="shared" si="0"/>
        <v>6358.45</v>
      </c>
      <c r="E9" s="7">
        <v>1253.5999999999999</v>
      </c>
      <c r="F9" s="7">
        <f t="shared" si="1"/>
        <v>8775.1999999999989</v>
      </c>
      <c r="G9" s="9">
        <f t="shared" si="2"/>
        <v>2416.7499999999991</v>
      </c>
    </row>
    <row r="10" spans="1:9" x14ac:dyDescent="0.25">
      <c r="A10" s="6" t="s">
        <v>17</v>
      </c>
      <c r="B10" s="7">
        <v>10</v>
      </c>
      <c r="C10" s="7">
        <v>332.35</v>
      </c>
      <c r="D10" s="7">
        <f t="shared" si="0"/>
        <v>3323.5</v>
      </c>
      <c r="E10" s="7">
        <v>1072.9000000000001</v>
      </c>
      <c r="F10" s="7">
        <f t="shared" si="1"/>
        <v>10729</v>
      </c>
      <c r="G10" s="9">
        <f t="shared" si="2"/>
        <v>7405.5</v>
      </c>
    </row>
    <row r="11" spans="1:9" x14ac:dyDescent="0.25">
      <c r="A11" s="6" t="s">
        <v>18</v>
      </c>
      <c r="B11" s="7">
        <v>200</v>
      </c>
      <c r="C11" s="7">
        <v>357.78</v>
      </c>
      <c r="D11" s="7">
        <f t="shared" si="0"/>
        <v>71556</v>
      </c>
      <c r="E11" s="7">
        <v>362.05</v>
      </c>
      <c r="F11" s="7">
        <f t="shared" si="1"/>
        <v>72410</v>
      </c>
      <c r="G11" s="9">
        <f t="shared" si="2"/>
        <v>854</v>
      </c>
    </row>
    <row r="12" spans="1:9" x14ac:dyDescent="0.25">
      <c r="A12" s="6" t="s">
        <v>19</v>
      </c>
      <c r="B12" s="7">
        <v>10</v>
      </c>
      <c r="C12" s="7">
        <v>163.96</v>
      </c>
      <c r="D12" s="7">
        <f t="shared" si="0"/>
        <v>1639.6000000000001</v>
      </c>
      <c r="E12" s="7">
        <v>161.05000000000001</v>
      </c>
      <c r="F12" s="7">
        <f t="shared" si="1"/>
        <v>1610.5</v>
      </c>
      <c r="G12" s="9">
        <f t="shared" si="2"/>
        <v>-29.100000000000136</v>
      </c>
      <c r="H12" s="10">
        <v>164.4</v>
      </c>
      <c r="I12" t="s">
        <v>22</v>
      </c>
    </row>
    <row r="13" spans="1:9" x14ac:dyDescent="0.25">
      <c r="A13" s="6" t="s">
        <v>44</v>
      </c>
      <c r="B13" s="7">
        <v>10</v>
      </c>
      <c r="C13" s="7">
        <v>126.5</v>
      </c>
      <c r="D13" s="7">
        <f t="shared" si="0"/>
        <v>1265</v>
      </c>
      <c r="E13" s="7">
        <v>80.55</v>
      </c>
      <c r="F13" s="7">
        <f t="shared" si="1"/>
        <v>805.5</v>
      </c>
      <c r="G13" s="9">
        <f t="shared" si="2"/>
        <v>-459.5</v>
      </c>
    </row>
    <row r="14" spans="1:9" x14ac:dyDescent="0.25">
      <c r="A14" s="6" t="s">
        <v>20</v>
      </c>
      <c r="B14" s="7">
        <v>10</v>
      </c>
      <c r="C14" s="7">
        <v>0</v>
      </c>
      <c r="D14" s="7">
        <f t="shared" si="0"/>
        <v>0</v>
      </c>
      <c r="E14" s="7">
        <v>220.05</v>
      </c>
      <c r="F14" s="7">
        <f t="shared" si="1"/>
        <v>2200.5</v>
      </c>
      <c r="G14" s="9">
        <f t="shared" si="2"/>
        <v>2200.5</v>
      </c>
    </row>
    <row r="15" spans="1:9" x14ac:dyDescent="0.25">
      <c r="A15" s="6" t="s">
        <v>21</v>
      </c>
      <c r="B15" s="7">
        <v>18</v>
      </c>
      <c r="C15" s="7">
        <v>219.1</v>
      </c>
      <c r="D15" s="7">
        <f t="shared" si="0"/>
        <v>3943.7999999999997</v>
      </c>
      <c r="E15" s="7">
        <v>520.4</v>
      </c>
      <c r="F15" s="7">
        <f t="shared" si="1"/>
        <v>9367.1999999999989</v>
      </c>
      <c r="G15" s="9">
        <f t="shared" si="2"/>
        <v>5423.4</v>
      </c>
    </row>
    <row r="16" spans="1:9" x14ac:dyDescent="0.25">
      <c r="A16" s="6"/>
      <c r="B16" s="7"/>
      <c r="C16" s="7"/>
      <c r="D16" s="7"/>
      <c r="E16" s="7"/>
      <c r="F16" s="7"/>
      <c r="G16" s="9"/>
    </row>
    <row r="17" spans="1:7" x14ac:dyDescent="0.25">
      <c r="A17" s="6"/>
      <c r="B17" s="7"/>
      <c r="C17" s="7"/>
      <c r="D17" s="7"/>
      <c r="E17" s="7"/>
      <c r="F17" s="7"/>
      <c r="G17" s="9"/>
    </row>
    <row r="18" spans="1:7" x14ac:dyDescent="0.25">
      <c r="E18" s="2"/>
      <c r="F18" s="2"/>
    </row>
    <row r="19" spans="1:7" x14ac:dyDescent="0.25">
      <c r="E19" s="2"/>
      <c r="F19" s="2"/>
    </row>
  </sheetData>
  <conditionalFormatting sqref="G2:G17">
    <cfRule type="cellIs" dxfId="13" priority="1" operator="equal">
      <formula>0</formula>
    </cfRule>
    <cfRule type="cellIs" dxfId="12" priority="2" operator="greaterThan">
      <formula>0</formula>
    </cfRule>
    <cfRule type="cellIs" dxfId="11" priority="3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24" sqref="E24"/>
    </sheetView>
  </sheetViews>
  <sheetFormatPr defaultRowHeight="15" x14ac:dyDescent="0.25"/>
  <cols>
    <col min="1" max="1" width="13.5703125" style="13" customWidth="1"/>
    <col min="2" max="2" width="14" style="13" customWidth="1"/>
    <col min="3" max="3" width="12.5703125" customWidth="1"/>
    <col min="4" max="4" width="15.140625" customWidth="1"/>
  </cols>
  <sheetData>
    <row r="1" spans="1:4" ht="15.75" thickBot="1" x14ac:dyDescent="0.3">
      <c r="A1" s="13" t="s">
        <v>27</v>
      </c>
      <c r="B1" s="13" t="s">
        <v>28</v>
      </c>
      <c r="C1" s="13" t="s">
        <v>29</v>
      </c>
      <c r="D1" s="13" t="s">
        <v>31</v>
      </c>
    </row>
    <row r="2" spans="1:4" ht="15.75" thickBot="1" x14ac:dyDescent="0.3">
      <c r="A2" s="12" t="s">
        <v>23</v>
      </c>
      <c r="B2" s="14" t="s">
        <v>25</v>
      </c>
      <c r="C2" s="1">
        <v>0</v>
      </c>
    </row>
    <row r="3" spans="1:4" x14ac:dyDescent="0.25">
      <c r="A3" s="13" t="s">
        <v>24</v>
      </c>
      <c r="B3" s="14">
        <v>17000</v>
      </c>
      <c r="C3" s="1">
        <v>0</v>
      </c>
    </row>
    <row r="4" spans="1:4" x14ac:dyDescent="0.25">
      <c r="A4" s="15">
        <v>42980</v>
      </c>
      <c r="B4" s="14">
        <v>50000</v>
      </c>
      <c r="C4" s="1">
        <v>0</v>
      </c>
      <c r="D4" t="s">
        <v>30</v>
      </c>
    </row>
    <row r="5" spans="1:4" x14ac:dyDescent="0.25">
      <c r="A5" s="13" t="s">
        <v>26</v>
      </c>
      <c r="B5" s="13">
        <v>0</v>
      </c>
      <c r="C5" s="13">
        <v>270</v>
      </c>
      <c r="D5" t="s">
        <v>6</v>
      </c>
    </row>
    <row r="6" spans="1:4" x14ac:dyDescent="0.25">
      <c r="A6" s="13" t="s">
        <v>32</v>
      </c>
      <c r="B6" s="14">
        <v>50000</v>
      </c>
      <c r="C6" s="1">
        <v>0</v>
      </c>
      <c r="D6" s="16" t="s">
        <v>34</v>
      </c>
    </row>
    <row r="7" spans="1:4" x14ac:dyDescent="0.25">
      <c r="A7" s="13" t="s">
        <v>33</v>
      </c>
      <c r="B7" s="14">
        <v>50000</v>
      </c>
      <c r="C7" s="1">
        <v>0</v>
      </c>
      <c r="D7" s="16" t="s">
        <v>34</v>
      </c>
    </row>
    <row r="8" spans="1:4" x14ac:dyDescent="0.25">
      <c r="A8" s="13" t="s">
        <v>35</v>
      </c>
      <c r="B8" s="13">
        <v>0</v>
      </c>
      <c r="C8" s="1">
        <v>8</v>
      </c>
    </row>
    <row r="9" spans="1:4" x14ac:dyDescent="0.25">
      <c r="A9" s="13" t="s">
        <v>36</v>
      </c>
      <c r="B9" s="13">
        <v>0</v>
      </c>
      <c r="C9" s="1">
        <v>25</v>
      </c>
    </row>
    <row r="10" spans="1:4" x14ac:dyDescent="0.25">
      <c r="A10" s="13" t="s">
        <v>37</v>
      </c>
      <c r="B10" s="14">
        <v>65000</v>
      </c>
      <c r="C10" s="1">
        <v>0</v>
      </c>
    </row>
    <row r="11" spans="1:4" x14ac:dyDescent="0.25">
      <c r="A11" s="15">
        <v>42950</v>
      </c>
      <c r="B11" s="13">
        <v>0</v>
      </c>
      <c r="C11" s="1">
        <v>405</v>
      </c>
      <c r="D11" t="s">
        <v>38</v>
      </c>
    </row>
    <row r="12" spans="1:4" x14ac:dyDescent="0.25">
      <c r="A12" s="13" t="s">
        <v>40</v>
      </c>
      <c r="B12" s="14">
        <v>52000</v>
      </c>
      <c r="C12" s="1">
        <v>0</v>
      </c>
      <c r="D12" t="s">
        <v>41</v>
      </c>
    </row>
    <row r="13" spans="1:4" x14ac:dyDescent="0.25">
      <c r="A13" s="13" t="s">
        <v>42</v>
      </c>
      <c r="B13" s="13">
        <v>0</v>
      </c>
      <c r="C13" s="1">
        <v>90</v>
      </c>
      <c r="D13" t="s">
        <v>6</v>
      </c>
    </row>
    <row r="14" spans="1:4" x14ac:dyDescent="0.25">
      <c r="A14" s="13" t="s">
        <v>43</v>
      </c>
      <c r="B14" s="13">
        <v>0</v>
      </c>
      <c r="C14" s="1">
        <v>115.2</v>
      </c>
      <c r="D14" t="s">
        <v>38</v>
      </c>
    </row>
    <row r="15" spans="1:4" x14ac:dyDescent="0.25">
      <c r="C15" s="1"/>
    </row>
    <row r="16" spans="1:4" x14ac:dyDescent="0.25">
      <c r="C16" s="1"/>
    </row>
    <row r="17" spans="1:5" x14ac:dyDescent="0.25">
      <c r="C17" s="1"/>
    </row>
    <row r="18" spans="1:5" x14ac:dyDescent="0.25">
      <c r="C18" s="1"/>
    </row>
    <row r="19" spans="1:5" x14ac:dyDescent="0.25">
      <c r="C19" s="1"/>
    </row>
    <row r="20" spans="1:5" x14ac:dyDescent="0.25">
      <c r="C20" s="1"/>
    </row>
    <row r="21" spans="1:5" x14ac:dyDescent="0.25">
      <c r="A21" s="17" t="s">
        <v>39</v>
      </c>
      <c r="B21" s="19">
        <f>SUM(B2:B20)</f>
        <v>284000</v>
      </c>
      <c r="C21" s="18">
        <f>SUM(C2:C20)</f>
        <v>913.2</v>
      </c>
      <c r="D21" s="20">
        <f>Table2[[#This Row],[Rs(Dr)]]-Table2[[#This Row],[Rs(Cr)]]</f>
        <v>-283086.8</v>
      </c>
    </row>
    <row r="24" spans="1:5" x14ac:dyDescent="0.25">
      <c r="D24">
        <v>-176789</v>
      </c>
      <c r="E24" s="21">
        <v>107211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Holding</vt:lpstr>
      <vt:lpstr>ICICI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2017-03-06T10:02:34Z</dcterms:created>
  <dcterms:modified xsi:type="dcterms:W3CDTF">2017-04-05T19:10:41Z</dcterms:modified>
</cp:coreProperties>
</file>