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eaton-my.sharepoint.com/personal/markastrauss_eaton_com/Documents/Projects/Saviynt/Saviynt Phase 1 2023/Design/"/>
    </mc:Choice>
  </mc:AlternateContent>
  <xr:revisionPtr revIDLastSave="0" documentId="8_{B39E24FD-9812-4535-A6AD-11803D7924DA}" xr6:coauthVersionLast="47" xr6:coauthVersionMax="47" xr10:uidLastSave="{00000000-0000-0000-0000-000000000000}"/>
  <bookViews>
    <workbookView xWindow="-120" yWindow="-120" windowWidth="27915" windowHeight="16440" xr2:uid="{00000000-000D-0000-FFFF-FFFF00000000}"/>
  </bookViews>
  <sheets>
    <sheet name="Data Mapping" sheetId="10" r:id="rId1"/>
    <sheet name="HRMS Details" sheetId="2" r:id="rId2"/>
    <sheet name="HRMS New Views" sheetId="4" r:id="rId3"/>
    <sheet name="Rules" sheetId="8" r:id="rId4"/>
    <sheet name="Reason Codes" sheetId="9" r:id="rId5"/>
  </sheets>
  <externalReferences>
    <externalReference r:id="rId6"/>
  </externalReferences>
  <definedNames>
    <definedName name="_xlnm._FilterDatabase" localSheetId="0" hidden="1">'Data Mapping'!$A$1:$AH$142</definedName>
    <definedName name="_xlnm._FilterDatabase" localSheetId="1" hidden="1">'HRMS Details'!$A$1:$N$512</definedName>
    <definedName name="_xlnm._FilterDatabase" localSheetId="2" hidden="1">'HRMS New Views'!$A$1:$P$100</definedName>
    <definedName name="_xlnm._FilterDatabase" localSheetId="3" hidden="1">Rules!$A$1:$D$50</definedName>
  </definedNames>
  <calcPr calcId="191028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20" i="10" l="1"/>
  <c r="U74" i="10"/>
  <c r="U52" i="10"/>
  <c r="U54" i="10"/>
  <c r="U67" i="10"/>
  <c r="U4" i="10"/>
  <c r="U49" i="10"/>
  <c r="U32" i="10"/>
  <c r="U65" i="10"/>
  <c r="U44" i="10"/>
  <c r="U51" i="10"/>
  <c r="U12" i="10"/>
  <c r="U58" i="10"/>
  <c r="U63" i="10"/>
  <c r="U50" i="10"/>
  <c r="U55" i="10"/>
  <c r="U57" i="10"/>
  <c r="U60" i="10"/>
  <c r="U5" i="10"/>
  <c r="U61" i="10"/>
  <c r="U59" i="10"/>
  <c r="U64" i="10"/>
  <c r="U53" i="10"/>
  <c r="U9" i="10"/>
  <c r="U68" i="10"/>
  <c r="U16" i="10"/>
  <c r="U56" i="10"/>
  <c r="U18" i="10"/>
  <c r="U30" i="10"/>
  <c r="U27" i="10"/>
  <c r="U38" i="10"/>
  <c r="U62" i="10"/>
  <c r="U40" i="10"/>
  <c r="U10" i="10"/>
  <c r="U70" i="10"/>
  <c r="U72" i="10"/>
  <c r="U66" i="10"/>
  <c r="U24" i="10"/>
  <c r="U36" i="10"/>
  <c r="U69" i="10"/>
  <c r="U26" i="10"/>
  <c r="U2" i="10"/>
  <c r="U21" i="10"/>
  <c r="U11" i="10"/>
  <c r="U34" i="10"/>
  <c r="U31" i="10"/>
  <c r="U46" i="10"/>
  <c r="U47" i="10"/>
  <c r="U48" i="10"/>
  <c r="U23" i="10"/>
  <c r="U6" i="10"/>
  <c r="H66" i="10"/>
  <c r="J193" i="2"/>
  <c r="J472" i="2"/>
  <c r="J469" i="2"/>
  <c r="J436" i="2"/>
  <c r="J431" i="2"/>
  <c r="J360" i="2"/>
  <c r="J243" i="2"/>
  <c r="J92" i="2"/>
  <c r="J91" i="2"/>
  <c r="J89" i="2"/>
  <c r="J512" i="2"/>
  <c r="J302" i="2"/>
  <c r="J510" i="2"/>
  <c r="J511" i="2"/>
  <c r="J509" i="2"/>
  <c r="J507" i="2"/>
  <c r="J506" i="2"/>
  <c r="J505" i="2"/>
  <c r="J32" i="2"/>
  <c r="J508" i="2"/>
  <c r="J500" i="2"/>
  <c r="J499" i="2"/>
  <c r="J498" i="2"/>
  <c r="J497" i="2"/>
  <c r="J496" i="2"/>
  <c r="J495" i="2"/>
  <c r="J203" i="2"/>
  <c r="J492" i="2"/>
  <c r="J271" i="2"/>
  <c r="J490" i="2"/>
  <c r="J489" i="2"/>
  <c r="J488" i="2"/>
  <c r="J485" i="2"/>
  <c r="J484" i="2"/>
  <c r="J483" i="2"/>
  <c r="J482" i="2"/>
  <c r="J481" i="2"/>
  <c r="J480" i="2"/>
  <c r="J479" i="2"/>
  <c r="J265" i="2"/>
  <c r="J264" i="2"/>
  <c r="J476" i="2"/>
  <c r="J475" i="2"/>
  <c r="J473" i="2"/>
  <c r="J471" i="2"/>
  <c r="J470" i="2"/>
  <c r="J464" i="2"/>
  <c r="J463" i="2"/>
  <c r="J462" i="2"/>
  <c r="J491" i="2"/>
  <c r="J222" i="2"/>
  <c r="J457" i="2"/>
  <c r="J456" i="2"/>
  <c r="J455" i="2"/>
  <c r="J98" i="2"/>
  <c r="J453" i="2"/>
  <c r="J451" i="2"/>
  <c r="J450" i="2"/>
  <c r="J449" i="2"/>
  <c r="J448" i="2"/>
  <c r="J447" i="2"/>
  <c r="J446" i="2"/>
  <c r="J445" i="2"/>
  <c r="J444" i="2"/>
  <c r="J443" i="2"/>
  <c r="J442" i="2"/>
  <c r="J441" i="2"/>
  <c r="J440" i="2"/>
  <c r="J202" i="2"/>
  <c r="J433" i="2"/>
  <c r="J432" i="2"/>
  <c r="J430" i="2"/>
  <c r="J429" i="2"/>
  <c r="J428" i="2"/>
  <c r="J427" i="2"/>
  <c r="J426" i="2"/>
  <c r="J425" i="2"/>
  <c r="J424" i="2"/>
  <c r="J423" i="2"/>
  <c r="J422" i="2"/>
  <c r="J421" i="2"/>
  <c r="J420" i="2"/>
  <c r="J419" i="2"/>
  <c r="J418" i="2"/>
  <c r="J417" i="2"/>
  <c r="J416" i="2"/>
  <c r="J2" i="2"/>
  <c r="J414" i="2"/>
  <c r="J413" i="2"/>
  <c r="J412" i="2"/>
  <c r="J411" i="2"/>
  <c r="J410" i="2"/>
  <c r="J409" i="2"/>
  <c r="J408" i="2"/>
  <c r="J407" i="2"/>
  <c r="J406" i="2"/>
  <c r="J405" i="2"/>
  <c r="J404" i="2"/>
  <c r="J403" i="2"/>
  <c r="J402" i="2"/>
  <c r="J401" i="2"/>
  <c r="J400" i="2"/>
  <c r="J399" i="2"/>
  <c r="J398" i="2"/>
  <c r="J397" i="2"/>
  <c r="J396" i="2"/>
  <c r="J395" i="2"/>
  <c r="J394" i="2"/>
  <c r="J393" i="2"/>
  <c r="J392" i="2"/>
  <c r="J391" i="2"/>
  <c r="J390" i="2"/>
  <c r="J389" i="2"/>
  <c r="J388" i="2"/>
  <c r="J387" i="2"/>
  <c r="J386" i="2"/>
  <c r="J385" i="2"/>
  <c r="J384" i="2"/>
  <c r="J383" i="2"/>
  <c r="J382" i="2"/>
  <c r="J381" i="2"/>
  <c r="J380" i="2"/>
  <c r="J379" i="2"/>
  <c r="J378" i="2"/>
  <c r="J377" i="2"/>
  <c r="J376" i="2"/>
  <c r="J375" i="2"/>
  <c r="J374" i="2"/>
  <c r="J373" i="2"/>
  <c r="J372" i="2"/>
  <c r="J371" i="2"/>
  <c r="J370" i="2"/>
  <c r="J369" i="2"/>
  <c r="J368" i="2"/>
  <c r="J367" i="2"/>
  <c r="J366" i="2"/>
  <c r="J365" i="2"/>
  <c r="J364" i="2"/>
  <c r="J33" i="2"/>
  <c r="J362" i="2"/>
  <c r="J359" i="2"/>
  <c r="J358" i="2"/>
  <c r="J357" i="2"/>
  <c r="J356" i="2"/>
  <c r="J355" i="2"/>
  <c r="J487" i="2"/>
  <c r="J353" i="2"/>
  <c r="J347" i="2"/>
  <c r="J346" i="2"/>
  <c r="J474" i="2"/>
  <c r="J340" i="2"/>
  <c r="J339" i="2"/>
  <c r="J467" i="2"/>
  <c r="J337" i="2"/>
  <c r="J461" i="2"/>
  <c r="J335" i="2"/>
  <c r="J460" i="2"/>
  <c r="J459" i="2"/>
  <c r="J272" i="2"/>
  <c r="J454" i="2"/>
  <c r="J439" i="2"/>
  <c r="J438" i="2"/>
  <c r="J324" i="2"/>
  <c r="J415" i="2"/>
  <c r="J322" i="2"/>
  <c r="J363" i="2"/>
  <c r="J320" i="2"/>
  <c r="J319" i="2"/>
  <c r="J157" i="2"/>
  <c r="J268" i="2"/>
  <c r="J315" i="2"/>
  <c r="J314" i="2"/>
  <c r="J312" i="2"/>
  <c r="J301" i="2"/>
  <c r="J308" i="2"/>
  <c r="J307" i="2"/>
  <c r="J293" i="2"/>
  <c r="J304" i="2"/>
  <c r="J305" i="2"/>
  <c r="J299" i="2"/>
  <c r="J294" i="2"/>
  <c r="J292" i="2"/>
  <c r="J291" i="2"/>
  <c r="J259" i="2"/>
  <c r="J298" i="2"/>
  <c r="J297" i="2"/>
  <c r="J296" i="2"/>
  <c r="J295" i="2"/>
  <c r="J354" i="2"/>
  <c r="J348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345" i="2"/>
  <c r="J342" i="2"/>
  <c r="J223" i="2"/>
  <c r="J338" i="2"/>
  <c r="J336" i="2"/>
  <c r="J269" i="2"/>
  <c r="J334" i="2"/>
  <c r="J267" i="2"/>
  <c r="J333" i="2"/>
  <c r="J328" i="2"/>
  <c r="J263" i="2"/>
  <c r="J274" i="2"/>
  <c r="J261" i="2"/>
  <c r="J260" i="2"/>
  <c r="J242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62" i="2"/>
  <c r="J130" i="2"/>
  <c r="J241" i="2"/>
  <c r="J240" i="2"/>
  <c r="J239" i="2"/>
  <c r="J237" i="2"/>
  <c r="J236" i="2"/>
  <c r="J234" i="2"/>
  <c r="J233" i="2"/>
  <c r="J232" i="2"/>
  <c r="J231" i="2"/>
  <c r="J230" i="2"/>
  <c r="J229" i="2"/>
  <c r="J228" i="2"/>
  <c r="J227" i="2"/>
  <c r="J226" i="2"/>
  <c r="J225" i="2"/>
  <c r="J224" i="2"/>
  <c r="J326" i="2"/>
  <c r="J273" i="2"/>
  <c r="J325" i="2"/>
  <c r="J217" i="2"/>
  <c r="J216" i="2"/>
  <c r="J215" i="2"/>
  <c r="J214" i="2"/>
  <c r="J323" i="2"/>
  <c r="J212" i="2"/>
  <c r="J211" i="2"/>
  <c r="J210" i="2"/>
  <c r="J209" i="2"/>
  <c r="J208" i="2"/>
  <c r="J205" i="2"/>
  <c r="J204" i="2"/>
  <c r="J138" i="2"/>
  <c r="J137" i="2"/>
  <c r="J321" i="2"/>
  <c r="J266" i="2"/>
  <c r="J135" i="2"/>
  <c r="J198" i="2"/>
  <c r="J126" i="2"/>
  <c r="J196" i="2"/>
  <c r="J195" i="2"/>
  <c r="J194" i="2"/>
  <c r="J99" i="2"/>
  <c r="J192" i="2"/>
  <c r="J191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6" i="2"/>
  <c r="J155" i="2"/>
  <c r="J154" i="2"/>
  <c r="J153" i="2"/>
  <c r="J152" i="2"/>
  <c r="J151" i="2"/>
  <c r="J150" i="2"/>
  <c r="J147" i="2"/>
  <c r="J146" i="2"/>
  <c r="J145" i="2"/>
  <c r="J144" i="2"/>
  <c r="J143" i="2"/>
  <c r="J140" i="2"/>
  <c r="J134" i="2"/>
  <c r="J133" i="2"/>
  <c r="J132" i="2"/>
  <c r="J213" i="2"/>
  <c r="J129" i="2"/>
  <c r="J128" i="2"/>
  <c r="J127" i="2"/>
  <c r="J84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69" i="2"/>
  <c r="J68" i="2"/>
  <c r="J97" i="2"/>
  <c r="J96" i="2"/>
  <c r="J310" i="2"/>
  <c r="J93" i="2"/>
  <c r="J90" i="2"/>
  <c r="J235" i="2"/>
  <c r="J86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309" i="2"/>
  <c r="J303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06" i="2"/>
  <c r="J85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2" i="2"/>
  <c r="J8" i="2"/>
  <c r="J201" i="2"/>
  <c r="J200" i="2"/>
  <c r="J199" i="2"/>
  <c r="J6" i="2"/>
  <c r="J5" i="2"/>
  <c r="J4" i="2"/>
  <c r="J3" i="2"/>
  <c r="J7" i="2"/>
</calcChain>
</file>

<file path=xl/sharedStrings.xml><?xml version="1.0" encoding="utf-8"?>
<sst xmlns="http://schemas.openxmlformats.org/spreadsheetml/2006/main" count="4991" uniqueCount="1493">
  <si>
    <t>Reason Needed</t>
  </si>
  <si>
    <t>Migrate</t>
  </si>
  <si>
    <t>Note</t>
  </si>
  <si>
    <t>HR IO Column Name</t>
  </si>
  <si>
    <t>Description</t>
  </si>
  <si>
    <t>Recon Field Name</t>
  </si>
  <si>
    <t>Data Type</t>
  </si>
  <si>
    <t>Length</t>
  </si>
  <si>
    <t>Populated for Employees</t>
  </si>
  <si>
    <t>Populated for Contingents</t>
  </si>
  <si>
    <t>Saviynt Field</t>
  </si>
  <si>
    <t>OIM Field Name</t>
  </si>
  <si>
    <t>OIM Description</t>
  </si>
  <si>
    <t>OIM Field Type</t>
  </si>
  <si>
    <t>OIM Transformation Rule</t>
  </si>
  <si>
    <t>Hidden Field</t>
  </si>
  <si>
    <t>User Process Task</t>
  </si>
  <si>
    <t>TED Field Name</t>
  </si>
  <si>
    <t>TED Form Field</t>
  </si>
  <si>
    <t>TED Saviynt Status</t>
  </si>
  <si>
    <t>Required?</t>
  </si>
  <si>
    <t>TED Field Length</t>
  </si>
  <si>
    <t>TED Transformation Rule</t>
  </si>
  <si>
    <t>AD Field Name</t>
  </si>
  <si>
    <t>AD Form Field</t>
  </si>
  <si>
    <t>AD Field Length</t>
  </si>
  <si>
    <t>AD Transformation Rule</t>
  </si>
  <si>
    <t>OUD Field Name</t>
  </si>
  <si>
    <t>OUD Transformation Rule</t>
  </si>
  <si>
    <t>Okta Attribute Display Name</t>
  </si>
  <si>
    <t>Okta Attribute Variable Name</t>
  </si>
  <si>
    <t>TED, AD, OUD</t>
  </si>
  <si>
    <t>Y</t>
  </si>
  <si>
    <t>LOC_TOWN_OR_CITY</t>
  </si>
  <si>
    <t>Work City</t>
  </si>
  <si>
    <t>Work Location City</t>
  </si>
  <si>
    <t>VARCHAR2(30)</t>
  </si>
  <si>
    <t>30 Bytes</t>
  </si>
  <si>
    <t>CITY, LOCATION*</t>
  </si>
  <si>
    <t>USR_UDF_CITY</t>
  </si>
  <si>
    <t>BR_OIM003</t>
  </si>
  <si>
    <t>Change City</t>
  </si>
  <si>
    <t>l</t>
  </si>
  <si>
    <t>UD_LDAP_USR_LOCATION</t>
  </si>
  <si>
    <t>UD_ADUSER_CITY</t>
  </si>
  <si>
    <t>Unicode String 1- 128</t>
  </si>
  <si>
    <t>BR_AD006</t>
  </si>
  <si>
    <t>COMPANY</t>
  </si>
  <si>
    <t>Acquisition Company</t>
  </si>
  <si>
    <t>COMPANYNAME</t>
  </si>
  <si>
    <t>USR_UDF_ACQUISITIONCOMPANY</t>
  </si>
  <si>
    <t>TED, AD</t>
  </si>
  <si>
    <t>ACTIVITY_CENTER</t>
  </si>
  <si>
    <t>Activity Center</t>
  </si>
  <si>
    <t>VARCHAR2(80)</t>
  </si>
  <si>
    <t>80 Bytes</t>
  </si>
  <si>
    <t>COSTCENTER (ledger.activitycenter)</t>
  </si>
  <si>
    <t>USR_UDF_ACTIVITY_CENTER</t>
  </si>
  <si>
    <t>Change Activity Center</t>
  </si>
  <si>
    <t>eatonHRActivityCenter</t>
  </si>
  <si>
    <t>UD_LDAP_USR_ACTIVITY_CENTER</t>
  </si>
  <si>
    <t>extensionAttribute8</t>
  </si>
  <si>
    <t>UD_ADUSER_ACTIVITY_CENTER</t>
  </si>
  <si>
    <t>Unicode String 1- 1024</t>
  </si>
  <si>
    <t>LEDGER</t>
  </si>
  <si>
    <t>Ledger</t>
  </si>
  <si>
    <t>USR_UDF_LEDGER</t>
  </si>
  <si>
    <t>Change Ledger</t>
  </si>
  <si>
    <t>eatonHRLedgerNumber</t>
  </si>
  <si>
    <t>UD_LDAP_USR_LEDGER</t>
  </si>
  <si>
    <t>extensionAttribute9</t>
  </si>
  <si>
    <t>UD_ADUSER_LEDGER</t>
  </si>
  <si>
    <t>LOC_COUNTRY</t>
  </si>
  <si>
    <t>Work Country</t>
  </si>
  <si>
    <t>Country</t>
  </si>
  <si>
    <t>COUNTRY</t>
  </si>
  <si>
    <t>USR_COUNTRY</t>
  </si>
  <si>
    <t>[default]</t>
  </si>
  <si>
    <t>VARCHAR2(100 CHAR)</t>
  </si>
  <si>
    <t>Change Country</t>
  </si>
  <si>
    <t>c</t>
  </si>
  <si>
    <t>UD_LDAP_USR_COUNTRY</t>
  </si>
  <si>
    <t>co</t>
  </si>
  <si>
    <t>UD_ADUSER_WORK_COUNTRY</t>
  </si>
  <si>
    <t>Unicode String 1-128</t>
  </si>
  <si>
    <t>AD</t>
  </si>
  <si>
    <t>ITAR_SITE_INDICATOR</t>
  </si>
  <si>
    <t>Itar Site Indicator</t>
  </si>
  <si>
    <t>ITAR Certified</t>
  </si>
  <si>
    <t>VARCHAR(5)</t>
  </si>
  <si>
    <t>5 Bytes</t>
  </si>
  <si>
    <t>CUSTOMPROPERTY1</t>
  </si>
  <si>
    <t>USR_UDF_ITAR</t>
  </si>
  <si>
    <t>VARCHAR2(1)</t>
  </si>
  <si>
    <t>BR_OIM010</t>
  </si>
  <si>
    <t>Change ITAR</t>
  </si>
  <si>
    <t>businessCategory</t>
  </si>
  <si>
    <t>UD_ADUSER_ITARCERT</t>
  </si>
  <si>
    <t>BR_AD014</t>
  </si>
  <si>
    <t>user.itar</t>
  </si>
  <si>
    <t>CITIZENSHIP_PRIMARY</t>
  </si>
  <si>
    <t>Citizenship</t>
  </si>
  <si>
    <t>Primary Citizenship</t>
  </si>
  <si>
    <t>VARCHAR2(150)</t>
  </si>
  <si>
    <t>150 Bytes</t>
  </si>
  <si>
    <t>CUSTOMPROPERTY10*</t>
  </si>
  <si>
    <t>USR_UDF_CITIZENSHIP_PRIMARY</t>
  </si>
  <si>
    <t>REGIONNAME</t>
  </si>
  <si>
    <t>Region Name</t>
  </si>
  <si>
    <t>VARCHAR2(100)</t>
  </si>
  <si>
    <t>100 Bytes</t>
  </si>
  <si>
    <t>CUSTOMPROPERTY2</t>
  </si>
  <si>
    <t>USR_UDF_REGIONNAME</t>
  </si>
  <si>
    <t>Change Region Name</t>
  </si>
  <si>
    <t>eatonHRRegion</t>
  </si>
  <si>
    <t>UD_LDAP_USR_REGIONNAME</t>
  </si>
  <si>
    <t>extensionAttribute7</t>
  </si>
  <si>
    <t>UD_ADUSER_REGION_NAME</t>
  </si>
  <si>
    <t>BR_AD009</t>
  </si>
  <si>
    <t>TED</t>
  </si>
  <si>
    <t>ORGANIZATION_NAME</t>
  </si>
  <si>
    <t>Organization Name</t>
  </si>
  <si>
    <t>Eaton Organization Name</t>
  </si>
  <si>
    <t>VARCHAR2(240)</t>
  </si>
  <si>
    <t>22 Bytes (38 digit precision)</t>
  </si>
  <si>
    <t>CUSTOMPROPERTY3</t>
  </si>
  <si>
    <t>USR_UDF_ORGANIZATION_NAME</t>
  </si>
  <si>
    <t>Change Organization Name</t>
  </si>
  <si>
    <t>eatonOrganizationName</t>
  </si>
  <si>
    <t>UD_LDAP_USR_ORGANIZATION_NAME</t>
  </si>
  <si>
    <t>PRODUCT_GROUP</t>
  </si>
  <si>
    <t>Eaton Division</t>
  </si>
  <si>
    <t>CUSTOMPROPERTY4</t>
  </si>
  <si>
    <t>USR_UDF_PRODUCT_GROUP</t>
  </si>
  <si>
    <t>Change Company</t>
  </si>
  <si>
    <t>ou</t>
  </si>
  <si>
    <t>UD_LDAP_USR_PRODUCT_GROUP</t>
  </si>
  <si>
    <t>company</t>
  </si>
  <si>
    <t>UD_ADUSER_COMPANY</t>
  </si>
  <si>
    <t>BR_AD008</t>
  </si>
  <si>
    <t>DATE_OF_BIRTH</t>
  </si>
  <si>
    <t>DOB</t>
  </si>
  <si>
    <t>Date of Birth</t>
  </si>
  <si>
    <t>DATE</t>
  </si>
  <si>
    <t>7 bytes</t>
  </si>
  <si>
    <t>CUSTOMPROPERTY5</t>
  </si>
  <si>
    <t>USR_UDF_DOB</t>
  </si>
  <si>
    <t>Change Date of Birth</t>
  </si>
  <si>
    <t>eatonHRDOB</t>
  </si>
  <si>
    <t>UD_LDAP_USR_DOB</t>
  </si>
  <si>
    <t>BR_LDAP003</t>
  </si>
  <si>
    <t>Set secondary email also if the field is populated</t>
  </si>
  <si>
    <t>ACQ_FORMER_EMAIL_ADDRESS</t>
  </si>
  <si>
    <t>Acquisition Legacy Email</t>
  </si>
  <si>
    <t>CUSTOMPROPERTY6, SECONDARYEMAIL</t>
  </si>
  <si>
    <t>USR_UDF_ACQUISITIONLEGACYEMAIL</t>
  </si>
  <si>
    <t>Change Legacy Email</t>
  </si>
  <si>
    <t>msExchExtensionAttribute17</t>
  </si>
  <si>
    <t>UD_ADUSER_LEGACYEMAIL</t>
  </si>
  <si>
    <t>Unicode String 0-50</t>
  </si>
  <si>
    <t>ACQ_FORMER_LOGIN</t>
  </si>
  <si>
    <t>Acquisition Legacy Login</t>
  </si>
  <si>
    <t>CUSTOMPROPERTY7</t>
  </si>
  <si>
    <t>USR_UDF_ACQUISITIONLEGACYLOGIN</t>
  </si>
  <si>
    <t>Change Legacy Login</t>
  </si>
  <si>
    <t>msExchExtensionAttribute16</t>
  </si>
  <si>
    <t>UD_ADUSER_LEGACYLOGIN</t>
  </si>
  <si>
    <t>Unicode String 0-320</t>
  </si>
  <si>
    <t>ACQ_MIGRATION_DATE</t>
  </si>
  <si>
    <t>Acquisition Migration Date</t>
  </si>
  <si>
    <t>CUSTOMPROPERTY8</t>
  </si>
  <si>
    <t>USR_UDF_ACQUISITIONMIGRATEDATE</t>
  </si>
  <si>
    <t>Change Acq Migration Date</t>
  </si>
  <si>
    <t>msExchExtensionAttribute18</t>
  </si>
  <si>
    <t>UD_ADUSER_ACQ_MIGRATED</t>
  </si>
  <si>
    <t>Unicode String 0-20</t>
  </si>
  <si>
    <t>Transform grade name &amp; PC Type to IT Access Flag</t>
  </si>
  <si>
    <t>GRADE_NAME</t>
  </si>
  <si>
    <t>Salary Band</t>
  </si>
  <si>
    <t>240 Bytes</t>
  </si>
  <si>
    <t>CUSTOMPROPERTY9*</t>
  </si>
  <si>
    <t>USR_UDF_GRADE_NAME</t>
  </si>
  <si>
    <t>Change Salary Band</t>
  </si>
  <si>
    <t>eatonHRSalaryGrade</t>
  </si>
  <si>
    <t>UD_LDAP_USR_GRADE_NAME</t>
  </si>
  <si>
    <t>PC_TYPE_CD</t>
  </si>
  <si>
    <t>PC Type</t>
  </si>
  <si>
    <t>PC Type Code</t>
  </si>
  <si>
    <t>USR_UDF_PC_TYPE_CD</t>
  </si>
  <si>
    <t>JOB_FAMILY</t>
  </si>
  <si>
    <t>Top level department (IT, HR, Finance, etc…)</t>
  </si>
  <si>
    <t>Department</t>
  </si>
  <si>
    <t>DEPARTMENTNAME</t>
  </si>
  <si>
    <t>USR_UDF_DEPARTMENT</t>
  </si>
  <si>
    <t>Change Department</t>
  </si>
  <si>
    <t>eatonJobFamily, departmentnumber</t>
  </si>
  <si>
    <t>UD_LDAP_USR_JOB_FAMILY, UD_LDAP_USR_DEPARTMENT</t>
  </si>
  <si>
    <t>extensionAttribute11, department</t>
  </si>
  <si>
    <t>UD_ADUSER_DEPARTMENT</t>
  </si>
  <si>
    <t>Unicode String 1- 2048</t>
  </si>
  <si>
    <t>RBAC, Org</t>
  </si>
  <si>
    <t>ASS_ATTRIBUTE13_CD</t>
  </si>
  <si>
    <t>Department Number</t>
  </si>
  <si>
    <t>DEPARTMENTNUMBER</t>
  </si>
  <si>
    <t>USR_DEPT_NO</t>
  </si>
  <si>
    <t>VARCHAR2(80 CHAR)</t>
  </si>
  <si>
    <t>FULL_NAME</t>
  </si>
  <si>
    <t>Full Name</t>
  </si>
  <si>
    <t>Display Name</t>
  </si>
  <si>
    <t>DISPLAYNAME</t>
  </si>
  <si>
    <t>USR_DISPLAY_NAME</t>
  </si>
  <si>
    <t xml:space="preserve">VARCHAR2(382 CHAR), VARCHAR2(240 CHAR) </t>
  </si>
  <si>
    <t>Change Common Name</t>
  </si>
  <si>
    <t>cn</t>
  </si>
  <si>
    <t>UD_LDAP_USR_COMMON_NAME</t>
  </si>
  <si>
    <t>displayName, cn</t>
  </si>
  <si>
    <t>UD_ADUSER_FULLNAME, UD_ADUSER_COMMONNAME</t>
  </si>
  <si>
    <t>Unicode String 0 - 256, Unicode String 1-64</t>
  </si>
  <si>
    <t>BR_AD004</t>
  </si>
  <si>
    <t>Username</t>
  </si>
  <si>
    <t>user.login</t>
  </si>
  <si>
    <t>EMAIL_ADDRESS</t>
  </si>
  <si>
    <t>Email</t>
  </si>
  <si>
    <t>Email Address</t>
  </si>
  <si>
    <t>EMAIL</t>
  </si>
  <si>
    <t>USR_EMAIL</t>
  </si>
  <si>
    <t>E-mail</t>
  </si>
  <si>
    <t>VARCHAR2(256 CHAR)</t>
  </si>
  <si>
    <t>Change Email</t>
  </si>
  <si>
    <t>mail</t>
  </si>
  <si>
    <t>UD_LDAP_USR_EMAIL</t>
  </si>
  <si>
    <t>BR_LDAP005</t>
  </si>
  <si>
    <t>UD_ADUSER_EMAIL</t>
  </si>
  <si>
    <t>Unicode String 1- 256</t>
  </si>
  <si>
    <t>BR_AD001</t>
  </si>
  <si>
    <t>Access</t>
  </si>
  <si>
    <t>EMPLOYMENT_CATEGORY</t>
  </si>
  <si>
    <t>Employement Category</t>
  </si>
  <si>
    <t>Employment Category</t>
  </si>
  <si>
    <t>EMPLOYEECLASS</t>
  </si>
  <si>
    <t>USR_UDF_EMP_CATEGORY</t>
  </si>
  <si>
    <t>PORTAL_ID</t>
  </si>
  <si>
    <t>E#</t>
  </si>
  <si>
    <t>User ID</t>
  </si>
  <si>
    <t>VARCHAR2(8)</t>
  </si>
  <si>
    <t>EMPLOYEEID</t>
  </si>
  <si>
    <t>USR_LOGIN</t>
  </si>
  <si>
    <t>Change Username</t>
  </si>
  <si>
    <t>uid</t>
  </si>
  <si>
    <t>employeeID, sAMAccountName, userPrincipalName</t>
  </si>
  <si>
    <t>UD_ADUSER_EMPLOYEE_ID, UD_ADUSER_UID, UD_ADUSER_USERPRINCIPALNAME</t>
  </si>
  <si>
    <t>Unicode String 0-16, 1-64, 0-256, 1024</t>
  </si>
  <si>
    <t>BR_AD007</t>
  </si>
  <si>
    <t>USER_PERSON_TYPE</t>
  </si>
  <si>
    <t>User Type</t>
  </si>
  <si>
    <t>Employee Type</t>
  </si>
  <si>
    <t>EMPLOYEETYPE</t>
  </si>
  <si>
    <t>USR_EMP_TYPE</t>
  </si>
  <si>
    <t>VARCHAR2(255 CHAR)</t>
  </si>
  <si>
    <t>BR_OIM005</t>
  </si>
  <si>
    <t>Change User Type</t>
  </si>
  <si>
    <t>eatonpersontype</t>
  </si>
  <si>
    <t>UD_LDAP_USR_EMP_TYPE</t>
  </si>
  <si>
    <t>BR_LDAP016</t>
  </si>
  <si>
    <t>Lifecycle, Access</t>
  </si>
  <si>
    <t>TERMINATION_DATE</t>
  </si>
  <si>
    <t>Termination Date</t>
  </si>
  <si>
    <t>End Date</t>
  </si>
  <si>
    <t>ENDDATE, TERMDATE</t>
  </si>
  <si>
    <t>USR_END_DATE</t>
  </si>
  <si>
    <t>FIRST_NAME</t>
  </si>
  <si>
    <t>First Name</t>
  </si>
  <si>
    <t>FIRSTNAME</t>
  </si>
  <si>
    <t>USR_FIRST_NAME</t>
  </si>
  <si>
    <t>VARCHAR2(150 CHAR)</t>
  </si>
  <si>
    <t>Change First Name</t>
  </si>
  <si>
    <t>givenName</t>
  </si>
  <si>
    <t>UD_LDAP_USR_FIRST_NAME</t>
  </si>
  <si>
    <t>UD_ADUSER_FNAME</t>
  </si>
  <si>
    <t>Unicode String 1- 64</t>
  </si>
  <si>
    <t>BR_AD002</t>
  </si>
  <si>
    <t>JOB_SUBFAMILY</t>
  </si>
  <si>
    <t>Job Subfamily</t>
  </si>
  <si>
    <t>JOB_FUNCTION</t>
  </si>
  <si>
    <t>USR_UDF_JOB_SUBFAMILY</t>
  </si>
  <si>
    <t>Change Job Subfamily</t>
  </si>
  <si>
    <t>eatonJobSubFamily</t>
  </si>
  <si>
    <t>UD_LDAP_USR_JOB_SUBFAMILY</t>
  </si>
  <si>
    <t>RBAC</t>
  </si>
  <si>
    <t>JOB_ID</t>
  </si>
  <si>
    <t>Job Code</t>
  </si>
  <si>
    <t>NUMBER</t>
  </si>
  <si>
    <t>USR_UDF_JOB_CODE</t>
  </si>
  <si>
    <t>VARCHAR2(512 CHAR)</t>
  </si>
  <si>
    <t>JOB_LEVEL_CODE</t>
  </si>
  <si>
    <t>Job Level Code</t>
  </si>
  <si>
    <t>VARCHAR2(50)</t>
  </si>
  <si>
    <t>50 Bytes</t>
  </si>
  <si>
    <t>JOBCODE</t>
  </si>
  <si>
    <t>USR_UDF_JOB_LEVEL_CD</t>
  </si>
  <si>
    <t>JOB_LEVEL</t>
  </si>
  <si>
    <t>Job Level</t>
  </si>
  <si>
    <t>JOBCODEDESC</t>
  </si>
  <si>
    <t>USR_UDF_JOB_LEVEL</t>
  </si>
  <si>
    <t>Change Job Level</t>
  </si>
  <si>
    <t>eatonJobLevel</t>
  </si>
  <si>
    <t>UD_LDAP_USR_JOB_LEVEL</t>
  </si>
  <si>
    <t>LAST_NAME</t>
  </si>
  <si>
    <t>Last Name</t>
  </si>
  <si>
    <t>LASTNAME</t>
  </si>
  <si>
    <t>USR_LAST_NAME</t>
  </si>
  <si>
    <t>Change Last Name</t>
  </si>
  <si>
    <t>sn</t>
  </si>
  <si>
    <t>UD_LDAP_USR_LAST_NAME</t>
  </si>
  <si>
    <t>UD_ADUSER_LNAME</t>
  </si>
  <si>
    <t>BR_AD011</t>
  </si>
  <si>
    <t>USER_STATUS</t>
  </si>
  <si>
    <t>Assignment Status</t>
  </si>
  <si>
    <t>LEAVESTATUS*</t>
  </si>
  <si>
    <t>USR_UDF_HR_ASSIGN_STATUS, USR_STATUS</t>
  </si>
  <si>
    <t>BR_OIM002</t>
  </si>
  <si>
    <t>Change Assignment Status</t>
  </si>
  <si>
    <t>eatonHRAssignmentStatusType</t>
  </si>
  <si>
    <t>UD_LDAP_USR_HR_ASSIGN_STATUS</t>
  </si>
  <si>
    <t>Compliance</t>
  </si>
  <si>
    <t>Can locale be overwritten?</t>
  </si>
  <si>
    <t>NATIONALITY</t>
  </si>
  <si>
    <t>Nationality Code</t>
  </si>
  <si>
    <t>LOCALE</t>
  </si>
  <si>
    <t>USR_UDF_NATIONALITY_CD</t>
  </si>
  <si>
    <t>LOC_POSTAL_CODE</t>
  </si>
  <si>
    <t>Work Zip</t>
  </si>
  <si>
    <t>Postal Code</t>
  </si>
  <si>
    <t>LOCATION*</t>
  </si>
  <si>
    <t>USR_POSTAL_CODE</t>
  </si>
  <si>
    <t>VARCHAR2(30 CHAR)</t>
  </si>
  <si>
    <t>Change Zip</t>
  </si>
  <si>
    <t>postalcode</t>
  </si>
  <si>
    <t>UD_LDAP_USR_POSTAL_CODE</t>
  </si>
  <si>
    <t>UD_ADUSER_ZIP</t>
  </si>
  <si>
    <t>Unicode String 1- 40</t>
  </si>
  <si>
    <t>Reference</t>
  </si>
  <si>
    <t>LOC_ADDRESS_LINE_2</t>
  </si>
  <si>
    <t>Work Address 2</t>
  </si>
  <si>
    <t>Street</t>
  </si>
  <si>
    <t>USR_STREET</t>
  </si>
  <si>
    <t>Change Street</t>
  </si>
  <si>
    <t>LOCATION_CODE</t>
  </si>
  <si>
    <t>Work Location Name</t>
  </si>
  <si>
    <t>LOCATIONDESC</t>
  </si>
  <si>
    <t>USR_UDF_LOCATION_NAME</t>
  </si>
  <si>
    <t>Change Office</t>
  </si>
  <si>
    <t>eatonworklocationoffice</t>
  </si>
  <si>
    <t>UD_LDAP_USR_LOCATION_NAME</t>
  </si>
  <si>
    <t>physicalDeliveryOfficeName</t>
  </si>
  <si>
    <t>UD_ADUSER_OFFICE</t>
  </si>
  <si>
    <t>Physical Access</t>
  </si>
  <si>
    <t>LOCATION_ID</t>
  </si>
  <si>
    <t>Work Location ID</t>
  </si>
  <si>
    <t>Location Name</t>
  </si>
  <si>
    <t>LOCATIONNUMBER</t>
  </si>
  <si>
    <t>USR_LOCALITY_NAME</t>
  </si>
  <si>
    <t>VARCHAR2(34 CHAR)</t>
  </si>
  <si>
    <t>MANAGER_PORTAL_ID</t>
  </si>
  <si>
    <t>Manager's E#</t>
  </si>
  <si>
    <t>Manager Login</t>
  </si>
  <si>
    <t>8 Bytes</t>
  </si>
  <si>
    <t>MANAGER</t>
  </si>
  <si>
    <t>USR_MANAGER</t>
  </si>
  <si>
    <t>eatonManagerId</t>
  </si>
  <si>
    <t>UD_LDAP_USR_MNGR_LOGIN</t>
  </si>
  <si>
    <t>BR_LDAP011</t>
  </si>
  <si>
    <t>manager</t>
  </si>
  <si>
    <t>UD_ADUSER_MANAGER</t>
  </si>
  <si>
    <t>BR_AD003</t>
  </si>
  <si>
    <t>MIDDLE_NAMES</t>
  </si>
  <si>
    <t>Middle name</t>
  </si>
  <si>
    <t>Middle Name</t>
  </si>
  <si>
    <t>MIDDLENAME</t>
  </si>
  <si>
    <t>USR_MIDDLE_NAME</t>
  </si>
  <si>
    <t>Change Middle Name</t>
  </si>
  <si>
    <t>middleName, initials</t>
  </si>
  <si>
    <t>UD_ADUSER_MNAME, UD_ADUSER_INITIALS</t>
  </si>
  <si>
    <t>Unicode String 1- 6</t>
  </si>
  <si>
    <t>BR_AD013</t>
  </si>
  <si>
    <t>ORGANIZATION_ID</t>
  </si>
  <si>
    <t>Ogranization ID</t>
  </si>
  <si>
    <t>Organization ID</t>
  </si>
  <si>
    <t>ORGUNITID</t>
  </si>
  <si>
    <t>USR_UDF_ORGANIZATION_ID</t>
  </si>
  <si>
    <t>VARCHAR2 (64 CHAR)</t>
  </si>
  <si>
    <t>Change Organization ID</t>
  </si>
  <si>
    <t>eatonOrganizationID</t>
  </si>
  <si>
    <t>UD_LDAP_USR_ORGANIZATION_ID</t>
  </si>
  <si>
    <t>WORK_TELEPHONE</t>
  </si>
  <si>
    <t>Work Phone #</t>
  </si>
  <si>
    <t>Telephone Number</t>
  </si>
  <si>
    <t>PHONENUMBER</t>
  </si>
  <si>
    <t>USR_TELEPHONE_NUMBER</t>
  </si>
  <si>
    <t>Change Telephone Number</t>
  </si>
  <si>
    <t>telephonenumber</t>
  </si>
  <si>
    <t>UD_ADUSER_TELEPHONE</t>
  </si>
  <si>
    <t>BR_AD010</t>
  </si>
  <si>
    <t>telephoneNumber</t>
  </si>
  <si>
    <t>KNOWN_AS</t>
  </si>
  <si>
    <t>Known As Name</t>
  </si>
  <si>
    <t>PREFEREDFIRSTNAME</t>
  </si>
  <si>
    <t>USR_UDF_KNOWN_AS</t>
  </si>
  <si>
    <t>RBAC, Reference, Org</t>
  </si>
  <si>
    <t>BUSINESS_GROUP_NAME</t>
  </si>
  <si>
    <t>Business Group Name</t>
  </si>
  <si>
    <t>REGION</t>
  </si>
  <si>
    <t>USR_UDF_BUSINESS_GROUP</t>
  </si>
  <si>
    <t>Change Business Group Name</t>
  </si>
  <si>
    <t>BUSINESS_GROUP_ID</t>
  </si>
  <si>
    <t>Business Group ID</t>
  </si>
  <si>
    <t>NUMBER(15)</t>
  </si>
  <si>
    <t>15 Bytes</t>
  </si>
  <si>
    <t>REGIONCODE</t>
  </si>
  <si>
    <t>USR_UDF_BGID</t>
  </si>
  <si>
    <t>Change Business Group ID</t>
  </si>
  <si>
    <t>eatonHRBusinessGroupID</t>
  </si>
  <si>
    <t>UD_LDAP_USR_BUS_GRP_ID</t>
  </si>
  <si>
    <t>RMIS_MASTER_ID</t>
  </si>
  <si>
    <t>RMIS Master ID</t>
  </si>
  <si>
    <t>SITEID</t>
  </si>
  <si>
    <t>USR_UDF_RMIS_MASTER_ID</t>
  </si>
  <si>
    <t>VARCHAR2 (22 CHAR)</t>
  </si>
  <si>
    <t>LOC_STATE_PROV</t>
  </si>
  <si>
    <t>Work State</t>
  </si>
  <si>
    <t>State</t>
  </si>
  <si>
    <t>VARCHAR2(120)</t>
  </si>
  <si>
    <t>120 Bytes</t>
  </si>
  <si>
    <t>STATE, LOCATION*</t>
  </si>
  <si>
    <t>USR_STATE</t>
  </si>
  <si>
    <t>VARCHAR2(120 CHAR)</t>
  </si>
  <si>
    <t>Change State</t>
  </si>
  <si>
    <t>st</t>
  </si>
  <si>
    <t>UD_LDAP_USR_STATE</t>
  </si>
  <si>
    <t>UD_ADUSER_STATE</t>
  </si>
  <si>
    <t>LOC_ADDRESS_LINE_1</t>
  </si>
  <si>
    <t>Work Address 1</t>
  </si>
  <si>
    <t>Postal Address</t>
  </si>
  <si>
    <t>STREET, LOCATION*</t>
  </si>
  <si>
    <t>USR_POSTAL_ADDRESS</t>
  </si>
  <si>
    <t>VARCHAR2(2800 CHAR)</t>
  </si>
  <si>
    <t>street</t>
  </si>
  <si>
    <t>UD_LDAP_USR_STREET</t>
  </si>
  <si>
    <t>streetAddress</t>
  </si>
  <si>
    <t>UD_ADUSER_STREET</t>
  </si>
  <si>
    <t>JOB_TITLE</t>
  </si>
  <si>
    <t>HR Job Title</t>
  </si>
  <si>
    <t>TITLE</t>
  </si>
  <si>
    <t>USR_UDF_JOB_TITLE</t>
  </si>
  <si>
    <t>Change Title</t>
  </si>
  <si>
    <t>title</t>
  </si>
  <si>
    <t>UD_LDAP_USR_TITLE</t>
  </si>
  <si>
    <t>UD_ADUSER_TITLE</t>
  </si>
  <si>
    <t>BR_AD005</t>
  </si>
  <si>
    <t>TBD</t>
  </si>
  <si>
    <t>ASS_EFFECTIVE_START_DATE</t>
  </si>
  <si>
    <t>Assignment Start Date</t>
  </si>
  <si>
    <t>USR_UDF_HR_ASSIGN_START_DATE</t>
  </si>
  <si>
    <t>Change Assignment Start Date</t>
  </si>
  <si>
    <t>eatonHRAssignmentEffectiveStartDate</t>
  </si>
  <si>
    <t>UD_LDAP_USR_HR_ASSIGN_STR_DATE</t>
  </si>
  <si>
    <t>N</t>
  </si>
  <si>
    <t>Requires HR sync -&gt; SAV entitlement</t>
  </si>
  <si>
    <t>ASSIGN_MANAGER_INDICATOR</t>
  </si>
  <si>
    <t>Is DP Assignment Manager</t>
  </si>
  <si>
    <t>VARCHAR2(10)</t>
  </si>
  <si>
    <t>10 Bytes</t>
  </si>
  <si>
    <t>USR_UDF_IS_ASSIGN_MGR</t>
  </si>
  <si>
    <t>Change Is DP Assignment Manager</t>
  </si>
  <si>
    <t>eatonHRELDPAsstMgr</t>
  </si>
  <si>
    <t>UD_LDAP_USR_IS_ASSIGN_MGR</t>
  </si>
  <si>
    <t>BR_LDAP002</t>
  </si>
  <si>
    <t>DIVESTITURE_DATE</t>
  </si>
  <si>
    <t>Divestiture Date</t>
  </si>
  <si>
    <t>USR_UDF_DIVESTITURE_DATE</t>
  </si>
  <si>
    <t>Change Divestiture Date</t>
  </si>
  <si>
    <t>eatonHRDivestDate</t>
  </si>
  <si>
    <t>UD_LDAP_USR_DIVESTITURE_DATE</t>
  </si>
  <si>
    <t>EIC_LINK</t>
  </si>
  <si>
    <t>EIC Link</t>
  </si>
  <si>
    <t>VARCHAR2(3)</t>
  </si>
  <si>
    <t>3 Bytes</t>
  </si>
  <si>
    <t>USR_UDF_EIC_LINK</t>
  </si>
  <si>
    <t>Change EIC Link</t>
  </si>
  <si>
    <t>eatonEICPart</t>
  </si>
  <si>
    <t>UD_LDAP_USR_EIC_LINK</t>
  </si>
  <si>
    <t>BR_LDAP004</t>
  </si>
  <si>
    <t>TED, OUD</t>
  </si>
  <si>
    <t>EMPLOYEE_STATUS</t>
  </si>
  <si>
    <t>Employee Status</t>
  </si>
  <si>
    <t>USR_UDF_EMP_STATUS, USR_STATUS</t>
  </si>
  <si>
    <t xml:space="preserve">VARCHAR2(25 CHAR) </t>
  </si>
  <si>
    <t>Change Employee Status</t>
  </si>
  <si>
    <t>eatonHRPersonType, eatonstatus</t>
  </si>
  <si>
    <t>BR_LDAP006</t>
  </si>
  <si>
    <t>inetUserStatus</t>
  </si>
  <si>
    <t>ESIP_LINK</t>
  </si>
  <si>
    <t>ESIP Link</t>
  </si>
  <si>
    <t>USR_UDF_ESIP_LINK</t>
  </si>
  <si>
    <t>Change ESIP Link</t>
  </si>
  <si>
    <t>eatonESIPPart</t>
  </si>
  <si>
    <t>UD_LDAP_USR_ESIP_LINK</t>
  </si>
  <si>
    <t>BR_LDAP008</t>
  </si>
  <si>
    <t>EVP</t>
  </si>
  <si>
    <t>1 Bytes</t>
  </si>
  <si>
    <t>USR_UDF_EVP</t>
  </si>
  <si>
    <t>Change EVP</t>
  </si>
  <si>
    <t>eatonHRFleetEVP</t>
  </si>
  <si>
    <t>UD_LDAP_USR_EVP</t>
  </si>
  <si>
    <t>BR_LDAP022</t>
  </si>
  <si>
    <t>GRADE_SEGMENT3</t>
  </si>
  <si>
    <t>Salary Band Segment</t>
  </si>
  <si>
    <t>USR_UDF_GRADE_SEGMENT3</t>
  </si>
  <si>
    <t>Change Salary Band Segment</t>
  </si>
  <si>
    <t>eatonHRSalBasis</t>
  </si>
  <si>
    <t>UD_LDAP_USR_GRADE_SEGMENT3</t>
  </si>
  <si>
    <t>HAS_AMEX</t>
  </si>
  <si>
    <t>Has AMEX (derived field)</t>
  </si>
  <si>
    <t>Has AMEX</t>
  </si>
  <si>
    <t>USR_UDF_CORP_CREDIT_CARD</t>
  </si>
  <si>
    <t>BR_OIM007</t>
  </si>
  <si>
    <t>Change Has AMEX</t>
  </si>
  <si>
    <t>eatonHRHasAmEx</t>
  </si>
  <si>
    <t>Portal</t>
  </si>
  <si>
    <t>HOU_ATTRIBUTE11_CD</t>
  </si>
  <si>
    <t>Employee Direct Access</t>
  </si>
  <si>
    <t>USR_UDF_EDA_ACCESS</t>
  </si>
  <si>
    <t>Change Employee Direct Access</t>
  </si>
  <si>
    <t>eatonHReda</t>
  </si>
  <si>
    <t>BR_LDAP023</t>
  </si>
  <si>
    <t>HOU_ATTRIBUTE12_CD</t>
  </si>
  <si>
    <t>Manager Direct Access</t>
  </si>
  <si>
    <t>USR_UDF_MDA_ACCESS</t>
  </si>
  <si>
    <t>Change Manager Direct Access</t>
  </si>
  <si>
    <t>eatonHRmda</t>
  </si>
  <si>
    <t>BR_LDAP024</t>
  </si>
  <si>
    <t>HOU_ATTRIBUTE9_CD</t>
  </si>
  <si>
    <t>JOE For All</t>
  </si>
  <si>
    <t>USR_UDF_JOE_FOR_ALL</t>
  </si>
  <si>
    <t>Change JOE for All</t>
  </si>
  <si>
    <t>eatonHRJoe7</t>
  </si>
  <si>
    <t>UD_LDAP_USR_JOE_FOR_ALL</t>
  </si>
  <si>
    <t>BR_LDAP009</t>
  </si>
  <si>
    <t>LMS_INDICATOR</t>
  </si>
  <si>
    <t>LMS Channel indicator</t>
  </si>
  <si>
    <t>LMS Channel Indicator</t>
  </si>
  <si>
    <t>CHAR(1)</t>
  </si>
  <si>
    <t>USR_UDF_LMS_INDICATOR</t>
  </si>
  <si>
    <t>Change LMS Channel Indicator</t>
  </si>
  <si>
    <t>eatonHRLMSFlag</t>
  </si>
  <si>
    <t>UD_LDAP_USR_LMS_INDICATOR</t>
  </si>
  <si>
    <t>BR_LDAP010</t>
  </si>
  <si>
    <t>MANAGER_OF_MANAGERS</t>
  </si>
  <si>
    <t>MOM indicator</t>
  </si>
  <si>
    <t>Manager of Manager</t>
  </si>
  <si>
    <t>USR_UDF_MGR_OF_MGRS</t>
  </si>
  <si>
    <t>Change Manager of Manager</t>
  </si>
  <si>
    <t>eatonMgrOfMgrs</t>
  </si>
  <si>
    <t>UD_LDAP_USR_MGR_OF_MGRS</t>
  </si>
  <si>
    <t>NATIONAL_IDENTIFIER</t>
  </si>
  <si>
    <t>National Identifier</t>
  </si>
  <si>
    <t>USR_UDF_NATIONAL_IDENTIFIER</t>
  </si>
  <si>
    <t>Change National Identifier</t>
  </si>
  <si>
    <t>eatonHREdAss</t>
  </si>
  <si>
    <t>UD_LDAP_USR_NATIONAL_ID</t>
  </si>
  <si>
    <t>BR_LDAP012</t>
  </si>
  <si>
    <t>NEO_INDICATOR</t>
  </si>
  <si>
    <t>New Employee Orientation</t>
  </si>
  <si>
    <t>USR_UDF_NEO_INDICATOR</t>
  </si>
  <si>
    <t>Change New Employee Orientation</t>
  </si>
  <si>
    <t>eatonHRNEO</t>
  </si>
  <si>
    <t>UD_LDAP_USR_NEO_INDICATOR</t>
  </si>
  <si>
    <t>PER_ATTRIBUTE1</t>
  </si>
  <si>
    <t>Bartech Flag</t>
  </si>
  <si>
    <t>USR_UDF_BARTECH</t>
  </si>
  <si>
    <t>Change Bartech Flag</t>
  </si>
  <si>
    <t>eatonHRBartech</t>
  </si>
  <si>
    <t>UD_LDAP_USR_BARTECH</t>
  </si>
  <si>
    <t>BR_LDAP017</t>
  </si>
  <si>
    <t>PER_ATTRIBUTE2</t>
  </si>
  <si>
    <t>Performaworks</t>
  </si>
  <si>
    <t>USR_UDF_PERFORMAWORKS</t>
  </si>
  <si>
    <t>Change Performaworks</t>
  </si>
  <si>
    <t>eatonPerformaworks</t>
  </si>
  <si>
    <t>UD_LDAP_USR_PERFORMAWORKS</t>
  </si>
  <si>
    <t>BR_LDAP015</t>
  </si>
  <si>
    <t>PER_ATTRIBUTE6</t>
  </si>
  <si>
    <t>Acquisition Flag</t>
  </si>
  <si>
    <t>USR_UDF_ACQUISITION</t>
  </si>
  <si>
    <t>Change Acquisition Flag</t>
  </si>
  <si>
    <t>eatonHRAcquisitionId</t>
  </si>
  <si>
    <t>UD_LDAP_USR_ACQUISITION</t>
  </si>
  <si>
    <t>BR_LDAP020</t>
  </si>
  <si>
    <t>ROLE_NAME_CONCAT</t>
  </si>
  <si>
    <t>Role Name Concatonated</t>
  </si>
  <si>
    <t>VARCHAR2(255)</t>
  </si>
  <si>
    <t>USR_UDF_ROLE_NAME_CONCAT</t>
  </si>
  <si>
    <t>eatonHRRole</t>
  </si>
  <si>
    <t>UD_LDAP_USR_ROLE_NAME_CONCAT</t>
  </si>
  <si>
    <t>BR_LDAP021</t>
  </si>
  <si>
    <t>WORK_FAX</t>
  </si>
  <si>
    <t>Work Fax</t>
  </si>
  <si>
    <t>Fax</t>
  </si>
  <si>
    <t>USR_FAX</t>
  </si>
  <si>
    <t>VARCHAR2(4000 CHAR)</t>
  </si>
  <si>
    <t>Change Fax</t>
  </si>
  <si>
    <t>facsimiletelephonenumber</t>
  </si>
  <si>
    <t>UD_LDAP_USR_FAX</t>
  </si>
  <si>
    <t>facsimileTelephoneNumber</t>
  </si>
  <si>
    <t>UD_ADUSER_FAX</t>
  </si>
  <si>
    <t>Not populated for most newhires</t>
  </si>
  <si>
    <t>ASS_ATTRIBUTE13</t>
  </si>
  <si>
    <t>Departmental Team</t>
  </si>
  <si>
    <t>USR_UDF_DEPT_TEAM</t>
  </si>
  <si>
    <t>Change Departmental Team</t>
  </si>
  <si>
    <t>eatonPayrollStatus</t>
  </si>
  <si>
    <t>UD_LDAP_USR_PAYROLL_NAME</t>
  </si>
  <si>
    <t>BR_LDAP001</t>
  </si>
  <si>
    <t>Why does AD need home country?</t>
  </si>
  <si>
    <t>Home Country</t>
  </si>
  <si>
    <t>USR_UDF_HOME_COUNTRY</t>
  </si>
  <si>
    <t>countryCode</t>
  </si>
  <si>
    <t>UD_ADUSER_COUNTRY</t>
  </si>
  <si>
    <t>integer 0-65535</t>
  </si>
  <si>
    <t>BR_AD012</t>
  </si>
  <si>
    <t>What is this used for in TED?</t>
  </si>
  <si>
    <t>PAYROLL_NAME</t>
  </si>
  <si>
    <t>Payroll Name</t>
  </si>
  <si>
    <t>USR_UDF_PAYROLL_NAME</t>
  </si>
  <si>
    <t>Change Payroll Name</t>
  </si>
  <si>
    <t>CHANGE_REASON</t>
  </si>
  <si>
    <t>Change Reason</t>
  </si>
  <si>
    <t>USR_UDF_CHANGE_REASON</t>
  </si>
  <si>
    <t>TED, Approval, Cert</t>
  </si>
  <si>
    <t>Can this be derived in Saviynt?</t>
  </si>
  <si>
    <t>MOP_INDICATOR_CD</t>
  </si>
  <si>
    <t>Manager Of People Indicator Code</t>
  </si>
  <si>
    <t>Manager Indicator Code</t>
  </si>
  <si>
    <t>USR_UDF_MOP_INDICATOR_CD</t>
  </si>
  <si>
    <t>VARCHAR2(12 CHAR)</t>
  </si>
  <si>
    <t>Change Manager of People Indicator Code</t>
  </si>
  <si>
    <t>eatonDirectReports</t>
  </si>
  <si>
    <t>UD_LDAP_USR_HAS_DIRECT_REPORTS</t>
  </si>
  <si>
    <t>BR_LDAP007</t>
  </si>
  <si>
    <t>ADDRESS_LINE1</t>
  </si>
  <si>
    <t>Home Address 1</t>
  </si>
  <si>
    <t>Home Postal Address Line1</t>
  </si>
  <si>
    <t>USR_UDF_HOME_ADDRESS_LINE1</t>
  </si>
  <si>
    <t xml:space="preserve">VARCHAR2(240 CHAR) </t>
  </si>
  <si>
    <t>BR_OIM001</t>
  </si>
  <si>
    <t>ADDRESS_LINE2</t>
  </si>
  <si>
    <t>Home Address 2</t>
  </si>
  <si>
    <t>Home Postal Address Line2</t>
  </si>
  <si>
    <t>USR_UDF_HOME_ADDRESS_LINE2</t>
  </si>
  <si>
    <t>ADDRESS_LINE3</t>
  </si>
  <si>
    <t>Home Address 3</t>
  </si>
  <si>
    <t>Home Postal Address Line3</t>
  </si>
  <si>
    <t>USR_UDF_HOME_ADDRESS_LINE3</t>
  </si>
  <si>
    <t>ADDRESS_TYPE</t>
  </si>
  <si>
    <t>Address Type</t>
  </si>
  <si>
    <t>USR_UDF_ADDRESS_TYPE</t>
  </si>
  <si>
    <t>ASS_ATTRIBUTE29_CD (always NULL)</t>
  </si>
  <si>
    <t>ASS_ATTRIBUTE3</t>
  </si>
  <si>
    <t>Work Shift</t>
  </si>
  <si>
    <t>USR_UDF_WORK_SHIFT</t>
  </si>
  <si>
    <t>Access, Org</t>
  </si>
  <si>
    <t>ASS_ATTRIBUTE3_CD</t>
  </si>
  <si>
    <t>Work Shift Code</t>
  </si>
  <si>
    <t>USR_UDF_WORK_SHIFT_CD</t>
  </si>
  <si>
    <t>Approval, Cert</t>
  </si>
  <si>
    <t>ASS_ATTRIBUTE7 (E0) FUNCTIONAL_MANAGER (IO)</t>
  </si>
  <si>
    <t>Functional Manager (Emp Number, will need to prefix)</t>
  </si>
  <si>
    <t>Functional Manager</t>
  </si>
  <si>
    <t>USR_UDF_FUNCTIONAL_MGR</t>
  </si>
  <si>
    <t>BR_OIM004</t>
  </si>
  <si>
    <t>ASS_EFFECTIVE_END_DATE</t>
  </si>
  <si>
    <t>Assignment End Date</t>
  </si>
  <si>
    <t>USR_UDF_HR_ASSIGN_END_DATE</t>
  </si>
  <si>
    <t>BACKGROUND_CHECK_STATUS</t>
  </si>
  <si>
    <t>Background Check Status</t>
  </si>
  <si>
    <t>USR_UDF_BACK_CHK_STATUS</t>
  </si>
  <si>
    <t>BADGE_ID</t>
  </si>
  <si>
    <t>Badge ID</t>
  </si>
  <si>
    <t>USR_UDF_BADGE_ID</t>
  </si>
  <si>
    <t>BADGE_TYPE</t>
  </si>
  <si>
    <t>Badge Type</t>
  </si>
  <si>
    <t>USR_UDF_BADGE_TYPE</t>
  </si>
  <si>
    <t>CREATION_DATE</t>
  </si>
  <si>
    <t>HR Create Date</t>
  </si>
  <si>
    <t>USR_UDF_HR_CREATE_DATE</t>
  </si>
  <si>
    <t>BR_OIM008</t>
  </si>
  <si>
    <t>CW_ID</t>
  </si>
  <si>
    <t>Contingent Worker ID</t>
  </si>
  <si>
    <t>USR_UDF_CW_ID</t>
  </si>
  <si>
    <t>CW_PROPOSED_END_DATE</t>
  </si>
  <si>
    <t>Proposed End Date</t>
  </si>
  <si>
    <t>CW_TYPE</t>
  </si>
  <si>
    <t>Contingent Worker Type</t>
  </si>
  <si>
    <t>USR_UDF_CW_TYPE</t>
  </si>
  <si>
    <t>DATE_EMPLOYEE_DATA_VERIFIED</t>
  </si>
  <si>
    <t>Date of Employee Data Verification</t>
  </si>
  <si>
    <t>USR_UDF_EMPDATA_VER_DATE</t>
  </si>
  <si>
    <t>DATE_PROBATION_END</t>
  </si>
  <si>
    <t>Performance Improvement Probation End</t>
  </si>
  <si>
    <t>Probation End Date</t>
  </si>
  <si>
    <t>USR_UDF_PROBATION_END_DATE</t>
  </si>
  <si>
    <t>EMAIL_ADDRESS_EXTERNAL</t>
  </si>
  <si>
    <t>External Email Address</t>
  </si>
  <si>
    <t>USR_UDF_EMAIL_ADDRESS_EXT</t>
  </si>
  <si>
    <t>EMPLOYEE_WITH_DIRECT_REPORTS</t>
  </si>
  <si>
    <t>Manager Of People indicator</t>
  </si>
  <si>
    <t>Manager Of People Indicator</t>
  </si>
  <si>
    <t>USR_UDF_HAS_DIRECT_REPORTS</t>
  </si>
  <si>
    <t>Change Manager Of People indicator</t>
  </si>
  <si>
    <t>HOU_ATTRIBUTE7_CD</t>
  </si>
  <si>
    <t>ITAR_JOB_INDICATOR</t>
  </si>
  <si>
    <t>Itar Job Indicator</t>
  </si>
  <si>
    <t>JOB_NAME</t>
  </si>
  <si>
    <t>Job Name</t>
  </si>
  <si>
    <t>Job</t>
  </si>
  <si>
    <t>USR_UDF_JOB</t>
  </si>
  <si>
    <t>JOB_SUBFAMILY_CODE</t>
  </si>
  <si>
    <t>Job Subfamily Code</t>
  </si>
  <si>
    <t>VARCHAR2(60)</t>
  </si>
  <si>
    <t>60 Bytes</t>
  </si>
  <si>
    <t>USR_UDF_JOB_SUBFAMILY_CD</t>
  </si>
  <si>
    <t>Remote Access</t>
  </si>
  <si>
    <t>KEYFOB</t>
  </si>
  <si>
    <t>Keyfob</t>
  </si>
  <si>
    <t>USR_UDF_KEYFOB</t>
  </si>
  <si>
    <t>LAST_TRANSFER_DATE</t>
  </si>
  <si>
    <t>Transfer Date</t>
  </si>
  <si>
    <t>USR_UDF_TRANSFER_DATE</t>
  </si>
  <si>
    <t>System</t>
  </si>
  <si>
    <t>LAST_UPDATE_DATE</t>
  </si>
  <si>
    <t>Last Updated</t>
  </si>
  <si>
    <t>USR_UDF_LAST_UPDATE_DATE</t>
  </si>
  <si>
    <t>System, Audit</t>
  </si>
  <si>
    <t>LAST_UPDATED_BY</t>
  </si>
  <si>
    <t>Last Updated By</t>
  </si>
  <si>
    <t>15 digits total</t>
  </si>
  <si>
    <t>USR_UDF_LAST_UPDATED_BY</t>
  </si>
  <si>
    <t>LEAVE_START_DATE</t>
  </si>
  <si>
    <t>Leave of Absence Start Date</t>
  </si>
  <si>
    <t>USR_UDF_LOA_DATE</t>
  </si>
  <si>
    <t>LOC_COUNTY</t>
  </si>
  <si>
    <t>Work Location County</t>
  </si>
  <si>
    <t>USR_UDF_COUNTY</t>
  </si>
  <si>
    <t>MANAGER_EMPLOYEE_NUMBER</t>
  </si>
  <si>
    <t>NATIONALITY_MEANING</t>
  </si>
  <si>
    <t>Nationality</t>
  </si>
  <si>
    <t>USR_UDF_NATIONALITY</t>
  </si>
  <si>
    <t>NEEDS_IT_ACCESS</t>
  </si>
  <si>
    <t>USR_UDF_NEEDS_IT_ACCESS</t>
  </si>
  <si>
    <t>Requires IT Access</t>
  </si>
  <si>
    <t>VARCHAR(1)</t>
  </si>
  <si>
    <t>BR_OIM009</t>
  </si>
  <si>
    <t>Transfer, Audit</t>
  </si>
  <si>
    <t>OLD_ACTIVITY_CENTER</t>
  </si>
  <si>
    <t>Previous Activity Center</t>
  </si>
  <si>
    <t>USR_UDF_OLD_ACTIVITY_CENTER</t>
  </si>
  <si>
    <t>OLD_JOB_FAMILY</t>
  </si>
  <si>
    <t>Previous Job Family</t>
  </si>
  <si>
    <t>USR_UDF_OLD_JOB_FAMILY</t>
  </si>
  <si>
    <t>OLD_JOB_SUBFAMILY</t>
  </si>
  <si>
    <t>Previous Job Subfamily</t>
  </si>
  <si>
    <t>USR_UDF_OLD_JOB_SUBFAMILY</t>
  </si>
  <si>
    <t>OLD_JOB_TITLE</t>
  </si>
  <si>
    <t>Previous Job Title</t>
  </si>
  <si>
    <t>USR_UDF_OLD_JOB_TITLE</t>
  </si>
  <si>
    <t>OLD_MANAGER_EMPLOYEE_NUMBER</t>
  </si>
  <si>
    <t>Previous Managers Enumber</t>
  </si>
  <si>
    <t>USR_UDF_OLD_MANAGER</t>
  </si>
  <si>
    <t>OLD_SUP_NAME</t>
  </si>
  <si>
    <t>Previous Managers Name</t>
  </si>
  <si>
    <t>USR_UDF_OLD_SUP_NAME</t>
  </si>
  <si>
    <t>PER_ATTRIBUTE6_CD</t>
  </si>
  <si>
    <t>POSTAL_CODE</t>
  </si>
  <si>
    <t>Home Address Postal Code</t>
  </si>
  <si>
    <t>USR_UDF_HOME_ZIP</t>
  </si>
  <si>
    <t>REGION_1</t>
  </si>
  <si>
    <t>Home County</t>
  </si>
  <si>
    <t>USR_UDF_HOME_COUNTY</t>
  </si>
  <si>
    <t>REGION_2</t>
  </si>
  <si>
    <t>Home State</t>
  </si>
  <si>
    <t>USR_UDF_HOME_STATE</t>
  </si>
  <si>
    <t>START_DATE</t>
  </si>
  <si>
    <t>Hire Date</t>
  </si>
  <si>
    <t>USR_HIRE_DATE</t>
  </si>
  <si>
    <t>Notification</t>
  </si>
  <si>
    <t>SUP_EMAIL</t>
  </si>
  <si>
    <t>Manager Email</t>
  </si>
  <si>
    <t>USR_UDF_MGR_EMAIL</t>
  </si>
  <si>
    <t>Notification, Refrence</t>
  </si>
  <si>
    <t>SUP_NAME</t>
  </si>
  <si>
    <t>Manager Name</t>
  </si>
  <si>
    <t>USR_UDF_MGR_NAME</t>
  </si>
  <si>
    <t>MR, MS, MRS, Doc, etc…</t>
  </si>
  <si>
    <t>Title</t>
  </si>
  <si>
    <t>USR_TITLE</t>
  </si>
  <si>
    <t>TOWN_OR_CITY</t>
  </si>
  <si>
    <t>Home City/Town (Payroll data)</t>
  </si>
  <si>
    <t>Home City</t>
  </si>
  <si>
    <t>USR_UDF_HOMECITY</t>
  </si>
  <si>
    <t>WORK_AT_HOME_CD</t>
  </si>
  <si>
    <t>Work From Home Code</t>
  </si>
  <si>
    <t>USR_UDF_WFH_CD</t>
  </si>
  <si>
    <t>OUD Postal Address</t>
  </si>
  <si>
    <t>USR_UDF_OUD_POSTAL_ADDRESS</t>
  </si>
  <si>
    <t>VARCHAR2(2800)</t>
  </si>
  <si>
    <t>postalAddress</t>
  </si>
  <si>
    <t>BR_OUD001</t>
  </si>
  <si>
    <t>USR_DEPROVISIONED_DATE</t>
  </si>
  <si>
    <t>USR_DEPROVISIONING_DATE</t>
  </si>
  <si>
    <t>USR_DISABLED</t>
  </si>
  <si>
    <t>USR_HOME_PHONE</t>
  </si>
  <si>
    <t>USR_INITIALS</t>
  </si>
  <si>
    <t>USR_LANGUAGE</t>
  </si>
  <si>
    <t>USR_LOCALE</t>
  </si>
  <si>
    <t>Change User Location</t>
  </si>
  <si>
    <t>USR_MANAGER_KEY</t>
  </si>
  <si>
    <t>Change User Manager</t>
  </si>
  <si>
    <t>USR_MOBILE</t>
  </si>
  <si>
    <t>USR_PAGER</t>
  </si>
  <si>
    <t>USR_PO_BOX</t>
  </si>
  <si>
    <t>USR_PROVISIONED_DATE</t>
  </si>
  <si>
    <t>USR_PROVISIONING_DATE</t>
  </si>
  <si>
    <t>USR_TIMEZONE</t>
  </si>
  <si>
    <t>USR_TYPE</t>
  </si>
  <si>
    <t>Change User Identity</t>
  </si>
  <si>
    <t>userPassword</t>
  </si>
  <si>
    <t>USR_UDF_ONBOARD_NOTICE_SENT</t>
  </si>
  <si>
    <t>Onboarding Notice Sent</t>
  </si>
  <si>
    <t>Include</t>
  </si>
  <si>
    <t>Hidden</t>
  </si>
  <si>
    <t>Column Name</t>
  </si>
  <si>
    <t>Is In TIBCO Fut Dat View</t>
  </si>
  <si>
    <t>Source Table</t>
  </si>
  <si>
    <t>Notes</t>
  </si>
  <si>
    <t>% Populated (Active Employees)</t>
  </si>
  <si>
    <t>Include; Chris</t>
  </si>
  <si>
    <t>AuthZ Flag / AuthZ Attrib</t>
  </si>
  <si>
    <t>?s</t>
  </si>
  <si>
    <t>Chris' Notes</t>
  </si>
  <si>
    <t>Need</t>
  </si>
  <si>
    <t>per_all_people_f</t>
  </si>
  <si>
    <t>ACTIVITY_CTR_CODE_1</t>
  </si>
  <si>
    <t>pay_cost_allocation_keyflex, pay_cost_allocations_f</t>
  </si>
  <si>
    <t>Complex- Create a Function Call</t>
  </si>
  <si>
    <t>Activity Center Code</t>
  </si>
  <si>
    <t>y</t>
  </si>
  <si>
    <t>ACTIVITY_CTR_CODE_2</t>
  </si>
  <si>
    <t>ACTIVITY_CTR_CODE_3</t>
  </si>
  <si>
    <t>ACTIVITY_CTR_CODE_4</t>
  </si>
  <si>
    <t xml:space="preserve"> XXHR_WEB_MAP.activity(paf.person_id)</t>
  </si>
  <si>
    <t>Function Call</t>
  </si>
  <si>
    <t>per_addresses</t>
  </si>
  <si>
    <t>Home or Work</t>
  </si>
  <si>
    <t>per_all_assignments_f</t>
  </si>
  <si>
    <t>Rehires will have an end date, and a future dated start date.</t>
  </si>
  <si>
    <t>ADJUSTED_SVC_DATE</t>
  </si>
  <si>
    <t>Belive this is only used for pension plan vetting, takes into account contractor time.</t>
  </si>
  <si>
    <t>AL_SIT_APPROVAL_LIMIT</t>
  </si>
  <si>
    <t>ALLOCATION_PERCENT_1</t>
  </si>
  <si>
    <t>ALLOCATION_PERCENT_2</t>
  </si>
  <si>
    <t>ALLOCATION_PERCENT_3</t>
  </si>
  <si>
    <t>ALLOCATION_PERCENT_4</t>
  </si>
  <si>
    <t>AMEX_MSG</t>
  </si>
  <si>
    <t>AMEX_SEGMENT1</t>
  </si>
  <si>
    <t>Used to calculate eatonHRHasAmEx attribute in TED</t>
  </si>
  <si>
    <t>AMEX_SEGMENT2</t>
  </si>
  <si>
    <t>APPLICANT_NUMBER</t>
  </si>
  <si>
    <t>APPOINTED_OFFICER</t>
  </si>
  <si>
    <t>M</t>
  </si>
  <si>
    <t>?</t>
  </si>
  <si>
    <t>Would this be an identifier for board members? If so could be useful</t>
  </si>
  <si>
    <t>APPROVED</t>
  </si>
  <si>
    <t>Salary approval (not needed)</t>
  </si>
  <si>
    <t>ASS_ATTRIBUTE_CATEGORY</t>
  </si>
  <si>
    <t>ASS_ATTRIBUTE1</t>
  </si>
  <si>
    <t>ASS_ATTRIBUTE1_CD</t>
  </si>
  <si>
    <t>ASS_ATTRIBUTE10</t>
  </si>
  <si>
    <t>ASS_ATTRIBUTE10_CD</t>
  </si>
  <si>
    <t>ASS_ATTRIBUTE11</t>
  </si>
  <si>
    <t>ASS_ATTRIBUTE11_CD</t>
  </si>
  <si>
    <t>ASS_ATTRIBUTE12</t>
  </si>
  <si>
    <t>ASS_ATTRIBUTE12_CD</t>
  </si>
  <si>
    <t>per_assignment_status_types_v</t>
  </si>
  <si>
    <t>Create a function Call</t>
  </si>
  <si>
    <t>ASS_ATTRIBUTE14</t>
  </si>
  <si>
    <t>ASS_ATTRIBUTE14_CD</t>
  </si>
  <si>
    <t>ASS_ATTRIBUTE15</t>
  </si>
  <si>
    <t>ASS_ATTRIBUTE15_CD</t>
  </si>
  <si>
    <t>ASS_ATTRIBUTE16</t>
  </si>
  <si>
    <t>ASS_ATTRIBUTE16_CD</t>
  </si>
  <si>
    <t>ASS_ATTRIBUTE17</t>
  </si>
  <si>
    <t>ASS_ATTRIBUTE17_CD</t>
  </si>
  <si>
    <t>ASS_ATTRIBUTE18</t>
  </si>
  <si>
    <t>ASS_ATTRIBUTE18_CD</t>
  </si>
  <si>
    <t>ASS_ATTRIBUTE19</t>
  </si>
  <si>
    <t>ASS_ATTRIBUTE19_CD</t>
  </si>
  <si>
    <t>ASS_ATTRIBUTE2</t>
  </si>
  <si>
    <t>ASS_ATTRIBUTE2_CD</t>
  </si>
  <si>
    <t>ASS_ATTRIBUTE20</t>
  </si>
  <si>
    <t>ASS_ATTRIBUTE20_CD</t>
  </si>
  <si>
    <t>ASS_ATTRIBUTE21</t>
  </si>
  <si>
    <t>ASS_ATTRIBUTE21_CD</t>
  </si>
  <si>
    <t>ASS_ATTRIBUTE22</t>
  </si>
  <si>
    <t>ASS_ATTRIBUTE22_CD</t>
  </si>
  <si>
    <t>ASS_ATTRIBUTE23</t>
  </si>
  <si>
    <t>ASS_ATTRIBUTE23_CD</t>
  </si>
  <si>
    <t>ASS_ATTRIBUTE24</t>
  </si>
  <si>
    <t>ASS_ATTRIBUTE24_CD</t>
  </si>
  <si>
    <t>ASS_ATTRIBUTE25</t>
  </si>
  <si>
    <t>ASS_ATTRIBUTE25_CD</t>
  </si>
  <si>
    <t>ASS_ATTRIBUTE26</t>
  </si>
  <si>
    <t>ASS_ATTRIBUTE26_CD</t>
  </si>
  <si>
    <t>ASS_ATTRIBUTE27</t>
  </si>
  <si>
    <t>ASS_ATTRIBUTE27_CD</t>
  </si>
  <si>
    <t>ASS_ATTRIBUTE28</t>
  </si>
  <si>
    <t>ASS_ATTRIBUTE28_CD</t>
  </si>
  <si>
    <t>ASS_ATTRIBUTE29</t>
  </si>
  <si>
    <t>ASS_ATTRIBUTE29_CD</t>
  </si>
  <si>
    <t>MOP indicator</t>
  </si>
  <si>
    <t>Tibco is using this for MOP indication</t>
  </si>
  <si>
    <t>XXHR_WEB_MAP.BusinessGroupName(paf.business_group_id)</t>
  </si>
  <si>
    <t>ASS_ATTRIBUTE30</t>
  </si>
  <si>
    <t>ASS_ATTRIBUTE30_CD</t>
  </si>
  <si>
    <t>ASS_ATTRIBUTE4</t>
  </si>
  <si>
    <t>Country Context Base</t>
  </si>
  <si>
    <t>ASS_ATTRIBUTE4_CD</t>
  </si>
  <si>
    <t>ASS_ATTRIBUTE5</t>
  </si>
  <si>
    <t>ASS_ATTRIBUTE5_CD</t>
  </si>
  <si>
    <t>ASS_ATTRIBUTE6</t>
  </si>
  <si>
    <t>ASS_ATTRIBUTE6_CD</t>
  </si>
  <si>
    <t>ASS_ATTRIBUTE7</t>
  </si>
  <si>
    <t>ASS_ATTRIBUTE7_CD</t>
  </si>
  <si>
    <t>ASS_ATTRIBUTE8</t>
  </si>
  <si>
    <t>Job Change Date</t>
  </si>
  <si>
    <t>ASS_ATTRIBUTE8_CD</t>
  </si>
  <si>
    <t>ASS_ATTRIBUTE9</t>
  </si>
  <si>
    <t>ASS_ATTRIBUTE9_CD</t>
  </si>
  <si>
    <t>Assignment Change Reason</t>
  </si>
  <si>
    <t>Org Info?  IT Corp Enterprise Architecture</t>
  </si>
  <si>
    <t>ASS_PRIMARY_FLAG</t>
  </si>
  <si>
    <t>ASSIGN_LAST_UPDATE_DATE</t>
  </si>
  <si>
    <t>Feeds eatonHRDOB in TED</t>
  </si>
  <si>
    <t>ASSIGNMENT_ID</t>
  </si>
  <si>
    <t>NUMBER(9)</t>
  </si>
  <si>
    <t>ASSIGNMENT_NUMBER</t>
  </si>
  <si>
    <t>ASSIGNMENT_SEQUENCE</t>
  </si>
  <si>
    <t>ASSIGNMENT_STATUS_TYPE_ID</t>
  </si>
  <si>
    <t>ASSIGNMENT_TYPE</t>
  </si>
  <si>
    <t>Current assignment record type.  'E' for employee.  Not needed</t>
  </si>
  <si>
    <t xml:space="preserve"> per_all_people_f </t>
  </si>
  <si>
    <t>'E'||lpad(ppf.employee_number,7,'0')</t>
  </si>
  <si>
    <t>BACKGROUND_DATE_CHECK</t>
  </si>
  <si>
    <t>BLOOD_TYPE</t>
  </si>
  <si>
    <t>BRAZIL_EMP_CPF_NO</t>
  </si>
  <si>
    <t>hr_all_organization_units..attribute1</t>
  </si>
  <si>
    <t>xxhr_Web_map.EICeligibility(p_person_id)</t>
  </si>
  <si>
    <t>Portal Access attribute</t>
  </si>
  <si>
    <t>CERT_CAT_1</t>
  </si>
  <si>
    <t>CERT_CAT_2</t>
  </si>
  <si>
    <t>CERT_CAT_3</t>
  </si>
  <si>
    <t>CERT_COST_1</t>
  </si>
  <si>
    <t>CERT_COST_2</t>
  </si>
  <si>
    <t>CERT_COST_3</t>
  </si>
  <si>
    <t>CERT_END_ST_1</t>
  </si>
  <si>
    <t>CERT_END_ST_2</t>
  </si>
  <si>
    <t>CERT_END_ST_3</t>
  </si>
  <si>
    <t>CERT_EXP_1</t>
  </si>
  <si>
    <t>CERT_EXP_2</t>
  </si>
  <si>
    <t>CERT_EXP_3</t>
  </si>
  <si>
    <t>CERT_ISS_ENT_1</t>
  </si>
  <si>
    <t>CERT_ISS_ENT_2</t>
  </si>
  <si>
    <t>CERT_ISS_ENT_3</t>
  </si>
  <si>
    <t>CERT_LIC_1</t>
  </si>
  <si>
    <t>CERT_LIC_2</t>
  </si>
  <si>
    <t>CERT_LIC_3</t>
  </si>
  <si>
    <t>CERT_MSG</t>
  </si>
  <si>
    <t>CERT_START_DT_1</t>
  </si>
  <si>
    <t>CERT_START_DT_2</t>
  </si>
  <si>
    <t>CERT_START_DT_3</t>
  </si>
  <si>
    <t>CERT_TYPE_1</t>
  </si>
  <si>
    <t>CERT_TYPE_2</t>
  </si>
  <si>
    <t>CERT_TYPE_3</t>
  </si>
  <si>
    <t>CHANGE_DATE</t>
  </si>
  <si>
    <t>Salary Change Date</t>
  </si>
  <si>
    <t>AD is the SOA for Email.  Value push to HR, not pull.</t>
  </si>
  <si>
    <t>This is is the Acq company name</t>
  </si>
  <si>
    <t>CONCUR_CARD_TYPE</t>
  </si>
  <si>
    <t>CORRESPONDENCE_LANGUAGE</t>
  </si>
  <si>
    <t>hr_all_organization_units</t>
  </si>
  <si>
    <t>Employee Object creation</t>
  </si>
  <si>
    <t>CURRENT_APPLICANT_FLAG</t>
  </si>
  <si>
    <t>CURRENT_EMP_OR_APL_FLAG</t>
  </si>
  <si>
    <t>Applicant = APL, but employee object does not have applicant data (only employees who have started)</t>
  </si>
  <si>
    <t>CURRENT_EMPLOYEE_FLAG</t>
  </si>
  <si>
    <t xml:space="preserve">DECODE(ppt.system_person_type,'EMP','Active','EX_EMP','Terminated',null) </t>
  </si>
  <si>
    <t>Need list of possible values</t>
  </si>
  <si>
    <t>DATE_FROM</t>
  </si>
  <si>
    <t>Person effective start date.  Doesn't really mean anything.</t>
  </si>
  <si>
    <t>PER_PEOPLE_EXTRA_INFO</t>
  </si>
  <si>
    <t>Calculated in EO</t>
  </si>
  <si>
    <t>DATE_TO</t>
  </si>
  <si>
    <t>DEFAULT_CODE_COMB_ID</t>
  </si>
  <si>
    <t>DEV_DATE_FROM</t>
  </si>
  <si>
    <t>DEV_DATE_TO</t>
  </si>
  <si>
    <t>DEV_END_DT</t>
  </si>
  <si>
    <t>DEV_MSG</t>
  </si>
  <si>
    <t>DEV_NAME</t>
  </si>
  <si>
    <t>DEV_START_DT</t>
  </si>
  <si>
    <t>DISCIPLINE_COMMENTS</t>
  </si>
  <si>
    <t>DISCIPLINE_DATE_FROM</t>
  </si>
  <si>
    <t>DISCIPLINE_DATE_TO</t>
  </si>
  <si>
    <t>DISCIPLINE_EFFECTIVE_DATE</t>
  </si>
  <si>
    <t>DISCIPLINE_FOLLOWUP_DATE</t>
  </si>
  <si>
    <t>DISCIPLINE_MSG</t>
  </si>
  <si>
    <t>DISCIPLINE_REASON</t>
  </si>
  <si>
    <t>DISCIPLINE_STEP</t>
  </si>
  <si>
    <t>DISCIPLINE_STEWARD</t>
  </si>
  <si>
    <t>DISCIPLINE_SUPERVISOR</t>
  </si>
  <si>
    <t>MANAGER_SEGMENT1</t>
  </si>
  <si>
    <t>Complex - Create a function Call</t>
  </si>
  <si>
    <t>EDU_END_DT_1</t>
  </si>
  <si>
    <t>EDU_END_DT_2</t>
  </si>
  <si>
    <t>EDU_END_DT_3</t>
  </si>
  <si>
    <t>EDU_GPA_ALL_1</t>
  </si>
  <si>
    <t>EDU_GPA_ALL_2</t>
  </si>
  <si>
    <t>EDU_GPA_ALL_3</t>
  </si>
  <si>
    <t>EDU_GPA_MAJOR_1</t>
  </si>
  <si>
    <t>EDU_GPA_MAJOR_2</t>
  </si>
  <si>
    <t>EDU_GPA_MAJOR_3</t>
  </si>
  <si>
    <t>EDU_GRAD_DT_1</t>
  </si>
  <si>
    <t>EDU_GRAD_DT_2</t>
  </si>
  <si>
    <t>EDU_GRAD_DT_3</t>
  </si>
  <si>
    <t>EDU_LEV_1</t>
  </si>
  <si>
    <t>EDU_LEV_2</t>
  </si>
  <si>
    <t>EDU_LEV_3</t>
  </si>
  <si>
    <t>EDU_MSG</t>
  </si>
  <si>
    <t>EDU_SCHL_1</t>
  </si>
  <si>
    <t>EDU_SCHL_2</t>
  </si>
  <si>
    <t>EDU_SCHL_3</t>
  </si>
  <si>
    <t>EDU_START_DT_1</t>
  </si>
  <si>
    <t>EDU_START_DT_2</t>
  </si>
  <si>
    <t>EDU_START_DT_3</t>
  </si>
  <si>
    <t>EDU_SUBJ_1</t>
  </si>
  <si>
    <t>EDU_SUBJ_2</t>
  </si>
  <si>
    <t>EDU_SUBJ_3</t>
  </si>
  <si>
    <t>EDU_SUBJ_AREA_1</t>
  </si>
  <si>
    <t>EDU_SUBJ_AREA_2</t>
  </si>
  <si>
    <t>EDU_SUBJ_AREA_3</t>
  </si>
  <si>
    <t>EDUCATION_FLAG</t>
  </si>
  <si>
    <t>EFFECTIVE_END_DATE</t>
  </si>
  <si>
    <t>Person record effective start date.</t>
  </si>
  <si>
    <t>EFFECTIVE_START_DATE</t>
  </si>
  <si>
    <t>EIC_DATE_FROM</t>
  </si>
  <si>
    <t>EIC_DATE_TO</t>
  </si>
  <si>
    <t>EIC_DEF</t>
  </si>
  <si>
    <t>EIC_END_DT</t>
  </si>
  <si>
    <t>Calculation based on if AMEX_SEGMENT or CONCUR_CARD_TYPE are not null</t>
  </si>
  <si>
    <t>EIC_MSG</t>
  </si>
  <si>
    <t>EIC_PART</t>
  </si>
  <si>
    <t>EIC_START_DT</t>
  </si>
  <si>
    <t xml:space="preserve">XXHR_WEB_MAP.lastHireDate(ppf.person_ID)  </t>
  </si>
  <si>
    <t>EMPLOYEE_NUMBER</t>
  </si>
  <si>
    <t>Home Address</t>
  </si>
  <si>
    <t>EXPENSE_CHECK_SEND_TO_ADDRESS</t>
  </si>
  <si>
    <t>FAC_COMB</t>
  </si>
  <si>
    <t>FAC_DATE_FROM</t>
  </si>
  <si>
    <t>FAC_DATE_TO</t>
  </si>
  <si>
    <t>FAC_KEY_NUM</t>
  </si>
  <si>
    <t>FAC_LOCKER</t>
  </si>
  <si>
    <t>FAC_LOCKER_REASSIGN</t>
  </si>
  <si>
    <t>FAC_MSG</t>
  </si>
  <si>
    <t>FAC_VIN</t>
  </si>
  <si>
    <t>FLSA</t>
  </si>
  <si>
    <t>FORMER_EMAIL_ID</t>
  </si>
  <si>
    <t>FREQUENCY</t>
  </si>
  <si>
    <t>FRONT_LINE_LEADER</t>
  </si>
  <si>
    <t>FSC_LAST_UPDATE_DATE</t>
  </si>
  <si>
    <t>FTE_CAPACITY</t>
  </si>
  <si>
    <t>NUMBER(5,2)</t>
  </si>
  <si>
    <t>5 digits total, 2 decimial</t>
  </si>
  <si>
    <t>GRADE_ID</t>
  </si>
  <si>
    <t>per_jobs -&gt;  substr(pj.name,1,INSTR(pj.name,'.')-1)</t>
  </si>
  <si>
    <t>GRE_SEGMENT1</t>
  </si>
  <si>
    <t>GRE_SEGMENT10</t>
  </si>
  <si>
    <t>GRE_SEGMENT11</t>
  </si>
  <si>
    <t>GRE_SEGMENT2</t>
  </si>
  <si>
    <t>GRE_SEGMENT3</t>
  </si>
  <si>
    <t>GRE_SEGMENT4</t>
  </si>
  <si>
    <t>GRE_SEGMENT5</t>
  </si>
  <si>
    <t>GRE_SEGMENT6</t>
  </si>
  <si>
    <t>GRE_SEGMENT7</t>
  </si>
  <si>
    <t>GRE_SEGMENT8</t>
  </si>
  <si>
    <t>GRE_SEGMENT9</t>
  </si>
  <si>
    <t>XXHR_ETN_PORTAL_EMPLOYEE_R12</t>
  </si>
  <si>
    <t>Calcuated after EO is populated. Complex crate a function call</t>
  </si>
  <si>
    <t>ITDP Assignment Manager.  Pushed to eatonHRELDPAsstMgr</t>
  </si>
  <si>
    <t>HIRE_SOURCE</t>
  </si>
  <si>
    <t>HIRE_SOURCE_CD</t>
  </si>
  <si>
    <t>HOLD_APPLICANT_DATE_UNTIL</t>
  </si>
  <si>
    <t>HONORS</t>
  </si>
  <si>
    <t>VARCHAR2(45)</t>
  </si>
  <si>
    <t>HOU_ATTRIBUTE1_CD</t>
  </si>
  <si>
    <t>Product Group Code</t>
  </si>
  <si>
    <t>HOU_ATTRIBUTE10_CD</t>
  </si>
  <si>
    <t>default is -1</t>
  </si>
  <si>
    <t>HOU_ATTRIBUTE13_CD</t>
  </si>
  <si>
    <t>HOU_ATTRIBUTE14_CD</t>
  </si>
  <si>
    <t>HOU_ATTRIBUTE15_CD</t>
  </si>
  <si>
    <t>HOU_ATTRIBUTE16_CD</t>
  </si>
  <si>
    <t>HOU_ATTRIBUTE17_CD</t>
  </si>
  <si>
    <t>HOU_ATTRIBUTE18_CD</t>
  </si>
  <si>
    <t>HOU_ATTRIBUTE19_CD</t>
  </si>
  <si>
    <t>HOU_ATTRIBUTE2_CD</t>
  </si>
  <si>
    <t>HOU_ATTRIBUTE20_CD</t>
  </si>
  <si>
    <t>HOU_ATTRIBUTE3_CD</t>
  </si>
  <si>
    <t>HOU_ATTRIBUTE4_CD</t>
  </si>
  <si>
    <t>HOU_ATTRIBUTE5_CD</t>
  </si>
  <si>
    <t>HOU_ATTRIBUTE6_CD</t>
  </si>
  <si>
    <t>HOU_ATTRIBUTE8_CD</t>
  </si>
  <si>
    <t>Possibly source attribute from LMS in the future.</t>
  </si>
  <si>
    <t>INTERNAL_ADDRESS_LINE</t>
  </si>
  <si>
    <t>INTERNAL_LOCATION</t>
  </si>
  <si>
    <t>JOB_FAMILY_CODE</t>
  </si>
  <si>
    <t>same value as job_family</t>
  </si>
  <si>
    <t xml:space="preserve">per_all_people_f </t>
  </si>
  <si>
    <t>Calculated flag that actually shows if you're a manager.</t>
  </si>
  <si>
    <t>JOB_LOOKUP_CODE</t>
  </si>
  <si>
    <t>Same as job title</t>
  </si>
  <si>
    <t>JOB_REQUISITION_ID</t>
  </si>
  <si>
    <t>BrassRing req ID</t>
  </si>
  <si>
    <t>eatonHRNEO in TED.  Calculated in HR</t>
  </si>
  <si>
    <t>per_grades</t>
  </si>
  <si>
    <t>substr(PG.Name,1,INSTR(PG.Name,'.')-1)</t>
  </si>
  <si>
    <t>XXHR_WEB_MAP.Independent_valueset_meaning (XXHR_WEB_MAP.job_family_code(pj.job_definition_id), 'ETN_GLB_JOB_FUNCTION' )</t>
  </si>
  <si>
    <t>LANG_LANGUAGE_1</t>
  </si>
  <si>
    <t>LANG_LANGUAGE_2</t>
  </si>
  <si>
    <t>LANG_LANGUAGE_3</t>
  </si>
  <si>
    <t>LANG_MSG</t>
  </si>
  <si>
    <t>LANG_NAT_LANGUAGE_1</t>
  </si>
  <si>
    <t>LANG_NAT_LANGUAGE_2</t>
  </si>
  <si>
    <t>LANG_NAT_LANGUAGE_3</t>
  </si>
  <si>
    <t>LANG_READ_PROF_1</t>
  </si>
  <si>
    <t>LANG_READ_PROF_2</t>
  </si>
  <si>
    <t>LANG_READ_PROF_3</t>
  </si>
  <si>
    <t>LANG_SPEAK_PROF_1</t>
  </si>
  <si>
    <t>LANG_SPEAK_PROF_2</t>
  </si>
  <si>
    <t>LANG_SPEAK_PROF_3</t>
  </si>
  <si>
    <t>LANG_WRITE_PROF_1</t>
  </si>
  <si>
    <t>LANG_WRITE_PROF_2</t>
  </si>
  <si>
    <t>LANG_WRITE_PROF_3</t>
  </si>
  <si>
    <t>hr_locations_all</t>
  </si>
  <si>
    <t>Work address</t>
  </si>
  <si>
    <t>Work address line 2</t>
  </si>
  <si>
    <t>LEDGER_CODE_1</t>
  </si>
  <si>
    <t>same as ledger</t>
  </si>
  <si>
    <t>LEDGER_CODE_2</t>
  </si>
  <si>
    <t>LEDGER_CODE_3</t>
  </si>
  <si>
    <t>LEDGER_CODE_4</t>
  </si>
  <si>
    <t>per_phones.phone_number</t>
  </si>
  <si>
    <t>Should OIM be the SOA for telephone #?  Provide interface to telecom team to enter #'s</t>
  </si>
  <si>
    <t>Same as ASS_ATTRIBUTE13</t>
  </si>
  <si>
    <t>LOCAL_LODGE</t>
  </si>
  <si>
    <t>LOCAL_LODGE_CD</t>
  </si>
  <si>
    <t>Bring in from future dated view</t>
  </si>
  <si>
    <t>LOCATION_LAST_UPDATE_DATE</t>
  </si>
  <si>
    <t>MAILSTOP</t>
  </si>
  <si>
    <t>MAIN_UPDATE_DATE</t>
  </si>
  <si>
    <t>Manager's Oracle ID (No leading E)</t>
  </si>
  <si>
    <t>MANAGER_FLAG</t>
  </si>
  <si>
    <t>Future dated view</t>
  </si>
  <si>
    <t>per_all_people_f -&gt; fnd_date.canonical_to_date(ppf.attribute7)</t>
  </si>
  <si>
    <t>could be useful for deprovisioning…..</t>
  </si>
  <si>
    <t>MARITAL_STATUS</t>
  </si>
  <si>
    <t>MID_POINT</t>
  </si>
  <si>
    <t>Salary Related</t>
  </si>
  <si>
    <t>VARCHAR2(20)</t>
  </si>
  <si>
    <t>per_all_assignments_f -&gt; xxhr_etn_lookup_meaning(paf.employment_category, 'EMP_CAT', 'Y')</t>
  </si>
  <si>
    <t>MOP_INDICATOR</t>
  </si>
  <si>
    <t>MULTIPLE_COMPONENTS</t>
  </si>
  <si>
    <t>per_grade_definitions</t>
  </si>
  <si>
    <t>Longer description of the grade? eatonHRSalaryBasis in TED</t>
  </si>
  <si>
    <t>per_jobs</t>
  </si>
  <si>
    <t>if we want to key off of job info in the future, we want to use code rather than name (which can change)</t>
  </si>
  <si>
    <t>xxhr_etn_attribute_lookup(PJ.ATTRIBUTE1,'ATTRIBUTE1','PER_JOBS', pj.attribute_category)</t>
  </si>
  <si>
    <t>NEXT_PERF_REVIEW_DATE</t>
  </si>
  <si>
    <t>NEXT_SAL_REVIEW_DATE</t>
  </si>
  <si>
    <t>NORMAL_HOURS</t>
  </si>
  <si>
    <t>NUMBER(22,3)</t>
  </si>
  <si>
    <t>OFFICE_NUMBER</t>
  </si>
  <si>
    <t>per_jobs.ATTRIBUTE1</t>
  </si>
  <si>
    <t>Concatenated title, dept, sub family, specialty.</t>
  </si>
  <si>
    <t>OLD_JOB_FAMILY_CODE</t>
  </si>
  <si>
    <t>XXHR_WEB_MAP.Independent_valueset_meaning (XXHR_WEB_MAP.job_subfamily_code(pj.job_definition_id), 'ETN_GLB_JOB_SUB_FUNCTION')</t>
  </si>
  <si>
    <t>OLD_JOB_SUBFAMILY_CODE</t>
  </si>
  <si>
    <t>XXHR_WEB_MAP.job_subfamily_code(pj.job_definition_id)</t>
  </si>
  <si>
    <t>OLD_LEDGER</t>
  </si>
  <si>
    <t>OLD_LOCATION_CODE</t>
  </si>
  <si>
    <t>OLD_LOCATION_ID</t>
  </si>
  <si>
    <t xml:space="preserve">PER_PEOPLE_EXTRA_INFO.PEI_INFORMATION1 </t>
  </si>
  <si>
    <t>HR isn't the SOA for keyfobs, but they have been keeping the data…</t>
  </si>
  <si>
    <t>OLD_ORGANIZATION_ID</t>
  </si>
  <si>
    <t>OLD_ORGANIZATION_NAME</t>
  </si>
  <si>
    <t>ON_MILITARY_SERVICE</t>
  </si>
  <si>
    <t>ON_MILITARY_SERVICE_CD</t>
  </si>
  <si>
    <t>Probably need this for the update logic</t>
  </si>
  <si>
    <t>ORIGINAL_DATE_OF_HIRE</t>
  </si>
  <si>
    <t>Why so many of the same?  EFFECTIVE_START_DATE, start_date, date_from</t>
  </si>
  <si>
    <t>PAY_ANNUALIZATION_FACTOR</t>
  </si>
  <si>
    <t>PAY_BASIS</t>
  </si>
  <si>
    <t>PAY_BASIS_ID</t>
  </si>
  <si>
    <t>XXHR_WEB_MAP.Ledger(paf.assignment_id)</t>
  </si>
  <si>
    <t>same as LEDGER_CODE_1</t>
  </si>
  <si>
    <t>PENSION_DATE</t>
  </si>
  <si>
    <t>PENSION_FUND_JOINING_DATE</t>
  </si>
  <si>
    <t>PENSION_PLAN_NAME</t>
  </si>
  <si>
    <t>PENSION_PLAN_NAME_CD</t>
  </si>
  <si>
    <t>PENSION_REGISTRATION_NUMBER</t>
  </si>
  <si>
    <t>PEOPLE_GROUP_ID</t>
  </si>
  <si>
    <t>PEOPLE_LAST_UPDATE_DATE</t>
  </si>
  <si>
    <t>PER_ATTRIBUTE_CATEGORY</t>
  </si>
  <si>
    <t>Could be useful for a default challenge question</t>
  </si>
  <si>
    <t>PER_ATTRIBUTE1_CD</t>
  </si>
  <si>
    <t>PER_ATTRIBUTE10</t>
  </si>
  <si>
    <t>PER_ATTRIBUTE10_CD</t>
  </si>
  <si>
    <t>PER_ATTRIBUTE11</t>
  </si>
  <si>
    <t>Possibly moved (old code in TIBCO)?</t>
  </si>
  <si>
    <t>PER_ATTRIBUTE11_CD</t>
  </si>
  <si>
    <t>PER_ATTRIBUTE12</t>
  </si>
  <si>
    <t>PER_ATTRIBUTE12_CD</t>
  </si>
  <si>
    <t>PER_ATTRIBUTE13</t>
  </si>
  <si>
    <t>PER_ATTRIBUTE13_CD</t>
  </si>
  <si>
    <t>PER_ATTRIBUTE14</t>
  </si>
  <si>
    <t>PER_ATTRIBUTE14_CD</t>
  </si>
  <si>
    <t>PER_ATTRIBUTE15</t>
  </si>
  <si>
    <t>PER_ATTRIBUTE15_CD</t>
  </si>
  <si>
    <t>PER_ATTRIBUTE16</t>
  </si>
  <si>
    <t>PER_ATTRIBUTE16_CD</t>
  </si>
  <si>
    <t>PER_ATTRIBUTE17</t>
  </si>
  <si>
    <t>PER_ATTRIBUTE17_CD</t>
  </si>
  <si>
    <t>PER_ATTRIBUTE18</t>
  </si>
  <si>
    <t>PER_ATTRIBUTE18_CD</t>
  </si>
  <si>
    <t>PER_ATTRIBUTE19</t>
  </si>
  <si>
    <t>PER_ATTRIBUTE19_CD</t>
  </si>
  <si>
    <t>Performance Mgmt Data Transfer (APEX)</t>
  </si>
  <si>
    <t>PER_ATTRIBUTE2_CD</t>
  </si>
  <si>
    <t>PER_ATTRIBUTE20</t>
  </si>
  <si>
    <t>PER_ATTRIBUTE20_CD</t>
  </si>
  <si>
    <t>PER_ATTRIBUTE21</t>
  </si>
  <si>
    <t>PER_ATTRIBUTE21_CD</t>
  </si>
  <si>
    <t>PER_ATTRIBUTE22</t>
  </si>
  <si>
    <t>PER_ATTRIBUTE22_CD</t>
  </si>
  <si>
    <t>PER_ATTRIBUTE23</t>
  </si>
  <si>
    <t>PER_ATTRIBUTE23_CD</t>
  </si>
  <si>
    <t>PER_ATTRIBUTE24</t>
  </si>
  <si>
    <t>PER_ATTRIBUTE24_CD</t>
  </si>
  <si>
    <t>PER_ATTRIBUTE25</t>
  </si>
  <si>
    <t>APEX Channel</t>
  </si>
  <si>
    <t>PER_ATTRIBUTE25_CD</t>
  </si>
  <si>
    <t>PER_ATTRIBUTE26</t>
  </si>
  <si>
    <t>Executive ESIP</t>
  </si>
  <si>
    <t>PER_ATTRIBUTE26_CD</t>
  </si>
  <si>
    <t>PER_ATTRIBUTE27</t>
  </si>
  <si>
    <t>PER_ATTRIBUTE27_CD</t>
  </si>
  <si>
    <t>PER_ATTRIBUTE28</t>
  </si>
  <si>
    <t>PER_ATTRIBUTE28_CD</t>
  </si>
  <si>
    <t>PER_ATTRIBUTE29</t>
  </si>
  <si>
    <t>PER_ATTRIBUTE29_CD</t>
  </si>
  <si>
    <t>PER_ATTRIBUTE3</t>
  </si>
  <si>
    <t>PER_ATTRIBUTE3_CD</t>
  </si>
  <si>
    <t>PER_ATTRIBUTE30</t>
  </si>
  <si>
    <t>PER_ATTRIBUTE30_CD</t>
  </si>
  <si>
    <t>PER_ATTRIBUTE4</t>
  </si>
  <si>
    <t>Local ID 1</t>
  </si>
  <si>
    <t>PER_ATTRIBUTE4_CD</t>
  </si>
  <si>
    <t>PER_ATTRIBUTE5</t>
  </si>
  <si>
    <t>PER_ATTRIBUTE5_CD</t>
  </si>
  <si>
    <t>per_analysis_criteria, per_person_analyses</t>
  </si>
  <si>
    <t>Tibco is using ASS_ATTRIBUTE29_CD (possible old code).  Pushing to eatonDirectReports in TED.  Manually adjusted by HR to include some people who are not actually managers.</t>
  </si>
  <si>
    <t>PER_ATTRIBUTE7</t>
  </si>
  <si>
    <t>PER_ATTRIBUTE7_CD</t>
  </si>
  <si>
    <t>PER_ATTRIBUTE8</t>
  </si>
  <si>
    <t>PER_ATTRIBUTE8_CD</t>
  </si>
  <si>
    <t>PER_ATTRIBUTE9</t>
  </si>
  <si>
    <t>PER_ATTRIBUTE9_CD</t>
  </si>
  <si>
    <t>PER_INFORMATION1</t>
  </si>
  <si>
    <t>Ethnicity</t>
  </si>
  <si>
    <t>PER_INFORMATION2</t>
  </si>
  <si>
    <t>I-9 status</t>
  </si>
  <si>
    <t>PER_INFORMATION3</t>
  </si>
  <si>
    <t>PER_INFORMATION4</t>
  </si>
  <si>
    <t>Visa Type</t>
  </si>
  <si>
    <t>PER_INFORMATION5</t>
  </si>
  <si>
    <t>Veteran Status</t>
  </si>
  <si>
    <t>PER_INFORMATION6</t>
  </si>
  <si>
    <t>Student</t>
  </si>
  <si>
    <t>PER_INFORMATION7</t>
  </si>
  <si>
    <t>New Hire</t>
  </si>
  <si>
    <t>PER_INFORMATION9</t>
  </si>
  <si>
    <t>Child Support</t>
  </si>
  <si>
    <t>PERF_REVIEW_PERIOD</t>
  </si>
  <si>
    <t>PERF_REVIEW_PERIOD_FREQUENCY</t>
  </si>
  <si>
    <t>PERFORMANCE_RATING</t>
  </si>
  <si>
    <t>PERIOD_OF_SERVICE_ID</t>
  </si>
  <si>
    <t>PERIODSERV_LAST_UPDATE_DATE</t>
  </si>
  <si>
    <t>PERSON_ID</t>
  </si>
  <si>
    <t>PERSON_TYPE_ID</t>
  </si>
  <si>
    <t>PR_WORD_MSG</t>
  </si>
  <si>
    <t>PR_WORK_COMP</t>
  </si>
  <si>
    <t>PR_WORK_END_DT</t>
  </si>
  <si>
    <t>PR_WORK_JOB_FAM</t>
  </si>
  <si>
    <t>PR_WORK_JOB_LEV</t>
  </si>
  <si>
    <t>PR_WORK_JOB_SUB_FAM</t>
  </si>
  <si>
    <t>PR_WORK_LOC</t>
  </si>
  <si>
    <t>PR_WORK_START_DT</t>
  </si>
  <si>
    <t>PR_WORK_TITLE</t>
  </si>
  <si>
    <t>PRE_NAME_ADJUNCT</t>
  </si>
  <si>
    <t>PREVIOUS_LAST_NAME</t>
  </si>
  <si>
    <t>PRIMARY_FLAG</t>
  </si>
  <si>
    <t>PROBATION_PERIOD</t>
  </si>
  <si>
    <t>NUMBER(22,2)</t>
  </si>
  <si>
    <t>PROBATION_UNIT</t>
  </si>
  <si>
    <t xml:space="preserve">fnd_lookup_values </t>
  </si>
  <si>
    <t>PRODUCT_GROUP_CODE</t>
  </si>
  <si>
    <t>PROPOSAL_REASON</t>
  </si>
  <si>
    <t>PROPOSED_SALARY</t>
  </si>
  <si>
    <t>RATE_ID</t>
  </si>
  <si>
    <t>tbd - create function call??</t>
  </si>
  <si>
    <t>REGISTERED_DISABLED_FLAG</t>
  </si>
  <si>
    <t>REGISTERED_DISABLED_FLAG_CD</t>
  </si>
  <si>
    <t>RESUME_EXISTS</t>
  </si>
  <si>
    <t>RESUME_LAST_UPDATED</t>
  </si>
  <si>
    <t>REVIEW_DATE</t>
  </si>
  <si>
    <t>Could be useful if there is any transition approvals needed.</t>
  </si>
  <si>
    <t>SAL_REVIEW_PERIOD</t>
  </si>
  <si>
    <t>SAL_REVIEW_PERIOD_FREQUENCY</t>
  </si>
  <si>
    <t>SECOND_PASSPORT_EXISTS</t>
  </si>
  <si>
    <t>SET_OF_BOOKS_ID</t>
  </si>
  <si>
    <t>SEX</t>
  </si>
  <si>
    <t>STUDENT_STATUS</t>
  </si>
  <si>
    <t>SUFFIX</t>
  </si>
  <si>
    <t>Do we want/need to display jrs, phd, etc…</t>
  </si>
  <si>
    <t>SYSTEM_ID_1</t>
  </si>
  <si>
    <t>SYSTEM_ID_2</t>
  </si>
  <si>
    <t>TELEPHONE_NUMBER_1</t>
  </si>
  <si>
    <t>Home Telephone #</t>
  </si>
  <si>
    <t>TELEPHONE_NUMBER_2</t>
  </si>
  <si>
    <t>TEMP_WORK_END_DATE</t>
  </si>
  <si>
    <t>TEMP_WORK_MSG</t>
  </si>
  <si>
    <t>TEMP_WORK_START_DATE</t>
  </si>
  <si>
    <t>TERM_LAST_UPDATE_DATE</t>
  </si>
  <si>
    <t>TERMINATION_REASON</t>
  </si>
  <si>
    <t>TIME_NORMAL_FINISH</t>
  </si>
  <si>
    <t>VARCHAR2(5)</t>
  </si>
  <si>
    <t>TIME_NORMAL_START</t>
  </si>
  <si>
    <t>hr_locations_all xxhr_web_map.independent_valueset_meaning(hl.attribute2, 'ETN_HR_REGIONS')</t>
  </si>
  <si>
    <t>Hemisphere?  Americas</t>
  </si>
  <si>
    <t>TOWN_OF_BIRTH</t>
  </si>
  <si>
    <t xml:space="preserve">decode(nvl(hla.attribute1,'0'),'0',XXHR_WEB_MAP.GetRmisId(paf.organization_id),hla.attribute1) </t>
  </si>
  <si>
    <t>This appears to be the location ID from the Risk Management system.  Would help us with AD.  How do we get this updated for all?</t>
  </si>
  <si>
    <t>TRANSFER_LAST_UPDATE_DATE</t>
  </si>
  <si>
    <t>UNION_DEDUCTION</t>
  </si>
  <si>
    <t>UNION_DEDUCTION_CD</t>
  </si>
  <si>
    <t>UNION_MEMBERSHIP</t>
  </si>
  <si>
    <t>UNION_MEMBERSHIP_CD</t>
  </si>
  <si>
    <t>UNION_NAME</t>
  </si>
  <si>
    <t>UNION_NAME_CD</t>
  </si>
  <si>
    <t>UNION_SENIORITY_DATE</t>
  </si>
  <si>
    <t>UNIV_UPDATE_DATE</t>
  </si>
  <si>
    <t>per_people_extra_info, er_all_people_f, fnd_user, pqh_roles</t>
  </si>
  <si>
    <t xml:space="preserve">HR Role; </t>
  </si>
  <si>
    <t>per_periods_of_service.actual_termination_date</t>
  </si>
  <si>
    <t>VETS100A</t>
  </si>
  <si>
    <t>VETS100A_CD</t>
  </si>
  <si>
    <t>WORK_AT_HOME</t>
  </si>
  <si>
    <t>Might be useful for AD OU assignments</t>
  </si>
  <si>
    <t>per_person_types</t>
  </si>
  <si>
    <t>Employee, Inpatriate, Ex-employee, Officer, Expatriate</t>
  </si>
  <si>
    <t>per_all_assignments_f.WORK_AT_HOME</t>
  </si>
  <si>
    <t>WORK_SCHEDULE</t>
  </si>
  <si>
    <t>pushed to facsimiletelephonenumber</t>
  </si>
  <si>
    <t>WORKER_COMP</t>
  </si>
  <si>
    <t>In Current TIBCO Fut View</t>
  </si>
  <si>
    <t>New View: Fut Dat New Hires</t>
  </si>
  <si>
    <t>New View: Fut Dat Terms</t>
  </si>
  <si>
    <t>XXHR_WEB_MAP.activity(paf.person_id)</t>
  </si>
  <si>
    <t>Need (if possible)</t>
  </si>
  <si>
    <t>Rule Name</t>
  </si>
  <si>
    <t>Table</t>
  </si>
  <si>
    <t>Field</t>
  </si>
  <si>
    <t>Rule Info</t>
  </si>
  <si>
    <t>OIM USR</t>
  </si>
  <si>
    <t>USR_HOME_POSTAL_ADDRESS</t>
  </si>
  <si>
    <t xml:space="preserve">USR_HOME_POSTAL_ADDRESS should be a concatenation of:
ADDRESS_LINE1
ADDRESS_LINE2
ADDRESS_LINE3
TOWN_OR_CITY, REGION_1 POSTAL_CODE
REGION_2
</t>
  </si>
  <si>
    <t>USR_STATUS</t>
  </si>
  <si>
    <r>
      <rPr>
        <b/>
        <sz val="11"/>
        <color theme="1"/>
        <rFont val="Calibri"/>
        <family val="2"/>
        <scheme val="minor"/>
      </rPr>
      <t>Values for EMPLOYEE_STATUS:</t>
    </r>
    <r>
      <rPr>
        <sz val="11"/>
        <color theme="1"/>
        <rFont val="Calibri"/>
        <family val="2"/>
        <scheme val="minor"/>
      </rPr>
      <t xml:space="preserve">
1. Active
2. Terminated
3. Deleted
</t>
    </r>
    <r>
      <rPr>
        <b/>
        <sz val="11"/>
        <color theme="1"/>
        <rFont val="Calibri"/>
        <family val="2"/>
        <scheme val="minor"/>
      </rPr>
      <t xml:space="preserve">Values for USER_STATUS (for US employees)
</t>
    </r>
    <r>
      <rPr>
        <sz val="11"/>
        <color theme="1"/>
        <rFont val="Calibri"/>
        <family val="2"/>
        <scheme val="minor"/>
      </rPr>
      <t>1. Active Assignment
2. Detail NTE
3. END
4. Expatriate Assignment
5. Paid Leave of Absence
6. Separated
7. Suspend Assignment
8. Terminate Assignment
9. Unpaid Leave of Absence</t>
    </r>
    <r>
      <rPr>
        <b/>
        <sz val="11"/>
        <color theme="1"/>
        <rFont val="Calibri"/>
        <family val="2"/>
        <scheme val="minor"/>
      </rPr>
      <t xml:space="preserve">
</t>
    </r>
    <r>
      <rPr>
        <sz val="11"/>
        <color theme="1"/>
        <rFont val="Calibri"/>
        <family val="2"/>
        <scheme val="minor"/>
      </rPr>
      <t xml:space="preserve">
</t>
    </r>
    <r>
      <rPr>
        <sz val="11"/>
        <color rgb="FFFF0000"/>
        <rFont val="Calibri"/>
        <family val="2"/>
        <scheme val="minor"/>
      </rPr>
      <t>if EMPLOYEE_STATUS = (2, 3) or  USER_STATUS = (7, 8) then USR_STATUS = Disabled
if EMPLOYEE_STATUS = (5, 9) and LOA_DATE &gt; 90 days in the past then USR_STATUS = Disabled</t>
    </r>
    <r>
      <rPr>
        <sz val="11"/>
        <color theme="1"/>
        <rFont val="Calibri"/>
        <family val="2"/>
        <scheme val="minor"/>
      </rPr>
      <t xml:space="preserve">
else USR_STATUS = Active
</t>
    </r>
  </si>
  <si>
    <t>USR_POSTAL_ADDRESS should be a concatenation of:
LOC_ADDRESS_LINE_1
LOC_ADDRESS_LINE_2
LOC_TOWN_OR_CITY, LOC_STATE_PROV LOC_POSTAL_CODE
LOC_COUNTRY</t>
  </si>
  <si>
    <t xml:space="preserve">BR_OIM004
</t>
  </si>
  <si>
    <t>various</t>
  </si>
  <si>
    <t>any manager field that is numeric should be prepended with an "E"
USR_UDF_FUNCTIONAL_MGR = "E" + ASS_ATTRIBUTE7
USR_UDF_OLD_MANAGER = "E" + OLD_MANAGER_EMPLOYEE_NUMBER</t>
  </si>
  <si>
    <t xml:space="preserve">BR_OIM005
</t>
  </si>
  <si>
    <r>
      <rPr>
        <b/>
        <sz val="11"/>
        <color theme="1"/>
        <rFont val="Calibri"/>
        <family val="2"/>
        <scheme val="minor"/>
      </rPr>
      <t>Values for USER_PERSON_TYPE</t>
    </r>
    <r>
      <rPr>
        <sz val="11"/>
        <color theme="1"/>
        <rFont val="Calibri"/>
        <family val="2"/>
        <scheme val="minor"/>
      </rPr>
      <t xml:space="preserve">
1. Employee
2. Inpatriate
3. Ex-employee
4. Officer
5. Expatriate
transform required to set USR_EMP_TYPE?</t>
    </r>
  </si>
  <si>
    <t>BR_OIM006</t>
  </si>
  <si>
    <t>VARIOUS</t>
  </si>
  <si>
    <t>These fields are not in the current Employee Object, so should be defaulted to a valid null value (min date)</t>
  </si>
  <si>
    <t>This field is not in the current Employee Object, so it should be defaulted to '1' for all users for now.</t>
  </si>
  <si>
    <t>This will be initially based off of nationality, If not USA then USR_UDF_ITAR = '0'.
We will also need to refine the list of users that has USR_UDF_ITAR by referencing a lookup that has values for USR_UDF_LEDGER and USR_UDF_LOCATION_ID - anyone who is USA and has a ledger and location in the lookup should have USR_UDF_ITAR = '1', otherwise '0'.
* edit 2014-09-25 - the ITAR classification will be stored with the location in HRMS, so we will have a field IN_ITAR_LOCATION that states whether or not a user is in an ITAR facility</t>
  </si>
  <si>
    <t>givenName attribute should be set to KNOWN_AS if it's not null/empty, otherwise FIRST_NAME</t>
  </si>
  <si>
    <t>mail attribute definition:
if (givenName = KNOWN_AS) and (givenName starts with same letter as middle initial) then mail = givenName+sn+uniqueCounter@eaton.com
else mail = givenName+Initials+sn+uniqueCounter@eaton.com 
uniqueCounter = 1 through 9 in order to ensure mail uniqueness</t>
  </si>
  <si>
    <t>manager = FQDN of manager in AD</t>
  </si>
  <si>
    <t>displayName</t>
  </si>
  <si>
    <r>
      <t xml:space="preserve">if (givenName = KNOWN_AS) and (givenName starts with same letter as middle initial) then displayName = sn, givenName
else displayName = sn, givenName, initials
</t>
    </r>
    <r>
      <rPr>
        <sz val="11"/>
        <color rgb="FFFF0000"/>
        <rFont val="Calibri"/>
        <family val="2"/>
        <scheme val="minor"/>
      </rPr>
      <t>* should only be set on initialization (i.e. if field is blank)</t>
    </r>
  </si>
  <si>
    <r>
      <rPr>
        <sz val="11"/>
        <color rgb="FFFF0000"/>
        <rFont val="Calibri"/>
        <family val="2"/>
        <scheme val="minor"/>
      </rPr>
      <t>* should only be set on initialization (i.e. if field is blank)</t>
    </r>
    <r>
      <rPr>
        <sz val="11"/>
        <color theme="1"/>
        <rFont val="Calibri"/>
        <family val="2"/>
        <scheme val="minor"/>
      </rPr>
      <t xml:space="preserve">
ex: AD - Manager, Problem Management
ex: HRMS - Manager.</t>
    </r>
  </si>
  <si>
    <t>streetAddress should be a concatenation of:
LOC_ADDRESS_LINE_1
LOC_ADDRESS_LINE_2</t>
  </si>
  <si>
    <t>employeeID, mailNickname, sAMAccountName = PORTAL_ID
userPrincipalName = PORTAL_ID@domain (e.g. E0040826@napa.ad.etn.com)</t>
  </si>
  <si>
    <t>countryCode = ISO country code format</t>
  </si>
  <si>
    <t>initials</t>
  </si>
  <si>
    <t>initials = middle initial</t>
  </si>
  <si>
    <t xml:space="preserve">“True” for ITAR and “False” if not “ITAR” </t>
  </si>
  <si>
    <r>
      <t xml:space="preserve"> ,NVL(ass_attribute29_cd,'N') MOP_FLAG
// Build Payroll Name attribute
if (job.DBRecord.element.ASS_ATTRIBUTE13 == null) job.DBRecord.element.ASS_ATTRIBUTE13 = "undefined";
if (job.DBRecord.element.PAYROLL_NAME == null) job.DBRecord.element.PAYROLL_NAME = "undefined";
</t>
    </r>
    <r>
      <rPr>
        <sz val="11"/>
        <color rgb="FFFF0000"/>
        <rFont val="Calibri"/>
        <family val="2"/>
        <scheme val="minor"/>
      </rPr>
      <t>if (job.DBRecord.element.BUSINESS_GROUP_NAME == "BG Eaton CA") {</t>
    </r>
    <r>
      <rPr>
        <sz val="11"/>
        <color theme="1"/>
        <rFont val="Calibri"/>
        <family val="2"/>
        <scheme val="minor"/>
      </rPr>
      <t xml:space="preserve">
   job.newLDAPMessage.ops[0].args[ldapIndex++] = "eatonPayrollStatus=" + job.DBRecord.element.ASS_ATTRIBUTE13.toUpperCase();
   job.payrollStatus = job.DBRecord.element.ASS_ATTRIBUTE13.toUpperCase();
} else {
   job.newLDAPMessage.ops[0].args[ldapIndex++] = "eatonPayrollStatus=" + job.DBRecord.element.PAYROLL_NAME.toUpperCase();
   job.payrollStatus = job.DBRecord.element.PAYROLL_NAME.toUpperCase();
}</t>
    </r>
  </si>
  <si>
    <t>if ( job.DBRecord.element.ASSIGN_MANAGER_INDICATOR == "Y" )
{
job.newLDAPMessage.ops[0].args[ldapIndex++] = "eatonHRELDPAsstMgr=" +  job.DBRecord.element.ASSIGN_MANAGER_INDICATOR;
}
else
{
job.newLDAPMessage.ops[0].args[ldapIndex++] = "eatonHRELDPAsstMgr=" + passkeyBlankAttribute ;
}</t>
  </si>
  <si>
    <t>if ( job.DBRecord.element.DATE_OF_BIRTH == null )
   job.newLDAPMessage.ops[0].args[ldapIndex++] = "eatonHRDOB=" + passkeyBlankAttribute;
else
{ 
   var dobDateFormatter = new java.text.SimpleDateFormat("yyyyMMdd") ;
   job.newLDAPMessage.ops[0].args[ldapIndex++] = "eatonHRDOB=" + dobDateFormatter.format(job.DBRecord.element.DATE_OF_BIRTH) ;
}</t>
  </si>
  <si>
    <t>if (job.DBRecord.element.ESIP_LINK == null) job.DBRecord.element.ESIP_LINK = "NO";
if (job.DBRecord.element.EIC_LINK == null) job.DBRecord.element.EIC_LINK = "NO";
job.newLDAPMessage.ops[0].args[ldapIndex++] = "eatonESIPPart=" + job.DBRecord.element.ESIP_LINK.toUpperCase();
job.newLDAPMessage.ops[0].args[ldapIndex++] = "eatonEICPart=" + job.DBRecord.element.EIC_LINK.toUpperCase();</t>
  </si>
  <si>
    <t xml:space="preserve"> ,NVL(hou_attribute7_cd,'N') JOE_FOR_ALL
if ( job.DBRecord.element.EMAIL_ADDRESS == null ) {
   job.newLDAPMessage.ops[0].args[ldapIndex++] = "eatonHRJoe7=" + job.DBRecord.element.JOE_FOR_ALL;
   job.newLDAPMessage.ops[0].args[ldapIndex++] = "mail=" + passkeyBlankAttribute;
} else {
   job.newLDAPMessage.ops[0].args[ldapIndex++] = "eatonHRJoe7=" + passkeyBlankAttribute;  
   job.newLDAPMessage.ops[0].args[ldapIndex++] = "mail=" + job.DBRecord.element.EMAIL_ADDRESS;
}   
</t>
  </si>
  <si>
    <t>eatonHRPersonType</t>
  </si>
  <si>
    <t xml:space="preserve">if (job.DBRecord.element.EMPLOYEE_STATUS == "Deleted")
   job.DBRecord.element.EMPLOYEE_STATUS = "Terminated";
job.newLDAPMessage.ops[0].args[ldapIndex++] = "eatonHRPersonType=" + job.DBRecord.element.EMPLOYEE_STATUS;
</t>
  </si>
  <si>
    <t>,NVL(ass_attribute29_cd,'N') MOP_FLAG 
job.newLDAPMessage.ops[0].args[ldapIndex++] = "eatonDirectReports=" + job.DBRecord.element.MOP_FLAG;</t>
  </si>
  <si>
    <t xml:space="preserve">if (job.DBRecord.element.ESIP_LINK == null) job.DBRecord.element.ESIP_LINK = "NO";
if (job.DBRecord.element.EIC_LINK == null) job.DBRecord.element.EIC_LINK = "NO";
job.newLDAPMessage.ops[0].args[ldapIndex++] = "eatonESIPPart=" + job.DBRecord.element.ESIP_LINK.toUpperCase();
job.newLDAPMessage.ops[0].args[ldapIndex++] = "eatonEICPart=" + job.DBRecord.element.EIC_LINK.toUpperCase();
</t>
  </si>
  <si>
    <t xml:space="preserve">if ( job.DBRecord.element.LMS_INDICATOR != null )
{
job.newLDAPMessage.ops[0].args[ldapIndex++] = "eatonHRLMSFlag=" +  job.DBRecord.element.LMS_INDICATOR;
}
else
{
job.newLDAPMessage.ops[0].args[ldapIndex++] = "eatonHRLMSFlag=" + passkeyBlankAttribute ;
}
</t>
  </si>
  <si>
    <t xml:space="preserve"> ,'E'||lpad(MANAGER_EMPLOYEE_NUMBER,7,'0') FORMATTED_MANAGER_NUMBER
job.newLDAPMessage.ops[0].args[ldapIndex++] = "eatonManagerId=" + job.DBRecord.element.FORMATTED_MANAGER_NUMBER;</t>
  </si>
  <si>
    <t xml:space="preserve"> ,'0'||replace(replace(NATIONAL_IDENTIFIER,'-'),' ') SSN_NUMERIC
 ,substr(replace(national_identifier,'-',null),length(replace(national_identifier,'-',null))-3)  SSN_LAST_FOUR
if (job.DBRecord.element.SSN_LAST_FOUR != null) 
   job.newLDAPMessage.ops[0].args[ldapIndex++] = "eatonHREdAss=" + job.DBRecord.element.SSN_LAST_FOUR;
</t>
  </si>
  <si>
    <t xml:space="preserve">//APEX Channel
if (job.DBRecord.element.PER_ATTRIBUTE2 == null) job.DBRecord.element.PER_ATTRIBUTE2 = "NO";
job.newLDAPMessage.ops[0].args[ldapIndex++] = "eatonPerformaworks=" + job.DBRecord.element.PER_ATTRIBUTE2.toUpperCase();
</t>
  </si>
  <si>
    <t>will be initialized to 'employee' for employees and not updated afterwards</t>
  </si>
  <si>
    <t xml:space="preserve">//Bartech Flag
none 
if (job.DBRecord.element.PER_ATTRIBUTE1 != null)
   job.newLDAPMessage.ops[0].args[ldapIndex++] = "eatonHRBartech=" + job.DBRecord.element.PER_ATTRIBUTE1.toUpperCase();
</t>
  </si>
  <si>
    <t>BR_LDAP18</t>
  </si>
  <si>
    <t>o</t>
  </si>
  <si>
    <t>o=eaton</t>
  </si>
  <si>
    <t>BR_LDAP19</t>
  </si>
  <si>
    <t>eatonAuthenticationMethod</t>
  </si>
  <si>
    <t>* below code for reference only, we will only be initializing this field to 'Static" and not touching it afterward.
* IVE will be setting this field directly in TED when users change it.
select decode(keyfob_status,'A','KeyFob','C','Certificate','Static') AUTH_METHOD
from  ETN_EAI_KEYFOB_LOOKUP
where employee_number = ?
if ( job.numRows == 0 ) {
   job.keyfobStatus = "Static";
} else {
   job.keyfobStatus = job.keyfobResults[1].AUTH_METHOD;
}
/*
if (job.keyfobResults[1].KEYFOB_COUNT == 0) {
    job.keyfobStatus = "Static";
} else {
   job.keyfobStatus = "KeyFob";
}
job.newLDAPMessage.ops[0].args[ldapIndex++] = "eatonAuthenticationMethod=" + job.keyfobStatus;</t>
  </si>
  <si>
    <t>BR_LDAP20</t>
  </si>
  <si>
    <t>eatonHRAcquisitionId
(may be better suited for HRMS query logic)</t>
  </si>
  <si>
    <r>
      <t>if (job.DBRecord.element.PER_ATTRIBUTE6 != null) 
{
if ((job.DBRecord.element.PER_ATTRIBUTE6 == 'Cooper' || job.DBRecord.element.PER_ATTRIBUTE6 ==</t>
    </r>
    <r>
      <rPr>
        <sz val="11"/>
        <color rgb="FFFF0000"/>
        <rFont val="Calibri"/>
        <family val="2"/>
        <scheme val="minor"/>
      </rPr>
      <t xml:space="preserve"> 'Cooper 2'</t>
    </r>
    <r>
      <rPr>
        <sz val="11"/>
        <rFont val="Calibri"/>
        <family val="2"/>
        <scheme val="minor"/>
      </rPr>
      <t>) &amp;&amp; (job.DBRecord.element.PER_ATTRIBUTE6_CD == 'CBB' || job.DBRecord.element.PER_ATTRIBUTE6_CD == 'CBE') &amp;&amp; (job.DBRecord.element.COMPANY == 'Cooper' || job.DBRecord.element.COMPANY ==</t>
    </r>
    <r>
      <rPr>
        <sz val="11"/>
        <color rgb="FFFF0000"/>
        <rFont val="Calibri"/>
        <family val="2"/>
        <scheme val="minor"/>
      </rPr>
      <t xml:space="preserve"> 'Cooper 2' </t>
    </r>
    <r>
      <rPr>
        <sz val="11"/>
        <rFont val="Calibri"/>
        <family val="2"/>
        <scheme val="minor"/>
      </rPr>
      <t>|| job.DBRecord.element.COMPANY == 'CBE' || job.DBRecord.element.COMPANY == 'CBB')) 
{
job.newLDAPMessage.ops[0].args[ldapIndex++] = "eatonHRAcquisitionId=" + "Cooper";
}
else
{
   job.newLDAPMessage.ops[0].args[ldapIndex++] = "eatonHRAcquisitionId=" + job.DBRecord.element.PER_ATTRIBUTE6;
}
}</t>
    </r>
  </si>
  <si>
    <t>BR_LDAP21</t>
  </si>
  <si>
    <t xml:space="preserve">* attribute has been decommissioned *
</t>
  </si>
  <si>
    <t>BR_LDAP22</t>
  </si>
  <si>
    <t>job.newLDAPMessage.ops[0].args[ldapIndex++] = "eatonHRFleetEVP=" + job.DBRecord.element.EVP.toUpperCase();</t>
  </si>
  <si>
    <t>BR_LDAP23</t>
  </si>
  <si>
    <t>if ( job.DBRecord.element.HOU_ATTRIBUTE11_CD == "Y" )
   job.newLDAPMessage.ops[0].args[ldapIndex++] = "eatonHReda=" +  job.DBRecord.element.HOU_ATTRIBUTE11_CD;
else
   job.newLDAPMessage.ops[0].args[ldapIndex++] = "eatonHReda=" + passkeyBlankAttribute;</t>
  </si>
  <si>
    <t>BR_LDAP24</t>
  </si>
  <si>
    <t>if ( job.DBRecord.element.HOU_ATTRIBUTE12_CD == "Y" )
   job.newLDAPMessage.ops[0].args[ldapIndex++] = "eatonHRmda=" +  job.DBRecord.element.HOU_ATTRIBUTE12_CD;
else
   job.newLDAPMessage.ops[0].args[ldapIndex++] = "eatonHRmda=" + passkeyBlankAttribute;</t>
  </si>
  <si>
    <t>BR_LDAP25</t>
  </si>
  <si>
    <t>eatonPortalAllowedApps</t>
  </si>
  <si>
    <t>This field should be initialized to a value of 'INITIALIZED' upon creation, but not managed going forward</t>
  </si>
  <si>
    <t>BR_LDAP26</t>
  </si>
  <si>
    <t xml:space="preserve">passwordExpirationTime </t>
  </si>
  <si>
    <t>When PassKey initially creates a user (or when PassKey initiates a password reset), it follows this process:
1. PassKey sets userPassword field in LDAP with new value
2. LDAP updates passwordExpirationTime with new value depending on user’s password policy
3. PassKey has a slight pause in code to allow for #2 to occur
4. PassKey calls LDAP a second time and sets passwordExpirationTime to current timestamp minus 1 day (aka yesterday, aka expired).</t>
  </si>
  <si>
    <t>OUD</t>
  </si>
  <si>
    <t>select LOC_ADDRESS_LINE_1 ||'$'|| LOC_TOWN_OR_CITY ||', '|| LOC_STATE_PROV ||'$'|| LOC_POSTAL_CODE ||'$'|| LOC_COUNTRY from employee object</t>
  </si>
  <si>
    <t>Reason Code</t>
  </si>
  <si>
    <t xml:space="preserve">Could be used as additional context for making programmatic access decisions. </t>
  </si>
  <si>
    <t>Org</t>
  </si>
  <si>
    <t>Fields useful for placing users within OIM organizations.</t>
  </si>
  <si>
    <t>Field exists in Active Directory and is needed from a data mapping and synchronization perspective</t>
  </si>
  <si>
    <t>Approval</t>
  </si>
  <si>
    <t>Additional criteria for assigning / filtering approval tasks, i.e. "is a manager of people"</t>
  </si>
  <si>
    <t>Cert</t>
  </si>
  <si>
    <t>Additional context for certification tasks</t>
  </si>
  <si>
    <t>Provides context for compliance regulations, e.g. ITAR</t>
  </si>
  <si>
    <t>Lifecycle</t>
  </si>
  <si>
    <t>Assists with details around identity lifecycle, i.e. signifies the date of certain events like termination, onboarding, etc..</t>
  </si>
  <si>
    <t>Used for notification (email recipients)</t>
  </si>
  <si>
    <t>Validation and identification of the user</t>
  </si>
  <si>
    <t>Field exists in Oracle Universal Directory and is needed from a data mapping and synchronization perspective</t>
  </si>
  <si>
    <t>Provides context for assigning automatic physical location access</t>
  </si>
  <si>
    <t xml:space="preserve">Ability to access Employee and Manager direct access functionality via the portal </t>
  </si>
  <si>
    <t>Role Based Access, needed to enable the future state of defining permissions via user and group roles</t>
  </si>
  <si>
    <t>Ability to log in remotely and have proper access to the system</t>
  </si>
  <si>
    <t>System logging and audit trail reasons</t>
  </si>
  <si>
    <t>Audit</t>
  </si>
  <si>
    <t>Internal audit reporting and review purposes</t>
  </si>
  <si>
    <t>Field exists in The Enterprise Directory (Portal) and is needed from a data mapping and synchronization perspective</t>
  </si>
  <si>
    <t>Transfer</t>
  </si>
  <si>
    <t>Field is needed to understand when a user transfers roles and to be able to report on previous work assignment information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</si>
</sst>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Verdana"/>
      <family val="2"/>
    </font>
    <font>
      <strike/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name val="Calibri"/>
      <family val="2"/>
      <scheme val="minor"/>
    </font>
    <font>
      <strike/>
      <sz val="11"/>
      <name val="Calibri"/>
      <family val="2"/>
      <scheme val="minor"/>
    </font>
  </fonts>
  <fills count="4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 applyNumberFormat="0" applyFill="0" applyBorder="0" applyAlignment="0" applyProtection="0"/>
    <xf numFmtId="0" fontId="22" fillId="0" borderId="0"/>
  </cellStyleXfs>
  <cellXfs count="69">
    <xf numFmtId="0" fontId="0" fillId="0" borderId="0" xfId="0"/>
    <xf numFmtId="0" fontId="16" fillId="33" borderId="10" xfId="0" applyFont="1" applyFill="1" applyBorder="1"/>
    <xf numFmtId="0" fontId="16" fillId="0" borderId="10" xfId="0" applyFont="1" applyBorder="1"/>
    <xf numFmtId="0" fontId="0" fillId="34" borderId="10" xfId="0" applyFill="1" applyBorder="1"/>
    <xf numFmtId="0" fontId="0" fillId="0" borderId="10" xfId="0" applyBorder="1"/>
    <xf numFmtId="0" fontId="0" fillId="0" borderId="10" xfId="0" applyBorder="1" applyAlignment="1">
      <alignment wrapText="1"/>
    </xf>
    <xf numFmtId="0" fontId="16" fillId="33" borderId="10" xfId="0" applyFont="1" applyFill="1" applyBorder="1" applyAlignment="1">
      <alignment wrapText="1"/>
    </xf>
    <xf numFmtId="0" fontId="0" fillId="34" borderId="10" xfId="0" applyFill="1" applyBorder="1" applyAlignment="1">
      <alignment wrapText="1"/>
    </xf>
    <xf numFmtId="0" fontId="0" fillId="35" borderId="10" xfId="0" applyFill="1" applyBorder="1" applyAlignment="1">
      <alignment wrapText="1"/>
    </xf>
    <xf numFmtId="0" fontId="16" fillId="36" borderId="10" xfId="0" applyFont="1" applyFill="1" applyBorder="1"/>
    <xf numFmtId="0" fontId="16" fillId="38" borderId="10" xfId="0" applyFont="1" applyFill="1" applyBorder="1"/>
    <xf numFmtId="0" fontId="0" fillId="39" borderId="0" xfId="0" applyFill="1"/>
    <xf numFmtId="0" fontId="0" fillId="39" borderId="11" xfId="0" applyFill="1" applyBorder="1"/>
    <xf numFmtId="0" fontId="0" fillId="39" borderId="10" xfId="0" applyFill="1" applyBorder="1"/>
    <xf numFmtId="0" fontId="0" fillId="42" borderId="0" xfId="0" applyFill="1"/>
    <xf numFmtId="0" fontId="16" fillId="37" borderId="0" xfId="0" applyFont="1" applyFill="1" applyAlignment="1">
      <alignment horizontal="left" vertical="top"/>
    </xf>
    <xf numFmtId="0" fontId="0" fillId="40" borderId="0" xfId="0" applyFill="1"/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vertical="top"/>
    </xf>
    <xf numFmtId="0" fontId="16" fillId="43" borderId="10" xfId="0" applyFont="1" applyFill="1" applyBorder="1"/>
    <xf numFmtId="0" fontId="16" fillId="41" borderId="10" xfId="0" applyFont="1" applyFill="1" applyBorder="1"/>
    <xf numFmtId="0" fontId="16" fillId="45" borderId="11" xfId="0" applyFont="1" applyFill="1" applyBorder="1"/>
    <xf numFmtId="0" fontId="0" fillId="44" borderId="0" xfId="0" applyFill="1"/>
    <xf numFmtId="0" fontId="14" fillId="39" borderId="10" xfId="0" applyFont="1" applyFill="1" applyBorder="1"/>
    <xf numFmtId="0" fontId="19" fillId="46" borderId="0" xfId="42" applyFill="1"/>
    <xf numFmtId="0" fontId="18" fillId="0" borderId="0" xfId="0" applyFont="1" applyAlignment="1">
      <alignment horizontal="left" vertical="center"/>
    </xf>
    <xf numFmtId="0" fontId="16" fillId="47" borderId="0" xfId="0" applyFont="1" applyFill="1"/>
    <xf numFmtId="0" fontId="18" fillId="39" borderId="11" xfId="0" applyFont="1" applyFill="1" applyBorder="1"/>
    <xf numFmtId="0" fontId="18" fillId="39" borderId="10" xfId="0" applyFont="1" applyFill="1" applyBorder="1"/>
    <xf numFmtId="0" fontId="14" fillId="0" borderId="0" xfId="0" applyFont="1"/>
    <xf numFmtId="0" fontId="14" fillId="0" borderId="10" xfId="0" applyFont="1" applyBorder="1"/>
    <xf numFmtId="0" fontId="14" fillId="44" borderId="0" xfId="0" applyFont="1" applyFill="1"/>
    <xf numFmtId="0" fontId="14" fillId="0" borderId="0" xfId="0" applyFont="1" applyAlignment="1">
      <alignment horizontal="left" vertical="top"/>
    </xf>
    <xf numFmtId="0" fontId="14" fillId="0" borderId="0" xfId="0" applyFont="1" applyAlignment="1">
      <alignment horizontal="left" vertical="top" wrapText="1"/>
    </xf>
    <xf numFmtId="0" fontId="14" fillId="35" borderId="0" xfId="0" applyFont="1" applyFill="1" applyAlignment="1">
      <alignment horizontal="left" vertical="top" wrapText="1"/>
    </xf>
    <xf numFmtId="0" fontId="14" fillId="35" borderId="0" xfId="0" applyFont="1" applyFill="1" applyAlignment="1">
      <alignment horizontal="left" vertical="top"/>
    </xf>
    <xf numFmtId="0" fontId="14" fillId="35" borderId="10" xfId="0" applyFont="1" applyFill="1" applyBorder="1"/>
    <xf numFmtId="0" fontId="18" fillId="0" borderId="0" xfId="0" applyFont="1"/>
    <xf numFmtId="0" fontId="18" fillId="0" borderId="10" xfId="0" applyFont="1" applyBorder="1"/>
    <xf numFmtId="0" fontId="14" fillId="35" borderId="0" xfId="0" applyFont="1" applyFill="1"/>
    <xf numFmtId="0" fontId="14" fillId="0" borderId="0" xfId="0" applyFont="1" applyAlignment="1">
      <alignment vertical="top"/>
    </xf>
    <xf numFmtId="0" fontId="0" fillId="40" borderId="10" xfId="0" applyFill="1" applyBorder="1"/>
    <xf numFmtId="0" fontId="0" fillId="42" borderId="10" xfId="0" applyFill="1" applyBorder="1"/>
    <xf numFmtId="0" fontId="0" fillId="40" borderId="11" xfId="0" applyFill="1" applyBorder="1"/>
    <xf numFmtId="0" fontId="0" fillId="42" borderId="11" xfId="0" applyFill="1" applyBorder="1"/>
    <xf numFmtId="0" fontId="0" fillId="42" borderId="12" xfId="0" applyFill="1" applyBorder="1"/>
    <xf numFmtId="0" fontId="0" fillId="42" borderId="13" xfId="0" applyFill="1" applyBorder="1"/>
    <xf numFmtId="0" fontId="21" fillId="0" borderId="0" xfId="0" applyFont="1"/>
    <xf numFmtId="0" fontId="21" fillId="44" borderId="0" xfId="0" applyFont="1" applyFill="1"/>
    <xf numFmtId="0" fontId="18" fillId="0" borderId="0" xfId="0" applyFont="1" applyAlignment="1">
      <alignment horizontal="left" vertical="top"/>
    </xf>
    <xf numFmtId="0" fontId="18" fillId="0" borderId="0" xfId="0" applyFont="1" applyAlignment="1">
      <alignment horizontal="left" vertical="top" wrapText="1"/>
    </xf>
    <xf numFmtId="0" fontId="22" fillId="39" borderId="0" xfId="43" applyFill="1"/>
    <xf numFmtId="0" fontId="14" fillId="39" borderId="0" xfId="0" applyFont="1" applyFill="1"/>
    <xf numFmtId="0" fontId="21" fillId="39" borderId="0" xfId="0" applyFont="1" applyFill="1"/>
    <xf numFmtId="0" fontId="23" fillId="33" borderId="10" xfId="0" applyFont="1" applyFill="1" applyBorder="1"/>
    <xf numFmtId="0" fontId="21" fillId="40" borderId="0" xfId="0" applyFont="1" applyFill="1"/>
    <xf numFmtId="0" fontId="18" fillId="0" borderId="11" xfId="0" applyFont="1" applyBorder="1"/>
    <xf numFmtId="0" fontId="0" fillId="42" borderId="10" xfId="0" applyFill="1" applyBorder="1" applyAlignment="1">
      <alignment horizontal="left" vertical="center"/>
    </xf>
    <xf numFmtId="0" fontId="21" fillId="0" borderId="10" xfId="0" applyFont="1" applyBorder="1"/>
    <xf numFmtId="0" fontId="21" fillId="39" borderId="10" xfId="0" applyFont="1" applyFill="1" applyBorder="1"/>
    <xf numFmtId="0" fontId="21" fillId="40" borderId="10" xfId="0" applyFont="1" applyFill="1" applyBorder="1"/>
    <xf numFmtId="0" fontId="21" fillId="42" borderId="10" xfId="0" applyFont="1" applyFill="1" applyBorder="1"/>
    <xf numFmtId="0" fontId="14" fillId="39" borderId="11" xfId="0" applyFont="1" applyFill="1" applyBorder="1"/>
    <xf numFmtId="0" fontId="0" fillId="42" borderId="10" xfId="0" applyFill="1" applyBorder="1" applyAlignment="1">
      <alignment vertical="center"/>
    </xf>
    <xf numFmtId="0" fontId="18" fillId="39" borderId="0" xfId="0" applyFont="1" applyFill="1"/>
    <xf numFmtId="0" fontId="20" fillId="39" borderId="0" xfId="0" applyFont="1" applyFill="1"/>
    <xf numFmtId="0" fontId="24" fillId="0" borderId="10" xfId="0" applyFont="1" applyBorder="1"/>
    <xf numFmtId="0" fontId="0" fillId="42" borderId="0" xfId="0" applyFill="1" applyAlignment="1">
      <alignment horizontal="left" vertical="center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 xr:uid="{00000000-0005-0000-0000-000026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230823_TED_attribute_mapp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 t="str">
            <v>c</v>
          </cell>
          <cell r="D2" t="str">
            <v>Keep</v>
          </cell>
        </row>
        <row r="3">
          <cell r="C3" t="str">
            <v>cn</v>
          </cell>
          <cell r="D3" t="str">
            <v>Keep</v>
          </cell>
        </row>
        <row r="4">
          <cell r="C4" t="str">
            <v>eatonDirectReports</v>
          </cell>
          <cell r="D4" t="str">
            <v>Convert to nsRole or group</v>
          </cell>
        </row>
        <row r="5">
          <cell r="C5" t="str">
            <v>eatonEICPart</v>
          </cell>
          <cell r="D5" t="str">
            <v>Convert to nsRole or group</v>
          </cell>
        </row>
        <row r="6">
          <cell r="C6" t="str">
            <v>eatonESIPPart</v>
          </cell>
          <cell r="D6" t="str">
            <v>Convert to nsRole or group</v>
          </cell>
        </row>
        <row r="7">
          <cell r="C7" t="str">
            <v>eatonHRAcquisitionId</v>
          </cell>
          <cell r="D7" t="str">
            <v>Decomm - inaccurate data for acquisitions.  We now setup nsRoles / groups for acquisitions</v>
          </cell>
        </row>
        <row r="8">
          <cell r="C8" t="str">
            <v>eatonHRActivityCenter</v>
          </cell>
          <cell r="D8" t="str">
            <v>Keep</v>
          </cell>
        </row>
        <row r="9">
          <cell r="C9" t="str">
            <v>eatonHRAssignmentEffectiveStartDate</v>
          </cell>
          <cell r="D9" t="str">
            <v>? - what is this used for?</v>
          </cell>
        </row>
        <row r="10">
          <cell r="C10" t="str">
            <v>eatonHRAssignmentStatusType</v>
          </cell>
          <cell r="D10" t="str">
            <v>Keep</v>
          </cell>
        </row>
        <row r="11">
          <cell r="C11" t="str">
            <v>eatonHRBartech</v>
          </cell>
          <cell r="D11" t="str">
            <v>Decomm</v>
          </cell>
        </row>
        <row r="12">
          <cell r="C12" t="str">
            <v>eatonHRBusinessGroupID</v>
          </cell>
          <cell r="D12" t="str">
            <v>Keep</v>
          </cell>
        </row>
        <row r="13">
          <cell r="C13" t="str">
            <v>eatonHRDivestDate</v>
          </cell>
          <cell r="D13" t="str">
            <v>Decomm - inaccurate data for divestitures.  We now setup nsRoles / groups for divestitures</v>
          </cell>
        </row>
        <row r="14">
          <cell r="C14" t="str">
            <v>eatonHRDOB</v>
          </cell>
          <cell r="D14" t="str">
            <v>Keep (temporarily until JOE 2 All auth is migrated to Azure AD)</v>
          </cell>
        </row>
        <row r="15">
          <cell r="C15" t="str">
            <v>eatonHReda</v>
          </cell>
          <cell r="D15" t="str">
            <v>Convert to nsRole or group</v>
          </cell>
        </row>
        <row r="16">
          <cell r="C16" t="str">
            <v>eatonHREdAss</v>
          </cell>
          <cell r="D16" t="str">
            <v>Decomm - PII</v>
          </cell>
        </row>
        <row r="17">
          <cell r="C17" t="str">
            <v>eatonHRELDPAsstMgr</v>
          </cell>
          <cell r="D17" t="str">
            <v>Convert to nsRole or group</v>
          </cell>
        </row>
        <row r="18">
          <cell r="C18" t="str">
            <v>eatonHRFleetEVP</v>
          </cell>
          <cell r="D18" t="str">
            <v>Convert to nsRole or group</v>
          </cell>
        </row>
        <row r="19">
          <cell r="C19" t="str">
            <v>eatonHRHasAmEx</v>
          </cell>
          <cell r="D19" t="str">
            <v>Convert to nsRole or group</v>
          </cell>
        </row>
        <row r="20">
          <cell r="C20" t="str">
            <v>eatonHRJoe7</v>
          </cell>
          <cell r="D20" t="str">
            <v>Convert to nsRole or group</v>
          </cell>
        </row>
        <row r="21">
          <cell r="C21" t="str">
            <v>eatonHRLedgerNumber</v>
          </cell>
          <cell r="D21" t="str">
            <v>Keep</v>
          </cell>
        </row>
        <row r="22">
          <cell r="C22" t="str">
            <v>eatonHRLMSFlag</v>
          </cell>
          <cell r="D22" t="str">
            <v>Convert to nsRole or group</v>
          </cell>
        </row>
        <row r="23">
          <cell r="C23" t="str">
            <v>eatonHRmda</v>
          </cell>
          <cell r="D23" t="str">
            <v>Convert to nsRole or group</v>
          </cell>
        </row>
        <row r="24">
          <cell r="C24" t="str">
            <v>eatonHRNEO</v>
          </cell>
          <cell r="D24" t="str">
            <v>Convert to nsRole or group</v>
          </cell>
        </row>
        <row r="25">
          <cell r="C25" t="str">
            <v>eatonHRPersonType, eatonstatus</v>
          </cell>
          <cell r="D25" t="str">
            <v>Decomm eatonHRPersonType, keep eatonstatus - will require moving passkey activation logic</v>
          </cell>
        </row>
        <row r="26">
          <cell r="C26" t="str">
            <v>eatonHRRegion</v>
          </cell>
          <cell r="D26" t="str">
            <v>Keep</v>
          </cell>
        </row>
        <row r="27">
          <cell r="C27" t="str">
            <v>eatonHRSalaryGrade</v>
          </cell>
          <cell r="D27" t="str">
            <v>Decomm - Data Privacy</v>
          </cell>
        </row>
        <row r="28">
          <cell r="C28" t="str">
            <v>eatonHRSalBasis</v>
          </cell>
          <cell r="D28" t="str">
            <v>Decomm - Data Privacy</v>
          </cell>
        </row>
        <row r="29">
          <cell r="C29" t="str">
            <v>eatonJobFamily, departmentnumber</v>
          </cell>
          <cell r="D29" t="str">
            <v>Decomm eatonJobFamily, keep departmentnumber</v>
          </cell>
        </row>
        <row r="30">
          <cell r="C30" t="str">
            <v>eatonJobLevel</v>
          </cell>
          <cell r="D30" t="str">
            <v>Keep</v>
          </cell>
        </row>
        <row r="31">
          <cell r="C31" t="str">
            <v>eatonJobSubFamily</v>
          </cell>
          <cell r="D31" t="str">
            <v>Keep</v>
          </cell>
        </row>
        <row r="32">
          <cell r="C32" t="str">
            <v>eatonManagerId</v>
          </cell>
          <cell r="D32" t="str">
            <v>Keep</v>
          </cell>
        </row>
        <row r="33">
          <cell r="C33" t="str">
            <v>eatonMgrOfMgrs</v>
          </cell>
          <cell r="D33" t="str">
            <v>Convert to nsRole or group</v>
          </cell>
        </row>
        <row r="34">
          <cell r="C34" t="str">
            <v>eatonOrganizationID</v>
          </cell>
          <cell r="D34" t="str">
            <v>Keep</v>
          </cell>
        </row>
        <row r="35">
          <cell r="C35" t="str">
            <v>eatonOrganizationName</v>
          </cell>
          <cell r="D35" t="str">
            <v>Keep</v>
          </cell>
        </row>
        <row r="36">
          <cell r="C36" t="str">
            <v>eatonPayrollStatus</v>
          </cell>
          <cell r="D36" t="str">
            <v>Keep - simplify and source from Payroll Name for all (currently Canada has custom logic)</v>
          </cell>
        </row>
        <row r="37">
          <cell r="C37" t="str">
            <v>eatonPayrollStatus</v>
          </cell>
          <cell r="D37" t="str">
            <v>Keep</v>
          </cell>
        </row>
        <row r="38">
          <cell r="C38" t="str">
            <v>eatonPerformaworks</v>
          </cell>
          <cell r="D38" t="str">
            <v>Convert to nsRole or group</v>
          </cell>
        </row>
        <row r="39">
          <cell r="C39" t="str">
            <v>eatonpersontype</v>
          </cell>
          <cell r="D39" t="str">
            <v>Keep</v>
          </cell>
        </row>
        <row r="40">
          <cell r="C40" t="str">
            <v>eatonworklocationoffice</v>
          </cell>
          <cell r="D40" t="str">
            <v>Keep</v>
          </cell>
        </row>
        <row r="41">
          <cell r="C41" t="str">
            <v>facsimiletelephonenumber</v>
          </cell>
          <cell r="D41" t="str">
            <v>Decomm - who uses fax??</v>
          </cell>
        </row>
        <row r="42">
          <cell r="C42" t="str">
            <v>givenName</v>
          </cell>
          <cell r="D42" t="str">
            <v>Keep</v>
          </cell>
        </row>
        <row r="43">
          <cell r="C43" t="str">
            <v>l</v>
          </cell>
          <cell r="D43" t="str">
            <v>Keep</v>
          </cell>
        </row>
        <row r="44">
          <cell r="C44" t="str">
            <v>mail</v>
          </cell>
          <cell r="D44" t="str">
            <v>Keep</v>
          </cell>
        </row>
        <row r="45">
          <cell r="C45" t="str">
            <v>ou</v>
          </cell>
          <cell r="D45" t="str">
            <v>Keep</v>
          </cell>
        </row>
        <row r="46">
          <cell r="C46" t="str">
            <v>postalcode</v>
          </cell>
          <cell r="D46" t="str">
            <v>Keep</v>
          </cell>
        </row>
        <row r="47">
          <cell r="C47" t="str">
            <v>sn</v>
          </cell>
          <cell r="D47" t="str">
            <v>Keep</v>
          </cell>
        </row>
        <row r="48">
          <cell r="C48" t="str">
            <v>st</v>
          </cell>
          <cell r="D48" t="str">
            <v>Keep</v>
          </cell>
        </row>
        <row r="49">
          <cell r="C49" t="str">
            <v>street</v>
          </cell>
          <cell r="D49" t="str">
            <v>Keep</v>
          </cell>
        </row>
        <row r="50">
          <cell r="C50" t="str">
            <v>title</v>
          </cell>
          <cell r="D50" t="str">
            <v>Keep</v>
          </cell>
        </row>
        <row r="51">
          <cell r="C51" t="str">
            <v>uid</v>
          </cell>
          <cell r="D51" t="str">
            <v>Keep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C1637-7CA7-47E3-A952-2262ACD5A8DB}">
  <dimension ref="A1:AH1716"/>
  <sheetViews>
    <sheetView tabSelected="1" zoomScale="96" zoomScaleNormal="100" workbookViewId="0">
      <selection activeCell="L36" sqref="L36"/>
    </sheetView>
  </sheetViews>
  <sheetFormatPr defaultColWidth="8.85546875" defaultRowHeight="15"/>
  <cols>
    <col min="1" max="1" width="22.85546875" bestFit="1" customWidth="1"/>
    <col min="2" max="2" width="13.28515625" customWidth="1"/>
    <col min="3" max="3" width="45.85546875" bestFit="1" customWidth="1"/>
    <col min="4" max="4" width="49.42578125" bestFit="1" customWidth="1"/>
    <col min="5" max="6" width="42.85546875" customWidth="1"/>
    <col min="7" max="7" width="18" hidden="1" customWidth="1"/>
    <col min="8" max="8" width="28.42578125" hidden="1" customWidth="1"/>
    <col min="9" max="9" width="26.42578125" hidden="1" customWidth="1"/>
    <col min="10" max="10" width="9.5703125" style="38" hidden="1" customWidth="1"/>
    <col min="11" max="11" width="13.7109375" style="38" hidden="1" customWidth="1"/>
    <col min="12" max="12" width="36.5703125" style="38" bestFit="1" customWidth="1"/>
    <col min="13" max="13" width="61.42578125" style="11" customWidth="1"/>
    <col min="14" max="14" width="42.140625" style="11" customWidth="1"/>
    <col min="15" max="15" width="44.140625" style="11" customWidth="1"/>
    <col min="16" max="16" width="25.5703125" style="11" customWidth="1"/>
    <col min="17" max="17" width="17.85546875" style="11" customWidth="1"/>
    <col min="18" max="18" width="43.140625" style="11" customWidth="1"/>
    <col min="19" max="19" width="39.42578125" style="16" customWidth="1"/>
    <col min="20" max="20" width="56.5703125" style="16" customWidth="1"/>
    <col min="21" max="21" width="23.85546875" style="16" customWidth="1"/>
    <col min="22" max="22" width="13" style="16" customWidth="1"/>
    <col min="23" max="23" width="44.140625" style="16" customWidth="1"/>
    <col min="24" max="24" width="25.5703125" style="16" customWidth="1"/>
    <col min="25" max="25" width="49.5703125" style="14" customWidth="1"/>
    <col min="26" max="26" width="60.42578125" style="14" customWidth="1"/>
    <col min="27" max="27" width="13" style="14" customWidth="1"/>
    <col min="28" max="28" width="42.85546875" style="14" customWidth="1"/>
    <col min="29" max="29" width="25.5703125" style="14" customWidth="1"/>
    <col min="30" max="30" width="16.42578125" bestFit="1" customWidth="1"/>
    <col min="31" max="31" width="12.42578125" bestFit="1" customWidth="1"/>
    <col min="32" max="32" width="24.42578125" bestFit="1" customWidth="1"/>
    <col min="33" max="33" width="27.42578125" bestFit="1" customWidth="1"/>
    <col min="34" max="34" width="28.42578125" bestFit="1" customWidth="1"/>
  </cols>
  <sheetData>
    <row r="1" spans="1:34">
      <c r="A1" s="25" t="s">
        <v>0</v>
      </c>
      <c r="B1" s="25" t="s">
        <v>1</v>
      </c>
      <c r="C1" s="25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55" t="s">
        <v>9</v>
      </c>
      <c r="K1" s="55" t="s">
        <v>10</v>
      </c>
      <c r="L1" s="55" t="s">
        <v>10</v>
      </c>
      <c r="M1" s="21" t="s">
        <v>11</v>
      </c>
      <c r="N1" s="21" t="s">
        <v>12</v>
      </c>
      <c r="O1" s="21" t="s">
        <v>13</v>
      </c>
      <c r="P1" s="21" t="s">
        <v>14</v>
      </c>
      <c r="Q1" s="21" t="s">
        <v>15</v>
      </c>
      <c r="R1" s="21" t="s">
        <v>16</v>
      </c>
      <c r="S1" s="10" t="s">
        <v>17</v>
      </c>
      <c r="T1" s="10" t="s">
        <v>18</v>
      </c>
      <c r="U1" s="10" t="s">
        <v>19</v>
      </c>
      <c r="V1" s="10" t="s">
        <v>20</v>
      </c>
      <c r="W1" s="10" t="s">
        <v>21</v>
      </c>
      <c r="X1" s="10" t="s">
        <v>22</v>
      </c>
      <c r="Y1" s="20" t="s">
        <v>23</v>
      </c>
      <c r="Z1" s="20" t="s">
        <v>24</v>
      </c>
      <c r="AA1" s="20" t="s">
        <v>20</v>
      </c>
      <c r="AB1" s="20" t="s">
        <v>25</v>
      </c>
      <c r="AC1" s="20" t="s">
        <v>26</v>
      </c>
      <c r="AD1" s="22" t="s">
        <v>27</v>
      </c>
      <c r="AE1" s="22" t="s">
        <v>20</v>
      </c>
      <c r="AF1" s="22" t="s">
        <v>28</v>
      </c>
      <c r="AG1" s="22" t="s">
        <v>29</v>
      </c>
      <c r="AH1" s="22" t="s">
        <v>30</v>
      </c>
    </row>
    <row r="2" spans="1:34">
      <c r="A2" t="s">
        <v>31</v>
      </c>
      <c r="B2" t="s">
        <v>32</v>
      </c>
      <c r="D2" s="4" t="s">
        <v>33</v>
      </c>
      <c r="E2" s="4" t="s">
        <v>34</v>
      </c>
      <c r="F2" t="s">
        <v>35</v>
      </c>
      <c r="G2" s="4" t="s">
        <v>36</v>
      </c>
      <c r="H2" s="4" t="s">
        <v>37</v>
      </c>
      <c r="I2" s="4" t="s">
        <v>32</v>
      </c>
      <c r="J2" s="39" t="s">
        <v>32</v>
      </c>
      <c r="K2" s="39"/>
      <c r="L2" s="39" t="s">
        <v>38</v>
      </c>
      <c r="M2" s="13" t="s">
        <v>39</v>
      </c>
      <c r="N2" s="13" t="s">
        <v>35</v>
      </c>
      <c r="O2" s="13"/>
      <c r="P2" s="13" t="s">
        <v>40</v>
      </c>
      <c r="Q2" s="13"/>
      <c r="R2" s="52" t="s">
        <v>41</v>
      </c>
      <c r="S2" s="16" t="s">
        <v>42</v>
      </c>
      <c r="T2" s="16" t="s">
        <v>43</v>
      </c>
      <c r="U2" s="16" t="str">
        <f>VLOOKUP(S2, [1]Sheet1!$C$2:$D$51, 2, FALSE)</f>
        <v>Keep</v>
      </c>
      <c r="W2" s="42"/>
      <c r="X2" s="42"/>
      <c r="Y2" s="14" t="s">
        <v>42</v>
      </c>
      <c r="Z2" s="14" t="s">
        <v>44</v>
      </c>
      <c r="AB2" s="14" t="s">
        <v>45</v>
      </c>
      <c r="AC2" s="43" t="s">
        <v>46</v>
      </c>
      <c r="AD2" s="23" t="s">
        <v>42</v>
      </c>
      <c r="AE2" s="23"/>
      <c r="AF2" s="23"/>
    </row>
    <row r="3" spans="1:34">
      <c r="B3" t="s">
        <v>32</v>
      </c>
      <c r="D3" s="4" t="s">
        <v>47</v>
      </c>
      <c r="E3" s="4" t="s">
        <v>48</v>
      </c>
      <c r="F3" t="s">
        <v>48</v>
      </c>
      <c r="G3" s="4"/>
      <c r="H3" s="4"/>
      <c r="I3" s="4"/>
      <c r="J3" s="57"/>
      <c r="K3" s="57"/>
      <c r="L3" s="57" t="s">
        <v>49</v>
      </c>
      <c r="M3" s="12" t="s">
        <v>50</v>
      </c>
      <c r="N3" s="12" t="s">
        <v>48</v>
      </c>
      <c r="O3" s="12"/>
      <c r="P3" s="12"/>
      <c r="Q3" s="13"/>
      <c r="W3" s="44"/>
      <c r="X3" s="44"/>
      <c r="Y3" s="45"/>
      <c r="Z3" s="45"/>
      <c r="AA3" s="45"/>
      <c r="AB3" s="45"/>
      <c r="AC3" s="45"/>
      <c r="AD3" s="23"/>
      <c r="AE3" s="23"/>
      <c r="AF3" s="23"/>
    </row>
    <row r="4" spans="1:34">
      <c r="A4" t="s">
        <v>51</v>
      </c>
      <c r="B4" t="s">
        <v>32</v>
      </c>
      <c r="D4" s="4" t="s">
        <v>52</v>
      </c>
      <c r="E4" s="4" t="s">
        <v>53</v>
      </c>
      <c r="F4" t="s">
        <v>53</v>
      </c>
      <c r="G4" s="4" t="s">
        <v>54</v>
      </c>
      <c r="H4" s="4" t="s">
        <v>55</v>
      </c>
      <c r="I4" s="4" t="s">
        <v>32</v>
      </c>
      <c r="J4" s="57" t="s">
        <v>32</v>
      </c>
      <c r="K4" s="57"/>
      <c r="L4" s="57" t="s">
        <v>56</v>
      </c>
      <c r="M4" s="12" t="s">
        <v>57</v>
      </c>
      <c r="N4" s="12" t="s">
        <v>53</v>
      </c>
      <c r="O4" s="12" t="s">
        <v>54</v>
      </c>
      <c r="P4" s="12"/>
      <c r="Q4" s="13"/>
      <c r="R4" s="52" t="s">
        <v>58</v>
      </c>
      <c r="S4" s="16" t="s">
        <v>59</v>
      </c>
      <c r="T4" s="16" t="s">
        <v>60</v>
      </c>
      <c r="U4" s="16" t="str">
        <f>VLOOKUP(S4, [1]Sheet1!$C$2:$D$51, 2, FALSE)</f>
        <v>Keep</v>
      </c>
      <c r="W4" s="44" t="s">
        <v>54</v>
      </c>
      <c r="X4" s="44"/>
      <c r="Y4" s="45" t="s">
        <v>61</v>
      </c>
      <c r="Z4" s="45" t="s">
        <v>62</v>
      </c>
      <c r="AA4" s="45"/>
      <c r="AB4" s="45" t="s">
        <v>63</v>
      </c>
      <c r="AC4" s="45"/>
      <c r="AD4" s="23"/>
      <c r="AE4" s="23"/>
      <c r="AF4" s="23"/>
      <c r="AG4" s="30"/>
      <c r="AH4" s="30"/>
    </row>
    <row r="5" spans="1:34">
      <c r="A5" t="s">
        <v>51</v>
      </c>
      <c r="B5" t="s">
        <v>32</v>
      </c>
      <c r="D5" s="4" t="s">
        <v>64</v>
      </c>
      <c r="E5" s="4" t="s">
        <v>65</v>
      </c>
      <c r="F5" t="s">
        <v>65</v>
      </c>
      <c r="G5" s="4" t="s">
        <v>54</v>
      </c>
      <c r="H5" s="4" t="s">
        <v>55</v>
      </c>
      <c r="I5" s="4" t="s">
        <v>32</v>
      </c>
      <c r="J5" s="57" t="s">
        <v>32</v>
      </c>
      <c r="K5" s="57"/>
      <c r="L5" s="57" t="s">
        <v>56</v>
      </c>
      <c r="M5" s="12" t="s">
        <v>66</v>
      </c>
      <c r="N5" s="12" t="s">
        <v>65</v>
      </c>
      <c r="O5" s="12" t="s">
        <v>54</v>
      </c>
      <c r="P5" s="12"/>
      <c r="Q5" s="13"/>
      <c r="R5" s="52" t="s">
        <v>67</v>
      </c>
      <c r="S5" s="16" t="s">
        <v>68</v>
      </c>
      <c r="T5" s="16" t="s">
        <v>69</v>
      </c>
      <c r="U5" s="16" t="str">
        <f>VLOOKUP(S5, [1]Sheet1!$C$2:$D$51, 2, FALSE)</f>
        <v>Keep</v>
      </c>
      <c r="W5" s="44" t="s">
        <v>54</v>
      </c>
      <c r="X5" s="44"/>
      <c r="Y5" s="45" t="s">
        <v>70</v>
      </c>
      <c r="Z5" s="45" t="s">
        <v>71</v>
      </c>
      <c r="AA5" s="45"/>
      <c r="AB5" s="45" t="s">
        <v>63</v>
      </c>
      <c r="AC5" s="45"/>
      <c r="AD5" s="23"/>
      <c r="AE5" s="23"/>
      <c r="AF5" s="23"/>
    </row>
    <row r="6" spans="1:34">
      <c r="A6" t="s">
        <v>51</v>
      </c>
      <c r="B6" t="s">
        <v>32</v>
      </c>
      <c r="D6" s="4" t="s">
        <v>72</v>
      </c>
      <c r="E6" s="4" t="s">
        <v>73</v>
      </c>
      <c r="F6" t="s">
        <v>74</v>
      </c>
      <c r="G6" s="4" t="s">
        <v>54</v>
      </c>
      <c r="H6" s="4" t="s">
        <v>55</v>
      </c>
      <c r="I6" s="4" t="s">
        <v>32</v>
      </c>
      <c r="J6" s="39" t="s">
        <v>32</v>
      </c>
      <c r="K6" s="39"/>
      <c r="L6" s="39" t="s">
        <v>75</v>
      </c>
      <c r="M6" s="13" t="s">
        <v>76</v>
      </c>
      <c r="N6" s="13" t="s">
        <v>77</v>
      </c>
      <c r="O6" s="13" t="s">
        <v>78</v>
      </c>
      <c r="P6" s="13" t="s">
        <v>40</v>
      </c>
      <c r="Q6" s="13"/>
      <c r="R6" s="11" t="s">
        <v>79</v>
      </c>
      <c r="S6" s="16" t="s">
        <v>80</v>
      </c>
      <c r="T6" s="16" t="s">
        <v>81</v>
      </c>
      <c r="U6" s="16" t="str">
        <f>VLOOKUP(S6, [1]Sheet1!$C$2:$D$51, 2, FALSE)</f>
        <v>Keep</v>
      </c>
      <c r="W6" s="42" t="s">
        <v>78</v>
      </c>
      <c r="X6" s="42"/>
      <c r="Y6" s="43" t="s">
        <v>82</v>
      </c>
      <c r="Z6" s="43" t="s">
        <v>83</v>
      </c>
      <c r="AA6" s="43"/>
      <c r="AB6" s="43" t="s">
        <v>84</v>
      </c>
      <c r="AC6" s="43" t="s">
        <v>46</v>
      </c>
      <c r="AD6" s="23"/>
      <c r="AE6" s="23"/>
      <c r="AF6" s="23"/>
    </row>
    <row r="7" spans="1:34">
      <c r="A7" t="s">
        <v>85</v>
      </c>
      <c r="B7" t="s">
        <v>32</v>
      </c>
      <c r="D7" s="4" t="s">
        <v>86</v>
      </c>
      <c r="E7" s="4" t="s">
        <v>87</v>
      </c>
      <c r="F7" t="s">
        <v>88</v>
      </c>
      <c r="G7" s="4" t="s">
        <v>89</v>
      </c>
      <c r="H7" s="4" t="s">
        <v>90</v>
      </c>
      <c r="I7" s="4" t="s">
        <v>32</v>
      </c>
      <c r="J7" s="57" t="s">
        <v>32</v>
      </c>
      <c r="K7" s="57"/>
      <c r="L7" s="57" t="s">
        <v>91</v>
      </c>
      <c r="M7" s="12" t="s">
        <v>92</v>
      </c>
      <c r="N7" s="13" t="s">
        <v>88</v>
      </c>
      <c r="O7" s="13" t="s">
        <v>93</v>
      </c>
      <c r="P7" s="12" t="s">
        <v>94</v>
      </c>
      <c r="Q7" s="24"/>
      <c r="R7" s="52" t="s">
        <v>95</v>
      </c>
      <c r="W7" s="42"/>
      <c r="Y7" s="45" t="s">
        <v>96</v>
      </c>
      <c r="Z7" s="45" t="s">
        <v>97</v>
      </c>
      <c r="AA7" s="45"/>
      <c r="AB7" s="45"/>
      <c r="AC7" s="45" t="s">
        <v>98</v>
      </c>
      <c r="AD7" s="23"/>
      <c r="AE7" s="23"/>
      <c r="AF7" s="32" t="s">
        <v>99</v>
      </c>
    </row>
    <row r="8" spans="1:34">
      <c r="B8" t="s">
        <v>32</v>
      </c>
      <c r="D8" s="31" t="s">
        <v>100</v>
      </c>
      <c r="E8" s="31" t="s">
        <v>101</v>
      </c>
      <c r="F8" t="s">
        <v>102</v>
      </c>
      <c r="G8" s="31" t="s">
        <v>103</v>
      </c>
      <c r="H8" s="31" t="s">
        <v>104</v>
      </c>
      <c r="I8" s="4" t="s">
        <v>32</v>
      </c>
      <c r="J8" s="57" t="s">
        <v>32</v>
      </c>
      <c r="K8" s="57"/>
      <c r="L8" s="57" t="s">
        <v>105</v>
      </c>
      <c r="M8" s="63" t="s">
        <v>106</v>
      </c>
      <c r="N8" s="63" t="s">
        <v>102</v>
      </c>
      <c r="O8" s="63" t="s">
        <v>103</v>
      </c>
      <c r="P8" s="12"/>
      <c r="Q8" s="13"/>
      <c r="W8" s="44"/>
      <c r="X8" s="44"/>
      <c r="Y8" s="45"/>
      <c r="Z8" s="45"/>
      <c r="AA8" s="45"/>
      <c r="AB8" s="45"/>
      <c r="AC8" s="45"/>
      <c r="AD8" s="23"/>
      <c r="AE8" s="23"/>
      <c r="AF8" s="23"/>
    </row>
    <row r="9" spans="1:34">
      <c r="A9" t="s">
        <v>51</v>
      </c>
      <c r="B9" t="s">
        <v>32</v>
      </c>
      <c r="D9" s="4" t="s">
        <v>107</v>
      </c>
      <c r="E9" s="4" t="s">
        <v>108</v>
      </c>
      <c r="F9" t="s">
        <v>108</v>
      </c>
      <c r="G9" s="4" t="s">
        <v>109</v>
      </c>
      <c r="H9" s="4" t="s">
        <v>110</v>
      </c>
      <c r="I9" s="4" t="s">
        <v>32</v>
      </c>
      <c r="J9" s="39" t="s">
        <v>32</v>
      </c>
      <c r="K9" s="39"/>
      <c r="L9" s="39" t="s">
        <v>111</v>
      </c>
      <c r="M9" s="13" t="s">
        <v>112</v>
      </c>
      <c r="N9" s="13" t="s">
        <v>108</v>
      </c>
      <c r="O9" s="13" t="s">
        <v>109</v>
      </c>
      <c r="P9" s="13"/>
      <c r="Q9" s="13"/>
      <c r="R9" s="11" t="s">
        <v>113</v>
      </c>
      <c r="S9" s="16" t="s">
        <v>114</v>
      </c>
      <c r="T9" s="16" t="s">
        <v>115</v>
      </c>
      <c r="U9" s="16" t="str">
        <f>VLOOKUP(S9, [1]Sheet1!$C$2:$D$51, 2, FALSE)</f>
        <v>Keep</v>
      </c>
      <c r="W9" s="42" t="s">
        <v>109</v>
      </c>
      <c r="X9" s="42"/>
      <c r="Y9" s="43" t="s">
        <v>116</v>
      </c>
      <c r="Z9" s="43" t="s">
        <v>117</v>
      </c>
      <c r="AA9" s="43"/>
      <c r="AB9" s="43" t="s">
        <v>63</v>
      </c>
      <c r="AC9" s="43" t="s">
        <v>118</v>
      </c>
      <c r="AD9" s="23"/>
      <c r="AE9" s="23"/>
      <c r="AF9" s="23"/>
    </row>
    <row r="10" spans="1:34">
      <c r="A10" t="s">
        <v>119</v>
      </c>
      <c r="B10" t="s">
        <v>32</v>
      </c>
      <c r="D10" s="4" t="s">
        <v>120</v>
      </c>
      <c r="E10" s="4" t="s">
        <v>121</v>
      </c>
      <c r="F10" s="30" t="s">
        <v>122</v>
      </c>
      <c r="G10" s="4" t="s">
        <v>123</v>
      </c>
      <c r="H10" s="4" t="s">
        <v>124</v>
      </c>
      <c r="I10" s="4" t="s">
        <v>32</v>
      </c>
      <c r="J10" s="39" t="s">
        <v>32</v>
      </c>
      <c r="K10" s="39"/>
      <c r="L10" s="39" t="s">
        <v>125</v>
      </c>
      <c r="M10" s="13" t="s">
        <v>126</v>
      </c>
      <c r="N10" s="13" t="s">
        <v>122</v>
      </c>
      <c r="O10" s="13" t="s">
        <v>123</v>
      </c>
      <c r="P10" s="13"/>
      <c r="Q10" s="13"/>
      <c r="R10" s="52" t="s">
        <v>127</v>
      </c>
      <c r="S10" s="16" t="s">
        <v>128</v>
      </c>
      <c r="T10" s="16" t="s">
        <v>129</v>
      </c>
      <c r="U10" s="16" t="str">
        <f>VLOOKUP(S10, [1]Sheet1!$C$2:$D$51, 2, FALSE)</f>
        <v>Keep</v>
      </c>
      <c r="W10" s="42" t="s">
        <v>123</v>
      </c>
      <c r="X10" s="42"/>
      <c r="Y10" s="43"/>
      <c r="Z10" s="43"/>
      <c r="AA10" s="43"/>
      <c r="AB10" s="43"/>
      <c r="AC10" s="43"/>
      <c r="AD10" s="23"/>
      <c r="AE10" s="23"/>
      <c r="AF10" s="23"/>
    </row>
    <row r="11" spans="1:34">
      <c r="A11" t="s">
        <v>51</v>
      </c>
      <c r="B11" t="s">
        <v>32</v>
      </c>
      <c r="D11" s="4" t="s">
        <v>130</v>
      </c>
      <c r="E11" s="4" t="s">
        <v>131</v>
      </c>
      <c r="F11" t="s">
        <v>131</v>
      </c>
      <c r="G11" s="4" t="s">
        <v>54</v>
      </c>
      <c r="H11" s="4" t="s">
        <v>55</v>
      </c>
      <c r="I11" s="4" t="s">
        <v>32</v>
      </c>
      <c r="J11" s="39"/>
      <c r="K11" s="39"/>
      <c r="L11" s="39" t="s">
        <v>132</v>
      </c>
      <c r="M11" s="13" t="s">
        <v>133</v>
      </c>
      <c r="N11" s="13" t="s">
        <v>131</v>
      </c>
      <c r="O11" s="13" t="s">
        <v>54</v>
      </c>
      <c r="P11" s="13"/>
      <c r="Q11" s="13"/>
      <c r="R11" s="52" t="s">
        <v>134</v>
      </c>
      <c r="S11" s="16" t="s">
        <v>135</v>
      </c>
      <c r="T11" s="16" t="s">
        <v>136</v>
      </c>
      <c r="U11" s="16" t="str">
        <f>VLOOKUP(S11, [1]Sheet1!$C$2:$D$51, 2, FALSE)</f>
        <v>Keep</v>
      </c>
      <c r="W11" s="42" t="s">
        <v>54</v>
      </c>
      <c r="X11" s="42"/>
      <c r="Y11" s="43" t="s">
        <v>137</v>
      </c>
      <c r="Z11" s="43" t="s">
        <v>138</v>
      </c>
      <c r="AA11" s="43"/>
      <c r="AB11" s="43"/>
      <c r="AC11" s="43" t="s">
        <v>139</v>
      </c>
      <c r="AD11" s="23"/>
      <c r="AE11" s="23"/>
      <c r="AF11" s="23"/>
    </row>
    <row r="12" spans="1:34">
      <c r="A12" t="s">
        <v>119</v>
      </c>
      <c r="B12" t="s">
        <v>32</v>
      </c>
      <c r="D12" s="4" t="s">
        <v>140</v>
      </c>
      <c r="E12" s="4" t="s">
        <v>141</v>
      </c>
      <c r="F12" t="s">
        <v>142</v>
      </c>
      <c r="G12" s="4" t="s">
        <v>143</v>
      </c>
      <c r="H12" s="4" t="s">
        <v>144</v>
      </c>
      <c r="I12" s="4" t="s">
        <v>32</v>
      </c>
      <c r="J12" s="39"/>
      <c r="K12" s="39"/>
      <c r="L12" s="39" t="s">
        <v>145</v>
      </c>
      <c r="M12" s="13" t="s">
        <v>146</v>
      </c>
      <c r="N12" s="13" t="s">
        <v>142</v>
      </c>
      <c r="O12" s="13" t="s">
        <v>143</v>
      </c>
      <c r="P12" s="13"/>
      <c r="Q12" s="13" t="s">
        <v>32</v>
      </c>
      <c r="R12" s="52" t="s">
        <v>147</v>
      </c>
      <c r="S12" s="16" t="s">
        <v>148</v>
      </c>
      <c r="T12" s="16" t="s">
        <v>149</v>
      </c>
      <c r="U12" s="16" t="str">
        <f>VLOOKUP(S12, [1]Sheet1!$C$2:$D$51, 2, FALSE)</f>
        <v>Keep (temporarily until JOE 2 All auth is migrated to Azure AD)</v>
      </c>
      <c r="W12" s="16" t="s">
        <v>143</v>
      </c>
      <c r="X12" s="16" t="s">
        <v>150</v>
      </c>
      <c r="Y12" s="43"/>
      <c r="Z12" s="43"/>
      <c r="AA12" s="43"/>
      <c r="AB12" s="43"/>
      <c r="AC12" s="43"/>
      <c r="AD12" s="23"/>
      <c r="AE12" s="23"/>
      <c r="AF12" s="23"/>
    </row>
    <row r="13" spans="1:34">
      <c r="A13" t="s">
        <v>85</v>
      </c>
      <c r="B13" t="s">
        <v>32</v>
      </c>
      <c r="C13" t="s">
        <v>151</v>
      </c>
      <c r="D13" s="4" t="s">
        <v>152</v>
      </c>
      <c r="E13" s="4" t="s">
        <v>153</v>
      </c>
      <c r="F13" t="s">
        <v>153</v>
      </c>
      <c r="G13" s="4"/>
      <c r="H13" s="4"/>
      <c r="I13" s="4"/>
      <c r="J13" s="39"/>
      <c r="K13" s="39"/>
      <c r="L13" s="39" t="s">
        <v>154</v>
      </c>
      <c r="M13" s="13" t="s">
        <v>155</v>
      </c>
      <c r="N13" s="13" t="s">
        <v>153</v>
      </c>
      <c r="O13" s="13"/>
      <c r="P13" s="13"/>
      <c r="Q13" s="13"/>
      <c r="R13" s="11" t="s">
        <v>156</v>
      </c>
      <c r="W13" s="42"/>
      <c r="X13" s="42"/>
      <c r="Y13" s="43" t="s">
        <v>157</v>
      </c>
      <c r="Z13" s="43" t="s">
        <v>158</v>
      </c>
      <c r="AA13" s="43"/>
      <c r="AB13" s="43" t="s">
        <v>159</v>
      </c>
      <c r="AC13" s="43"/>
      <c r="AD13" s="23"/>
      <c r="AE13" s="23"/>
      <c r="AF13" s="23"/>
    </row>
    <row r="14" spans="1:34">
      <c r="A14" t="s">
        <v>85</v>
      </c>
      <c r="B14" t="s">
        <v>32</v>
      </c>
      <c r="D14" s="4" t="s">
        <v>160</v>
      </c>
      <c r="E14" s="4" t="s">
        <v>161</v>
      </c>
      <c r="F14" t="s">
        <v>161</v>
      </c>
      <c r="G14" s="4"/>
      <c r="H14" s="4"/>
      <c r="I14" s="4"/>
      <c r="J14" s="39"/>
      <c r="K14" s="39"/>
      <c r="L14" s="39" t="s">
        <v>162</v>
      </c>
      <c r="M14" s="13" t="s">
        <v>163</v>
      </c>
      <c r="N14" s="13" t="s">
        <v>161</v>
      </c>
      <c r="O14" s="13"/>
      <c r="P14" s="13"/>
      <c r="Q14" s="13"/>
      <c r="R14" s="11" t="s">
        <v>164</v>
      </c>
      <c r="W14" s="42"/>
      <c r="Y14" s="43" t="s">
        <v>165</v>
      </c>
      <c r="Z14" s="43" t="s">
        <v>166</v>
      </c>
      <c r="AA14" s="43"/>
      <c r="AB14" s="43" t="s">
        <v>167</v>
      </c>
      <c r="AC14" s="43"/>
      <c r="AD14" s="23"/>
      <c r="AE14" s="23"/>
      <c r="AF14" s="23"/>
    </row>
    <row r="15" spans="1:34">
      <c r="A15" t="s">
        <v>85</v>
      </c>
      <c r="B15" t="s">
        <v>32</v>
      </c>
      <c r="D15" s="4" t="s">
        <v>168</v>
      </c>
      <c r="E15" s="4" t="s">
        <v>169</v>
      </c>
      <c r="F15" t="s">
        <v>169</v>
      </c>
      <c r="G15" s="4"/>
      <c r="H15" s="4"/>
      <c r="I15" s="4"/>
      <c r="J15" s="39"/>
      <c r="K15" s="39"/>
      <c r="L15" s="39" t="s">
        <v>170</v>
      </c>
      <c r="M15" s="13" t="s">
        <v>171</v>
      </c>
      <c r="N15" s="13" t="s">
        <v>169</v>
      </c>
      <c r="O15" s="13"/>
      <c r="P15" s="13"/>
      <c r="Q15" s="13"/>
      <c r="R15" s="11" t="s">
        <v>172</v>
      </c>
      <c r="W15" s="42"/>
      <c r="X15" s="42"/>
      <c r="Y15" s="43" t="s">
        <v>173</v>
      </c>
      <c r="Z15" s="43" t="s">
        <v>174</v>
      </c>
      <c r="AA15" s="43"/>
      <c r="AB15" s="43" t="s">
        <v>175</v>
      </c>
      <c r="AC15" s="43"/>
      <c r="AD15" s="23"/>
      <c r="AE15" s="23"/>
      <c r="AF15" s="23"/>
    </row>
    <row r="16" spans="1:34">
      <c r="A16" t="s">
        <v>119</v>
      </c>
      <c r="B16" t="s">
        <v>32</v>
      </c>
      <c r="C16" t="s">
        <v>176</v>
      </c>
      <c r="D16" s="4" t="s">
        <v>177</v>
      </c>
      <c r="E16" s="4" t="s">
        <v>178</v>
      </c>
      <c r="F16" t="s">
        <v>178</v>
      </c>
      <c r="G16" s="4" t="s">
        <v>123</v>
      </c>
      <c r="H16" s="4" t="s">
        <v>179</v>
      </c>
      <c r="I16" s="4" t="s">
        <v>32</v>
      </c>
      <c r="J16" s="39"/>
      <c r="K16" s="39"/>
      <c r="L16" s="39" t="s">
        <v>180</v>
      </c>
      <c r="M16" s="13" t="s">
        <v>181</v>
      </c>
      <c r="N16" s="13" t="s">
        <v>178</v>
      </c>
      <c r="O16" s="13" t="s">
        <v>123</v>
      </c>
      <c r="P16" s="13"/>
      <c r="Q16" s="13" t="s">
        <v>32</v>
      </c>
      <c r="R16" s="52" t="s">
        <v>182</v>
      </c>
      <c r="S16" s="16" t="s">
        <v>183</v>
      </c>
      <c r="T16" s="16" t="s">
        <v>184</v>
      </c>
      <c r="U16" s="16" t="str">
        <f>VLOOKUP(S16, [1]Sheet1!$C$2:$D$51, 2, FALSE)</f>
        <v>Decomm - Data Privacy</v>
      </c>
      <c r="W16" s="42" t="s">
        <v>123</v>
      </c>
      <c r="X16" s="42"/>
      <c r="Y16" s="43"/>
      <c r="Z16" s="43"/>
      <c r="AA16" s="43"/>
      <c r="AB16" s="43"/>
      <c r="AC16" s="43"/>
      <c r="AD16" s="23"/>
      <c r="AE16" s="23"/>
      <c r="AF16" s="23"/>
    </row>
    <row r="17" spans="1:34">
      <c r="B17" t="s">
        <v>32</v>
      </c>
      <c r="C17" t="s">
        <v>176</v>
      </c>
      <c r="D17" s="31" t="s">
        <v>185</v>
      </c>
      <c r="E17" s="31" t="s">
        <v>186</v>
      </c>
      <c r="F17" t="s">
        <v>187</v>
      </c>
      <c r="G17" s="31" t="s">
        <v>103</v>
      </c>
      <c r="H17" s="31" t="s">
        <v>104</v>
      </c>
      <c r="I17" s="4" t="s">
        <v>32</v>
      </c>
      <c r="J17" s="39"/>
      <c r="K17" s="39"/>
      <c r="L17" s="39" t="s">
        <v>180</v>
      </c>
      <c r="M17" s="24" t="s">
        <v>188</v>
      </c>
      <c r="N17" s="24" t="s">
        <v>186</v>
      </c>
      <c r="O17" s="24" t="s">
        <v>103</v>
      </c>
      <c r="P17" s="13"/>
      <c r="Q17" s="13"/>
      <c r="W17" s="42"/>
      <c r="X17" s="42"/>
      <c r="Y17" s="43"/>
      <c r="Z17" s="43"/>
      <c r="AA17" s="43"/>
      <c r="AB17" s="43"/>
      <c r="AC17" s="43"/>
      <c r="AD17" s="23"/>
      <c r="AE17" s="23"/>
      <c r="AF17" s="23"/>
    </row>
    <row r="18" spans="1:34">
      <c r="A18" t="s">
        <v>51</v>
      </c>
      <c r="B18" t="s">
        <v>32</v>
      </c>
      <c r="D18" s="4" t="s">
        <v>189</v>
      </c>
      <c r="E18" s="4" t="s">
        <v>190</v>
      </c>
      <c r="F18" t="s">
        <v>191</v>
      </c>
      <c r="G18" s="4" t="s">
        <v>54</v>
      </c>
      <c r="H18" s="4" t="s">
        <v>55</v>
      </c>
      <c r="I18" s="4" t="s">
        <v>32</v>
      </c>
      <c r="J18" s="39"/>
      <c r="K18" s="39"/>
      <c r="L18" s="39" t="s">
        <v>192</v>
      </c>
      <c r="M18" s="13" t="s">
        <v>193</v>
      </c>
      <c r="N18" s="13" t="s">
        <v>191</v>
      </c>
      <c r="O18" s="13" t="s">
        <v>54</v>
      </c>
      <c r="P18" s="13"/>
      <c r="Q18" s="13"/>
      <c r="R18" s="52" t="s">
        <v>194</v>
      </c>
      <c r="S18" s="16" t="s">
        <v>195</v>
      </c>
      <c r="T18" s="16" t="s">
        <v>196</v>
      </c>
      <c r="U18" s="16" t="str">
        <f>VLOOKUP(S18, [1]Sheet1!$C$2:$D$51, 2, FALSE)</f>
        <v>Decomm eatonJobFamily, keep departmentnumber</v>
      </c>
      <c r="W18" s="42" t="s">
        <v>54</v>
      </c>
      <c r="X18" s="42"/>
      <c r="Y18" s="43" t="s">
        <v>197</v>
      </c>
      <c r="Z18" s="43" t="s">
        <v>198</v>
      </c>
      <c r="AA18" s="43"/>
      <c r="AB18" s="43" t="s">
        <v>199</v>
      </c>
      <c r="AC18" s="43"/>
      <c r="AD18" s="23"/>
      <c r="AE18" s="23"/>
      <c r="AF18" s="23"/>
    </row>
    <row r="19" spans="1:34">
      <c r="A19" t="s">
        <v>200</v>
      </c>
      <c r="B19" t="s">
        <v>32</v>
      </c>
      <c r="D19" s="4" t="s">
        <v>201</v>
      </c>
      <c r="E19" s="4" t="s">
        <v>202</v>
      </c>
      <c r="F19" t="s">
        <v>202</v>
      </c>
      <c r="G19" s="4" t="s">
        <v>103</v>
      </c>
      <c r="H19" s="4" t="s">
        <v>104</v>
      </c>
      <c r="I19" s="4" t="s">
        <v>32</v>
      </c>
      <c r="J19" s="39"/>
      <c r="K19" s="39"/>
      <c r="L19" s="39" t="s">
        <v>203</v>
      </c>
      <c r="M19" s="29" t="s">
        <v>204</v>
      </c>
      <c r="N19" s="29" t="s">
        <v>77</v>
      </c>
      <c r="O19" s="13" t="s">
        <v>205</v>
      </c>
      <c r="P19" s="13"/>
      <c r="Q19" s="13"/>
      <c r="W19" s="42"/>
      <c r="X19" s="42"/>
      <c r="Y19" s="43"/>
      <c r="Z19" s="43"/>
      <c r="AA19" s="43"/>
      <c r="AB19" s="43"/>
      <c r="AC19" s="43"/>
      <c r="AD19" s="23"/>
      <c r="AE19" s="23"/>
      <c r="AF19" s="23"/>
    </row>
    <row r="20" spans="1:34">
      <c r="A20" t="s">
        <v>31</v>
      </c>
      <c r="B20" t="s">
        <v>32</v>
      </c>
      <c r="D20" s="4" t="s">
        <v>206</v>
      </c>
      <c r="E20" s="4" t="s">
        <v>207</v>
      </c>
      <c r="F20" t="s">
        <v>208</v>
      </c>
      <c r="G20" s="4" t="s">
        <v>123</v>
      </c>
      <c r="H20" s="4" t="s">
        <v>179</v>
      </c>
      <c r="I20" s="4" t="s">
        <v>32</v>
      </c>
      <c r="J20" s="39" t="s">
        <v>32</v>
      </c>
      <c r="K20" s="39"/>
      <c r="L20" s="39" t="s">
        <v>209</v>
      </c>
      <c r="M20" s="13" t="s">
        <v>210</v>
      </c>
      <c r="N20" s="13" t="s">
        <v>77</v>
      </c>
      <c r="O20" s="13" t="s">
        <v>211</v>
      </c>
      <c r="P20" s="13"/>
      <c r="Q20" s="13"/>
      <c r="R20" s="52" t="s">
        <v>212</v>
      </c>
      <c r="S20" s="16" t="s">
        <v>213</v>
      </c>
      <c r="T20" s="16" t="s">
        <v>214</v>
      </c>
      <c r="U20" s="16" t="str">
        <f>VLOOKUP(S20, [1]Sheet1!$C$2:$D$51, 2, FALSE)</f>
        <v>Keep</v>
      </c>
      <c r="V20" s="16" t="s">
        <v>32</v>
      </c>
      <c r="W20" s="42" t="s">
        <v>211</v>
      </c>
      <c r="X20" s="42"/>
      <c r="Y20" s="43" t="s">
        <v>215</v>
      </c>
      <c r="Z20" s="43" t="s">
        <v>216</v>
      </c>
      <c r="AA20" s="43" t="s">
        <v>32</v>
      </c>
      <c r="AB20" s="43" t="s">
        <v>217</v>
      </c>
      <c r="AC20" s="43" t="s">
        <v>218</v>
      </c>
      <c r="AD20" s="23" t="s">
        <v>213</v>
      </c>
      <c r="AE20" s="23" t="s">
        <v>32</v>
      </c>
      <c r="AF20" s="23"/>
      <c r="AG20" s="23" t="s">
        <v>219</v>
      </c>
      <c r="AH20" s="23" t="s">
        <v>220</v>
      </c>
    </row>
    <row r="21" spans="1:34">
      <c r="A21" t="s">
        <v>31</v>
      </c>
      <c r="B21" t="s">
        <v>32</v>
      </c>
      <c r="D21" s="4" t="s">
        <v>221</v>
      </c>
      <c r="E21" s="4" t="s">
        <v>222</v>
      </c>
      <c r="F21" t="s">
        <v>223</v>
      </c>
      <c r="G21" s="4" t="s">
        <v>123</v>
      </c>
      <c r="H21" s="4" t="s">
        <v>179</v>
      </c>
      <c r="I21" s="4" t="s">
        <v>32</v>
      </c>
      <c r="J21" s="39"/>
      <c r="K21" s="39"/>
      <c r="L21" s="39" t="s">
        <v>224</v>
      </c>
      <c r="M21" s="13" t="s">
        <v>225</v>
      </c>
      <c r="N21" s="13" t="s">
        <v>226</v>
      </c>
      <c r="O21" s="13" t="s">
        <v>227</v>
      </c>
      <c r="P21" s="13"/>
      <c r="Q21" s="13"/>
      <c r="R21" s="52" t="s">
        <v>228</v>
      </c>
      <c r="S21" s="16" t="s">
        <v>229</v>
      </c>
      <c r="T21" s="16" t="s">
        <v>230</v>
      </c>
      <c r="U21" s="16" t="str">
        <f>VLOOKUP(S21, [1]Sheet1!$C$2:$D$51, 2, FALSE)</f>
        <v>Keep</v>
      </c>
      <c r="W21" s="42" t="s">
        <v>227</v>
      </c>
      <c r="X21" s="42" t="s">
        <v>231</v>
      </c>
      <c r="Y21" s="43" t="s">
        <v>229</v>
      </c>
      <c r="Z21" s="14" t="s">
        <v>232</v>
      </c>
      <c r="AB21" s="14" t="s">
        <v>233</v>
      </c>
      <c r="AC21" s="43" t="s">
        <v>234</v>
      </c>
      <c r="AD21" s="23" t="s">
        <v>229</v>
      </c>
      <c r="AE21" s="23"/>
      <c r="AF21" s="23"/>
    </row>
    <row r="22" spans="1:34">
      <c r="A22" t="s">
        <v>235</v>
      </c>
      <c r="B22" t="s">
        <v>32</v>
      </c>
      <c r="D22" s="4" t="s">
        <v>236</v>
      </c>
      <c r="E22" s="4" t="s">
        <v>237</v>
      </c>
      <c r="F22" t="s">
        <v>238</v>
      </c>
      <c r="G22" s="4" t="s">
        <v>54</v>
      </c>
      <c r="H22" s="4" t="s">
        <v>55</v>
      </c>
      <c r="I22" s="4" t="s">
        <v>32</v>
      </c>
      <c r="J22" s="39" t="s">
        <v>32</v>
      </c>
      <c r="K22" s="39"/>
      <c r="L22" s="39" t="s">
        <v>239</v>
      </c>
      <c r="M22" s="13" t="s">
        <v>240</v>
      </c>
      <c r="N22" s="13" t="s">
        <v>237</v>
      </c>
      <c r="O22" s="13" t="s">
        <v>54</v>
      </c>
      <c r="P22" s="13"/>
      <c r="Q22" s="13"/>
      <c r="W22" s="42"/>
      <c r="X22" s="42"/>
      <c r="Y22" s="43"/>
      <c r="AC22" s="43"/>
      <c r="AD22" s="23"/>
      <c r="AE22" s="23"/>
      <c r="AF22" s="23"/>
    </row>
    <row r="23" spans="1:34">
      <c r="A23" t="s">
        <v>31</v>
      </c>
      <c r="B23" t="s">
        <v>32</v>
      </c>
      <c r="D23" s="4" t="s">
        <v>241</v>
      </c>
      <c r="E23" s="4" t="s">
        <v>242</v>
      </c>
      <c r="F23" t="s">
        <v>243</v>
      </c>
      <c r="G23" s="4" t="s">
        <v>244</v>
      </c>
      <c r="H23" s="4" t="s">
        <v>124</v>
      </c>
      <c r="I23" s="4" t="s">
        <v>32</v>
      </c>
      <c r="J23" s="39"/>
      <c r="K23" s="39"/>
      <c r="L23" s="39" t="s">
        <v>245</v>
      </c>
      <c r="M23" s="13" t="s">
        <v>246</v>
      </c>
      <c r="N23" s="13" t="s">
        <v>77</v>
      </c>
      <c r="O23" s="13" t="s">
        <v>227</v>
      </c>
      <c r="P23" s="13"/>
      <c r="Q23" s="13"/>
      <c r="R23" s="52" t="s">
        <v>247</v>
      </c>
      <c r="S23" s="16" t="s">
        <v>248</v>
      </c>
      <c r="U23" s="16" t="str">
        <f>VLOOKUP(S23, [1]Sheet1!$C$2:$D$51, 2, FALSE)</f>
        <v>Keep</v>
      </c>
      <c r="V23" s="16" t="s">
        <v>32</v>
      </c>
      <c r="W23" s="42" t="s">
        <v>227</v>
      </c>
      <c r="X23" s="42"/>
      <c r="Y23" s="43" t="s">
        <v>249</v>
      </c>
      <c r="Z23" s="14" t="s">
        <v>250</v>
      </c>
      <c r="AA23" s="14" t="s">
        <v>32</v>
      </c>
      <c r="AB23" s="14" t="s">
        <v>251</v>
      </c>
      <c r="AC23" s="43" t="s">
        <v>252</v>
      </c>
      <c r="AD23" s="23" t="s">
        <v>248</v>
      </c>
      <c r="AE23" s="23"/>
      <c r="AF23" s="23"/>
    </row>
    <row r="24" spans="1:34">
      <c r="A24" t="s">
        <v>119</v>
      </c>
      <c r="B24" t="s">
        <v>32</v>
      </c>
      <c r="D24" s="4" t="s">
        <v>253</v>
      </c>
      <c r="E24" s="4" t="s">
        <v>254</v>
      </c>
      <c r="F24" s="30" t="s">
        <v>255</v>
      </c>
      <c r="G24" s="4" t="s">
        <v>54</v>
      </c>
      <c r="H24" s="4" t="s">
        <v>55</v>
      </c>
      <c r="I24" s="4" t="s">
        <v>32</v>
      </c>
      <c r="J24" s="39" t="s">
        <v>32</v>
      </c>
      <c r="K24" s="39"/>
      <c r="L24" s="39" t="s">
        <v>256</v>
      </c>
      <c r="M24" s="13" t="s">
        <v>257</v>
      </c>
      <c r="N24" s="13" t="s">
        <v>77</v>
      </c>
      <c r="O24" s="13" t="s">
        <v>258</v>
      </c>
      <c r="P24" s="13" t="s">
        <v>259</v>
      </c>
      <c r="Q24" s="13"/>
      <c r="R24" s="52" t="s">
        <v>260</v>
      </c>
      <c r="S24" s="16" t="s">
        <v>261</v>
      </c>
      <c r="T24" s="16" t="s">
        <v>262</v>
      </c>
      <c r="U24" s="16" t="str">
        <f>VLOOKUP(S24, [1]Sheet1!$C$2:$D$51, 2, FALSE)</f>
        <v>Keep</v>
      </c>
      <c r="W24" s="42"/>
      <c r="X24" s="42" t="s">
        <v>263</v>
      </c>
      <c r="Y24" s="43"/>
      <c r="AC24" s="43"/>
      <c r="AD24" s="23"/>
      <c r="AE24" s="23"/>
      <c r="AF24" s="23"/>
    </row>
    <row r="25" spans="1:34">
      <c r="A25" t="s">
        <v>264</v>
      </c>
      <c r="B25" t="s">
        <v>32</v>
      </c>
      <c r="D25" s="4" t="s">
        <v>265</v>
      </c>
      <c r="E25" s="4" t="s">
        <v>266</v>
      </c>
      <c r="F25" t="s">
        <v>267</v>
      </c>
      <c r="G25" s="4" t="s">
        <v>143</v>
      </c>
      <c r="H25" s="4" t="s">
        <v>144</v>
      </c>
      <c r="I25" s="4" t="s">
        <v>32</v>
      </c>
      <c r="J25" s="39"/>
      <c r="K25" s="39"/>
      <c r="L25" s="39" t="s">
        <v>268</v>
      </c>
      <c r="M25" s="13" t="s">
        <v>269</v>
      </c>
      <c r="N25" s="13" t="s">
        <v>77</v>
      </c>
      <c r="O25" s="13" t="s">
        <v>143</v>
      </c>
      <c r="P25" s="13"/>
      <c r="Q25" s="13"/>
      <c r="W25" s="42"/>
      <c r="X25" s="42"/>
      <c r="Y25" s="43"/>
      <c r="AC25" s="43"/>
      <c r="AD25" s="23"/>
      <c r="AE25" s="23"/>
      <c r="AF25" s="23"/>
    </row>
    <row r="26" spans="1:34">
      <c r="A26" t="s">
        <v>31</v>
      </c>
      <c r="B26" t="s">
        <v>32</v>
      </c>
      <c r="D26" s="4" t="s">
        <v>270</v>
      </c>
      <c r="E26" s="4" t="s">
        <v>271</v>
      </c>
      <c r="F26" t="s">
        <v>271</v>
      </c>
      <c r="G26" s="4" t="s">
        <v>103</v>
      </c>
      <c r="H26" s="4" t="s">
        <v>104</v>
      </c>
      <c r="I26" s="4" t="s">
        <v>32</v>
      </c>
      <c r="J26" s="39" t="s">
        <v>32</v>
      </c>
      <c r="K26" s="39"/>
      <c r="L26" s="39" t="s">
        <v>272</v>
      </c>
      <c r="M26" s="13" t="s">
        <v>273</v>
      </c>
      <c r="N26" s="13" t="s">
        <v>77</v>
      </c>
      <c r="O26" s="13" t="s">
        <v>274</v>
      </c>
      <c r="P26" s="13"/>
      <c r="Q26" s="13"/>
      <c r="R26" s="52" t="s">
        <v>275</v>
      </c>
      <c r="S26" s="16" t="s">
        <v>276</v>
      </c>
      <c r="T26" s="16" t="s">
        <v>277</v>
      </c>
      <c r="U26" s="16" t="str">
        <f>VLOOKUP(S26, [1]Sheet1!$C$2:$D$51, 2, FALSE)</f>
        <v>Keep</v>
      </c>
      <c r="W26" s="42" t="s">
        <v>274</v>
      </c>
      <c r="X26" s="42"/>
      <c r="Y26" s="43" t="s">
        <v>276</v>
      </c>
      <c r="Z26" s="14" t="s">
        <v>278</v>
      </c>
      <c r="AA26" s="14" t="s">
        <v>32</v>
      </c>
      <c r="AB26" s="14" t="s">
        <v>279</v>
      </c>
      <c r="AC26" s="43" t="s">
        <v>280</v>
      </c>
      <c r="AD26" s="23" t="s">
        <v>276</v>
      </c>
      <c r="AE26" s="23"/>
      <c r="AF26" s="23"/>
    </row>
    <row r="27" spans="1:34">
      <c r="A27" t="s">
        <v>119</v>
      </c>
      <c r="B27" t="s">
        <v>32</v>
      </c>
      <c r="D27" s="4" t="s">
        <v>281</v>
      </c>
      <c r="E27" s="4" t="s">
        <v>282</v>
      </c>
      <c r="F27" t="s">
        <v>282</v>
      </c>
      <c r="G27" s="4" t="s">
        <v>54</v>
      </c>
      <c r="H27" s="4" t="s">
        <v>55</v>
      </c>
      <c r="I27" s="4" t="s">
        <v>32</v>
      </c>
      <c r="J27" s="39"/>
      <c r="K27" s="39"/>
      <c r="L27" s="39" t="s">
        <v>283</v>
      </c>
      <c r="M27" s="13" t="s">
        <v>284</v>
      </c>
      <c r="N27" s="13" t="s">
        <v>282</v>
      </c>
      <c r="O27" s="13" t="s">
        <v>54</v>
      </c>
      <c r="P27" s="13"/>
      <c r="Q27" s="13"/>
      <c r="R27" s="52" t="s">
        <v>285</v>
      </c>
      <c r="S27" s="16" t="s">
        <v>286</v>
      </c>
      <c r="T27" s="16" t="s">
        <v>287</v>
      </c>
      <c r="U27" s="16" t="str">
        <f>VLOOKUP(S27, [1]Sheet1!$C$2:$D$51, 2, FALSE)</f>
        <v>Keep</v>
      </c>
      <c r="W27" s="42" t="s">
        <v>54</v>
      </c>
      <c r="X27" s="42"/>
      <c r="Y27" s="43"/>
      <c r="Z27" s="43"/>
      <c r="AA27" s="43"/>
      <c r="AB27" s="43"/>
      <c r="AC27" s="43"/>
      <c r="AD27" s="23"/>
      <c r="AE27" s="23"/>
      <c r="AF27" s="23"/>
    </row>
    <row r="28" spans="1:34">
      <c r="A28" t="s">
        <v>288</v>
      </c>
      <c r="B28" t="s">
        <v>32</v>
      </c>
      <c r="D28" s="4" t="s">
        <v>289</v>
      </c>
      <c r="E28" s="4" t="s">
        <v>290</v>
      </c>
      <c r="F28" t="s">
        <v>290</v>
      </c>
      <c r="G28" s="4" t="s">
        <v>291</v>
      </c>
      <c r="H28" s="4" t="s">
        <v>124</v>
      </c>
      <c r="I28" s="4" t="s">
        <v>32</v>
      </c>
      <c r="J28" s="39"/>
      <c r="K28" s="39"/>
      <c r="L28" s="39" t="s">
        <v>289</v>
      </c>
      <c r="M28" s="13" t="s">
        <v>292</v>
      </c>
      <c r="N28" s="13" t="s">
        <v>290</v>
      </c>
      <c r="O28" s="13" t="s">
        <v>293</v>
      </c>
      <c r="P28" s="13"/>
      <c r="Q28" s="13"/>
      <c r="W28" s="42"/>
      <c r="Y28" s="43"/>
      <c r="Z28" s="43"/>
      <c r="AA28" s="43"/>
      <c r="AB28" s="43"/>
      <c r="AC28" s="43"/>
      <c r="AD28" s="23"/>
      <c r="AE28" s="23"/>
      <c r="AF28" s="23"/>
    </row>
    <row r="29" spans="1:34">
      <c r="A29" t="s">
        <v>288</v>
      </c>
      <c r="B29" t="s">
        <v>32</v>
      </c>
      <c r="D29" s="4" t="s">
        <v>294</v>
      </c>
      <c r="E29" s="4" t="s">
        <v>295</v>
      </c>
      <c r="F29" t="s">
        <v>295</v>
      </c>
      <c r="G29" s="4" t="s">
        <v>296</v>
      </c>
      <c r="H29" s="4" t="s">
        <v>297</v>
      </c>
      <c r="I29" s="4" t="s">
        <v>32</v>
      </c>
      <c r="J29" s="39"/>
      <c r="K29" s="39"/>
      <c r="L29" s="39" t="s">
        <v>298</v>
      </c>
      <c r="M29" s="13" t="s">
        <v>299</v>
      </c>
      <c r="N29" s="13" t="s">
        <v>295</v>
      </c>
      <c r="O29" s="13" t="s">
        <v>296</v>
      </c>
      <c r="P29" s="13"/>
      <c r="Q29" s="13"/>
      <c r="W29" s="42"/>
      <c r="X29" s="42"/>
      <c r="Y29" s="43"/>
      <c r="Z29" s="43"/>
      <c r="AA29" s="43"/>
      <c r="AB29" s="43"/>
      <c r="AC29" s="43"/>
      <c r="AD29" s="23"/>
      <c r="AE29" s="23"/>
      <c r="AF29" s="23"/>
    </row>
    <row r="30" spans="1:34">
      <c r="A30" t="s">
        <v>119</v>
      </c>
      <c r="B30" t="s">
        <v>32</v>
      </c>
      <c r="D30" s="4" t="s">
        <v>300</v>
      </c>
      <c r="E30" s="4" t="s">
        <v>301</v>
      </c>
      <c r="F30" t="s">
        <v>301</v>
      </c>
      <c r="G30" s="4" t="s">
        <v>54</v>
      </c>
      <c r="H30" s="4" t="s">
        <v>55</v>
      </c>
      <c r="I30" s="4" t="s">
        <v>32</v>
      </c>
      <c r="J30" s="39"/>
      <c r="K30" s="39"/>
      <c r="L30" s="39" t="s">
        <v>302</v>
      </c>
      <c r="M30" s="13" t="s">
        <v>303</v>
      </c>
      <c r="N30" s="13" t="s">
        <v>301</v>
      </c>
      <c r="O30" s="13" t="s">
        <v>54</v>
      </c>
      <c r="P30" s="13"/>
      <c r="Q30" s="13"/>
      <c r="R30" s="52" t="s">
        <v>304</v>
      </c>
      <c r="S30" s="16" t="s">
        <v>305</v>
      </c>
      <c r="T30" s="16" t="s">
        <v>306</v>
      </c>
      <c r="U30" s="16" t="str">
        <f>VLOOKUP(S30, [1]Sheet1!$C$2:$D$51, 2, FALSE)</f>
        <v>Keep</v>
      </c>
      <c r="W30" s="42" t="s">
        <v>54</v>
      </c>
      <c r="X30" s="42"/>
      <c r="Y30" s="43"/>
      <c r="Z30" s="43"/>
      <c r="AA30" s="43"/>
      <c r="AB30" s="43"/>
      <c r="AC30" s="43"/>
      <c r="AD30" s="23"/>
      <c r="AE30" s="23"/>
      <c r="AF30" s="23"/>
    </row>
    <row r="31" spans="1:34">
      <c r="A31" t="s">
        <v>31</v>
      </c>
      <c r="B31" t="s">
        <v>32</v>
      </c>
      <c r="D31" s="4" t="s">
        <v>307</v>
      </c>
      <c r="E31" s="4" t="s">
        <v>308</v>
      </c>
      <c r="F31" t="s">
        <v>308</v>
      </c>
      <c r="G31" s="4" t="s">
        <v>103</v>
      </c>
      <c r="H31" s="4" t="s">
        <v>104</v>
      </c>
      <c r="I31" s="4" t="s">
        <v>32</v>
      </c>
      <c r="J31" s="39" t="s">
        <v>32</v>
      </c>
      <c r="K31" s="39"/>
      <c r="L31" s="39" t="s">
        <v>309</v>
      </c>
      <c r="M31" s="13" t="s">
        <v>310</v>
      </c>
      <c r="N31" s="13" t="s">
        <v>77</v>
      </c>
      <c r="O31" s="13" t="s">
        <v>274</v>
      </c>
      <c r="P31" s="13"/>
      <c r="Q31" s="13"/>
      <c r="R31" s="52" t="s">
        <v>311</v>
      </c>
      <c r="S31" s="16" t="s">
        <v>312</v>
      </c>
      <c r="T31" s="16" t="s">
        <v>313</v>
      </c>
      <c r="U31" s="16" t="str">
        <f>VLOOKUP(S31, [1]Sheet1!$C$2:$D$51, 2, FALSE)</f>
        <v>Keep</v>
      </c>
      <c r="V31" s="16" t="s">
        <v>32</v>
      </c>
      <c r="W31" s="42" t="s">
        <v>274</v>
      </c>
      <c r="Y31" s="43" t="s">
        <v>312</v>
      </c>
      <c r="Z31" s="43" t="s">
        <v>314</v>
      </c>
      <c r="AA31" s="43" t="s">
        <v>32</v>
      </c>
      <c r="AB31" s="64" t="s">
        <v>279</v>
      </c>
      <c r="AC31" s="43" t="s">
        <v>315</v>
      </c>
      <c r="AD31" s="23" t="s">
        <v>312</v>
      </c>
      <c r="AE31" s="23" t="s">
        <v>32</v>
      </c>
      <c r="AF31" s="23"/>
    </row>
    <row r="32" spans="1:34">
      <c r="A32" t="s">
        <v>119</v>
      </c>
      <c r="B32" t="s">
        <v>32</v>
      </c>
      <c r="D32" s="4" t="s">
        <v>316</v>
      </c>
      <c r="E32" s="4" t="s">
        <v>317</v>
      </c>
      <c r="F32" t="s">
        <v>317</v>
      </c>
      <c r="G32" s="4" t="s">
        <v>54</v>
      </c>
      <c r="H32" s="4" t="s">
        <v>55</v>
      </c>
      <c r="I32" s="4" t="s">
        <v>32</v>
      </c>
      <c r="J32" s="39" t="s">
        <v>32</v>
      </c>
      <c r="K32" s="39"/>
      <c r="L32" s="39" t="s">
        <v>318</v>
      </c>
      <c r="M32" s="13" t="s">
        <v>319</v>
      </c>
      <c r="N32" s="13" t="s">
        <v>317</v>
      </c>
      <c r="O32" s="13" t="s">
        <v>54</v>
      </c>
      <c r="P32" s="13" t="s">
        <v>320</v>
      </c>
      <c r="Q32" s="13"/>
      <c r="R32" s="52" t="s">
        <v>321</v>
      </c>
      <c r="S32" s="16" t="s">
        <v>322</v>
      </c>
      <c r="T32" s="16" t="s">
        <v>323</v>
      </c>
      <c r="U32" s="16" t="str">
        <f>VLOOKUP(S32, [1]Sheet1!$C$2:$D$51, 2, FALSE)</f>
        <v>Keep</v>
      </c>
      <c r="W32" s="42" t="s">
        <v>54</v>
      </c>
      <c r="AD32" s="23"/>
      <c r="AE32" s="23"/>
      <c r="AF32" s="23"/>
    </row>
    <row r="33" spans="1:34">
      <c r="A33" t="s">
        <v>324</v>
      </c>
      <c r="B33" t="s">
        <v>32</v>
      </c>
      <c r="C33" t="s">
        <v>325</v>
      </c>
      <c r="D33" s="4" t="s">
        <v>326</v>
      </c>
      <c r="E33" s="4" t="s">
        <v>327</v>
      </c>
      <c r="F33" t="s">
        <v>327</v>
      </c>
      <c r="G33" s="4" t="s">
        <v>36</v>
      </c>
      <c r="H33" s="4" t="s">
        <v>37</v>
      </c>
      <c r="I33" s="4" t="s">
        <v>32</v>
      </c>
      <c r="J33" s="39"/>
      <c r="K33" s="39"/>
      <c r="L33" s="39" t="s">
        <v>328</v>
      </c>
      <c r="M33" s="13" t="s">
        <v>329</v>
      </c>
      <c r="N33" s="13" t="s">
        <v>327</v>
      </c>
      <c r="O33" s="13" t="s">
        <v>36</v>
      </c>
      <c r="P33" s="13"/>
      <c r="Q33" s="13"/>
      <c r="W33" s="42"/>
      <c r="AD33" s="23"/>
      <c r="AE33" s="23"/>
      <c r="AF33" s="23"/>
    </row>
    <row r="34" spans="1:34">
      <c r="A34" t="s">
        <v>31</v>
      </c>
      <c r="B34" t="s">
        <v>32</v>
      </c>
      <c r="D34" s="4" t="s">
        <v>330</v>
      </c>
      <c r="E34" s="4" t="s">
        <v>331</v>
      </c>
      <c r="F34" t="s">
        <v>332</v>
      </c>
      <c r="G34" s="4" t="s">
        <v>36</v>
      </c>
      <c r="H34" s="4" t="s">
        <v>37</v>
      </c>
      <c r="I34" s="4" t="s">
        <v>32</v>
      </c>
      <c r="J34" s="39" t="s">
        <v>32</v>
      </c>
      <c r="K34" s="39"/>
      <c r="L34" s="39" t="s">
        <v>333</v>
      </c>
      <c r="M34" s="13" t="s">
        <v>334</v>
      </c>
      <c r="N34" s="13" t="s">
        <v>77</v>
      </c>
      <c r="O34" s="13" t="s">
        <v>335</v>
      </c>
      <c r="P34" s="13" t="s">
        <v>40</v>
      </c>
      <c r="Q34" s="13"/>
      <c r="R34" s="52" t="s">
        <v>336</v>
      </c>
      <c r="S34" s="16" t="s">
        <v>337</v>
      </c>
      <c r="T34" s="16" t="s">
        <v>338</v>
      </c>
      <c r="U34" s="16" t="str">
        <f>VLOOKUP(S34, [1]Sheet1!$C$2:$D$51, 2, FALSE)</f>
        <v>Keep</v>
      </c>
      <c r="W34" s="42" t="s">
        <v>335</v>
      </c>
      <c r="X34" s="42"/>
      <c r="Y34" s="43" t="s">
        <v>337</v>
      </c>
      <c r="Z34" s="43" t="s">
        <v>339</v>
      </c>
      <c r="AA34" s="43"/>
      <c r="AB34" s="43" t="s">
        <v>340</v>
      </c>
      <c r="AC34" s="43" t="s">
        <v>46</v>
      </c>
      <c r="AD34" s="23" t="s">
        <v>337</v>
      </c>
      <c r="AE34" s="23"/>
      <c r="AF34" s="23"/>
    </row>
    <row r="35" spans="1:34">
      <c r="A35" t="s">
        <v>341</v>
      </c>
      <c r="B35" t="s">
        <v>32</v>
      </c>
      <c r="D35" s="4" t="s">
        <v>342</v>
      </c>
      <c r="E35" s="4" t="s">
        <v>343</v>
      </c>
      <c r="F35" t="s">
        <v>344</v>
      </c>
      <c r="G35" s="4" t="s">
        <v>123</v>
      </c>
      <c r="H35" s="4" t="s">
        <v>179</v>
      </c>
      <c r="I35" s="4" t="s">
        <v>32</v>
      </c>
      <c r="J35" s="39" t="s">
        <v>32</v>
      </c>
      <c r="K35" s="39"/>
      <c r="L35" s="39" t="s">
        <v>333</v>
      </c>
      <c r="M35" s="13" t="s">
        <v>345</v>
      </c>
      <c r="N35" s="13" t="s">
        <v>77</v>
      </c>
      <c r="O35" s="13"/>
      <c r="P35" s="13" t="s">
        <v>40</v>
      </c>
      <c r="Q35" s="13"/>
      <c r="R35" s="52" t="s">
        <v>346</v>
      </c>
      <c r="Y35" s="58"/>
      <c r="Z35" s="58"/>
      <c r="AA35" s="58"/>
      <c r="AB35" s="43"/>
      <c r="AC35" s="43" t="s">
        <v>46</v>
      </c>
      <c r="AD35" s="23"/>
      <c r="AE35" s="23"/>
      <c r="AF35" s="23"/>
    </row>
    <row r="36" spans="1:34">
      <c r="A36" t="s">
        <v>119</v>
      </c>
      <c r="B36" t="s">
        <v>32</v>
      </c>
      <c r="D36" s="4" t="s">
        <v>347</v>
      </c>
      <c r="E36" s="4" t="s">
        <v>348</v>
      </c>
      <c r="F36" t="s">
        <v>348</v>
      </c>
      <c r="G36" s="4" t="s">
        <v>103</v>
      </c>
      <c r="H36" s="4" t="s">
        <v>104</v>
      </c>
      <c r="I36" s="4" t="s">
        <v>32</v>
      </c>
      <c r="J36" s="39" t="s">
        <v>32</v>
      </c>
      <c r="K36" s="39"/>
      <c r="L36" s="39" t="s">
        <v>349</v>
      </c>
      <c r="M36" s="13" t="s">
        <v>350</v>
      </c>
      <c r="N36" s="13" t="s">
        <v>348</v>
      </c>
      <c r="O36" s="13" t="s">
        <v>103</v>
      </c>
      <c r="P36" s="13"/>
      <c r="Q36" s="13"/>
      <c r="R36" s="52" t="s">
        <v>351</v>
      </c>
      <c r="S36" s="16" t="s">
        <v>352</v>
      </c>
      <c r="T36" s="16" t="s">
        <v>353</v>
      </c>
      <c r="U36" s="16" t="str">
        <f>VLOOKUP(S36, [1]Sheet1!$C$2:$D$51, 2, FALSE)</f>
        <v>Keep</v>
      </c>
      <c r="W36" s="42" t="s">
        <v>103</v>
      </c>
      <c r="X36" s="42"/>
      <c r="Y36" s="43" t="s">
        <v>354</v>
      </c>
      <c r="Z36" s="43" t="s">
        <v>355</v>
      </c>
      <c r="AA36" s="43"/>
      <c r="AB36" s="43" t="s">
        <v>45</v>
      </c>
      <c r="AC36" s="43"/>
      <c r="AD36" s="23"/>
      <c r="AE36" s="23"/>
      <c r="AF36" s="23"/>
    </row>
    <row r="37" spans="1:34">
      <c r="A37" t="s">
        <v>356</v>
      </c>
      <c r="B37" t="s">
        <v>32</v>
      </c>
      <c r="D37" s="4" t="s">
        <v>357</v>
      </c>
      <c r="E37" s="4" t="s">
        <v>358</v>
      </c>
      <c r="F37" t="s">
        <v>359</v>
      </c>
      <c r="G37" s="4" t="s">
        <v>291</v>
      </c>
      <c r="H37" s="4" t="s">
        <v>124</v>
      </c>
      <c r="I37" s="4" t="s">
        <v>32</v>
      </c>
      <c r="J37" s="39" t="s">
        <v>32</v>
      </c>
      <c r="K37" s="39"/>
      <c r="L37" s="39" t="s">
        <v>360</v>
      </c>
      <c r="M37" s="13" t="s">
        <v>361</v>
      </c>
      <c r="N37" s="13" t="s">
        <v>77</v>
      </c>
      <c r="O37" s="13" t="s">
        <v>362</v>
      </c>
      <c r="P37" s="13"/>
      <c r="Q37" s="13"/>
      <c r="W37" s="42"/>
      <c r="X37" s="42"/>
      <c r="Y37" s="43"/>
      <c r="Z37" s="43"/>
      <c r="AA37" s="43"/>
      <c r="AB37" s="43"/>
      <c r="AC37" s="43"/>
      <c r="AD37" s="23"/>
      <c r="AE37" s="23"/>
      <c r="AF37" s="23"/>
    </row>
    <row r="38" spans="1:34">
      <c r="A38" t="s">
        <v>51</v>
      </c>
      <c r="B38" t="s">
        <v>32</v>
      </c>
      <c r="D38" s="4" t="s">
        <v>363</v>
      </c>
      <c r="E38" s="4" t="s">
        <v>364</v>
      </c>
      <c r="F38" t="s">
        <v>365</v>
      </c>
      <c r="G38" s="4" t="s">
        <v>244</v>
      </c>
      <c r="H38" s="4" t="s">
        <v>366</v>
      </c>
      <c r="I38" s="4" t="s">
        <v>32</v>
      </c>
      <c r="J38" s="39" t="s">
        <v>32</v>
      </c>
      <c r="K38" s="39"/>
      <c r="L38" s="39" t="s">
        <v>367</v>
      </c>
      <c r="M38" s="13" t="s">
        <v>368</v>
      </c>
      <c r="N38" s="13" t="s">
        <v>365</v>
      </c>
      <c r="O38" s="13" t="s">
        <v>244</v>
      </c>
      <c r="P38" s="13"/>
      <c r="Q38" s="13"/>
      <c r="S38" s="16" t="s">
        <v>369</v>
      </c>
      <c r="T38" s="16" t="s">
        <v>370</v>
      </c>
      <c r="U38" s="16" t="str">
        <f>VLOOKUP(S38, [1]Sheet1!$C$2:$D$51, 2, FALSE)</f>
        <v>Keep</v>
      </c>
      <c r="W38" s="42" t="s">
        <v>244</v>
      </c>
      <c r="X38" s="42" t="s">
        <v>371</v>
      </c>
      <c r="Y38" s="43" t="s">
        <v>372</v>
      </c>
      <c r="Z38" s="43" t="s">
        <v>373</v>
      </c>
      <c r="AA38" s="43"/>
      <c r="AB38" s="43"/>
      <c r="AC38" s="43" t="s">
        <v>374</v>
      </c>
      <c r="AD38" s="23"/>
      <c r="AE38" s="23"/>
      <c r="AF38" s="23"/>
    </row>
    <row r="39" spans="1:34">
      <c r="A39" t="s">
        <v>85</v>
      </c>
      <c r="B39" t="s">
        <v>32</v>
      </c>
      <c r="D39" s="4" t="s">
        <v>375</v>
      </c>
      <c r="E39" s="4" t="s">
        <v>376</v>
      </c>
      <c r="F39" t="s">
        <v>377</v>
      </c>
      <c r="G39" s="4" t="s">
        <v>54</v>
      </c>
      <c r="H39" s="4" t="s">
        <v>55</v>
      </c>
      <c r="I39" s="4" t="s">
        <v>32</v>
      </c>
      <c r="J39" s="39" t="s">
        <v>32</v>
      </c>
      <c r="K39" s="39"/>
      <c r="L39" s="39" t="s">
        <v>378</v>
      </c>
      <c r="M39" s="13" t="s">
        <v>379</v>
      </c>
      <c r="N39" s="12" t="s">
        <v>77</v>
      </c>
      <c r="O39" s="13" t="s">
        <v>205</v>
      </c>
      <c r="P39" s="13"/>
      <c r="Q39" s="13"/>
      <c r="R39" s="52" t="s">
        <v>380</v>
      </c>
      <c r="W39" s="42"/>
      <c r="X39" s="42"/>
      <c r="Y39" s="14" t="s">
        <v>381</v>
      </c>
      <c r="Z39" s="14" t="s">
        <v>382</v>
      </c>
      <c r="AB39" s="14" t="s">
        <v>383</v>
      </c>
      <c r="AC39" s="43" t="s">
        <v>384</v>
      </c>
      <c r="AD39" s="23"/>
      <c r="AE39" s="23"/>
      <c r="AF39" s="23"/>
    </row>
    <row r="40" spans="1:34">
      <c r="A40" t="s">
        <v>119</v>
      </c>
      <c r="B40" t="s">
        <v>32</v>
      </c>
      <c r="D40" s="4" t="s">
        <v>385</v>
      </c>
      <c r="E40" s="4" t="s">
        <v>386</v>
      </c>
      <c r="F40" t="s">
        <v>387</v>
      </c>
      <c r="G40" s="4" t="s">
        <v>291</v>
      </c>
      <c r="H40" s="4" t="s">
        <v>124</v>
      </c>
      <c r="I40" s="4" t="s">
        <v>32</v>
      </c>
      <c r="J40" s="39" t="s">
        <v>32</v>
      </c>
      <c r="K40" s="39"/>
      <c r="L40" s="39" t="s">
        <v>388</v>
      </c>
      <c r="M40" s="13" t="s">
        <v>389</v>
      </c>
      <c r="N40" s="12" t="s">
        <v>386</v>
      </c>
      <c r="O40" s="13" t="s">
        <v>390</v>
      </c>
      <c r="P40" s="13"/>
      <c r="Q40" s="13"/>
      <c r="R40" s="52" t="s">
        <v>391</v>
      </c>
      <c r="S40" s="16" t="s">
        <v>392</v>
      </c>
      <c r="T40" s="16" t="s">
        <v>393</v>
      </c>
      <c r="U40" s="16" t="str">
        <f>VLOOKUP(S40, [1]Sheet1!$C$2:$D$51, 2, FALSE)</f>
        <v>Keep</v>
      </c>
      <c r="W40" s="42" t="s">
        <v>291</v>
      </c>
      <c r="X40" s="42"/>
      <c r="AC40" s="43"/>
      <c r="AD40" s="23"/>
      <c r="AE40" s="23"/>
      <c r="AF40" s="23"/>
    </row>
    <row r="41" spans="1:34">
      <c r="A41" t="s">
        <v>85</v>
      </c>
      <c r="B41" t="s">
        <v>32</v>
      </c>
      <c r="D41" s="4" t="s">
        <v>394</v>
      </c>
      <c r="E41" s="4" t="s">
        <v>395</v>
      </c>
      <c r="F41" t="s">
        <v>396</v>
      </c>
      <c r="G41" s="4" t="s">
        <v>54</v>
      </c>
      <c r="H41" s="4" t="s">
        <v>55</v>
      </c>
      <c r="I41" s="4" t="s">
        <v>32</v>
      </c>
      <c r="J41" s="39"/>
      <c r="K41" s="39"/>
      <c r="L41" s="39" t="s">
        <v>397</v>
      </c>
      <c r="M41" s="13" t="s">
        <v>398</v>
      </c>
      <c r="N41" s="13" t="s">
        <v>77</v>
      </c>
      <c r="O41" s="13" t="s">
        <v>54</v>
      </c>
      <c r="P41" s="13"/>
      <c r="Q41" s="13"/>
      <c r="R41" s="52" t="s">
        <v>399</v>
      </c>
      <c r="W41" s="42"/>
      <c r="X41" s="42"/>
      <c r="Y41" s="43" t="s">
        <v>400</v>
      </c>
      <c r="Z41" s="43" t="s">
        <v>401</v>
      </c>
      <c r="AA41" s="43"/>
      <c r="AB41" s="43" t="s">
        <v>279</v>
      </c>
      <c r="AC41" s="43" t="s">
        <v>402</v>
      </c>
      <c r="AD41" s="23" t="s">
        <v>403</v>
      </c>
      <c r="AE41" s="23"/>
      <c r="AF41" s="23"/>
    </row>
    <row r="42" spans="1:34">
      <c r="A42" t="s">
        <v>85</v>
      </c>
      <c r="B42" t="s">
        <v>32</v>
      </c>
      <c r="D42" s="4" t="s">
        <v>404</v>
      </c>
      <c r="E42" s="4" t="s">
        <v>405</v>
      </c>
      <c r="F42" t="s">
        <v>405</v>
      </c>
      <c r="G42" s="4" t="s">
        <v>54</v>
      </c>
      <c r="H42" s="4" t="s">
        <v>55</v>
      </c>
      <c r="I42" s="4" t="s">
        <v>32</v>
      </c>
      <c r="J42" s="39" t="s">
        <v>32</v>
      </c>
      <c r="K42" s="39"/>
      <c r="L42" s="39" t="s">
        <v>406</v>
      </c>
      <c r="M42" s="13" t="s">
        <v>407</v>
      </c>
      <c r="N42" s="13" t="s">
        <v>405</v>
      </c>
      <c r="O42" s="13" t="s">
        <v>54</v>
      </c>
      <c r="P42" s="13"/>
      <c r="Q42" s="13"/>
      <c r="R42" s="52" t="s">
        <v>275</v>
      </c>
      <c r="W42" s="42"/>
      <c r="X42" s="42"/>
      <c r="Y42" s="43"/>
      <c r="Z42" s="43"/>
      <c r="AA42" s="43"/>
      <c r="AB42" s="43"/>
      <c r="AC42" s="43"/>
      <c r="AD42" s="23"/>
      <c r="AE42" s="23"/>
      <c r="AF42" s="23"/>
    </row>
    <row r="43" spans="1:34" s="30" customFormat="1">
      <c r="A43" t="s">
        <v>408</v>
      </c>
      <c r="B43" t="s">
        <v>32</v>
      </c>
      <c r="C43"/>
      <c r="D43" s="4" t="s">
        <v>409</v>
      </c>
      <c r="E43" s="4" t="s">
        <v>410</v>
      </c>
      <c r="F43" t="s">
        <v>410</v>
      </c>
      <c r="G43" s="4" t="s">
        <v>123</v>
      </c>
      <c r="H43" s="4" t="s">
        <v>179</v>
      </c>
      <c r="I43" s="4" t="s">
        <v>32</v>
      </c>
      <c r="J43" s="39" t="s">
        <v>32</v>
      </c>
      <c r="K43" s="39"/>
      <c r="L43" s="39" t="s">
        <v>411</v>
      </c>
      <c r="M43" s="29" t="s">
        <v>412</v>
      </c>
      <c r="N43" s="29" t="s">
        <v>410</v>
      </c>
      <c r="O43" s="29" t="s">
        <v>123</v>
      </c>
      <c r="P43" s="13"/>
      <c r="Q43" s="13"/>
      <c r="R43" s="52" t="s">
        <v>413</v>
      </c>
      <c r="S43" s="16"/>
      <c r="T43" s="16"/>
      <c r="U43" s="16"/>
      <c r="V43" s="16"/>
      <c r="W43" s="42"/>
      <c r="X43" s="42"/>
      <c r="Y43" s="43"/>
      <c r="Z43" s="43"/>
      <c r="AA43" s="43"/>
      <c r="AB43" s="43"/>
      <c r="AC43" s="43"/>
      <c r="AD43" s="23"/>
      <c r="AE43" s="23"/>
      <c r="AF43" s="23"/>
      <c r="AG43"/>
      <c r="AH43"/>
    </row>
    <row r="44" spans="1:34">
      <c r="A44" t="s">
        <v>119</v>
      </c>
      <c r="B44" t="s">
        <v>32</v>
      </c>
      <c r="D44" s="4" t="s">
        <v>414</v>
      </c>
      <c r="E44" s="4" t="s">
        <v>415</v>
      </c>
      <c r="F44" t="s">
        <v>415</v>
      </c>
      <c r="G44" s="4" t="s">
        <v>416</v>
      </c>
      <c r="H44" s="4" t="s">
        <v>417</v>
      </c>
      <c r="I44" s="4" t="s">
        <v>32</v>
      </c>
      <c r="J44" s="39" t="s">
        <v>32</v>
      </c>
      <c r="K44" s="39"/>
      <c r="L44" s="39" t="s">
        <v>418</v>
      </c>
      <c r="M44" s="29" t="s">
        <v>419</v>
      </c>
      <c r="N44" s="29" t="s">
        <v>415</v>
      </c>
      <c r="O44" s="29" t="s">
        <v>416</v>
      </c>
      <c r="P44" s="13"/>
      <c r="Q44" s="13"/>
      <c r="R44" s="52" t="s">
        <v>420</v>
      </c>
      <c r="S44" s="16" t="s">
        <v>421</v>
      </c>
      <c r="T44" s="16" t="s">
        <v>422</v>
      </c>
      <c r="U44" s="16" t="str">
        <f>VLOOKUP(S44, [1]Sheet1!$C$2:$D$51, 2, FALSE)</f>
        <v>Keep</v>
      </c>
      <c r="W44" s="42" t="s">
        <v>416</v>
      </c>
      <c r="X44" s="42"/>
      <c r="Y44" s="43"/>
      <c r="Z44" s="43"/>
      <c r="AA44" s="43"/>
      <c r="AB44" s="43"/>
      <c r="AC44" s="43"/>
      <c r="AD44" s="23"/>
      <c r="AE44" s="23"/>
      <c r="AF44" s="23"/>
    </row>
    <row r="45" spans="1:34">
      <c r="B45" t="s">
        <v>32</v>
      </c>
      <c r="D45" s="4" t="s">
        <v>423</v>
      </c>
      <c r="E45" s="4" t="s">
        <v>424</v>
      </c>
      <c r="F45" t="s">
        <v>424</v>
      </c>
      <c r="G45" s="4" t="s">
        <v>291</v>
      </c>
      <c r="H45" s="4" t="s">
        <v>124</v>
      </c>
      <c r="I45" s="4" t="s">
        <v>32</v>
      </c>
      <c r="J45" s="39" t="s">
        <v>32</v>
      </c>
      <c r="K45" s="39"/>
      <c r="L45" s="38" t="s">
        <v>425</v>
      </c>
      <c r="M45" s="13" t="s">
        <v>426</v>
      </c>
      <c r="N45" s="13" t="s">
        <v>424</v>
      </c>
      <c r="O45" s="13" t="s">
        <v>427</v>
      </c>
      <c r="P45" s="13"/>
      <c r="Q45" s="13"/>
      <c r="W45" s="42"/>
      <c r="X45" s="42"/>
      <c r="Y45" s="43"/>
      <c r="Z45" s="43"/>
      <c r="AA45" s="43"/>
      <c r="AB45" s="43"/>
      <c r="AC45" s="43"/>
      <c r="AD45" s="23"/>
      <c r="AE45" s="23"/>
      <c r="AF45" s="23"/>
    </row>
    <row r="46" spans="1:34">
      <c r="A46" t="s">
        <v>31</v>
      </c>
      <c r="B46" t="s">
        <v>32</v>
      </c>
      <c r="D46" s="4" t="s">
        <v>428</v>
      </c>
      <c r="E46" s="4" t="s">
        <v>429</v>
      </c>
      <c r="F46" t="s">
        <v>430</v>
      </c>
      <c r="G46" s="4" t="s">
        <v>431</v>
      </c>
      <c r="H46" s="4" t="s">
        <v>432</v>
      </c>
      <c r="I46" s="4" t="s">
        <v>32</v>
      </c>
      <c r="J46" s="39" t="s">
        <v>32</v>
      </c>
      <c r="K46" s="39"/>
      <c r="L46" s="39" t="s">
        <v>433</v>
      </c>
      <c r="M46" s="13" t="s">
        <v>434</v>
      </c>
      <c r="N46" s="13" t="s">
        <v>77</v>
      </c>
      <c r="O46" s="13" t="s">
        <v>435</v>
      </c>
      <c r="P46" s="13" t="s">
        <v>40</v>
      </c>
      <c r="Q46" s="13"/>
      <c r="R46" s="52" t="s">
        <v>436</v>
      </c>
      <c r="S46" s="16" t="s">
        <v>437</v>
      </c>
      <c r="T46" s="16" t="s">
        <v>438</v>
      </c>
      <c r="U46" s="16" t="str">
        <f>VLOOKUP(S46, [1]Sheet1!$C$2:$D$51, 2, FALSE)</f>
        <v>Keep</v>
      </c>
      <c r="W46" s="42" t="s">
        <v>435</v>
      </c>
      <c r="X46" s="42"/>
      <c r="Y46" s="43" t="s">
        <v>437</v>
      </c>
      <c r="Z46" s="43" t="s">
        <v>439</v>
      </c>
      <c r="AA46" s="43"/>
      <c r="AB46" s="43" t="s">
        <v>45</v>
      </c>
      <c r="AC46" s="43" t="s">
        <v>46</v>
      </c>
      <c r="AD46" s="23" t="s">
        <v>437</v>
      </c>
      <c r="AE46" s="23"/>
      <c r="AF46" s="23"/>
    </row>
    <row r="47" spans="1:34">
      <c r="A47" t="s">
        <v>31</v>
      </c>
      <c r="B47" t="s">
        <v>32</v>
      </c>
      <c r="D47" s="4" t="s">
        <v>440</v>
      </c>
      <c r="E47" s="4" t="s">
        <v>441</v>
      </c>
      <c r="F47" t="s">
        <v>442</v>
      </c>
      <c r="G47" s="4" t="s">
        <v>123</v>
      </c>
      <c r="H47" s="4" t="s">
        <v>179</v>
      </c>
      <c r="I47" s="4" t="s">
        <v>32</v>
      </c>
      <c r="J47" s="39" t="s">
        <v>32</v>
      </c>
      <c r="K47" s="39"/>
      <c r="L47" s="39" t="s">
        <v>443</v>
      </c>
      <c r="M47" s="13" t="s">
        <v>444</v>
      </c>
      <c r="N47" s="13" t="s">
        <v>77</v>
      </c>
      <c r="O47" s="13" t="s">
        <v>445</v>
      </c>
      <c r="P47" s="13" t="s">
        <v>40</v>
      </c>
      <c r="Q47" s="13"/>
      <c r="R47" s="52" t="s">
        <v>346</v>
      </c>
      <c r="S47" s="16" t="s">
        <v>446</v>
      </c>
      <c r="T47" s="16" t="s">
        <v>447</v>
      </c>
      <c r="U47" s="16" t="str">
        <f>VLOOKUP(S47, [1]Sheet1!$C$2:$D$51, 2, FALSE)</f>
        <v>Keep</v>
      </c>
      <c r="W47" s="42" t="s">
        <v>445</v>
      </c>
      <c r="X47" s="42"/>
      <c r="Y47" s="68" t="s">
        <v>448</v>
      </c>
      <c r="Z47" s="68" t="s">
        <v>449</v>
      </c>
      <c r="AA47" s="68"/>
      <c r="AB47" s="14" t="s">
        <v>63</v>
      </c>
      <c r="AC47" s="43" t="s">
        <v>46</v>
      </c>
      <c r="AD47" s="23" t="s">
        <v>446</v>
      </c>
      <c r="AE47" s="23"/>
      <c r="AF47" s="23"/>
    </row>
    <row r="48" spans="1:34" s="30" customFormat="1">
      <c r="A48" t="s">
        <v>31</v>
      </c>
      <c r="B48" t="s">
        <v>32</v>
      </c>
      <c r="C48"/>
      <c r="D48" s="4" t="s">
        <v>450</v>
      </c>
      <c r="E48" s="4" t="s">
        <v>451</v>
      </c>
      <c r="F48" t="s">
        <v>451</v>
      </c>
      <c r="G48" s="4" t="s">
        <v>54</v>
      </c>
      <c r="H48" s="4" t="s">
        <v>55</v>
      </c>
      <c r="I48" s="4" t="s">
        <v>32</v>
      </c>
      <c r="J48" s="39"/>
      <c r="K48" s="39"/>
      <c r="L48" s="39" t="s">
        <v>452</v>
      </c>
      <c r="M48" s="13" t="s">
        <v>453</v>
      </c>
      <c r="N48" s="13" t="s">
        <v>451</v>
      </c>
      <c r="O48" s="13" t="s">
        <v>54</v>
      </c>
      <c r="P48" s="13"/>
      <c r="Q48" s="13"/>
      <c r="R48" s="52" t="s">
        <v>454</v>
      </c>
      <c r="S48" s="16" t="s">
        <v>455</v>
      </c>
      <c r="T48" s="16" t="s">
        <v>456</v>
      </c>
      <c r="U48" s="16" t="str">
        <f>VLOOKUP(S48, [1]Sheet1!$C$2:$D$51, 2, FALSE)</f>
        <v>Keep</v>
      </c>
      <c r="V48" s="16"/>
      <c r="W48" s="42" t="s">
        <v>54</v>
      </c>
      <c r="X48" s="42"/>
      <c r="Y48" s="14" t="s">
        <v>455</v>
      </c>
      <c r="Z48" s="14" t="s">
        <v>457</v>
      </c>
      <c r="AA48" s="14"/>
      <c r="AB48" s="14" t="s">
        <v>45</v>
      </c>
      <c r="AC48" s="43" t="s">
        <v>458</v>
      </c>
      <c r="AD48" s="23" t="s">
        <v>455</v>
      </c>
      <c r="AE48" s="23"/>
      <c r="AF48" s="23"/>
      <c r="AG48"/>
      <c r="AH48"/>
    </row>
    <row r="49" spans="1:32">
      <c r="A49" t="s">
        <v>119</v>
      </c>
      <c r="B49" t="s">
        <v>459</v>
      </c>
      <c r="D49" s="4" t="s">
        <v>460</v>
      </c>
      <c r="E49" s="4" t="s">
        <v>461</v>
      </c>
      <c r="F49" t="s">
        <v>461</v>
      </c>
      <c r="G49" s="4" t="s">
        <v>143</v>
      </c>
      <c r="H49" s="4" t="s">
        <v>144</v>
      </c>
      <c r="I49" s="4" t="s">
        <v>32</v>
      </c>
      <c r="J49" s="39" t="s">
        <v>32</v>
      </c>
      <c r="K49" s="39"/>
      <c r="L49" s="39"/>
      <c r="M49" s="29" t="s">
        <v>462</v>
      </c>
      <c r="N49" s="29" t="s">
        <v>461</v>
      </c>
      <c r="O49" s="13" t="s">
        <v>143</v>
      </c>
      <c r="P49" s="13"/>
      <c r="Q49" s="13"/>
      <c r="R49" s="52" t="s">
        <v>463</v>
      </c>
      <c r="S49" s="16" t="s">
        <v>464</v>
      </c>
      <c r="T49" s="16" t="s">
        <v>465</v>
      </c>
      <c r="U49" s="16" t="str">
        <f>VLOOKUP(S49, [1]Sheet1!$C$2:$D$51, 2, FALSE)</f>
        <v>? - what is this used for?</v>
      </c>
      <c r="W49" s="42" t="s">
        <v>143</v>
      </c>
      <c r="X49" s="42"/>
      <c r="AC49" s="43"/>
      <c r="AD49" s="23"/>
      <c r="AE49" s="23"/>
      <c r="AF49" s="23"/>
    </row>
    <row r="50" spans="1:32">
      <c r="A50" t="s">
        <v>119</v>
      </c>
      <c r="B50" t="s">
        <v>466</v>
      </c>
      <c r="C50" t="s">
        <v>467</v>
      </c>
      <c r="D50" s="4" t="s">
        <v>468</v>
      </c>
      <c r="E50" s="4" t="s">
        <v>469</v>
      </c>
      <c r="F50" t="s">
        <v>469</v>
      </c>
      <c r="G50" s="4" t="s">
        <v>470</v>
      </c>
      <c r="H50" s="4" t="s">
        <v>471</v>
      </c>
      <c r="I50" s="4" t="s">
        <v>32</v>
      </c>
      <c r="J50" s="39" t="s">
        <v>32</v>
      </c>
      <c r="K50" s="39"/>
      <c r="L50" s="39"/>
      <c r="M50" s="29" t="s">
        <v>472</v>
      </c>
      <c r="N50" s="28" t="s">
        <v>469</v>
      </c>
      <c r="O50" s="29" t="s">
        <v>470</v>
      </c>
      <c r="P50" s="13"/>
      <c r="Q50" s="13"/>
      <c r="R50" s="52" t="s">
        <v>473</v>
      </c>
      <c r="S50" s="16" t="s">
        <v>474</v>
      </c>
      <c r="T50" s="16" t="s">
        <v>475</v>
      </c>
      <c r="U50" s="16" t="str">
        <f>VLOOKUP(S50, [1]Sheet1!$C$2:$D$51, 2, FALSE)</f>
        <v>Convert to nsRole or group</v>
      </c>
      <c r="W50" s="42" t="s">
        <v>470</v>
      </c>
      <c r="X50" s="42" t="s">
        <v>476</v>
      </c>
      <c r="Y50" s="43"/>
      <c r="Z50" s="43"/>
      <c r="AA50" s="43"/>
      <c r="AB50" s="43"/>
      <c r="AC50" s="43"/>
      <c r="AD50" s="23"/>
      <c r="AE50" s="23"/>
      <c r="AF50" s="23"/>
    </row>
    <row r="51" spans="1:32">
      <c r="A51" t="s">
        <v>119</v>
      </c>
      <c r="B51" t="s">
        <v>466</v>
      </c>
      <c r="D51" s="4" t="s">
        <v>477</v>
      </c>
      <c r="E51" s="4" t="s">
        <v>478</v>
      </c>
      <c r="F51" t="s">
        <v>478</v>
      </c>
      <c r="G51" s="4" t="s">
        <v>143</v>
      </c>
      <c r="H51" s="4" t="s">
        <v>144</v>
      </c>
      <c r="I51" s="4" t="s">
        <v>32</v>
      </c>
      <c r="J51" s="39"/>
      <c r="K51" s="39"/>
      <c r="L51" s="39"/>
      <c r="M51" s="13" t="s">
        <v>479</v>
      </c>
      <c r="N51" s="13" t="s">
        <v>478</v>
      </c>
      <c r="O51" s="13" t="s">
        <v>143</v>
      </c>
      <c r="P51" s="13"/>
      <c r="Q51" s="13"/>
      <c r="R51" s="52" t="s">
        <v>480</v>
      </c>
      <c r="S51" s="16" t="s">
        <v>481</v>
      </c>
      <c r="T51" s="16" t="s">
        <v>482</v>
      </c>
      <c r="U51" s="16" t="str">
        <f>VLOOKUP(S51, [1]Sheet1!$C$2:$D$51, 2, FALSE)</f>
        <v>Decomm - inaccurate data for divestitures.  We now setup nsRoles / groups for divestitures</v>
      </c>
      <c r="W51" s="42" t="s">
        <v>143</v>
      </c>
      <c r="X51" s="42"/>
      <c r="Y51" s="43"/>
      <c r="Z51" s="43"/>
      <c r="AA51" s="43"/>
      <c r="AB51" s="43"/>
      <c r="AC51" s="43"/>
      <c r="AD51" s="23"/>
      <c r="AE51" s="23"/>
      <c r="AF51" s="23"/>
    </row>
    <row r="52" spans="1:32">
      <c r="A52" t="s">
        <v>119</v>
      </c>
      <c r="B52" t="s">
        <v>466</v>
      </c>
      <c r="C52" t="s">
        <v>467</v>
      </c>
      <c r="D52" s="4" t="s">
        <v>483</v>
      </c>
      <c r="E52" s="4" t="s">
        <v>484</v>
      </c>
      <c r="F52" t="s">
        <v>484</v>
      </c>
      <c r="G52" s="4" t="s">
        <v>485</v>
      </c>
      <c r="H52" s="4" t="s">
        <v>486</v>
      </c>
      <c r="I52" s="4" t="s">
        <v>32</v>
      </c>
      <c r="J52" s="39"/>
      <c r="K52" s="39"/>
      <c r="L52" s="39"/>
      <c r="M52" s="13" t="s">
        <v>487</v>
      </c>
      <c r="N52" s="13" t="s">
        <v>484</v>
      </c>
      <c r="O52" s="13" t="s">
        <v>485</v>
      </c>
      <c r="P52" s="13"/>
      <c r="Q52" s="13"/>
      <c r="R52" s="52" t="s">
        <v>488</v>
      </c>
      <c r="S52" s="16" t="s">
        <v>489</v>
      </c>
      <c r="T52" s="16" t="s">
        <v>490</v>
      </c>
      <c r="U52" s="16" t="str">
        <f>VLOOKUP(S52, [1]Sheet1!$C$2:$D$51, 2, FALSE)</f>
        <v>Convert to nsRole or group</v>
      </c>
      <c r="W52" s="42" t="s">
        <v>485</v>
      </c>
      <c r="X52" s="42" t="s">
        <v>491</v>
      </c>
      <c r="Y52" s="43"/>
      <c r="Z52" s="43"/>
      <c r="AA52" s="43"/>
      <c r="AB52" s="43"/>
      <c r="AC52" s="43"/>
      <c r="AD52" s="23"/>
      <c r="AE52" s="23"/>
      <c r="AF52" s="23"/>
    </row>
    <row r="53" spans="1:32">
      <c r="A53" t="s">
        <v>492</v>
      </c>
      <c r="B53" t="s">
        <v>466</v>
      </c>
      <c r="D53" s="4" t="s">
        <v>493</v>
      </c>
      <c r="E53" s="4" t="s">
        <v>494</v>
      </c>
      <c r="F53" t="s">
        <v>494</v>
      </c>
      <c r="G53" s="4" t="s">
        <v>36</v>
      </c>
      <c r="H53" s="4" t="s">
        <v>37</v>
      </c>
      <c r="I53" s="4" t="s">
        <v>32</v>
      </c>
      <c r="J53" s="39"/>
      <c r="K53" s="39"/>
      <c r="L53" s="39"/>
      <c r="M53" s="13" t="s">
        <v>495</v>
      </c>
      <c r="N53" s="13" t="s">
        <v>494</v>
      </c>
      <c r="O53" s="13" t="s">
        <v>496</v>
      </c>
      <c r="P53" s="13" t="s">
        <v>320</v>
      </c>
      <c r="Q53" s="13"/>
      <c r="R53" s="52" t="s">
        <v>497</v>
      </c>
      <c r="S53" s="16" t="s">
        <v>498</v>
      </c>
      <c r="U53" s="16" t="str">
        <f>VLOOKUP(S53, [1]Sheet1!$C$2:$D$51, 2, FALSE)</f>
        <v>Decomm eatonHRPersonType, keep eatonstatus - will require moving passkey activation logic</v>
      </c>
      <c r="W53" s="42" t="s">
        <v>496</v>
      </c>
      <c r="X53" s="42" t="s">
        <v>499</v>
      </c>
      <c r="Y53" s="43"/>
      <c r="Z53" s="43"/>
      <c r="AA53" s="43"/>
      <c r="AB53" s="43"/>
      <c r="AC53" s="43"/>
      <c r="AD53" s="23" t="s">
        <v>500</v>
      </c>
      <c r="AE53" s="23"/>
      <c r="AF53" s="23"/>
    </row>
    <row r="54" spans="1:32">
      <c r="A54" t="s">
        <v>119</v>
      </c>
      <c r="B54" t="s">
        <v>466</v>
      </c>
      <c r="C54" t="s">
        <v>467</v>
      </c>
      <c r="D54" s="4" t="s">
        <v>501</v>
      </c>
      <c r="E54" s="4" t="s">
        <v>502</v>
      </c>
      <c r="F54" t="s">
        <v>502</v>
      </c>
      <c r="G54" s="4" t="s">
        <v>485</v>
      </c>
      <c r="H54" s="4" t="s">
        <v>486</v>
      </c>
      <c r="I54" s="4" t="s">
        <v>32</v>
      </c>
      <c r="J54" s="39"/>
      <c r="K54" s="39"/>
      <c r="L54" s="39"/>
      <c r="M54" s="13" t="s">
        <v>503</v>
      </c>
      <c r="N54" s="13" t="s">
        <v>502</v>
      </c>
      <c r="O54" s="13" t="s">
        <v>485</v>
      </c>
      <c r="P54" s="13"/>
      <c r="Q54" s="13"/>
      <c r="R54" s="52" t="s">
        <v>504</v>
      </c>
      <c r="S54" s="16" t="s">
        <v>505</v>
      </c>
      <c r="T54" s="16" t="s">
        <v>506</v>
      </c>
      <c r="U54" s="16" t="str">
        <f>VLOOKUP(S54, [1]Sheet1!$C$2:$D$51, 2, FALSE)</f>
        <v>Convert to nsRole or group</v>
      </c>
      <c r="W54" s="42" t="s">
        <v>485</v>
      </c>
      <c r="X54" s="42" t="s">
        <v>507</v>
      </c>
      <c r="Y54" s="43"/>
      <c r="Z54" s="43"/>
      <c r="AA54" s="43"/>
      <c r="AB54" s="43"/>
      <c r="AC54" s="43"/>
      <c r="AD54" s="23"/>
      <c r="AE54" s="23"/>
      <c r="AF54" s="23"/>
    </row>
    <row r="55" spans="1:32">
      <c r="A55" t="s">
        <v>119</v>
      </c>
      <c r="B55" t="s">
        <v>466</v>
      </c>
      <c r="C55" t="s">
        <v>467</v>
      </c>
      <c r="D55" s="4" t="s">
        <v>508</v>
      </c>
      <c r="E55" s="4" t="s">
        <v>508</v>
      </c>
      <c r="F55" t="s">
        <v>508</v>
      </c>
      <c r="G55" s="4" t="s">
        <v>93</v>
      </c>
      <c r="H55" s="4" t="s">
        <v>509</v>
      </c>
      <c r="I55" s="4" t="s">
        <v>32</v>
      </c>
      <c r="J55" s="39"/>
      <c r="K55" s="39"/>
      <c r="L55" s="39"/>
      <c r="M55" s="13" t="s">
        <v>510</v>
      </c>
      <c r="N55" s="13" t="s">
        <v>508</v>
      </c>
      <c r="O55" s="13" t="s">
        <v>93</v>
      </c>
      <c r="P55" s="13"/>
      <c r="Q55" s="13"/>
      <c r="R55" s="52" t="s">
        <v>511</v>
      </c>
      <c r="S55" s="16" t="s">
        <v>512</v>
      </c>
      <c r="T55" s="16" t="s">
        <v>513</v>
      </c>
      <c r="U55" s="16" t="str">
        <f>VLOOKUP(S55, [1]Sheet1!$C$2:$D$51, 2, FALSE)</f>
        <v>Convert to nsRole or group</v>
      </c>
      <c r="W55" s="42" t="s">
        <v>93</v>
      </c>
      <c r="X55" s="42" t="s">
        <v>514</v>
      </c>
      <c r="Y55" s="43"/>
      <c r="Z55" s="43"/>
      <c r="AA55" s="43"/>
      <c r="AB55" s="43"/>
      <c r="AC55" s="43"/>
      <c r="AD55" s="23"/>
      <c r="AE55" s="23"/>
      <c r="AF55" s="23"/>
    </row>
    <row r="56" spans="1:32">
      <c r="A56" t="s">
        <v>119</v>
      </c>
      <c r="B56" t="s">
        <v>466</v>
      </c>
      <c r="D56" s="4" t="s">
        <v>515</v>
      </c>
      <c r="E56" s="4" t="s">
        <v>516</v>
      </c>
      <c r="F56" t="s">
        <v>516</v>
      </c>
      <c r="G56" s="4" t="s">
        <v>103</v>
      </c>
      <c r="H56" s="4" t="s">
        <v>104</v>
      </c>
      <c r="I56" s="4" t="s">
        <v>32</v>
      </c>
      <c r="J56" s="39"/>
      <c r="K56" s="39"/>
      <c r="L56" s="39"/>
      <c r="M56" s="13" t="s">
        <v>517</v>
      </c>
      <c r="N56" s="13" t="s">
        <v>516</v>
      </c>
      <c r="O56" s="13" t="s">
        <v>103</v>
      </c>
      <c r="P56" s="13"/>
      <c r="Q56" s="13" t="s">
        <v>32</v>
      </c>
      <c r="R56" s="52" t="s">
        <v>518</v>
      </c>
      <c r="S56" s="16" t="s">
        <v>519</v>
      </c>
      <c r="T56" s="16" t="s">
        <v>520</v>
      </c>
      <c r="U56" s="16" t="str">
        <f>VLOOKUP(S56, [1]Sheet1!$C$2:$D$51, 2, FALSE)</f>
        <v>Decomm - Data Privacy</v>
      </c>
      <c r="W56" s="42"/>
      <c r="X56" s="42"/>
      <c r="AC56" s="43"/>
      <c r="AD56" s="23"/>
      <c r="AE56" s="23"/>
      <c r="AF56" s="23"/>
    </row>
    <row r="57" spans="1:32">
      <c r="A57" s="38" t="s">
        <v>119</v>
      </c>
      <c r="B57" t="s">
        <v>466</v>
      </c>
      <c r="C57" t="s">
        <v>467</v>
      </c>
      <c r="D57" s="4" t="s">
        <v>521</v>
      </c>
      <c r="E57" s="39" t="s">
        <v>522</v>
      </c>
      <c r="F57" t="s">
        <v>523</v>
      </c>
      <c r="G57" s="39" t="s">
        <v>93</v>
      </c>
      <c r="H57" s="39" t="s">
        <v>509</v>
      </c>
      <c r="I57" s="4" t="s">
        <v>32</v>
      </c>
      <c r="J57" s="39"/>
      <c r="K57" s="39"/>
      <c r="L57" s="39"/>
      <c r="M57" s="13" t="s">
        <v>524</v>
      </c>
      <c r="N57" s="13" t="s">
        <v>523</v>
      </c>
      <c r="O57" s="13" t="s">
        <v>93</v>
      </c>
      <c r="P57" s="13" t="s">
        <v>525</v>
      </c>
      <c r="Q57" s="24"/>
      <c r="R57" s="52" t="s">
        <v>526</v>
      </c>
      <c r="S57" s="16" t="s">
        <v>527</v>
      </c>
      <c r="U57" s="16" t="str">
        <f>VLOOKUP(S57, [1]Sheet1!$C$2:$D$51, 2, FALSE)</f>
        <v>Convert to nsRole or group</v>
      </c>
      <c r="W57" s="42"/>
      <c r="X57" s="42"/>
      <c r="Y57" s="43"/>
      <c r="Z57" s="43"/>
      <c r="AA57" s="43"/>
      <c r="AB57" s="43"/>
      <c r="AC57" s="43"/>
      <c r="AD57" s="23"/>
      <c r="AE57" s="23"/>
      <c r="AF57" s="32"/>
    </row>
    <row r="58" spans="1:32">
      <c r="A58" t="s">
        <v>528</v>
      </c>
      <c r="B58" t="s">
        <v>466</v>
      </c>
      <c r="C58" t="s">
        <v>467</v>
      </c>
      <c r="D58" s="4" t="s">
        <v>529</v>
      </c>
      <c r="E58" s="4" t="s">
        <v>530</v>
      </c>
      <c r="F58" t="s">
        <v>530</v>
      </c>
      <c r="G58" s="4" t="s">
        <v>103</v>
      </c>
      <c r="H58" s="4" t="s">
        <v>104</v>
      </c>
      <c r="I58" s="4" t="s">
        <v>32</v>
      </c>
      <c r="J58" s="39"/>
      <c r="K58" s="39"/>
      <c r="L58" s="39"/>
      <c r="M58" s="13" t="s">
        <v>531</v>
      </c>
      <c r="N58" s="13" t="s">
        <v>530</v>
      </c>
      <c r="O58" s="13" t="s">
        <v>103</v>
      </c>
      <c r="P58" s="13"/>
      <c r="Q58" s="13"/>
      <c r="R58" s="52" t="s">
        <v>532</v>
      </c>
      <c r="S58" s="16" t="s">
        <v>533</v>
      </c>
      <c r="U58" s="16" t="str">
        <f>VLOOKUP(S58, [1]Sheet1!$C$2:$D$51, 2, FALSE)</f>
        <v>Convert to nsRole or group</v>
      </c>
      <c r="W58" s="42"/>
      <c r="X58" s="42" t="s">
        <v>534</v>
      </c>
      <c r="Y58" s="43"/>
      <c r="Z58" s="43"/>
      <c r="AA58" s="43"/>
      <c r="AB58" s="43"/>
      <c r="AC58" s="43"/>
      <c r="AD58" s="23"/>
      <c r="AE58" s="23"/>
      <c r="AF58" s="23"/>
    </row>
    <row r="59" spans="1:32">
      <c r="A59" t="s">
        <v>119</v>
      </c>
      <c r="B59" t="s">
        <v>466</v>
      </c>
      <c r="C59" t="s">
        <v>467</v>
      </c>
      <c r="D59" s="4" t="s">
        <v>535</v>
      </c>
      <c r="E59" s="4" t="s">
        <v>536</v>
      </c>
      <c r="F59" t="s">
        <v>536</v>
      </c>
      <c r="G59" s="4" t="s">
        <v>103</v>
      </c>
      <c r="H59" s="4" t="s">
        <v>104</v>
      </c>
      <c r="I59" s="4" t="s">
        <v>32</v>
      </c>
      <c r="J59" s="39"/>
      <c r="K59" s="39"/>
      <c r="L59" s="39"/>
      <c r="M59" s="13" t="s">
        <v>537</v>
      </c>
      <c r="N59" s="12" t="s">
        <v>536</v>
      </c>
      <c r="O59" s="13" t="s">
        <v>103</v>
      </c>
      <c r="P59" s="13"/>
      <c r="Q59" s="13"/>
      <c r="R59" s="52" t="s">
        <v>538</v>
      </c>
      <c r="S59" s="16" t="s">
        <v>539</v>
      </c>
      <c r="U59" s="16" t="str">
        <f>VLOOKUP(S59, [1]Sheet1!$C$2:$D$51, 2, FALSE)</f>
        <v>Convert to nsRole or group</v>
      </c>
      <c r="W59" s="42"/>
      <c r="X59" s="42" t="s">
        <v>540</v>
      </c>
      <c r="Y59" s="43"/>
      <c r="AC59" s="43"/>
      <c r="AD59" s="23"/>
      <c r="AE59" s="23"/>
      <c r="AF59" s="23"/>
    </row>
    <row r="60" spans="1:32">
      <c r="A60" t="s">
        <v>119</v>
      </c>
      <c r="B60" t="s">
        <v>466</v>
      </c>
      <c r="C60" t="s">
        <v>467</v>
      </c>
      <c r="D60" s="4" t="s">
        <v>541</v>
      </c>
      <c r="E60" s="4" t="s">
        <v>542</v>
      </c>
      <c r="F60" t="s">
        <v>542</v>
      </c>
      <c r="G60" s="4" t="s">
        <v>103</v>
      </c>
      <c r="H60" s="4" t="s">
        <v>104</v>
      </c>
      <c r="I60" s="4" t="s">
        <v>32</v>
      </c>
      <c r="J60" s="39"/>
      <c r="K60" s="39"/>
      <c r="L60" s="39"/>
      <c r="M60" s="13" t="s">
        <v>543</v>
      </c>
      <c r="N60" s="13" t="s">
        <v>542</v>
      </c>
      <c r="O60" s="13" t="s">
        <v>103</v>
      </c>
      <c r="P60" s="13"/>
      <c r="Q60" s="13"/>
      <c r="R60" s="52" t="s">
        <v>544</v>
      </c>
      <c r="S60" s="16" t="s">
        <v>545</v>
      </c>
      <c r="T60" s="16" t="s">
        <v>546</v>
      </c>
      <c r="U60" s="16" t="str">
        <f>VLOOKUP(S60, [1]Sheet1!$C$2:$D$51, 2, FALSE)</f>
        <v>Convert to nsRole or group</v>
      </c>
      <c r="W60" s="42"/>
      <c r="X60" s="42" t="s">
        <v>547</v>
      </c>
      <c r="Y60" s="43"/>
      <c r="Z60" s="43"/>
      <c r="AA60" s="43"/>
      <c r="AB60" s="43"/>
      <c r="AC60" s="43"/>
      <c r="AD60" s="23"/>
      <c r="AE60" s="23"/>
      <c r="AF60" s="23"/>
    </row>
    <row r="61" spans="1:32">
      <c r="A61" t="s">
        <v>119</v>
      </c>
      <c r="B61" t="s">
        <v>466</v>
      </c>
      <c r="C61" t="s">
        <v>467</v>
      </c>
      <c r="D61" s="4" t="s">
        <v>548</v>
      </c>
      <c r="E61" s="4" t="s">
        <v>549</v>
      </c>
      <c r="F61" t="s">
        <v>550</v>
      </c>
      <c r="G61" s="4" t="s">
        <v>551</v>
      </c>
      <c r="H61" s="4" t="s">
        <v>509</v>
      </c>
      <c r="I61" s="4" t="s">
        <v>32</v>
      </c>
      <c r="J61" s="39" t="s">
        <v>32</v>
      </c>
      <c r="K61" s="39"/>
      <c r="L61" s="39"/>
      <c r="M61" s="13" t="s">
        <v>552</v>
      </c>
      <c r="N61" s="13" t="s">
        <v>549</v>
      </c>
      <c r="O61" s="13" t="s">
        <v>551</v>
      </c>
      <c r="P61" s="13"/>
      <c r="Q61" s="13"/>
      <c r="R61" s="52" t="s">
        <v>553</v>
      </c>
      <c r="S61" s="16" t="s">
        <v>554</v>
      </c>
      <c r="T61" s="16" t="s">
        <v>555</v>
      </c>
      <c r="U61" s="16" t="str">
        <f>VLOOKUP(S61, [1]Sheet1!$C$2:$D$51, 2, FALSE)</f>
        <v>Convert to nsRole or group</v>
      </c>
      <c r="W61" s="42" t="s">
        <v>551</v>
      </c>
      <c r="X61" s="42" t="s">
        <v>556</v>
      </c>
      <c r="Y61" s="43"/>
      <c r="Z61" s="43"/>
      <c r="AA61" s="43"/>
      <c r="AB61" s="43"/>
      <c r="AC61" s="43"/>
      <c r="AD61" s="23"/>
      <c r="AE61" s="23"/>
      <c r="AF61" s="23"/>
    </row>
    <row r="62" spans="1:32">
      <c r="A62" t="s">
        <v>119</v>
      </c>
      <c r="B62" t="s">
        <v>466</v>
      </c>
      <c r="C62" t="s">
        <v>467</v>
      </c>
      <c r="D62" s="4" t="s">
        <v>557</v>
      </c>
      <c r="E62" s="4" t="s">
        <v>558</v>
      </c>
      <c r="F62" t="s">
        <v>559</v>
      </c>
      <c r="G62" s="4" t="s">
        <v>291</v>
      </c>
      <c r="H62" s="4" t="s">
        <v>124</v>
      </c>
      <c r="I62" s="4" t="s">
        <v>32</v>
      </c>
      <c r="J62" s="39"/>
      <c r="K62" s="39"/>
      <c r="L62" s="39"/>
      <c r="M62" s="13" t="s">
        <v>560</v>
      </c>
      <c r="N62" s="13" t="s">
        <v>559</v>
      </c>
      <c r="O62" s="13" t="s">
        <v>390</v>
      </c>
      <c r="P62" s="13"/>
      <c r="Q62" s="13"/>
      <c r="R62" s="52" t="s">
        <v>561</v>
      </c>
      <c r="S62" s="16" t="s">
        <v>562</v>
      </c>
      <c r="T62" s="16" t="s">
        <v>563</v>
      </c>
      <c r="U62" s="16" t="str">
        <f>VLOOKUP(S62, [1]Sheet1!$C$2:$D$51, 2, FALSE)</f>
        <v>Convert to nsRole or group</v>
      </c>
      <c r="W62" s="42" t="s">
        <v>291</v>
      </c>
      <c r="X62" s="42"/>
      <c r="AC62" s="43"/>
      <c r="AD62" s="23"/>
      <c r="AE62" s="23"/>
      <c r="AF62" s="23"/>
    </row>
    <row r="63" spans="1:32">
      <c r="A63" t="s">
        <v>119</v>
      </c>
      <c r="B63" t="s">
        <v>466</v>
      </c>
      <c r="D63" s="4" t="s">
        <v>564</v>
      </c>
      <c r="E63" s="4" t="s">
        <v>565</v>
      </c>
      <c r="F63" t="s">
        <v>565</v>
      </c>
      <c r="G63" s="4" t="s">
        <v>36</v>
      </c>
      <c r="H63" s="4" t="s">
        <v>37</v>
      </c>
      <c r="I63" s="4" t="s">
        <v>32</v>
      </c>
      <c r="J63" s="39"/>
      <c r="K63" s="39"/>
      <c r="L63" s="39"/>
      <c r="M63" s="13" t="s">
        <v>566</v>
      </c>
      <c r="N63" s="13" t="s">
        <v>565</v>
      </c>
      <c r="O63" s="13" t="s">
        <v>36</v>
      </c>
      <c r="P63" s="13"/>
      <c r="Q63" s="13" t="s">
        <v>32</v>
      </c>
      <c r="R63" s="52" t="s">
        <v>567</v>
      </c>
      <c r="S63" s="16" t="s">
        <v>568</v>
      </c>
      <c r="T63" s="16" t="s">
        <v>569</v>
      </c>
      <c r="U63" s="16" t="str">
        <f>VLOOKUP(S63, [1]Sheet1!$C$2:$D$51, 2, FALSE)</f>
        <v>Decomm - PII</v>
      </c>
      <c r="W63" s="42" t="s">
        <v>36</v>
      </c>
      <c r="X63" s="16" t="s">
        <v>570</v>
      </c>
      <c r="Y63" s="43"/>
      <c r="Z63" s="43"/>
      <c r="AA63" s="43"/>
      <c r="AB63" s="43"/>
      <c r="AC63" s="43"/>
      <c r="AD63" s="23"/>
      <c r="AE63" s="23"/>
      <c r="AF63" s="23"/>
    </row>
    <row r="64" spans="1:32">
      <c r="A64" t="s">
        <v>119</v>
      </c>
      <c r="B64" t="s">
        <v>466</v>
      </c>
      <c r="C64" t="s">
        <v>467</v>
      </c>
      <c r="D64" s="4" t="s">
        <v>571</v>
      </c>
      <c r="E64" s="4" t="s">
        <v>572</v>
      </c>
      <c r="F64" t="s">
        <v>572</v>
      </c>
      <c r="G64" s="4" t="s">
        <v>470</v>
      </c>
      <c r="H64" s="4" t="s">
        <v>471</v>
      </c>
      <c r="I64" s="4" t="s">
        <v>32</v>
      </c>
      <c r="J64" s="39" t="s">
        <v>32</v>
      </c>
      <c r="K64" s="39"/>
      <c r="L64" s="39"/>
      <c r="M64" s="13" t="s">
        <v>573</v>
      </c>
      <c r="N64" s="12" t="s">
        <v>572</v>
      </c>
      <c r="O64" s="13" t="s">
        <v>470</v>
      </c>
      <c r="P64" s="13"/>
      <c r="Q64" s="13"/>
      <c r="R64" s="52" t="s">
        <v>574</v>
      </c>
      <c r="S64" s="16" t="s">
        <v>575</v>
      </c>
      <c r="T64" s="16" t="s">
        <v>576</v>
      </c>
      <c r="U64" s="16" t="str">
        <f>VLOOKUP(S64, [1]Sheet1!$C$2:$D$51, 2, FALSE)</f>
        <v>Convert to nsRole or group</v>
      </c>
      <c r="W64" s="42" t="s">
        <v>470</v>
      </c>
      <c r="Y64" s="46"/>
      <c r="AC64" s="46"/>
      <c r="AD64" s="23"/>
      <c r="AE64" s="23"/>
      <c r="AF64" s="23"/>
    </row>
    <row r="65" spans="1:34">
      <c r="A65" t="s">
        <v>119</v>
      </c>
      <c r="B65" t="s">
        <v>466</v>
      </c>
      <c r="D65" s="4" t="s">
        <v>577</v>
      </c>
      <c r="E65" s="4" t="s">
        <v>578</v>
      </c>
      <c r="F65" t="s">
        <v>578</v>
      </c>
      <c r="G65" s="4" t="s">
        <v>103</v>
      </c>
      <c r="H65" s="4" t="s">
        <v>104</v>
      </c>
      <c r="I65" s="4" t="s">
        <v>32</v>
      </c>
      <c r="J65" s="39"/>
      <c r="K65" s="39"/>
      <c r="L65" s="39"/>
      <c r="M65" s="13" t="s">
        <v>579</v>
      </c>
      <c r="N65" s="12" t="s">
        <v>578</v>
      </c>
      <c r="O65" s="13" t="s">
        <v>103</v>
      </c>
      <c r="P65" s="13"/>
      <c r="Q65" s="13"/>
      <c r="R65" s="52" t="s">
        <v>580</v>
      </c>
      <c r="S65" s="16" t="s">
        <v>581</v>
      </c>
      <c r="T65" s="16" t="s">
        <v>582</v>
      </c>
      <c r="U65" s="16" t="str">
        <f>VLOOKUP(S65, [1]Sheet1!$C$2:$D$51, 2, FALSE)</f>
        <v>Decomm</v>
      </c>
      <c r="W65" s="42"/>
      <c r="X65" s="42" t="s">
        <v>583</v>
      </c>
      <c r="Y65" s="46"/>
      <c r="AC65" s="46"/>
      <c r="AD65" s="23"/>
      <c r="AE65" s="23"/>
      <c r="AF65" s="23"/>
      <c r="AG65" s="30"/>
      <c r="AH65" s="30"/>
    </row>
    <row r="66" spans="1:34">
      <c r="A66" t="s">
        <v>119</v>
      </c>
      <c r="B66" t="s">
        <v>466</v>
      </c>
      <c r="C66" t="s">
        <v>467</v>
      </c>
      <c r="D66" s="4" t="s">
        <v>584</v>
      </c>
      <c r="E66" s="4" t="s">
        <v>585</v>
      </c>
      <c r="F66" t="s">
        <v>585</v>
      </c>
      <c r="G66" s="4" t="s">
        <v>103</v>
      </c>
      <c r="H66" s="4" t="str">
        <f>CONCATENATE(MID(G66,(FIND("(",G66)+1),((FIND(")", G66)-1)-FIND("(", G66))), " Bytes")</f>
        <v>150 Bytes</v>
      </c>
      <c r="I66" s="4" t="s">
        <v>32</v>
      </c>
      <c r="J66" s="39"/>
      <c r="K66" s="39"/>
      <c r="L66" s="39"/>
      <c r="M66" s="13" t="s">
        <v>586</v>
      </c>
      <c r="N66" s="12" t="s">
        <v>585</v>
      </c>
      <c r="O66" s="13" t="s">
        <v>103</v>
      </c>
      <c r="P66" s="13"/>
      <c r="Q66" s="13"/>
      <c r="R66" s="52" t="s">
        <v>587</v>
      </c>
      <c r="S66" s="16" t="s">
        <v>588</v>
      </c>
      <c r="T66" s="16" t="s">
        <v>589</v>
      </c>
      <c r="U66" s="16" t="str">
        <f>VLOOKUP(S66, [1]Sheet1!$C$2:$D$51, 2, FALSE)</f>
        <v>Convert to nsRole or group</v>
      </c>
      <c r="W66" s="42"/>
      <c r="X66" s="42" t="s">
        <v>590</v>
      </c>
      <c r="Y66" s="47"/>
      <c r="Z66" s="47"/>
      <c r="AA66" s="47"/>
      <c r="AB66" s="43"/>
      <c r="AC66" s="46"/>
      <c r="AD66" s="23"/>
      <c r="AE66" s="23"/>
      <c r="AF66" s="23"/>
    </row>
    <row r="67" spans="1:34">
      <c r="A67" t="s">
        <v>119</v>
      </c>
      <c r="B67" t="s">
        <v>466</v>
      </c>
      <c r="D67" s="4" t="s">
        <v>591</v>
      </c>
      <c r="E67" s="4" t="s">
        <v>592</v>
      </c>
      <c r="F67" t="s">
        <v>592</v>
      </c>
      <c r="G67" s="4" t="s">
        <v>103</v>
      </c>
      <c r="H67" s="4" t="s">
        <v>104</v>
      </c>
      <c r="I67" s="4" t="s">
        <v>32</v>
      </c>
      <c r="J67" s="39"/>
      <c r="K67" s="39"/>
      <c r="L67" s="39"/>
      <c r="M67" s="13" t="s">
        <v>593</v>
      </c>
      <c r="N67" s="12" t="s">
        <v>592</v>
      </c>
      <c r="O67" s="13" t="s">
        <v>103</v>
      </c>
      <c r="P67" s="13"/>
      <c r="Q67" s="13"/>
      <c r="R67" s="52" t="s">
        <v>594</v>
      </c>
      <c r="S67" s="16" t="s">
        <v>595</v>
      </c>
      <c r="T67" s="16" t="s">
        <v>596</v>
      </c>
      <c r="U67" s="16" t="str">
        <f>VLOOKUP(S67, [1]Sheet1!$C$2:$D$51, 2, FALSE)</f>
        <v>Decomm - inaccurate data for acquisitions.  We now setup nsRoles / groups for acquisitions</v>
      </c>
      <c r="W67" s="42"/>
      <c r="X67" s="42" t="s">
        <v>597</v>
      </c>
      <c r="Y67" s="43"/>
      <c r="AC67" s="46"/>
      <c r="AD67" s="23"/>
      <c r="AE67" s="23"/>
      <c r="AF67" s="23"/>
    </row>
    <row r="68" spans="1:34">
      <c r="A68" s="48" t="s">
        <v>119</v>
      </c>
      <c r="B68" t="s">
        <v>466</v>
      </c>
      <c r="D68" s="59" t="s">
        <v>598</v>
      </c>
      <c r="E68" s="59" t="s">
        <v>599</v>
      </c>
      <c r="G68" s="59" t="s">
        <v>600</v>
      </c>
      <c r="H68" s="59" t="s">
        <v>124</v>
      </c>
      <c r="I68" s="59" t="s">
        <v>32</v>
      </c>
      <c r="J68" s="67"/>
      <c r="K68" s="67"/>
      <c r="L68" s="67"/>
      <c r="M68" s="60" t="s">
        <v>601</v>
      </c>
      <c r="N68" s="60" t="s">
        <v>599</v>
      </c>
      <c r="O68" s="60" t="s">
        <v>600</v>
      </c>
      <c r="P68" s="60"/>
      <c r="Q68" s="60"/>
      <c r="R68" s="54"/>
      <c r="S68" s="56" t="s">
        <v>602</v>
      </c>
      <c r="T68" s="56" t="s">
        <v>603</v>
      </c>
      <c r="U68" s="16" t="e">
        <f>VLOOKUP(S68, [1]Sheet1!$C$2:$D$51, 2, FALSE)</f>
        <v>#N/A</v>
      </c>
      <c r="V68" s="56"/>
      <c r="W68" s="61" t="s">
        <v>600</v>
      </c>
      <c r="X68" s="61" t="s">
        <v>604</v>
      </c>
      <c r="Y68" s="62"/>
      <c r="Z68" s="62"/>
      <c r="AA68" s="62"/>
      <c r="AB68" s="62"/>
      <c r="AC68" s="62"/>
      <c r="AD68" s="49"/>
      <c r="AE68" s="49"/>
      <c r="AF68" s="49"/>
    </row>
    <row r="69" spans="1:34">
      <c r="A69" t="s">
        <v>492</v>
      </c>
      <c r="B69" t="s">
        <v>466</v>
      </c>
      <c r="D69" s="4" t="s">
        <v>605</v>
      </c>
      <c r="E69" s="4" t="s">
        <v>606</v>
      </c>
      <c r="F69" t="s">
        <v>607</v>
      </c>
      <c r="G69" s="4" t="s">
        <v>54</v>
      </c>
      <c r="H69" s="4" t="s">
        <v>55</v>
      </c>
      <c r="I69" s="4" t="s">
        <v>32</v>
      </c>
      <c r="J69" s="39"/>
      <c r="K69" s="39"/>
      <c r="L69" s="39"/>
      <c r="M69" s="13" t="s">
        <v>608</v>
      </c>
      <c r="N69" s="12" t="s">
        <v>77</v>
      </c>
      <c r="O69" s="13" t="s">
        <v>609</v>
      </c>
      <c r="P69" s="13"/>
      <c r="Q69" s="13"/>
      <c r="R69" s="52" t="s">
        <v>610</v>
      </c>
      <c r="S69" s="16" t="s">
        <v>611</v>
      </c>
      <c r="T69" s="16" t="s">
        <v>612</v>
      </c>
      <c r="U69" s="16" t="str">
        <f>VLOOKUP(S69, [1]Sheet1!$C$2:$D$51, 2, FALSE)</f>
        <v>Decomm - who uses fax??</v>
      </c>
      <c r="W69" s="42" t="s">
        <v>609</v>
      </c>
      <c r="X69" s="42"/>
      <c r="Y69" s="43" t="s">
        <v>613</v>
      </c>
      <c r="Z69" s="14" t="s">
        <v>614</v>
      </c>
      <c r="AC69" s="46"/>
      <c r="AD69" s="23" t="s">
        <v>613</v>
      </c>
      <c r="AE69" s="23"/>
      <c r="AF69" s="23"/>
    </row>
    <row r="70" spans="1:34">
      <c r="A70" t="s">
        <v>119</v>
      </c>
      <c r="B70" t="s">
        <v>459</v>
      </c>
      <c r="C70" t="s">
        <v>615</v>
      </c>
      <c r="D70" s="4" t="s">
        <v>616</v>
      </c>
      <c r="E70" s="4" t="s">
        <v>617</v>
      </c>
      <c r="F70" t="s">
        <v>617</v>
      </c>
      <c r="G70" s="4" t="s">
        <v>103</v>
      </c>
      <c r="H70" s="4" t="s">
        <v>104</v>
      </c>
      <c r="I70" s="4" t="s">
        <v>32</v>
      </c>
      <c r="J70" s="39"/>
      <c r="K70" s="39"/>
      <c r="L70" s="39"/>
      <c r="M70" s="29" t="s">
        <v>618</v>
      </c>
      <c r="N70" s="28" t="s">
        <v>617</v>
      </c>
      <c r="O70" s="13" t="s">
        <v>103</v>
      </c>
      <c r="P70" s="13"/>
      <c r="Q70" s="13"/>
      <c r="R70" s="52" t="s">
        <v>619</v>
      </c>
      <c r="S70" s="16" t="s">
        <v>620</v>
      </c>
      <c r="T70" s="16" t="s">
        <v>621</v>
      </c>
      <c r="U70" s="16" t="str">
        <f>VLOOKUP(S70, [1]Sheet1!$C$2:$D$51, 2, FALSE)</f>
        <v>Keep - simplify and source from Payroll Name for all (currently Canada has custom logic)</v>
      </c>
      <c r="W70" s="42" t="s">
        <v>103</v>
      </c>
      <c r="X70" s="42" t="s">
        <v>622</v>
      </c>
      <c r="Y70" s="43"/>
      <c r="AC70" s="46"/>
      <c r="AD70" s="23"/>
      <c r="AE70" s="23"/>
      <c r="AF70" s="23"/>
    </row>
    <row r="71" spans="1:34">
      <c r="A71" t="s">
        <v>85</v>
      </c>
      <c r="B71" t="s">
        <v>459</v>
      </c>
      <c r="C71" t="s">
        <v>623</v>
      </c>
      <c r="D71" s="4" t="s">
        <v>75</v>
      </c>
      <c r="E71" s="4" t="s">
        <v>624</v>
      </c>
      <c r="F71" t="s">
        <v>624</v>
      </c>
      <c r="G71" s="4" t="s">
        <v>54</v>
      </c>
      <c r="H71" s="4" t="s">
        <v>55</v>
      </c>
      <c r="I71" s="4" t="s">
        <v>32</v>
      </c>
      <c r="J71" s="39"/>
      <c r="K71" s="39"/>
      <c r="L71" s="57"/>
      <c r="M71" s="29" t="s">
        <v>625</v>
      </c>
      <c r="N71" s="28" t="s">
        <v>624</v>
      </c>
      <c r="O71" s="29" t="s">
        <v>54</v>
      </c>
      <c r="P71" s="13"/>
      <c r="Q71" s="13"/>
      <c r="R71" s="52" t="s">
        <v>79</v>
      </c>
      <c r="W71" s="42"/>
      <c r="X71" s="42"/>
      <c r="Y71" s="43" t="s">
        <v>626</v>
      </c>
      <c r="Z71" s="14" t="s">
        <v>627</v>
      </c>
      <c r="AB71" s="14" t="s">
        <v>628</v>
      </c>
      <c r="AC71" s="46" t="s">
        <v>629</v>
      </c>
      <c r="AD71" s="23"/>
      <c r="AE71" s="23"/>
      <c r="AF71" s="23"/>
    </row>
    <row r="72" spans="1:34">
      <c r="A72" t="s">
        <v>119</v>
      </c>
      <c r="B72" t="s">
        <v>459</v>
      </c>
      <c r="C72" t="s">
        <v>630</v>
      </c>
      <c r="D72" s="4" t="s">
        <v>631</v>
      </c>
      <c r="E72" s="4" t="s">
        <v>632</v>
      </c>
      <c r="F72" t="s">
        <v>632</v>
      </c>
      <c r="G72" s="4" t="s">
        <v>54</v>
      </c>
      <c r="H72" s="4" t="s">
        <v>55</v>
      </c>
      <c r="I72" s="4" t="s">
        <v>32</v>
      </c>
      <c r="J72" s="39"/>
      <c r="K72" s="39"/>
      <c r="L72" s="39"/>
      <c r="M72" s="13" t="s">
        <v>633</v>
      </c>
      <c r="N72" s="13" t="s">
        <v>632</v>
      </c>
      <c r="O72" s="13" t="s">
        <v>54</v>
      </c>
      <c r="P72" s="13"/>
      <c r="Q72" s="13"/>
      <c r="R72" s="52" t="s">
        <v>634</v>
      </c>
      <c r="S72" s="16" t="s">
        <v>620</v>
      </c>
      <c r="T72" s="16" t="s">
        <v>621</v>
      </c>
      <c r="U72" s="16" t="str">
        <f>VLOOKUP(S72, [1]Sheet1!$C$2:$D$51, 2, FALSE)</f>
        <v>Keep - simplify and source from Payroll Name for all (currently Canada has custom logic)</v>
      </c>
      <c r="W72" s="42" t="s">
        <v>54</v>
      </c>
      <c r="X72" s="42" t="s">
        <v>622</v>
      </c>
      <c r="Y72" s="43"/>
      <c r="Z72" s="43"/>
      <c r="AA72" s="43"/>
      <c r="AC72" s="43"/>
      <c r="AD72" s="23"/>
      <c r="AE72" s="23"/>
      <c r="AF72" s="23"/>
    </row>
    <row r="73" spans="1:34">
      <c r="A73" t="s">
        <v>341</v>
      </c>
      <c r="B73" t="s">
        <v>32</v>
      </c>
      <c r="D73" s="4" t="s">
        <v>635</v>
      </c>
      <c r="E73" s="4" t="s">
        <v>636</v>
      </c>
      <c r="F73" t="s">
        <v>636</v>
      </c>
      <c r="G73" s="4" t="s">
        <v>36</v>
      </c>
      <c r="H73" s="4" t="s">
        <v>37</v>
      </c>
      <c r="I73" s="4" t="s">
        <v>32</v>
      </c>
      <c r="J73" s="39"/>
      <c r="K73" s="39"/>
      <c r="L73" s="39"/>
      <c r="M73" s="29" t="s">
        <v>637</v>
      </c>
      <c r="N73" s="28" t="s">
        <v>636</v>
      </c>
      <c r="O73" s="29" t="s">
        <v>36</v>
      </c>
      <c r="P73" s="13"/>
      <c r="Q73" s="13"/>
      <c r="W73" s="42"/>
      <c r="X73" s="42"/>
      <c r="Y73" s="43"/>
      <c r="Z73" s="43"/>
      <c r="AA73" s="43"/>
      <c r="AB73" s="43"/>
      <c r="AC73" s="43"/>
      <c r="AD73" s="23"/>
      <c r="AE73" s="23"/>
      <c r="AF73" s="23"/>
    </row>
    <row r="74" spans="1:34">
      <c r="A74" t="s">
        <v>638</v>
      </c>
      <c r="B74" t="s">
        <v>32</v>
      </c>
      <c r="C74" t="s">
        <v>639</v>
      </c>
      <c r="D74" s="4" t="s">
        <v>640</v>
      </c>
      <c r="E74" s="4" t="s">
        <v>641</v>
      </c>
      <c r="F74" t="s">
        <v>642</v>
      </c>
      <c r="G74" s="4" t="s">
        <v>103</v>
      </c>
      <c r="H74" s="4" t="s">
        <v>104</v>
      </c>
      <c r="I74" s="4" t="s">
        <v>32</v>
      </c>
      <c r="J74" s="39"/>
      <c r="K74" s="39"/>
      <c r="L74" s="39"/>
      <c r="M74" s="13" t="s">
        <v>643</v>
      </c>
      <c r="N74" s="12" t="s">
        <v>77</v>
      </c>
      <c r="O74" s="13" t="s">
        <v>644</v>
      </c>
      <c r="P74" s="13"/>
      <c r="Q74" s="13"/>
      <c r="R74" s="52" t="s">
        <v>645</v>
      </c>
      <c r="S74" s="16" t="s">
        <v>646</v>
      </c>
      <c r="T74" s="16" t="s">
        <v>647</v>
      </c>
      <c r="U74" s="16" t="str">
        <f>VLOOKUP(S74, [1]Sheet1!$C$2:$D$51, 2, FALSE)</f>
        <v>Convert to nsRole or group</v>
      </c>
      <c r="W74" s="42" t="s">
        <v>93</v>
      </c>
      <c r="X74" s="16" t="s">
        <v>648</v>
      </c>
      <c r="Y74" s="43"/>
      <c r="Z74" s="43"/>
      <c r="AA74" s="43"/>
      <c r="AB74" s="43"/>
      <c r="AC74" s="43"/>
      <c r="AD74" s="23"/>
      <c r="AE74" s="23"/>
      <c r="AF74" s="23"/>
    </row>
    <row r="75" spans="1:34">
      <c r="A75" t="s">
        <v>341</v>
      </c>
      <c r="D75" s="4" t="s">
        <v>649</v>
      </c>
      <c r="E75" s="4" t="s">
        <v>650</v>
      </c>
      <c r="F75" t="s">
        <v>651</v>
      </c>
      <c r="G75" s="4" t="s">
        <v>123</v>
      </c>
      <c r="H75" s="4" t="s">
        <v>179</v>
      </c>
      <c r="I75" s="4" t="s">
        <v>32</v>
      </c>
      <c r="J75" s="39"/>
      <c r="K75" s="39"/>
      <c r="L75" s="39"/>
      <c r="M75" s="29" t="s">
        <v>652</v>
      </c>
      <c r="N75" s="29" t="s">
        <v>651</v>
      </c>
      <c r="O75" s="29" t="s">
        <v>653</v>
      </c>
      <c r="P75" s="13" t="s">
        <v>654</v>
      </c>
      <c r="Q75" s="13"/>
      <c r="W75" s="42"/>
      <c r="Y75" s="43"/>
      <c r="Z75" s="43"/>
      <c r="AA75" s="43"/>
      <c r="AB75" s="43"/>
      <c r="AC75" s="43"/>
      <c r="AD75" s="23"/>
      <c r="AE75" s="23"/>
      <c r="AF75" s="23"/>
    </row>
    <row r="76" spans="1:34">
      <c r="A76" t="s">
        <v>341</v>
      </c>
      <c r="D76" s="4" t="s">
        <v>655</v>
      </c>
      <c r="E76" s="4" t="s">
        <v>656</v>
      </c>
      <c r="F76" t="s">
        <v>657</v>
      </c>
      <c r="G76" s="4" t="s">
        <v>123</v>
      </c>
      <c r="H76" s="4" t="s">
        <v>179</v>
      </c>
      <c r="I76" s="4" t="s">
        <v>32</v>
      </c>
      <c r="J76" s="39"/>
      <c r="K76" s="39"/>
      <c r="L76" s="39"/>
      <c r="M76" s="29" t="s">
        <v>658</v>
      </c>
      <c r="N76" s="29" t="s">
        <v>657</v>
      </c>
      <c r="O76" s="29" t="s">
        <v>653</v>
      </c>
      <c r="P76" s="13" t="s">
        <v>654</v>
      </c>
      <c r="Q76" s="13"/>
      <c r="W76" s="42"/>
      <c r="Y76" s="43"/>
      <c r="Z76" s="43"/>
      <c r="AA76" s="43"/>
      <c r="AB76" s="43"/>
      <c r="AC76" s="43"/>
      <c r="AD76" s="23"/>
      <c r="AE76" s="23"/>
      <c r="AF76" s="23"/>
    </row>
    <row r="77" spans="1:34">
      <c r="A77" t="s">
        <v>341</v>
      </c>
      <c r="D77" s="4" t="s">
        <v>659</v>
      </c>
      <c r="E77" s="4" t="s">
        <v>660</v>
      </c>
      <c r="F77" t="s">
        <v>661</v>
      </c>
      <c r="G77" s="4" t="s">
        <v>123</v>
      </c>
      <c r="H77" s="4" t="s">
        <v>179</v>
      </c>
      <c r="I77" s="4" t="s">
        <v>32</v>
      </c>
      <c r="J77" s="39"/>
      <c r="K77" s="39"/>
      <c r="L77" s="39"/>
      <c r="M77" s="29" t="s">
        <v>662</v>
      </c>
      <c r="N77" s="29" t="s">
        <v>661</v>
      </c>
      <c r="O77" s="29" t="s">
        <v>653</v>
      </c>
      <c r="P77" s="13" t="s">
        <v>654</v>
      </c>
      <c r="Q77" s="13"/>
      <c r="W77" s="42"/>
      <c r="X77" s="42"/>
      <c r="Y77" s="43"/>
      <c r="Z77" s="43"/>
      <c r="AA77" s="43"/>
      <c r="AB77" s="43"/>
      <c r="AC77" s="43"/>
      <c r="AD77" s="23"/>
      <c r="AE77" s="23"/>
      <c r="AF77" s="23"/>
    </row>
    <row r="78" spans="1:34">
      <c r="A78" t="s">
        <v>341</v>
      </c>
      <c r="D78" s="4" t="s">
        <v>663</v>
      </c>
      <c r="E78" s="4" t="s">
        <v>664</v>
      </c>
      <c r="F78" t="s">
        <v>664</v>
      </c>
      <c r="G78" s="4" t="s">
        <v>54</v>
      </c>
      <c r="H78" s="4" t="s">
        <v>55</v>
      </c>
      <c r="I78" s="4" t="s">
        <v>32</v>
      </c>
      <c r="J78" s="39"/>
      <c r="K78" s="39"/>
      <c r="L78" s="39"/>
      <c r="M78" s="29" t="s">
        <v>665</v>
      </c>
      <c r="N78" s="28" t="s">
        <v>664</v>
      </c>
      <c r="O78" s="13" t="s">
        <v>54</v>
      </c>
      <c r="P78" s="13"/>
      <c r="Q78" s="13"/>
      <c r="W78" s="42"/>
      <c r="X78" s="42"/>
      <c r="AC78" s="43"/>
      <c r="AD78" s="23"/>
      <c r="AE78" s="23"/>
      <c r="AF78" s="23"/>
    </row>
    <row r="79" spans="1:34">
      <c r="D79" s="4" t="s">
        <v>666</v>
      </c>
      <c r="E79" s="4"/>
      <c r="G79" s="4"/>
      <c r="H79" s="4"/>
      <c r="I79" s="4"/>
      <c r="M79" s="65"/>
      <c r="N79" s="28"/>
      <c r="O79" s="13"/>
      <c r="P79" s="13"/>
      <c r="Q79" s="13"/>
      <c r="W79" s="42"/>
      <c r="X79" s="42"/>
      <c r="Y79" s="43"/>
      <c r="Z79" s="43"/>
      <c r="AA79" s="43"/>
      <c r="AB79" s="43"/>
      <c r="AC79" s="43"/>
      <c r="AD79" s="23"/>
      <c r="AE79" s="23"/>
      <c r="AF79" s="23"/>
    </row>
    <row r="80" spans="1:34">
      <c r="A80" t="s">
        <v>235</v>
      </c>
      <c r="D80" s="4" t="s">
        <v>667</v>
      </c>
      <c r="E80" s="4" t="s">
        <v>668</v>
      </c>
      <c r="F80" t="s">
        <v>668</v>
      </c>
      <c r="G80" s="4" t="s">
        <v>103</v>
      </c>
      <c r="H80" s="4" t="s">
        <v>104</v>
      </c>
      <c r="I80" s="4" t="s">
        <v>32</v>
      </c>
      <c r="J80" s="39"/>
      <c r="K80" s="39"/>
      <c r="L80" s="39"/>
      <c r="M80" s="29" t="s">
        <v>669</v>
      </c>
      <c r="N80" s="29" t="s">
        <v>668</v>
      </c>
      <c r="O80" s="13" t="s">
        <v>103</v>
      </c>
      <c r="P80" s="13"/>
      <c r="Q80" s="13"/>
      <c r="W80" s="42"/>
      <c r="Y80" s="43"/>
      <c r="Z80" s="43"/>
      <c r="AA80" s="43"/>
      <c r="AB80" s="43"/>
      <c r="AC80" s="43"/>
      <c r="AD80" s="23"/>
      <c r="AE80" s="23"/>
      <c r="AF80" s="23"/>
    </row>
    <row r="81" spans="1:32">
      <c r="A81" t="s">
        <v>670</v>
      </c>
      <c r="D81" s="4" t="s">
        <v>671</v>
      </c>
      <c r="E81" s="4" t="s">
        <v>672</v>
      </c>
      <c r="F81" t="s">
        <v>672</v>
      </c>
      <c r="G81" s="4" t="s">
        <v>103</v>
      </c>
      <c r="H81" s="4" t="s">
        <v>104</v>
      </c>
      <c r="I81" s="4" t="s">
        <v>32</v>
      </c>
      <c r="J81" s="39"/>
      <c r="K81" s="39"/>
      <c r="L81" s="39"/>
      <c r="M81" s="29" t="s">
        <v>673</v>
      </c>
      <c r="N81" s="29" t="s">
        <v>672</v>
      </c>
      <c r="O81" s="13" t="s">
        <v>103</v>
      </c>
      <c r="P81" s="13"/>
      <c r="Q81" s="13"/>
      <c r="W81" s="42"/>
      <c r="X81" s="42"/>
      <c r="Y81" s="43"/>
      <c r="Z81" s="43"/>
      <c r="AA81" s="43"/>
      <c r="AB81" s="43"/>
      <c r="AC81" s="43"/>
      <c r="AD81" s="23"/>
      <c r="AE81" s="23"/>
      <c r="AF81" s="23"/>
    </row>
    <row r="82" spans="1:32">
      <c r="A82" t="s">
        <v>674</v>
      </c>
      <c r="D82" s="4" t="s">
        <v>675</v>
      </c>
      <c r="E82" s="4" t="s">
        <v>676</v>
      </c>
      <c r="F82" t="s">
        <v>677</v>
      </c>
      <c r="G82" s="4" t="s">
        <v>103</v>
      </c>
      <c r="H82" s="4" t="s">
        <v>104</v>
      </c>
      <c r="I82" s="4" t="s">
        <v>32</v>
      </c>
      <c r="J82" s="39"/>
      <c r="K82" s="39"/>
      <c r="L82" s="39"/>
      <c r="M82" s="13" t="s">
        <v>678</v>
      </c>
      <c r="N82" s="13" t="s">
        <v>677</v>
      </c>
      <c r="O82" s="13" t="s">
        <v>103</v>
      </c>
      <c r="P82" s="13" t="s">
        <v>679</v>
      </c>
      <c r="Q82" s="13"/>
      <c r="W82" s="42"/>
      <c r="X82" s="42"/>
      <c r="Y82" s="43"/>
      <c r="Z82" s="43"/>
      <c r="AA82" s="43"/>
      <c r="AB82" s="43"/>
      <c r="AC82" s="43"/>
      <c r="AD82" s="23"/>
      <c r="AE82" s="23"/>
      <c r="AF82" s="23"/>
    </row>
    <row r="83" spans="1:32">
      <c r="A83" t="s">
        <v>264</v>
      </c>
      <c r="D83" s="4" t="s">
        <v>680</v>
      </c>
      <c r="E83" s="4" t="s">
        <v>681</v>
      </c>
      <c r="F83" t="s">
        <v>681</v>
      </c>
      <c r="G83" s="4" t="s">
        <v>143</v>
      </c>
      <c r="H83" s="4" t="s">
        <v>144</v>
      </c>
      <c r="I83" s="4" t="s">
        <v>32</v>
      </c>
      <c r="J83" s="39" t="s">
        <v>32</v>
      </c>
      <c r="K83" s="39"/>
      <c r="L83" s="39"/>
      <c r="M83" s="29" t="s">
        <v>682</v>
      </c>
      <c r="N83" s="29" t="s">
        <v>681</v>
      </c>
      <c r="O83" s="13" t="s">
        <v>143</v>
      </c>
      <c r="P83" s="13"/>
      <c r="Q83" s="13"/>
      <c r="W83" s="42"/>
      <c r="X83" s="42"/>
      <c r="Y83" s="43"/>
      <c r="Z83" s="43"/>
      <c r="AA83" s="43"/>
      <c r="AB83" s="43"/>
      <c r="AC83" s="43"/>
      <c r="AD83" s="23"/>
      <c r="AE83" s="23"/>
      <c r="AF83" s="23"/>
    </row>
    <row r="84" spans="1:32">
      <c r="A84" t="s">
        <v>264</v>
      </c>
      <c r="D84" s="4" t="s">
        <v>683</v>
      </c>
      <c r="E84" s="4" t="s">
        <v>684</v>
      </c>
      <c r="F84" t="s">
        <v>684</v>
      </c>
      <c r="G84" s="4" t="s">
        <v>36</v>
      </c>
      <c r="H84" s="4" t="s">
        <v>37</v>
      </c>
      <c r="I84" s="4" t="s">
        <v>32</v>
      </c>
      <c r="J84" s="39"/>
      <c r="K84" s="39"/>
      <c r="L84" s="39"/>
      <c r="M84" s="29" t="s">
        <v>685</v>
      </c>
      <c r="N84" s="29" t="s">
        <v>684</v>
      </c>
      <c r="O84" s="29" t="s">
        <v>36</v>
      </c>
      <c r="P84" s="13"/>
      <c r="Q84" s="13"/>
      <c r="W84" s="42"/>
      <c r="X84" s="42"/>
      <c r="Y84" s="43"/>
      <c r="Z84" s="43"/>
      <c r="AA84" s="43"/>
      <c r="AB84" s="43"/>
      <c r="AC84" s="43"/>
      <c r="AD84" s="23"/>
      <c r="AE84" s="23"/>
      <c r="AF84" s="23"/>
    </row>
    <row r="85" spans="1:32">
      <c r="D85" s="31" t="s">
        <v>686</v>
      </c>
      <c r="E85" s="31" t="s">
        <v>687</v>
      </c>
      <c r="F85" t="s">
        <v>687</v>
      </c>
      <c r="G85" s="31" t="s">
        <v>103</v>
      </c>
      <c r="H85" s="31" t="s">
        <v>104</v>
      </c>
      <c r="I85" s="4"/>
      <c r="J85" s="39" t="s">
        <v>32</v>
      </c>
      <c r="K85" s="39"/>
      <c r="L85" s="39"/>
      <c r="M85" s="24" t="s">
        <v>688</v>
      </c>
      <c r="N85" s="24" t="s">
        <v>687</v>
      </c>
      <c r="O85" s="24" t="s">
        <v>103</v>
      </c>
      <c r="P85" s="13"/>
      <c r="Q85" s="13"/>
      <c r="W85" s="42"/>
      <c r="X85" s="42"/>
      <c r="Y85" s="43"/>
      <c r="Z85" s="43"/>
      <c r="AA85" s="43"/>
      <c r="AB85" s="43"/>
      <c r="AC85" s="43"/>
      <c r="AD85" s="23"/>
      <c r="AE85" s="23"/>
      <c r="AF85" s="23"/>
    </row>
    <row r="86" spans="1:32">
      <c r="D86" s="31" t="s">
        <v>689</v>
      </c>
      <c r="E86" s="31" t="s">
        <v>690</v>
      </c>
      <c r="F86" t="s">
        <v>690</v>
      </c>
      <c r="G86" s="31" t="s">
        <v>103</v>
      </c>
      <c r="H86" s="31" t="s">
        <v>104</v>
      </c>
      <c r="I86" s="4"/>
      <c r="J86" s="39" t="s">
        <v>32</v>
      </c>
      <c r="K86" s="39"/>
      <c r="L86" s="39"/>
      <c r="M86" s="24" t="s">
        <v>691</v>
      </c>
      <c r="N86" s="24" t="s">
        <v>690</v>
      </c>
      <c r="O86" s="24" t="s">
        <v>103</v>
      </c>
      <c r="P86" s="13"/>
      <c r="Q86" s="13"/>
      <c r="W86" s="42"/>
      <c r="X86" s="42"/>
      <c r="Y86" s="43"/>
      <c r="Z86" s="43"/>
      <c r="AA86" s="43"/>
      <c r="AB86" s="43"/>
      <c r="AC86" s="43"/>
      <c r="AD86" s="23"/>
      <c r="AE86" s="23"/>
      <c r="AF86" s="23"/>
    </row>
    <row r="87" spans="1:32">
      <c r="D87" s="4" t="s">
        <v>47</v>
      </c>
      <c r="E87" s="4"/>
      <c r="G87" s="4"/>
      <c r="H87" s="4"/>
      <c r="I87" s="4" t="s">
        <v>32</v>
      </c>
      <c r="J87" s="39"/>
      <c r="K87" s="39"/>
      <c r="L87" s="39"/>
      <c r="M87" s="29"/>
      <c r="N87" s="29"/>
      <c r="O87" s="29"/>
      <c r="P87" s="13"/>
      <c r="Q87" s="13"/>
      <c r="W87" s="42"/>
      <c r="X87" s="42"/>
      <c r="Y87" s="43"/>
      <c r="Z87" s="43"/>
      <c r="AA87" s="43"/>
      <c r="AB87" s="43"/>
      <c r="AC87" s="43"/>
      <c r="AD87" s="23"/>
      <c r="AE87" s="23"/>
      <c r="AF87" s="23"/>
    </row>
    <row r="88" spans="1:32">
      <c r="D88" s="4" t="s">
        <v>692</v>
      </c>
      <c r="E88" s="31"/>
      <c r="F88" t="s">
        <v>693</v>
      </c>
      <c r="G88" s="4" t="s">
        <v>143</v>
      </c>
      <c r="H88" s="4" t="s">
        <v>144</v>
      </c>
      <c r="I88" s="4" t="s">
        <v>32</v>
      </c>
      <c r="J88" s="39" t="s">
        <v>32</v>
      </c>
      <c r="K88" s="39"/>
      <c r="L88" s="39"/>
      <c r="M88" s="13" t="s">
        <v>694</v>
      </c>
      <c r="N88" s="13" t="s">
        <v>693</v>
      </c>
      <c r="O88" s="13" t="s">
        <v>143</v>
      </c>
      <c r="P88" s="13" t="s">
        <v>695</v>
      </c>
      <c r="Q88" s="13"/>
      <c r="W88" s="42"/>
      <c r="X88" s="42"/>
      <c r="Y88" s="43"/>
      <c r="Z88" s="43"/>
      <c r="AA88" s="43"/>
      <c r="AB88" s="43"/>
      <c r="AC88" s="43"/>
      <c r="AD88" s="23"/>
      <c r="AE88" s="23"/>
      <c r="AF88" s="23"/>
    </row>
    <row r="89" spans="1:32">
      <c r="D89" s="31" t="s">
        <v>696</v>
      </c>
      <c r="E89" s="31" t="s">
        <v>697</v>
      </c>
      <c r="F89" t="s">
        <v>697</v>
      </c>
      <c r="G89" s="31" t="s">
        <v>103</v>
      </c>
      <c r="H89" s="31" t="s">
        <v>104</v>
      </c>
      <c r="I89" s="4"/>
      <c r="J89" s="39" t="s">
        <v>32</v>
      </c>
      <c r="K89" s="39"/>
      <c r="L89" s="39"/>
      <c r="M89" s="24" t="s">
        <v>698</v>
      </c>
      <c r="N89" s="24" t="s">
        <v>697</v>
      </c>
      <c r="O89" s="24" t="s">
        <v>103</v>
      </c>
      <c r="P89" s="13"/>
      <c r="Q89" s="13"/>
      <c r="W89" s="42"/>
      <c r="X89" s="42"/>
      <c r="Y89" s="43"/>
      <c r="Z89" s="43"/>
      <c r="AA89" s="43"/>
      <c r="AB89" s="43"/>
      <c r="AC89" s="43"/>
      <c r="AD89" s="23"/>
      <c r="AE89" s="23"/>
      <c r="AF89" s="23"/>
    </row>
    <row r="90" spans="1:32">
      <c r="D90" s="31" t="s">
        <v>699</v>
      </c>
      <c r="E90" s="31" t="s">
        <v>700</v>
      </c>
      <c r="G90" s="31" t="s">
        <v>143</v>
      </c>
      <c r="H90" s="31" t="s">
        <v>144</v>
      </c>
      <c r="I90" s="4"/>
      <c r="J90" s="39" t="s">
        <v>32</v>
      </c>
      <c r="K90" s="39"/>
      <c r="L90" s="39"/>
      <c r="M90" s="24"/>
      <c r="N90" s="24"/>
      <c r="O90" s="24"/>
      <c r="P90" s="13"/>
      <c r="Q90" s="13"/>
      <c r="W90" s="42"/>
      <c r="X90" s="42"/>
      <c r="Y90" s="43"/>
      <c r="Z90" s="43"/>
      <c r="AA90" s="43"/>
      <c r="AB90" s="43"/>
      <c r="AC90" s="43"/>
      <c r="AD90" s="23"/>
      <c r="AE90" s="23"/>
      <c r="AF90" s="23"/>
    </row>
    <row r="91" spans="1:32">
      <c r="D91" s="31" t="s">
        <v>701</v>
      </c>
      <c r="E91" s="31" t="s">
        <v>702</v>
      </c>
      <c r="F91" t="s">
        <v>702</v>
      </c>
      <c r="G91" s="31" t="s">
        <v>103</v>
      </c>
      <c r="H91" s="31" t="s">
        <v>104</v>
      </c>
      <c r="I91" s="4"/>
      <c r="J91" s="39" t="s">
        <v>32</v>
      </c>
      <c r="K91" s="39"/>
      <c r="L91" s="39"/>
      <c r="M91" s="24" t="s">
        <v>703</v>
      </c>
      <c r="N91" s="24" t="s">
        <v>702</v>
      </c>
      <c r="O91" s="24" t="s">
        <v>103</v>
      </c>
      <c r="P91" s="13"/>
      <c r="Q91" s="13"/>
      <c r="W91" s="42"/>
      <c r="X91" s="42"/>
      <c r="Y91" s="43"/>
      <c r="Z91" s="43"/>
      <c r="AA91" s="43"/>
      <c r="AB91" s="43"/>
      <c r="AC91" s="43"/>
      <c r="AD91" s="23"/>
      <c r="AE91" s="23"/>
      <c r="AF91" s="23"/>
    </row>
    <row r="92" spans="1:32">
      <c r="A92" t="s">
        <v>264</v>
      </c>
      <c r="D92" s="4" t="s">
        <v>704</v>
      </c>
      <c r="E92" s="4" t="s">
        <v>705</v>
      </c>
      <c r="F92" t="s">
        <v>705</v>
      </c>
      <c r="G92" s="4" t="s">
        <v>143</v>
      </c>
      <c r="H92" s="4" t="s">
        <v>144</v>
      </c>
      <c r="I92" s="4" t="s">
        <v>32</v>
      </c>
      <c r="J92" s="39"/>
      <c r="K92" s="39"/>
      <c r="L92" s="39"/>
      <c r="M92" s="13" t="s">
        <v>706</v>
      </c>
      <c r="N92" s="13" t="s">
        <v>705</v>
      </c>
      <c r="O92" s="13" t="s">
        <v>143</v>
      </c>
      <c r="P92" s="13"/>
      <c r="Q92" s="13"/>
      <c r="W92" s="42"/>
      <c r="X92" s="42"/>
      <c r="Y92" s="43"/>
      <c r="Z92" s="43"/>
      <c r="AA92" s="43"/>
      <c r="AB92" s="43"/>
      <c r="AC92" s="43"/>
      <c r="AD92" s="23"/>
      <c r="AE92" s="23"/>
      <c r="AF92" s="23"/>
    </row>
    <row r="93" spans="1:32">
      <c r="A93" t="s">
        <v>264</v>
      </c>
      <c r="D93" s="4" t="s">
        <v>707</v>
      </c>
      <c r="E93" s="4" t="s">
        <v>708</v>
      </c>
      <c r="F93" t="s">
        <v>709</v>
      </c>
      <c r="G93" s="4" t="s">
        <v>143</v>
      </c>
      <c r="H93" s="4" t="s">
        <v>144</v>
      </c>
      <c r="I93" s="4" t="s">
        <v>32</v>
      </c>
      <c r="J93" s="39"/>
      <c r="K93" s="39"/>
      <c r="L93" s="39"/>
      <c r="M93" s="13" t="s">
        <v>710</v>
      </c>
      <c r="N93" s="13" t="s">
        <v>709</v>
      </c>
      <c r="O93" s="13" t="s">
        <v>143</v>
      </c>
      <c r="P93" s="13"/>
      <c r="Q93" s="13"/>
      <c r="W93" s="42"/>
      <c r="X93" s="42"/>
      <c r="Y93" s="43"/>
      <c r="Z93" s="43"/>
      <c r="AA93" s="43"/>
      <c r="AB93" s="43"/>
      <c r="AC93" s="43"/>
      <c r="AD93" s="23"/>
      <c r="AE93" s="23"/>
      <c r="AF93" s="23"/>
    </row>
    <row r="94" spans="1:32">
      <c r="D94" s="31" t="s">
        <v>711</v>
      </c>
      <c r="E94" s="31" t="s">
        <v>712</v>
      </c>
      <c r="F94" t="s">
        <v>712</v>
      </c>
      <c r="G94" s="31" t="s">
        <v>123</v>
      </c>
      <c r="H94" s="31" t="s">
        <v>179</v>
      </c>
      <c r="I94" s="4"/>
      <c r="J94" s="39" t="s">
        <v>32</v>
      </c>
      <c r="K94" s="39"/>
      <c r="L94" s="39"/>
      <c r="M94" s="24" t="s">
        <v>713</v>
      </c>
      <c r="N94" s="24" t="s">
        <v>712</v>
      </c>
      <c r="O94" s="24" t="s">
        <v>123</v>
      </c>
      <c r="P94" s="13"/>
      <c r="Q94" s="13"/>
      <c r="W94" s="42"/>
      <c r="Y94" s="43"/>
      <c r="Z94" s="43"/>
      <c r="AA94" s="43"/>
      <c r="AB94" s="43"/>
      <c r="AC94" s="43"/>
      <c r="AD94" s="23"/>
      <c r="AE94" s="23"/>
      <c r="AF94" s="23"/>
    </row>
    <row r="95" spans="1:32">
      <c r="A95" t="s">
        <v>119</v>
      </c>
      <c r="D95" s="4" t="s">
        <v>714</v>
      </c>
      <c r="E95" s="4" t="s">
        <v>715</v>
      </c>
      <c r="F95" t="s">
        <v>716</v>
      </c>
      <c r="G95" s="4" t="s">
        <v>93</v>
      </c>
      <c r="H95" s="4" t="s">
        <v>509</v>
      </c>
      <c r="I95" s="4" t="s">
        <v>32</v>
      </c>
      <c r="J95" s="39"/>
      <c r="K95" s="39"/>
      <c r="L95" s="39"/>
      <c r="M95" s="13" t="s">
        <v>717</v>
      </c>
      <c r="N95" s="13" t="s">
        <v>715</v>
      </c>
      <c r="O95" s="13" t="s">
        <v>93</v>
      </c>
      <c r="P95" s="13"/>
      <c r="Q95" s="13"/>
      <c r="R95" s="52" t="s">
        <v>718</v>
      </c>
      <c r="W95" s="42"/>
      <c r="X95" s="42"/>
      <c r="Y95" s="43"/>
      <c r="Z95" s="43"/>
      <c r="AA95" s="43"/>
      <c r="AB95" s="43"/>
      <c r="AC95" s="43"/>
      <c r="AD95" s="23"/>
      <c r="AE95" s="23"/>
      <c r="AF95" s="23"/>
    </row>
    <row r="96" spans="1:32">
      <c r="D96" s="4" t="s">
        <v>719</v>
      </c>
      <c r="E96" s="4"/>
      <c r="G96" s="4"/>
      <c r="H96" s="4"/>
      <c r="I96" s="4" t="s">
        <v>32</v>
      </c>
      <c r="J96" s="39"/>
      <c r="K96" s="39"/>
      <c r="L96" s="39"/>
      <c r="M96" s="13"/>
      <c r="N96" s="13"/>
      <c r="O96" s="13"/>
      <c r="P96" s="13"/>
      <c r="Q96" s="13"/>
      <c r="W96" s="42"/>
      <c r="X96" s="42"/>
      <c r="Y96" s="43"/>
      <c r="Z96" s="43"/>
      <c r="AA96" s="43"/>
      <c r="AB96" s="43"/>
      <c r="AC96" s="43"/>
      <c r="AD96" s="23"/>
      <c r="AE96" s="23"/>
      <c r="AF96" s="23"/>
    </row>
    <row r="97" spans="1:34">
      <c r="D97" s="31" t="s">
        <v>720</v>
      </c>
      <c r="E97" s="31" t="s">
        <v>721</v>
      </c>
      <c r="G97" s="31" t="s">
        <v>103</v>
      </c>
      <c r="H97" s="31" t="s">
        <v>104</v>
      </c>
      <c r="I97" s="4" t="s">
        <v>32</v>
      </c>
      <c r="J97" s="39"/>
      <c r="K97" s="39"/>
      <c r="L97" s="39"/>
      <c r="M97" s="13"/>
      <c r="N97" s="24"/>
      <c r="O97" s="24"/>
      <c r="P97" s="13"/>
      <c r="Q97" s="13"/>
      <c r="W97" s="42"/>
      <c r="X97" s="42"/>
      <c r="Y97" s="43"/>
      <c r="Z97" s="43"/>
      <c r="AA97" s="43"/>
      <c r="AB97" s="43"/>
      <c r="AC97" s="43"/>
      <c r="AD97" s="23"/>
      <c r="AE97" s="23"/>
      <c r="AF97" s="23"/>
    </row>
    <row r="98" spans="1:34">
      <c r="A98" t="s">
        <v>288</v>
      </c>
      <c r="D98" s="4" t="s">
        <v>722</v>
      </c>
      <c r="E98" s="4" t="s">
        <v>723</v>
      </c>
      <c r="F98" t="s">
        <v>724</v>
      </c>
      <c r="G98" s="4" t="s">
        <v>123</v>
      </c>
      <c r="H98" s="4" t="s">
        <v>179</v>
      </c>
      <c r="I98" s="4" t="s">
        <v>32</v>
      </c>
      <c r="J98" s="39"/>
      <c r="K98" s="39"/>
      <c r="L98" s="39"/>
      <c r="M98" s="13" t="s">
        <v>725</v>
      </c>
      <c r="N98" s="12" t="s">
        <v>724</v>
      </c>
      <c r="O98" s="13" t="s">
        <v>123</v>
      </c>
      <c r="P98" s="13"/>
      <c r="Q98" s="13"/>
      <c r="W98" s="42"/>
      <c r="X98" s="42"/>
      <c r="AD98" s="23"/>
      <c r="AE98" s="23"/>
      <c r="AF98" s="23"/>
    </row>
    <row r="99" spans="1:34">
      <c r="A99" t="s">
        <v>288</v>
      </c>
      <c r="D99" s="4" t="s">
        <v>726</v>
      </c>
      <c r="E99" s="4" t="s">
        <v>727</v>
      </c>
      <c r="F99" t="s">
        <v>727</v>
      </c>
      <c r="G99" s="4" t="s">
        <v>728</v>
      </c>
      <c r="H99" s="4" t="s">
        <v>729</v>
      </c>
      <c r="I99" s="4" t="s">
        <v>32</v>
      </c>
      <c r="J99" s="39"/>
      <c r="K99" s="39"/>
      <c r="L99" s="39"/>
      <c r="M99" s="13" t="s">
        <v>730</v>
      </c>
      <c r="N99" s="12" t="s">
        <v>727</v>
      </c>
      <c r="O99" s="13" t="s">
        <v>728</v>
      </c>
      <c r="P99" s="13"/>
      <c r="Q99" s="13"/>
      <c r="W99" s="42"/>
      <c r="X99" s="42"/>
      <c r="AD99" s="23"/>
      <c r="AE99" s="23"/>
      <c r="AF99" s="23"/>
    </row>
    <row r="100" spans="1:34">
      <c r="A100" t="s">
        <v>731</v>
      </c>
      <c r="D100" s="4" t="s">
        <v>732</v>
      </c>
      <c r="E100" s="4" t="s">
        <v>733</v>
      </c>
      <c r="F100" t="s">
        <v>733</v>
      </c>
      <c r="G100" s="4" t="s">
        <v>470</v>
      </c>
      <c r="H100" s="4" t="s">
        <v>471</v>
      </c>
      <c r="I100" s="4" t="s">
        <v>32</v>
      </c>
      <c r="J100" s="39"/>
      <c r="K100" s="39"/>
      <c r="L100" s="39"/>
      <c r="M100" s="13" t="s">
        <v>734</v>
      </c>
      <c r="N100" s="13" t="s">
        <v>733</v>
      </c>
      <c r="O100" s="13" t="s">
        <v>470</v>
      </c>
      <c r="P100" s="12"/>
      <c r="Q100" s="13"/>
      <c r="W100" s="42"/>
      <c r="X100" s="42"/>
      <c r="Y100" s="43"/>
      <c r="Z100" s="43"/>
      <c r="AA100" s="43"/>
      <c r="AB100" s="43"/>
      <c r="AC100" s="43"/>
      <c r="AD100" s="23"/>
      <c r="AE100" s="23"/>
      <c r="AF100" s="23"/>
    </row>
    <row r="101" spans="1:34">
      <c r="D101" s="4" t="s">
        <v>735</v>
      </c>
      <c r="E101" s="31"/>
      <c r="F101" t="s">
        <v>736</v>
      </c>
      <c r="G101" s="31"/>
      <c r="H101" s="31"/>
      <c r="I101" s="4" t="s">
        <v>32</v>
      </c>
      <c r="J101" s="39"/>
      <c r="K101" s="39"/>
      <c r="L101" s="39"/>
      <c r="M101" s="13" t="s">
        <v>737</v>
      </c>
      <c r="N101" s="13" t="s">
        <v>736</v>
      </c>
      <c r="O101" s="13" t="s">
        <v>143</v>
      </c>
      <c r="P101" s="13" t="s">
        <v>695</v>
      </c>
      <c r="Q101" s="13"/>
      <c r="W101" s="42"/>
      <c r="X101" s="42"/>
      <c r="AB101" s="43"/>
      <c r="AD101" s="23"/>
      <c r="AE101" s="23"/>
      <c r="AF101" s="23"/>
    </row>
    <row r="102" spans="1:34">
      <c r="A102" t="s">
        <v>738</v>
      </c>
      <c r="D102" s="4" t="s">
        <v>739</v>
      </c>
      <c r="E102" s="4" t="s">
        <v>740</v>
      </c>
      <c r="F102" t="s">
        <v>740</v>
      </c>
      <c r="G102" s="4" t="s">
        <v>143</v>
      </c>
      <c r="H102" s="4" t="s">
        <v>144</v>
      </c>
      <c r="I102" s="4" t="s">
        <v>32</v>
      </c>
      <c r="J102" s="39" t="s">
        <v>32</v>
      </c>
      <c r="K102" s="39"/>
      <c r="L102" s="39"/>
      <c r="M102" s="13" t="s">
        <v>741</v>
      </c>
      <c r="N102" s="13" t="s">
        <v>740</v>
      </c>
      <c r="O102" s="13" t="s">
        <v>143</v>
      </c>
      <c r="P102" s="12"/>
      <c r="Q102" s="13"/>
      <c r="W102" s="42"/>
      <c r="X102" s="42"/>
      <c r="Y102" s="43"/>
      <c r="Z102" s="43"/>
      <c r="AA102" s="43"/>
      <c r="AB102" s="43"/>
      <c r="AC102" s="43"/>
      <c r="AD102" s="23"/>
      <c r="AE102" s="23"/>
      <c r="AF102" s="23"/>
    </row>
    <row r="103" spans="1:34">
      <c r="A103" t="s">
        <v>742</v>
      </c>
      <c r="D103" s="4" t="s">
        <v>743</v>
      </c>
      <c r="E103" s="4" t="s">
        <v>744</v>
      </c>
      <c r="F103" t="s">
        <v>744</v>
      </c>
      <c r="G103" s="4" t="s">
        <v>416</v>
      </c>
      <c r="H103" s="4" t="s">
        <v>745</v>
      </c>
      <c r="I103" s="4" t="s">
        <v>32</v>
      </c>
      <c r="J103" s="39" t="s">
        <v>32</v>
      </c>
      <c r="K103" s="39"/>
      <c r="L103" s="39"/>
      <c r="M103" s="13" t="s">
        <v>746</v>
      </c>
      <c r="N103" s="13" t="s">
        <v>744</v>
      </c>
      <c r="O103" s="13" t="s">
        <v>390</v>
      </c>
      <c r="P103" s="12"/>
      <c r="Q103" s="13"/>
      <c r="W103" s="42"/>
      <c r="X103" s="42"/>
      <c r="Y103" s="43"/>
      <c r="Z103" s="43"/>
      <c r="AA103" s="43"/>
      <c r="AB103" s="43"/>
      <c r="AC103" s="43"/>
      <c r="AD103" s="23"/>
      <c r="AE103" s="23"/>
      <c r="AF103" s="23"/>
    </row>
    <row r="104" spans="1:34">
      <c r="D104" s="4" t="s">
        <v>747</v>
      </c>
      <c r="E104" s="31"/>
      <c r="F104" t="s">
        <v>748</v>
      </c>
      <c r="G104" s="31"/>
      <c r="H104" s="31"/>
      <c r="I104" s="4" t="s">
        <v>32</v>
      </c>
      <c r="J104" s="39"/>
      <c r="K104" s="39"/>
      <c r="L104" s="39"/>
      <c r="M104" s="13" t="s">
        <v>749</v>
      </c>
      <c r="N104" s="13" t="s">
        <v>748</v>
      </c>
      <c r="O104" s="13" t="s">
        <v>143</v>
      </c>
      <c r="P104" s="13" t="s">
        <v>695</v>
      </c>
      <c r="Q104" s="13"/>
      <c r="W104" s="42"/>
      <c r="X104" s="42"/>
      <c r="Y104" s="43"/>
      <c r="AC104" s="43"/>
      <c r="AD104" s="23"/>
      <c r="AE104" s="23"/>
      <c r="AF104" s="23"/>
    </row>
    <row r="105" spans="1:34">
      <c r="A105" t="s">
        <v>341</v>
      </c>
      <c r="D105" s="4" t="s">
        <v>750</v>
      </c>
      <c r="E105" s="4" t="s">
        <v>751</v>
      </c>
      <c r="F105" t="s">
        <v>751</v>
      </c>
      <c r="G105" s="4" t="s">
        <v>431</v>
      </c>
      <c r="H105" s="4" t="s">
        <v>432</v>
      </c>
      <c r="I105" s="4" t="s">
        <v>32</v>
      </c>
      <c r="J105" s="39" t="s">
        <v>32</v>
      </c>
      <c r="K105" s="39"/>
      <c r="L105" s="39"/>
      <c r="M105" s="13" t="s">
        <v>752</v>
      </c>
      <c r="N105" s="13" t="s">
        <v>751</v>
      </c>
      <c r="O105" s="13" t="s">
        <v>431</v>
      </c>
      <c r="P105" s="13"/>
      <c r="Q105" s="13"/>
      <c r="R105" s="53"/>
      <c r="W105" s="42"/>
      <c r="X105" s="42"/>
      <c r="Y105" s="43"/>
      <c r="Z105" s="43"/>
      <c r="AA105" s="43"/>
      <c r="AB105" s="43"/>
      <c r="AC105" s="43"/>
      <c r="AD105" s="23"/>
      <c r="AE105" s="23"/>
      <c r="AF105" s="23"/>
    </row>
    <row r="106" spans="1:34" s="48" customFormat="1">
      <c r="A106"/>
      <c r="B106"/>
      <c r="C106"/>
      <c r="D106" s="4" t="s">
        <v>753</v>
      </c>
      <c r="E106" s="4"/>
      <c r="F106"/>
      <c r="G106" s="4"/>
      <c r="H106" s="4"/>
      <c r="I106" s="4" t="s">
        <v>32</v>
      </c>
      <c r="J106" s="39" t="s">
        <v>32</v>
      </c>
      <c r="K106" s="39"/>
      <c r="L106" s="39"/>
      <c r="M106" s="13"/>
      <c r="N106" s="13"/>
      <c r="O106" s="13"/>
      <c r="P106" s="13"/>
      <c r="Q106" s="13"/>
      <c r="R106" s="11"/>
      <c r="S106" s="16"/>
      <c r="T106" s="16"/>
      <c r="U106" s="16"/>
      <c r="V106" s="16"/>
      <c r="W106" s="42"/>
      <c r="X106" s="42"/>
      <c r="Y106" s="43"/>
      <c r="Z106" s="43"/>
      <c r="AA106" s="43"/>
      <c r="AB106" s="43"/>
      <c r="AC106" s="43"/>
      <c r="AD106" s="23"/>
      <c r="AE106" s="23"/>
      <c r="AF106" s="23"/>
      <c r="AG106"/>
      <c r="AH106"/>
    </row>
    <row r="107" spans="1:34">
      <c r="A107" t="s">
        <v>324</v>
      </c>
      <c r="D107" s="4" t="s">
        <v>754</v>
      </c>
      <c r="E107" s="4" t="s">
        <v>755</v>
      </c>
      <c r="F107" t="s">
        <v>755</v>
      </c>
      <c r="G107" s="4" t="s">
        <v>103</v>
      </c>
      <c r="H107" s="4" t="s">
        <v>104</v>
      </c>
      <c r="I107" s="4" t="s">
        <v>32</v>
      </c>
      <c r="J107" s="39"/>
      <c r="K107" s="39"/>
      <c r="L107" s="39"/>
      <c r="M107" s="13" t="s">
        <v>756</v>
      </c>
      <c r="N107" s="13" t="s">
        <v>755</v>
      </c>
      <c r="O107" s="13" t="s">
        <v>103</v>
      </c>
      <c r="P107" s="13"/>
      <c r="Q107" s="13"/>
      <c r="W107" s="42"/>
      <c r="X107" s="42"/>
      <c r="Y107" s="43"/>
      <c r="Z107" s="43"/>
      <c r="AA107" s="43"/>
      <c r="AB107" s="43"/>
      <c r="AC107" s="43"/>
      <c r="AD107" s="23"/>
      <c r="AE107" s="23"/>
      <c r="AF107" s="23"/>
    </row>
    <row r="108" spans="1:34">
      <c r="D108" s="4" t="s">
        <v>757</v>
      </c>
      <c r="E108" s="31"/>
      <c r="G108" s="31"/>
      <c r="H108" s="31"/>
      <c r="I108" s="4" t="s">
        <v>32</v>
      </c>
      <c r="J108" s="39"/>
      <c r="K108" s="39"/>
      <c r="L108" s="39"/>
      <c r="M108" s="13" t="s">
        <v>758</v>
      </c>
      <c r="N108" s="13" t="s">
        <v>759</v>
      </c>
      <c r="O108" s="13" t="s">
        <v>760</v>
      </c>
      <c r="P108" s="13" t="s">
        <v>761</v>
      </c>
      <c r="Q108" s="13"/>
      <c r="W108" s="42"/>
      <c r="X108" s="42"/>
      <c r="Y108" s="43"/>
      <c r="Z108" s="43"/>
      <c r="AA108" s="43"/>
      <c r="AB108" s="43"/>
      <c r="AC108" s="43"/>
      <c r="AD108" s="23"/>
      <c r="AE108" s="23"/>
      <c r="AF108" s="23"/>
    </row>
    <row r="109" spans="1:34">
      <c r="A109" t="s">
        <v>762</v>
      </c>
      <c r="D109" s="4" t="s">
        <v>763</v>
      </c>
      <c r="E109" s="4" t="s">
        <v>764</v>
      </c>
      <c r="F109" t="s">
        <v>764</v>
      </c>
      <c r="G109" s="4" t="s">
        <v>54</v>
      </c>
      <c r="H109" s="4" t="s">
        <v>55</v>
      </c>
      <c r="I109" s="4" t="s">
        <v>32</v>
      </c>
      <c r="J109" s="39"/>
      <c r="K109" s="39"/>
      <c r="L109" s="39"/>
      <c r="M109" s="13" t="s">
        <v>765</v>
      </c>
      <c r="N109" s="13" t="s">
        <v>764</v>
      </c>
      <c r="O109" s="13" t="s">
        <v>54</v>
      </c>
      <c r="P109" s="13"/>
      <c r="Q109" s="13"/>
      <c r="W109" s="42"/>
      <c r="X109" s="42"/>
      <c r="Y109" s="43"/>
      <c r="Z109" s="43"/>
      <c r="AA109" s="43"/>
      <c r="AB109" s="43"/>
      <c r="AC109" s="43"/>
      <c r="AD109" s="23"/>
      <c r="AE109" s="23"/>
      <c r="AF109" s="23"/>
    </row>
    <row r="110" spans="1:34">
      <c r="A110" t="s">
        <v>762</v>
      </c>
      <c r="D110" s="4" t="s">
        <v>766</v>
      </c>
      <c r="E110" s="4" t="s">
        <v>767</v>
      </c>
      <c r="F110" t="s">
        <v>767</v>
      </c>
      <c r="G110" s="4" t="s">
        <v>103</v>
      </c>
      <c r="H110" s="4" t="s">
        <v>104</v>
      </c>
      <c r="I110" s="4" t="s">
        <v>32</v>
      </c>
      <c r="M110" s="11" t="s">
        <v>768</v>
      </c>
      <c r="N110" s="13" t="s">
        <v>767</v>
      </c>
      <c r="O110" s="13" t="s">
        <v>103</v>
      </c>
      <c r="P110" s="13"/>
      <c r="Q110" s="13"/>
      <c r="W110" s="42"/>
      <c r="X110" s="42"/>
      <c r="Y110" s="43"/>
      <c r="Z110" s="43"/>
      <c r="AA110" s="43"/>
      <c r="AB110" s="43"/>
      <c r="AC110" s="43"/>
      <c r="AD110" s="23"/>
      <c r="AE110" s="23"/>
      <c r="AF110" s="23"/>
    </row>
    <row r="111" spans="1:34">
      <c r="A111" t="s">
        <v>762</v>
      </c>
      <c r="D111" s="4" t="s">
        <v>769</v>
      </c>
      <c r="E111" s="4" t="s">
        <v>770</v>
      </c>
      <c r="F111" t="s">
        <v>770</v>
      </c>
      <c r="G111" s="4" t="s">
        <v>103</v>
      </c>
      <c r="H111" s="4" t="s">
        <v>104</v>
      </c>
      <c r="I111" s="4" t="s">
        <v>32</v>
      </c>
      <c r="J111" s="39"/>
      <c r="L111" s="39"/>
      <c r="M111" s="11" t="s">
        <v>771</v>
      </c>
      <c r="N111" s="13" t="s">
        <v>770</v>
      </c>
      <c r="O111" s="13" t="s">
        <v>103</v>
      </c>
      <c r="P111" s="13"/>
      <c r="Q111" s="13"/>
      <c r="R111" s="54"/>
      <c r="W111" s="42"/>
      <c r="X111" s="42"/>
      <c r="Y111" s="43"/>
      <c r="Z111" s="43"/>
      <c r="AA111" s="43"/>
      <c r="AB111" s="43"/>
      <c r="AC111" s="43"/>
      <c r="AD111" s="23"/>
      <c r="AE111" s="23"/>
      <c r="AF111" s="23"/>
    </row>
    <row r="112" spans="1:34">
      <c r="A112" t="s">
        <v>762</v>
      </c>
      <c r="D112" s="4" t="s">
        <v>772</v>
      </c>
      <c r="E112" s="4" t="s">
        <v>773</v>
      </c>
      <c r="F112" t="s">
        <v>773</v>
      </c>
      <c r="G112" s="4" t="s">
        <v>123</v>
      </c>
      <c r="H112" s="4" t="s">
        <v>179</v>
      </c>
      <c r="I112" s="4" t="s">
        <v>32</v>
      </c>
      <c r="M112" s="11" t="s">
        <v>774</v>
      </c>
      <c r="N112" s="13" t="s">
        <v>773</v>
      </c>
      <c r="O112" s="13" t="s">
        <v>123</v>
      </c>
      <c r="P112" s="13"/>
      <c r="Q112" s="13"/>
      <c r="W112" s="42"/>
      <c r="X112" s="42"/>
      <c r="Y112" s="43"/>
      <c r="Z112" s="43"/>
      <c r="AA112" s="43"/>
      <c r="AB112" s="43"/>
      <c r="AC112" s="43"/>
      <c r="AD112" s="23"/>
      <c r="AE112" s="23"/>
      <c r="AF112" s="23"/>
    </row>
    <row r="113" spans="1:34">
      <c r="A113" t="s">
        <v>762</v>
      </c>
      <c r="D113" s="4" t="s">
        <v>775</v>
      </c>
      <c r="E113" s="4" t="s">
        <v>776</v>
      </c>
      <c r="F113" t="s">
        <v>776</v>
      </c>
      <c r="G113" s="4" t="s">
        <v>36</v>
      </c>
      <c r="H113" s="4" t="s">
        <v>124</v>
      </c>
      <c r="I113" s="4" t="s">
        <v>32</v>
      </c>
      <c r="M113" s="11" t="s">
        <v>777</v>
      </c>
      <c r="N113" s="13" t="s">
        <v>776</v>
      </c>
      <c r="O113" s="13" t="s">
        <v>36</v>
      </c>
      <c r="P113" s="12" t="s">
        <v>679</v>
      </c>
      <c r="Q113" s="13"/>
      <c r="W113" s="42"/>
      <c r="X113" s="42"/>
      <c r="Y113" s="43"/>
      <c r="Z113" s="43"/>
      <c r="AA113" s="43"/>
      <c r="AB113" s="43"/>
      <c r="AC113" s="43"/>
      <c r="AD113" s="23"/>
      <c r="AE113" s="23"/>
      <c r="AF113" s="23"/>
    </row>
    <row r="114" spans="1:34">
      <c r="A114" t="s">
        <v>762</v>
      </c>
      <c r="D114" s="4" t="s">
        <v>778</v>
      </c>
      <c r="E114" s="4" t="s">
        <v>779</v>
      </c>
      <c r="F114" t="s">
        <v>779</v>
      </c>
      <c r="G114" s="4" t="s">
        <v>123</v>
      </c>
      <c r="H114" s="4" t="s">
        <v>179</v>
      </c>
      <c r="I114" s="4" t="s">
        <v>32</v>
      </c>
      <c r="M114" s="11" t="s">
        <v>780</v>
      </c>
      <c r="N114" s="13" t="s">
        <v>779</v>
      </c>
      <c r="O114" s="13" t="s">
        <v>123</v>
      </c>
      <c r="P114" s="12"/>
      <c r="Q114" s="13"/>
      <c r="W114" s="42"/>
      <c r="X114" s="42"/>
      <c r="Y114" s="43"/>
      <c r="Z114" s="43"/>
      <c r="AA114" s="43"/>
      <c r="AB114" s="43"/>
      <c r="AC114" s="43"/>
      <c r="AD114" s="23"/>
      <c r="AE114" s="23"/>
      <c r="AF114" s="23"/>
    </row>
    <row r="115" spans="1:34">
      <c r="D115" s="4" t="s">
        <v>781</v>
      </c>
      <c r="E115" s="4"/>
      <c r="G115" s="4"/>
      <c r="H115" s="4"/>
      <c r="I115" s="4" t="s">
        <v>32</v>
      </c>
      <c r="J115" s="39"/>
      <c r="K115" s="39"/>
      <c r="L115" s="39"/>
      <c r="M115" s="13"/>
      <c r="N115" s="13"/>
      <c r="O115" s="13"/>
      <c r="P115" s="12"/>
      <c r="Q115" s="13"/>
      <c r="W115" s="42"/>
      <c r="X115" s="42"/>
      <c r="Y115" s="43"/>
      <c r="Z115" s="43"/>
      <c r="AA115" s="43"/>
      <c r="AB115" s="43"/>
      <c r="AC115" s="43"/>
      <c r="AD115" s="23"/>
      <c r="AE115" s="23"/>
      <c r="AF115" s="23"/>
    </row>
    <row r="116" spans="1:34">
      <c r="A116" t="s">
        <v>341</v>
      </c>
      <c r="D116" s="4" t="s">
        <v>782</v>
      </c>
      <c r="E116" s="4" t="s">
        <v>783</v>
      </c>
      <c r="F116" t="s">
        <v>783</v>
      </c>
      <c r="G116" s="4" t="s">
        <v>36</v>
      </c>
      <c r="H116" s="4" t="s">
        <v>37</v>
      </c>
      <c r="I116" s="4" t="s">
        <v>32</v>
      </c>
      <c r="J116" s="39"/>
      <c r="K116" s="39"/>
      <c r="L116" s="39"/>
      <c r="M116" s="13" t="s">
        <v>784</v>
      </c>
      <c r="N116" s="12" t="s">
        <v>783</v>
      </c>
      <c r="O116" s="13" t="s">
        <v>36</v>
      </c>
      <c r="P116" s="13" t="s">
        <v>654</v>
      </c>
      <c r="Q116" s="13"/>
      <c r="W116" s="42"/>
      <c r="Y116" s="43"/>
      <c r="Z116" s="43"/>
      <c r="AA116" s="43"/>
      <c r="AB116" s="43"/>
      <c r="AC116" s="43"/>
      <c r="AD116" s="23"/>
      <c r="AE116" s="23"/>
      <c r="AF116" s="23"/>
    </row>
    <row r="117" spans="1:34">
      <c r="A117" t="s">
        <v>341</v>
      </c>
      <c r="D117" s="4" t="s">
        <v>785</v>
      </c>
      <c r="E117" s="4" t="s">
        <v>786</v>
      </c>
      <c r="F117" t="s">
        <v>786</v>
      </c>
      <c r="G117" s="4" t="s">
        <v>431</v>
      </c>
      <c r="H117" s="4" t="s">
        <v>124</v>
      </c>
      <c r="I117" s="4" t="s">
        <v>32</v>
      </c>
      <c r="J117" s="39"/>
      <c r="K117" s="39"/>
      <c r="L117" s="39"/>
      <c r="M117" s="13" t="s">
        <v>787</v>
      </c>
      <c r="N117" s="12" t="s">
        <v>786</v>
      </c>
      <c r="O117" s="13" t="s">
        <v>431</v>
      </c>
      <c r="P117" s="13" t="s">
        <v>654</v>
      </c>
      <c r="Q117" s="13"/>
      <c r="W117" s="42"/>
      <c r="Y117" s="43"/>
      <c r="Z117" s="43"/>
      <c r="AA117" s="43"/>
      <c r="AB117" s="43"/>
      <c r="AC117" s="43"/>
      <c r="AD117" s="23"/>
      <c r="AE117" s="23"/>
      <c r="AF117" s="23"/>
    </row>
    <row r="118" spans="1:34">
      <c r="A118" t="s">
        <v>341</v>
      </c>
      <c r="D118" s="4" t="s">
        <v>788</v>
      </c>
      <c r="E118" s="4" t="s">
        <v>789</v>
      </c>
      <c r="F118" t="s">
        <v>789</v>
      </c>
      <c r="G118" s="4" t="s">
        <v>431</v>
      </c>
      <c r="H118" s="4" t="s">
        <v>432</v>
      </c>
      <c r="I118" s="4" t="s">
        <v>32</v>
      </c>
      <c r="J118" s="39"/>
      <c r="K118" s="39"/>
      <c r="M118" s="13" t="s">
        <v>790</v>
      </c>
      <c r="N118" s="13" t="s">
        <v>789</v>
      </c>
      <c r="O118" s="13" t="s">
        <v>431</v>
      </c>
      <c r="P118" s="13" t="s">
        <v>654</v>
      </c>
      <c r="Q118" s="13"/>
      <c r="W118" s="42"/>
      <c r="X118" s="42"/>
      <c r="Y118" s="43"/>
      <c r="Z118" s="43"/>
      <c r="AA118" s="43"/>
      <c r="AB118" s="43"/>
      <c r="AC118" s="43"/>
      <c r="AD118" s="23"/>
      <c r="AE118" s="23"/>
      <c r="AF118" s="23"/>
    </row>
    <row r="119" spans="1:34">
      <c r="A119" t="s">
        <v>264</v>
      </c>
      <c r="D119" s="4" t="s">
        <v>791</v>
      </c>
      <c r="E119" s="4" t="s">
        <v>792</v>
      </c>
      <c r="F119" s="4" t="s">
        <v>792</v>
      </c>
      <c r="G119" s="4" t="s">
        <v>143</v>
      </c>
      <c r="H119" s="4" t="s">
        <v>144</v>
      </c>
      <c r="I119" s="4" t="s">
        <v>32</v>
      </c>
      <c r="J119" s="39" t="s">
        <v>32</v>
      </c>
      <c r="K119" s="39"/>
      <c r="L119" s="39"/>
      <c r="M119" s="13" t="s">
        <v>793</v>
      </c>
      <c r="N119" s="13" t="s">
        <v>77</v>
      </c>
      <c r="O119" s="13" t="s">
        <v>143</v>
      </c>
      <c r="P119" s="13"/>
      <c r="Q119" s="13"/>
      <c r="W119" s="42"/>
      <c r="X119" s="42"/>
      <c r="Y119" s="43"/>
      <c r="Z119" s="43"/>
      <c r="AA119" s="43"/>
      <c r="AB119" s="43"/>
      <c r="AC119" s="43"/>
      <c r="AD119" s="23"/>
      <c r="AE119" s="23"/>
      <c r="AF119" s="23"/>
    </row>
    <row r="120" spans="1:34">
      <c r="A120" t="s">
        <v>794</v>
      </c>
      <c r="D120" s="4" t="s">
        <v>795</v>
      </c>
      <c r="E120" s="4" t="s">
        <v>796</v>
      </c>
      <c r="F120" s="4" t="s">
        <v>796</v>
      </c>
      <c r="G120" s="4" t="s">
        <v>123</v>
      </c>
      <c r="H120" s="4" t="s">
        <v>179</v>
      </c>
      <c r="I120" s="4" t="s">
        <v>32</v>
      </c>
      <c r="J120" s="39" t="s">
        <v>32</v>
      </c>
      <c r="K120" s="39"/>
      <c r="L120" s="39"/>
      <c r="M120" s="13" t="s">
        <v>797</v>
      </c>
      <c r="N120" s="12" t="s">
        <v>796</v>
      </c>
      <c r="O120" s="13" t="s">
        <v>123</v>
      </c>
      <c r="P120" s="13"/>
      <c r="Q120" s="13"/>
      <c r="W120" s="42"/>
      <c r="X120" s="42"/>
      <c r="Y120" s="43"/>
      <c r="Z120" s="43"/>
      <c r="AA120" s="43"/>
      <c r="AB120" s="43"/>
      <c r="AC120" s="43"/>
      <c r="AD120" s="23"/>
      <c r="AE120" s="23"/>
      <c r="AF120" s="23"/>
    </row>
    <row r="121" spans="1:34">
      <c r="A121" t="s">
        <v>798</v>
      </c>
      <c r="D121" s="4" t="s">
        <v>799</v>
      </c>
      <c r="E121" s="4" t="s">
        <v>800</v>
      </c>
      <c r="F121" s="4" t="s">
        <v>800</v>
      </c>
      <c r="G121" s="4" t="s">
        <v>123</v>
      </c>
      <c r="H121" s="4" t="s">
        <v>179</v>
      </c>
      <c r="I121" s="4" t="s">
        <v>32</v>
      </c>
      <c r="J121" s="39" t="s">
        <v>32</v>
      </c>
      <c r="K121" s="39"/>
      <c r="L121" s="39"/>
      <c r="M121" s="13" t="s">
        <v>801</v>
      </c>
      <c r="N121" s="12" t="s">
        <v>800</v>
      </c>
      <c r="O121" s="13" t="s">
        <v>123</v>
      </c>
      <c r="P121" s="13"/>
      <c r="Q121" s="13"/>
      <c r="R121" s="13"/>
      <c r="S121" s="42"/>
      <c r="T121" s="42"/>
      <c r="U121" s="42"/>
      <c r="V121" s="42"/>
      <c r="W121" s="42"/>
      <c r="X121" s="42"/>
      <c r="Y121" s="43"/>
      <c r="AC121" s="43"/>
      <c r="AD121" s="23"/>
      <c r="AE121" s="23"/>
      <c r="AF121" s="23"/>
      <c r="AG121" s="48"/>
      <c r="AH121" s="48"/>
    </row>
    <row r="122" spans="1:34">
      <c r="A122" t="s">
        <v>341</v>
      </c>
      <c r="D122" t="s">
        <v>452</v>
      </c>
      <c r="E122" t="s">
        <v>802</v>
      </c>
      <c r="F122" s="4" t="s">
        <v>803</v>
      </c>
      <c r="G122" t="s">
        <v>36</v>
      </c>
      <c r="H122" t="s">
        <v>37</v>
      </c>
      <c r="I122" t="s">
        <v>32</v>
      </c>
      <c r="M122" s="11" t="s">
        <v>804</v>
      </c>
      <c r="N122" s="11" t="s">
        <v>77</v>
      </c>
      <c r="O122" s="11" t="s">
        <v>36</v>
      </c>
      <c r="AD122" s="23"/>
      <c r="AE122" s="23"/>
      <c r="AF122" s="23"/>
    </row>
    <row r="123" spans="1:34">
      <c r="A123" t="s">
        <v>341</v>
      </c>
      <c r="D123" t="s">
        <v>805</v>
      </c>
      <c r="E123" t="s">
        <v>806</v>
      </c>
      <c r="F123" s="4" t="s">
        <v>807</v>
      </c>
      <c r="G123" t="s">
        <v>431</v>
      </c>
      <c r="H123" t="s">
        <v>432</v>
      </c>
      <c r="I123" t="s">
        <v>32</v>
      </c>
      <c r="M123" s="11" t="s">
        <v>808</v>
      </c>
      <c r="N123" s="11" t="s">
        <v>807</v>
      </c>
      <c r="O123" s="11" t="s">
        <v>431</v>
      </c>
      <c r="P123" s="11" t="s">
        <v>654</v>
      </c>
      <c r="AD123" s="23"/>
      <c r="AE123" s="23"/>
      <c r="AF123" s="23"/>
    </row>
    <row r="124" spans="1:34">
      <c r="A124" t="s">
        <v>341</v>
      </c>
      <c r="D124" t="s">
        <v>809</v>
      </c>
      <c r="E124" t="s">
        <v>810</v>
      </c>
      <c r="F124" s="4" t="s">
        <v>810</v>
      </c>
      <c r="G124" t="s">
        <v>103</v>
      </c>
      <c r="H124" t="s">
        <v>104</v>
      </c>
      <c r="I124" t="s">
        <v>32</v>
      </c>
      <c r="M124" s="11" t="s">
        <v>811</v>
      </c>
      <c r="N124" s="11" t="s">
        <v>810</v>
      </c>
      <c r="O124" s="11" t="s">
        <v>103</v>
      </c>
      <c r="AD124" s="23"/>
      <c r="AE124" s="23"/>
      <c r="AF124" s="23"/>
    </row>
    <row r="125" spans="1:34">
      <c r="F125" s="4" t="s">
        <v>812</v>
      </c>
      <c r="M125" s="65" t="s">
        <v>813</v>
      </c>
      <c r="N125" s="66" t="s">
        <v>812</v>
      </c>
      <c r="O125" s="65" t="s">
        <v>814</v>
      </c>
      <c r="AD125" s="23" t="s">
        <v>815</v>
      </c>
      <c r="AE125" s="23" t="s">
        <v>816</v>
      </c>
      <c r="AF125" s="23"/>
    </row>
    <row r="126" spans="1:34">
      <c r="F126" s="31"/>
      <c r="M126" s="11" t="s">
        <v>817</v>
      </c>
      <c r="AD126" s="23"/>
      <c r="AE126" s="23"/>
      <c r="AF126" s="23"/>
    </row>
    <row r="127" spans="1:34">
      <c r="F127" s="31"/>
      <c r="M127" s="11" t="s">
        <v>818</v>
      </c>
      <c r="AD127" s="23"/>
      <c r="AE127" s="23"/>
      <c r="AF127" s="23"/>
    </row>
    <row r="128" spans="1:34">
      <c r="F128" s="4"/>
      <c r="M128" s="11" t="s">
        <v>819</v>
      </c>
      <c r="R128" s="52"/>
      <c r="AD128" s="23"/>
      <c r="AE128" s="23"/>
      <c r="AF128" s="23"/>
    </row>
    <row r="129" spans="6:32">
      <c r="F129" s="30"/>
      <c r="M129" s="11" t="s">
        <v>820</v>
      </c>
      <c r="AD129" s="23"/>
      <c r="AE129" s="23"/>
      <c r="AF129" s="23"/>
    </row>
    <row r="130" spans="6:32">
      <c r="M130" s="11" t="s">
        <v>821</v>
      </c>
      <c r="AD130" s="23"/>
      <c r="AE130" s="23"/>
      <c r="AF130" s="23"/>
    </row>
    <row r="131" spans="6:32">
      <c r="M131" s="11" t="s">
        <v>822</v>
      </c>
      <c r="AD131" s="23"/>
      <c r="AE131" s="23"/>
      <c r="AF131" s="23"/>
    </row>
    <row r="132" spans="6:32">
      <c r="M132" s="11" t="s">
        <v>823</v>
      </c>
      <c r="R132" s="52" t="s">
        <v>824</v>
      </c>
      <c r="AD132" s="23"/>
      <c r="AE132" s="23"/>
      <c r="AF132" s="23"/>
    </row>
    <row r="133" spans="6:32">
      <c r="M133" s="11" t="s">
        <v>361</v>
      </c>
      <c r="AD133" s="23"/>
      <c r="AE133" s="23"/>
      <c r="AF133" s="23"/>
    </row>
    <row r="134" spans="6:32">
      <c r="M134" s="11" t="s">
        <v>825</v>
      </c>
      <c r="R134" s="52" t="s">
        <v>826</v>
      </c>
      <c r="AD134" s="23"/>
      <c r="AE134" s="23"/>
      <c r="AF134" s="23"/>
    </row>
    <row r="135" spans="6:32">
      <c r="M135" s="11" t="s">
        <v>827</v>
      </c>
      <c r="R135" s="52"/>
      <c r="AD135" s="23"/>
      <c r="AE135" s="23"/>
      <c r="AF135" s="23"/>
    </row>
    <row r="136" spans="6:32">
      <c r="M136" s="11" t="s">
        <v>828</v>
      </c>
      <c r="AD136" s="23"/>
      <c r="AE136" s="23"/>
      <c r="AF136" s="23"/>
    </row>
    <row r="137" spans="6:32">
      <c r="M137" s="11" t="s">
        <v>829</v>
      </c>
      <c r="AD137" s="23"/>
      <c r="AE137" s="23"/>
      <c r="AF137" s="23"/>
    </row>
    <row r="138" spans="6:32">
      <c r="M138" s="11" t="s">
        <v>830</v>
      </c>
      <c r="AD138" s="23"/>
      <c r="AE138" s="23"/>
      <c r="AF138" s="23"/>
    </row>
    <row r="139" spans="6:32">
      <c r="M139" s="11" t="s">
        <v>831</v>
      </c>
      <c r="AD139" s="23"/>
      <c r="AE139" s="23"/>
      <c r="AF139" s="23"/>
    </row>
    <row r="140" spans="6:32">
      <c r="M140" s="11" t="s">
        <v>832</v>
      </c>
      <c r="AD140" s="23"/>
      <c r="AE140" s="23"/>
      <c r="AF140" s="23"/>
    </row>
    <row r="141" spans="6:32">
      <c r="M141" s="11" t="s">
        <v>833</v>
      </c>
      <c r="R141" s="52" t="s">
        <v>834</v>
      </c>
      <c r="AD141" s="23" t="s">
        <v>835</v>
      </c>
      <c r="AE141" s="23"/>
      <c r="AF141" s="23"/>
    </row>
    <row r="142" spans="6:32">
      <c r="F142" s="30"/>
      <c r="M142" s="11" t="s">
        <v>836</v>
      </c>
      <c r="N142" s="11" t="s">
        <v>837</v>
      </c>
      <c r="O142" s="11" t="s">
        <v>760</v>
      </c>
      <c r="AD142" s="23"/>
      <c r="AE142" s="23"/>
      <c r="AF142" s="23"/>
    </row>
    <row r="143" spans="6:32">
      <c r="AD143" s="23"/>
      <c r="AE143" s="23"/>
      <c r="AF143" s="23"/>
    </row>
    <row r="144" spans="6:32">
      <c r="AD144" s="23"/>
      <c r="AE144" s="23"/>
      <c r="AF144" s="23"/>
    </row>
    <row r="145" spans="30:32">
      <c r="AD145" s="23"/>
      <c r="AE145" s="23"/>
      <c r="AF145" s="23"/>
    </row>
    <row r="146" spans="30:32">
      <c r="AD146" s="23"/>
      <c r="AE146" s="23"/>
      <c r="AF146" s="23"/>
    </row>
    <row r="147" spans="30:32">
      <c r="AD147" s="23"/>
      <c r="AE147" s="23"/>
      <c r="AF147" s="23"/>
    </row>
    <row r="148" spans="30:32">
      <c r="AD148" s="23"/>
      <c r="AE148" s="23"/>
      <c r="AF148" s="23"/>
    </row>
    <row r="149" spans="30:32">
      <c r="AD149" s="23"/>
      <c r="AE149" s="23"/>
      <c r="AF149" s="23"/>
    </row>
    <row r="150" spans="30:32">
      <c r="AD150" s="23"/>
      <c r="AE150" s="23"/>
      <c r="AF150" s="23"/>
    </row>
    <row r="151" spans="30:32">
      <c r="AD151" s="23"/>
      <c r="AE151" s="23"/>
      <c r="AF151" s="23"/>
    </row>
    <row r="152" spans="30:32">
      <c r="AD152" s="23"/>
      <c r="AE152" s="23"/>
      <c r="AF152" s="23"/>
    </row>
    <row r="153" spans="30:32">
      <c r="AD153" s="23"/>
      <c r="AE153" s="23"/>
      <c r="AF153" s="23"/>
    </row>
    <row r="154" spans="30:32">
      <c r="AD154" s="23"/>
      <c r="AE154" s="23"/>
      <c r="AF154" s="23"/>
    </row>
    <row r="155" spans="30:32">
      <c r="AD155" s="23"/>
      <c r="AE155" s="23"/>
      <c r="AF155" s="23"/>
    </row>
    <row r="156" spans="30:32">
      <c r="AD156" s="23"/>
      <c r="AE156" s="23"/>
      <c r="AF156" s="23"/>
    </row>
    <row r="157" spans="30:32">
      <c r="AD157" s="23"/>
      <c r="AE157" s="23"/>
      <c r="AF157" s="23"/>
    </row>
    <row r="158" spans="30:32">
      <c r="AD158" s="23"/>
      <c r="AE158" s="23"/>
      <c r="AF158" s="23"/>
    </row>
    <row r="159" spans="30:32">
      <c r="AD159" s="23"/>
      <c r="AE159" s="23"/>
      <c r="AF159" s="23"/>
    </row>
    <row r="160" spans="30:32">
      <c r="AD160" s="23"/>
      <c r="AE160" s="23"/>
      <c r="AF160" s="23"/>
    </row>
    <row r="161" spans="30:32">
      <c r="AD161" s="23"/>
      <c r="AE161" s="23"/>
      <c r="AF161" s="23"/>
    </row>
    <row r="162" spans="30:32">
      <c r="AD162" s="23"/>
      <c r="AE162" s="23"/>
      <c r="AF162" s="23"/>
    </row>
    <row r="163" spans="30:32">
      <c r="AD163" s="23"/>
      <c r="AE163" s="23"/>
      <c r="AF163" s="23"/>
    </row>
    <row r="164" spans="30:32">
      <c r="AD164" s="23"/>
      <c r="AE164" s="23"/>
      <c r="AF164" s="23"/>
    </row>
    <row r="165" spans="30:32">
      <c r="AD165" s="23"/>
      <c r="AE165" s="23"/>
      <c r="AF165" s="23"/>
    </row>
    <row r="166" spans="30:32">
      <c r="AD166" s="23"/>
      <c r="AE166" s="23"/>
      <c r="AF166" s="23"/>
    </row>
    <row r="167" spans="30:32">
      <c r="AD167" s="23"/>
      <c r="AE167" s="23"/>
      <c r="AF167" s="23"/>
    </row>
    <row r="168" spans="30:32">
      <c r="AD168" s="23"/>
      <c r="AE168" s="23"/>
      <c r="AF168" s="23"/>
    </row>
    <row r="169" spans="30:32">
      <c r="AD169" s="23"/>
      <c r="AE169" s="23"/>
      <c r="AF169" s="23"/>
    </row>
    <row r="170" spans="30:32">
      <c r="AD170" s="23"/>
      <c r="AE170" s="23"/>
      <c r="AF170" s="23"/>
    </row>
    <row r="171" spans="30:32">
      <c r="AD171" s="23"/>
      <c r="AE171" s="23"/>
      <c r="AF171" s="23"/>
    </row>
    <row r="172" spans="30:32">
      <c r="AD172" s="23"/>
      <c r="AE172" s="23"/>
      <c r="AF172" s="23"/>
    </row>
    <row r="173" spans="30:32">
      <c r="AD173" s="23"/>
      <c r="AE173" s="23"/>
      <c r="AF173" s="23"/>
    </row>
    <row r="174" spans="30:32">
      <c r="AD174" s="23"/>
      <c r="AE174" s="23"/>
      <c r="AF174" s="23"/>
    </row>
    <row r="175" spans="30:32">
      <c r="AD175" s="23"/>
      <c r="AE175" s="23"/>
      <c r="AF175" s="23"/>
    </row>
    <row r="176" spans="30:32">
      <c r="AD176" s="23"/>
      <c r="AE176" s="23"/>
      <c r="AF176" s="23"/>
    </row>
    <row r="177" spans="30:32">
      <c r="AD177" s="23"/>
      <c r="AE177" s="23"/>
      <c r="AF177" s="23"/>
    </row>
    <row r="178" spans="30:32">
      <c r="AD178" s="23"/>
      <c r="AE178" s="23"/>
      <c r="AF178" s="23"/>
    </row>
    <row r="179" spans="30:32">
      <c r="AD179" s="23"/>
      <c r="AE179" s="23"/>
      <c r="AF179" s="23"/>
    </row>
    <row r="180" spans="30:32">
      <c r="AD180" s="23"/>
      <c r="AE180" s="23"/>
      <c r="AF180" s="23"/>
    </row>
    <row r="181" spans="30:32">
      <c r="AD181" s="23"/>
      <c r="AE181" s="23"/>
      <c r="AF181" s="23"/>
    </row>
    <row r="182" spans="30:32">
      <c r="AD182" s="23"/>
      <c r="AE182" s="23"/>
      <c r="AF182" s="23"/>
    </row>
    <row r="183" spans="30:32">
      <c r="AD183" s="23"/>
      <c r="AE183" s="23"/>
      <c r="AF183" s="23"/>
    </row>
    <row r="184" spans="30:32">
      <c r="AD184" s="23"/>
      <c r="AE184" s="23"/>
      <c r="AF184" s="23"/>
    </row>
    <row r="185" spans="30:32">
      <c r="AD185" s="23"/>
      <c r="AE185" s="23"/>
      <c r="AF185" s="23"/>
    </row>
    <row r="186" spans="30:32">
      <c r="AD186" s="23"/>
      <c r="AE186" s="23"/>
      <c r="AF186" s="23"/>
    </row>
    <row r="187" spans="30:32">
      <c r="AD187" s="23"/>
      <c r="AE187" s="23"/>
      <c r="AF187" s="23"/>
    </row>
    <row r="188" spans="30:32">
      <c r="AD188" s="23"/>
      <c r="AE188" s="23"/>
      <c r="AF188" s="23"/>
    </row>
    <row r="189" spans="30:32">
      <c r="AD189" s="23"/>
      <c r="AE189" s="23"/>
      <c r="AF189" s="23"/>
    </row>
    <row r="190" spans="30:32">
      <c r="AD190" s="23"/>
      <c r="AE190" s="23"/>
      <c r="AF190" s="23"/>
    </row>
    <row r="191" spans="30:32">
      <c r="AD191" s="23"/>
      <c r="AE191" s="23"/>
      <c r="AF191" s="23"/>
    </row>
    <row r="192" spans="30:32">
      <c r="AD192" s="23"/>
      <c r="AE192" s="23"/>
      <c r="AF192" s="23"/>
    </row>
    <row r="193" spans="30:32">
      <c r="AD193" s="23"/>
      <c r="AE193" s="23"/>
      <c r="AF193" s="23"/>
    </row>
    <row r="194" spans="30:32">
      <c r="AD194" s="23"/>
      <c r="AE194" s="23"/>
      <c r="AF194" s="23"/>
    </row>
    <row r="195" spans="30:32">
      <c r="AD195" s="23"/>
      <c r="AE195" s="23"/>
      <c r="AF195" s="23"/>
    </row>
    <row r="196" spans="30:32">
      <c r="AD196" s="23"/>
      <c r="AE196" s="23"/>
      <c r="AF196" s="23"/>
    </row>
    <row r="197" spans="30:32">
      <c r="AD197" s="23"/>
      <c r="AE197" s="23"/>
      <c r="AF197" s="23"/>
    </row>
    <row r="198" spans="30:32">
      <c r="AD198" s="23"/>
      <c r="AE198" s="23"/>
      <c r="AF198" s="23"/>
    </row>
    <row r="199" spans="30:32">
      <c r="AD199" s="23"/>
      <c r="AE199" s="23"/>
      <c r="AF199" s="23"/>
    </row>
    <row r="200" spans="30:32">
      <c r="AD200" s="23"/>
      <c r="AE200" s="23"/>
      <c r="AF200" s="23"/>
    </row>
    <row r="201" spans="30:32">
      <c r="AD201" s="23"/>
      <c r="AE201" s="23"/>
      <c r="AF201" s="23"/>
    </row>
    <row r="202" spans="30:32">
      <c r="AD202" s="23"/>
      <c r="AE202" s="23"/>
      <c r="AF202" s="23"/>
    </row>
    <row r="203" spans="30:32">
      <c r="AD203" s="23"/>
      <c r="AE203" s="23"/>
      <c r="AF203" s="23"/>
    </row>
    <row r="204" spans="30:32">
      <c r="AD204" s="23"/>
      <c r="AE204" s="23"/>
      <c r="AF204" s="23"/>
    </row>
    <row r="205" spans="30:32">
      <c r="AD205" s="23"/>
      <c r="AE205" s="23"/>
      <c r="AF205" s="23"/>
    </row>
    <row r="206" spans="30:32">
      <c r="AD206" s="23"/>
      <c r="AE206" s="23"/>
      <c r="AF206" s="23"/>
    </row>
    <row r="207" spans="30:32">
      <c r="AD207" s="23"/>
      <c r="AE207" s="23"/>
      <c r="AF207" s="23"/>
    </row>
    <row r="208" spans="30:32">
      <c r="AD208" s="23"/>
      <c r="AE208" s="23"/>
      <c r="AF208" s="23"/>
    </row>
    <row r="209" spans="30:32">
      <c r="AD209" s="23"/>
      <c r="AE209" s="23"/>
      <c r="AF209" s="23"/>
    </row>
    <row r="210" spans="30:32">
      <c r="AD210" s="23"/>
      <c r="AE210" s="23"/>
      <c r="AF210" s="23"/>
    </row>
    <row r="211" spans="30:32">
      <c r="AD211" s="23"/>
      <c r="AE211" s="23"/>
      <c r="AF211" s="23"/>
    </row>
    <row r="212" spans="30:32">
      <c r="AD212" s="23"/>
      <c r="AE212" s="23"/>
      <c r="AF212" s="23"/>
    </row>
    <row r="213" spans="30:32">
      <c r="AD213" s="23"/>
      <c r="AE213" s="23"/>
      <c r="AF213" s="23"/>
    </row>
    <row r="214" spans="30:32">
      <c r="AD214" s="23"/>
      <c r="AE214" s="23"/>
      <c r="AF214" s="23"/>
    </row>
    <row r="215" spans="30:32">
      <c r="AD215" s="23"/>
      <c r="AE215" s="23"/>
      <c r="AF215" s="23"/>
    </row>
    <row r="216" spans="30:32">
      <c r="AD216" s="23"/>
      <c r="AE216" s="23"/>
      <c r="AF216" s="23"/>
    </row>
    <row r="217" spans="30:32">
      <c r="AD217" s="23"/>
      <c r="AE217" s="23"/>
      <c r="AF217" s="23"/>
    </row>
    <row r="218" spans="30:32">
      <c r="AD218" s="23"/>
      <c r="AE218" s="23"/>
      <c r="AF218" s="23"/>
    </row>
    <row r="219" spans="30:32">
      <c r="AD219" s="23"/>
      <c r="AE219" s="23"/>
      <c r="AF219" s="23"/>
    </row>
    <row r="220" spans="30:32">
      <c r="AD220" s="23"/>
      <c r="AE220" s="23"/>
      <c r="AF220" s="23"/>
    </row>
    <row r="221" spans="30:32">
      <c r="AD221" s="23"/>
      <c r="AE221" s="23"/>
      <c r="AF221" s="23"/>
    </row>
    <row r="222" spans="30:32">
      <c r="AD222" s="23"/>
      <c r="AE222" s="23"/>
      <c r="AF222" s="23"/>
    </row>
    <row r="223" spans="30:32">
      <c r="AD223" s="23"/>
      <c r="AE223" s="23"/>
      <c r="AF223" s="23"/>
    </row>
    <row r="224" spans="30:32">
      <c r="AD224" s="23"/>
      <c r="AE224" s="23"/>
      <c r="AF224" s="23"/>
    </row>
    <row r="225" spans="30:32">
      <c r="AD225" s="23"/>
      <c r="AE225" s="23"/>
      <c r="AF225" s="23"/>
    </row>
    <row r="226" spans="30:32">
      <c r="AD226" s="23"/>
      <c r="AE226" s="23"/>
      <c r="AF226" s="23"/>
    </row>
    <row r="227" spans="30:32">
      <c r="AD227" s="23"/>
      <c r="AE227" s="23"/>
      <c r="AF227" s="23"/>
    </row>
    <row r="228" spans="30:32">
      <c r="AD228" s="23"/>
      <c r="AE228" s="23"/>
      <c r="AF228" s="23"/>
    </row>
    <row r="229" spans="30:32">
      <c r="AD229" s="23"/>
      <c r="AE229" s="23"/>
      <c r="AF229" s="23"/>
    </row>
    <row r="230" spans="30:32">
      <c r="AD230" s="23"/>
      <c r="AE230" s="23"/>
      <c r="AF230" s="23"/>
    </row>
    <row r="231" spans="30:32">
      <c r="AD231" s="23"/>
      <c r="AE231" s="23"/>
      <c r="AF231" s="23"/>
    </row>
    <row r="232" spans="30:32">
      <c r="AD232" s="23"/>
      <c r="AE232" s="23"/>
      <c r="AF232" s="23"/>
    </row>
    <row r="233" spans="30:32">
      <c r="AD233" s="23"/>
      <c r="AE233" s="23"/>
      <c r="AF233" s="23"/>
    </row>
    <row r="234" spans="30:32">
      <c r="AD234" s="23"/>
      <c r="AE234" s="23"/>
      <c r="AF234" s="23"/>
    </row>
    <row r="235" spans="30:32">
      <c r="AD235" s="23"/>
      <c r="AE235" s="23"/>
      <c r="AF235" s="23"/>
    </row>
    <row r="236" spans="30:32">
      <c r="AD236" s="23"/>
      <c r="AE236" s="23"/>
      <c r="AF236" s="23"/>
    </row>
    <row r="237" spans="30:32">
      <c r="AD237" s="23"/>
      <c r="AE237" s="23"/>
      <c r="AF237" s="23"/>
    </row>
    <row r="238" spans="30:32">
      <c r="AD238" s="23"/>
      <c r="AE238" s="23"/>
      <c r="AF238" s="23"/>
    </row>
    <row r="239" spans="30:32">
      <c r="AD239" s="23"/>
      <c r="AE239" s="23"/>
      <c r="AF239" s="23"/>
    </row>
    <row r="240" spans="30:32">
      <c r="AD240" s="23"/>
      <c r="AE240" s="23"/>
      <c r="AF240" s="23"/>
    </row>
    <row r="241" spans="30:32">
      <c r="AD241" s="23"/>
      <c r="AE241" s="23"/>
      <c r="AF241" s="23"/>
    </row>
    <row r="242" spans="30:32">
      <c r="AD242" s="23"/>
      <c r="AE242" s="23"/>
      <c r="AF242" s="23"/>
    </row>
    <row r="243" spans="30:32">
      <c r="AD243" s="23"/>
      <c r="AE243" s="23"/>
      <c r="AF243" s="23"/>
    </row>
    <row r="244" spans="30:32">
      <c r="AD244" s="23"/>
      <c r="AE244" s="23"/>
      <c r="AF244" s="23"/>
    </row>
    <row r="245" spans="30:32">
      <c r="AD245" s="23"/>
      <c r="AE245" s="23"/>
      <c r="AF245" s="23"/>
    </row>
    <row r="246" spans="30:32">
      <c r="AD246" s="23"/>
      <c r="AE246" s="23"/>
      <c r="AF246" s="23"/>
    </row>
    <row r="247" spans="30:32">
      <c r="AD247" s="23"/>
      <c r="AE247" s="23"/>
      <c r="AF247" s="23"/>
    </row>
    <row r="248" spans="30:32">
      <c r="AD248" s="23"/>
      <c r="AE248" s="23"/>
      <c r="AF248" s="23"/>
    </row>
    <row r="249" spans="30:32">
      <c r="AD249" s="23"/>
      <c r="AE249" s="23"/>
      <c r="AF249" s="23"/>
    </row>
    <row r="250" spans="30:32">
      <c r="AD250" s="23"/>
      <c r="AE250" s="23"/>
      <c r="AF250" s="23"/>
    </row>
    <row r="251" spans="30:32">
      <c r="AD251" s="23"/>
      <c r="AE251" s="23"/>
      <c r="AF251" s="23"/>
    </row>
    <row r="252" spans="30:32">
      <c r="AD252" s="23"/>
      <c r="AE252" s="23"/>
      <c r="AF252" s="23"/>
    </row>
    <row r="253" spans="30:32">
      <c r="AD253" s="23"/>
      <c r="AE253" s="23"/>
      <c r="AF253" s="23"/>
    </row>
    <row r="254" spans="30:32">
      <c r="AD254" s="23"/>
      <c r="AE254" s="23"/>
      <c r="AF254" s="23"/>
    </row>
    <row r="255" spans="30:32">
      <c r="AD255" s="23"/>
      <c r="AE255" s="23"/>
      <c r="AF255" s="23"/>
    </row>
    <row r="256" spans="30:32">
      <c r="AD256" s="23"/>
      <c r="AE256" s="23"/>
      <c r="AF256" s="23"/>
    </row>
    <row r="257" spans="30:32">
      <c r="AD257" s="23"/>
      <c r="AE257" s="23"/>
      <c r="AF257" s="23"/>
    </row>
    <row r="258" spans="30:32">
      <c r="AD258" s="23"/>
      <c r="AE258" s="23"/>
      <c r="AF258" s="23"/>
    </row>
    <row r="259" spans="30:32">
      <c r="AD259" s="23"/>
      <c r="AE259" s="23"/>
      <c r="AF259" s="23"/>
    </row>
    <row r="260" spans="30:32">
      <c r="AD260" s="23"/>
      <c r="AE260" s="23"/>
      <c r="AF260" s="23"/>
    </row>
    <row r="261" spans="30:32">
      <c r="AD261" s="23"/>
      <c r="AE261" s="23"/>
      <c r="AF261" s="23"/>
    </row>
    <row r="262" spans="30:32">
      <c r="AD262" s="23"/>
      <c r="AE262" s="23"/>
      <c r="AF262" s="23"/>
    </row>
    <row r="263" spans="30:32">
      <c r="AD263" s="23"/>
      <c r="AE263" s="23"/>
      <c r="AF263" s="23"/>
    </row>
    <row r="264" spans="30:32">
      <c r="AD264" s="23"/>
      <c r="AE264" s="23"/>
      <c r="AF264" s="23"/>
    </row>
    <row r="265" spans="30:32">
      <c r="AD265" s="23"/>
      <c r="AE265" s="23"/>
      <c r="AF265" s="23"/>
    </row>
    <row r="266" spans="30:32">
      <c r="AD266" s="23"/>
      <c r="AE266" s="23"/>
      <c r="AF266" s="23"/>
    </row>
    <row r="267" spans="30:32">
      <c r="AD267" s="23"/>
      <c r="AE267" s="23"/>
      <c r="AF267" s="23"/>
    </row>
    <row r="268" spans="30:32">
      <c r="AD268" s="23"/>
      <c r="AE268" s="23"/>
      <c r="AF268" s="23"/>
    </row>
    <row r="269" spans="30:32">
      <c r="AD269" s="23"/>
      <c r="AE269" s="23"/>
      <c r="AF269" s="23"/>
    </row>
    <row r="270" spans="30:32">
      <c r="AD270" s="23"/>
      <c r="AE270" s="23"/>
      <c r="AF270" s="23"/>
    </row>
    <row r="271" spans="30:32">
      <c r="AD271" s="23"/>
      <c r="AE271" s="23"/>
      <c r="AF271" s="23"/>
    </row>
    <row r="272" spans="30:32">
      <c r="AD272" s="23"/>
      <c r="AE272" s="23"/>
      <c r="AF272" s="23"/>
    </row>
    <row r="273" spans="30:32">
      <c r="AD273" s="23"/>
      <c r="AE273" s="23"/>
      <c r="AF273" s="23"/>
    </row>
    <row r="274" spans="30:32">
      <c r="AD274" s="23"/>
      <c r="AE274" s="23"/>
      <c r="AF274" s="23"/>
    </row>
    <row r="275" spans="30:32">
      <c r="AD275" s="23"/>
      <c r="AE275" s="23"/>
      <c r="AF275" s="23"/>
    </row>
    <row r="276" spans="30:32">
      <c r="AD276" s="23"/>
      <c r="AE276" s="23"/>
      <c r="AF276" s="23"/>
    </row>
    <row r="277" spans="30:32">
      <c r="AD277" s="23"/>
      <c r="AE277" s="23"/>
      <c r="AF277" s="23"/>
    </row>
    <row r="278" spans="30:32">
      <c r="AD278" s="23"/>
      <c r="AE278" s="23"/>
      <c r="AF278" s="23"/>
    </row>
    <row r="279" spans="30:32">
      <c r="AD279" s="23"/>
      <c r="AE279" s="23"/>
      <c r="AF279" s="23"/>
    </row>
    <row r="280" spans="30:32">
      <c r="AD280" s="23"/>
      <c r="AE280" s="23"/>
      <c r="AF280" s="23"/>
    </row>
    <row r="281" spans="30:32">
      <c r="AD281" s="23"/>
      <c r="AE281" s="23"/>
      <c r="AF281" s="23"/>
    </row>
    <row r="282" spans="30:32">
      <c r="AD282" s="23"/>
      <c r="AE282" s="23"/>
      <c r="AF282" s="23"/>
    </row>
    <row r="283" spans="30:32">
      <c r="AD283" s="23"/>
      <c r="AE283" s="23"/>
      <c r="AF283" s="23"/>
    </row>
    <row r="284" spans="30:32">
      <c r="AD284" s="23"/>
      <c r="AE284" s="23"/>
      <c r="AF284" s="23"/>
    </row>
    <row r="285" spans="30:32">
      <c r="AD285" s="23"/>
      <c r="AE285" s="23"/>
      <c r="AF285" s="23"/>
    </row>
    <row r="286" spans="30:32">
      <c r="AD286" s="23"/>
      <c r="AE286" s="23"/>
      <c r="AF286" s="23"/>
    </row>
    <row r="287" spans="30:32">
      <c r="AD287" s="23"/>
      <c r="AE287" s="23"/>
      <c r="AF287" s="23"/>
    </row>
    <row r="288" spans="30:32">
      <c r="AD288" s="23"/>
      <c r="AE288" s="23"/>
      <c r="AF288" s="23"/>
    </row>
    <row r="289" spans="30:32">
      <c r="AD289" s="23"/>
      <c r="AE289" s="23"/>
      <c r="AF289" s="23"/>
    </row>
    <row r="290" spans="30:32">
      <c r="AD290" s="23"/>
      <c r="AE290" s="23"/>
      <c r="AF290" s="23"/>
    </row>
    <row r="291" spans="30:32">
      <c r="AD291" s="23"/>
      <c r="AE291" s="23"/>
      <c r="AF291" s="23"/>
    </row>
    <row r="292" spans="30:32">
      <c r="AD292" s="23"/>
      <c r="AE292" s="23"/>
      <c r="AF292" s="23"/>
    </row>
    <row r="293" spans="30:32">
      <c r="AD293" s="23"/>
      <c r="AE293" s="23"/>
      <c r="AF293" s="23"/>
    </row>
    <row r="294" spans="30:32">
      <c r="AD294" s="23"/>
      <c r="AE294" s="23"/>
      <c r="AF294" s="23"/>
    </row>
    <row r="295" spans="30:32">
      <c r="AD295" s="23"/>
      <c r="AE295" s="23"/>
      <c r="AF295" s="23"/>
    </row>
    <row r="296" spans="30:32">
      <c r="AD296" s="23"/>
      <c r="AE296" s="23"/>
      <c r="AF296" s="23"/>
    </row>
    <row r="297" spans="30:32">
      <c r="AD297" s="23"/>
      <c r="AE297" s="23"/>
      <c r="AF297" s="23"/>
    </row>
    <row r="298" spans="30:32">
      <c r="AD298" s="23"/>
      <c r="AE298" s="23"/>
      <c r="AF298" s="23"/>
    </row>
    <row r="299" spans="30:32">
      <c r="AD299" s="23"/>
      <c r="AE299" s="23"/>
      <c r="AF299" s="23"/>
    </row>
    <row r="300" spans="30:32">
      <c r="AD300" s="23"/>
      <c r="AE300" s="23"/>
      <c r="AF300" s="23"/>
    </row>
    <row r="301" spans="30:32">
      <c r="AD301" s="23"/>
      <c r="AE301" s="23"/>
      <c r="AF301" s="23"/>
    </row>
    <row r="302" spans="30:32">
      <c r="AD302" s="23"/>
      <c r="AE302" s="23"/>
      <c r="AF302" s="23"/>
    </row>
    <row r="303" spans="30:32">
      <c r="AD303" s="23"/>
      <c r="AE303" s="23"/>
      <c r="AF303" s="23"/>
    </row>
    <row r="304" spans="30:32">
      <c r="AD304" s="23"/>
      <c r="AE304" s="23"/>
      <c r="AF304" s="23"/>
    </row>
    <row r="305" spans="30:32">
      <c r="AD305" s="23"/>
      <c r="AE305" s="23"/>
      <c r="AF305" s="23"/>
    </row>
    <row r="306" spans="30:32">
      <c r="AD306" s="23"/>
      <c r="AE306" s="23"/>
      <c r="AF306" s="23"/>
    </row>
    <row r="307" spans="30:32">
      <c r="AD307" s="23"/>
      <c r="AE307" s="23"/>
      <c r="AF307" s="23"/>
    </row>
    <row r="308" spans="30:32">
      <c r="AD308" s="23"/>
      <c r="AE308" s="23"/>
      <c r="AF308" s="23"/>
    </row>
    <row r="309" spans="30:32">
      <c r="AD309" s="23"/>
      <c r="AE309" s="23"/>
      <c r="AF309" s="23"/>
    </row>
    <row r="310" spans="30:32">
      <c r="AD310" s="23"/>
      <c r="AE310" s="23"/>
      <c r="AF310" s="23"/>
    </row>
    <row r="311" spans="30:32">
      <c r="AD311" s="23"/>
      <c r="AE311" s="23"/>
      <c r="AF311" s="23"/>
    </row>
    <row r="312" spans="30:32">
      <c r="AD312" s="23"/>
      <c r="AE312" s="23"/>
      <c r="AF312" s="23"/>
    </row>
    <row r="313" spans="30:32">
      <c r="AD313" s="23"/>
      <c r="AE313" s="23"/>
      <c r="AF313" s="23"/>
    </row>
    <row r="314" spans="30:32">
      <c r="AD314" s="23"/>
      <c r="AE314" s="23"/>
      <c r="AF314" s="23"/>
    </row>
    <row r="315" spans="30:32">
      <c r="AD315" s="23"/>
      <c r="AE315" s="23"/>
      <c r="AF315" s="23"/>
    </row>
    <row r="316" spans="30:32">
      <c r="AD316" s="23"/>
      <c r="AE316" s="23"/>
      <c r="AF316" s="23"/>
    </row>
    <row r="317" spans="30:32">
      <c r="AD317" s="23"/>
      <c r="AE317" s="23"/>
      <c r="AF317" s="23"/>
    </row>
    <row r="318" spans="30:32">
      <c r="AD318" s="23"/>
      <c r="AE318" s="23"/>
      <c r="AF318" s="23"/>
    </row>
    <row r="319" spans="30:32">
      <c r="AD319" s="23"/>
      <c r="AE319" s="23"/>
      <c r="AF319" s="23"/>
    </row>
    <row r="320" spans="30:32">
      <c r="AD320" s="23"/>
      <c r="AE320" s="23"/>
      <c r="AF320" s="23"/>
    </row>
    <row r="321" spans="30:32">
      <c r="AD321" s="23"/>
      <c r="AE321" s="23"/>
      <c r="AF321" s="23"/>
    </row>
    <row r="322" spans="30:32">
      <c r="AD322" s="23"/>
      <c r="AE322" s="23"/>
      <c r="AF322" s="23"/>
    </row>
    <row r="323" spans="30:32">
      <c r="AD323" s="23"/>
      <c r="AE323" s="23"/>
      <c r="AF323" s="23"/>
    </row>
    <row r="324" spans="30:32">
      <c r="AD324" s="23"/>
      <c r="AE324" s="23"/>
      <c r="AF324" s="23"/>
    </row>
    <row r="325" spans="30:32">
      <c r="AD325" s="23"/>
      <c r="AE325" s="23"/>
      <c r="AF325" s="23"/>
    </row>
    <row r="326" spans="30:32">
      <c r="AD326" s="23"/>
      <c r="AE326" s="23"/>
      <c r="AF326" s="23"/>
    </row>
    <row r="327" spans="30:32">
      <c r="AD327" s="23"/>
      <c r="AE327" s="23"/>
      <c r="AF327" s="23"/>
    </row>
    <row r="328" spans="30:32">
      <c r="AD328" s="23"/>
      <c r="AE328" s="23"/>
      <c r="AF328" s="23"/>
    </row>
    <row r="329" spans="30:32">
      <c r="AD329" s="23"/>
      <c r="AE329" s="23"/>
      <c r="AF329" s="23"/>
    </row>
    <row r="330" spans="30:32">
      <c r="AD330" s="23"/>
      <c r="AE330" s="23"/>
      <c r="AF330" s="23"/>
    </row>
    <row r="331" spans="30:32">
      <c r="AD331" s="23"/>
      <c r="AE331" s="23"/>
      <c r="AF331" s="23"/>
    </row>
    <row r="332" spans="30:32">
      <c r="AD332" s="23"/>
      <c r="AE332" s="23"/>
      <c r="AF332" s="23"/>
    </row>
    <row r="333" spans="30:32">
      <c r="AD333" s="23"/>
      <c r="AE333" s="23"/>
      <c r="AF333" s="23"/>
    </row>
    <row r="334" spans="30:32">
      <c r="AD334" s="23"/>
      <c r="AE334" s="23"/>
      <c r="AF334" s="23"/>
    </row>
    <row r="335" spans="30:32">
      <c r="AD335" s="23"/>
      <c r="AE335" s="23"/>
      <c r="AF335" s="23"/>
    </row>
    <row r="336" spans="30:32">
      <c r="AD336" s="23"/>
      <c r="AE336" s="23"/>
      <c r="AF336" s="23"/>
    </row>
    <row r="337" spans="30:32">
      <c r="AD337" s="23"/>
      <c r="AE337" s="23"/>
      <c r="AF337" s="23"/>
    </row>
    <row r="338" spans="30:32">
      <c r="AD338" s="23"/>
      <c r="AE338" s="23"/>
      <c r="AF338" s="23"/>
    </row>
    <row r="339" spans="30:32">
      <c r="AD339" s="23"/>
      <c r="AE339" s="23"/>
      <c r="AF339" s="23"/>
    </row>
    <row r="340" spans="30:32">
      <c r="AD340" s="23"/>
      <c r="AE340" s="23"/>
      <c r="AF340" s="23"/>
    </row>
    <row r="341" spans="30:32">
      <c r="AD341" s="23"/>
      <c r="AE341" s="23"/>
      <c r="AF341" s="23"/>
    </row>
    <row r="342" spans="30:32">
      <c r="AD342" s="23"/>
      <c r="AE342" s="23"/>
      <c r="AF342" s="23"/>
    </row>
    <row r="343" spans="30:32">
      <c r="AD343" s="23"/>
      <c r="AE343" s="23"/>
      <c r="AF343" s="23"/>
    </row>
    <row r="344" spans="30:32">
      <c r="AD344" s="23"/>
      <c r="AE344" s="23"/>
      <c r="AF344" s="23"/>
    </row>
    <row r="345" spans="30:32">
      <c r="AD345" s="23"/>
      <c r="AE345" s="23"/>
      <c r="AF345" s="23"/>
    </row>
    <row r="346" spans="30:32">
      <c r="AD346" s="23"/>
      <c r="AE346" s="23"/>
      <c r="AF346" s="23"/>
    </row>
    <row r="347" spans="30:32">
      <c r="AD347" s="23"/>
      <c r="AE347" s="23"/>
      <c r="AF347" s="23"/>
    </row>
    <row r="348" spans="30:32">
      <c r="AD348" s="23"/>
      <c r="AE348" s="23"/>
      <c r="AF348" s="23"/>
    </row>
    <row r="349" spans="30:32">
      <c r="AD349" s="23"/>
      <c r="AE349" s="23"/>
      <c r="AF349" s="23"/>
    </row>
    <row r="350" spans="30:32">
      <c r="AD350" s="23"/>
      <c r="AE350" s="23"/>
      <c r="AF350" s="23"/>
    </row>
    <row r="351" spans="30:32">
      <c r="AD351" s="23"/>
      <c r="AE351" s="23"/>
      <c r="AF351" s="23"/>
    </row>
    <row r="352" spans="30:32">
      <c r="AD352" s="23"/>
      <c r="AE352" s="23"/>
      <c r="AF352" s="23"/>
    </row>
    <row r="353" spans="30:32">
      <c r="AD353" s="23"/>
      <c r="AE353" s="23"/>
      <c r="AF353" s="23"/>
    </row>
    <row r="354" spans="30:32">
      <c r="AD354" s="23"/>
      <c r="AE354" s="23"/>
      <c r="AF354" s="23"/>
    </row>
    <row r="355" spans="30:32">
      <c r="AD355" s="23"/>
      <c r="AE355" s="23"/>
      <c r="AF355" s="23"/>
    </row>
    <row r="356" spans="30:32">
      <c r="AD356" s="23"/>
      <c r="AE356" s="23"/>
      <c r="AF356" s="23"/>
    </row>
    <row r="357" spans="30:32">
      <c r="AD357" s="23"/>
      <c r="AE357" s="23"/>
      <c r="AF357" s="23"/>
    </row>
    <row r="358" spans="30:32">
      <c r="AD358" s="23"/>
      <c r="AE358" s="23"/>
      <c r="AF358" s="23"/>
    </row>
    <row r="359" spans="30:32">
      <c r="AD359" s="23"/>
      <c r="AE359" s="23"/>
      <c r="AF359" s="23"/>
    </row>
    <row r="360" spans="30:32">
      <c r="AD360" s="23"/>
      <c r="AE360" s="23"/>
      <c r="AF360" s="23"/>
    </row>
    <row r="361" spans="30:32">
      <c r="AD361" s="23"/>
      <c r="AE361" s="23"/>
      <c r="AF361" s="23"/>
    </row>
    <row r="362" spans="30:32">
      <c r="AD362" s="23"/>
      <c r="AE362" s="23"/>
      <c r="AF362" s="23"/>
    </row>
    <row r="363" spans="30:32">
      <c r="AD363" s="23"/>
      <c r="AE363" s="23"/>
      <c r="AF363" s="23"/>
    </row>
    <row r="364" spans="30:32">
      <c r="AD364" s="23"/>
      <c r="AE364" s="23"/>
      <c r="AF364" s="23"/>
    </row>
    <row r="365" spans="30:32">
      <c r="AD365" s="23"/>
      <c r="AE365" s="23"/>
      <c r="AF365" s="23"/>
    </row>
    <row r="366" spans="30:32">
      <c r="AD366" s="23"/>
      <c r="AE366" s="23"/>
      <c r="AF366" s="23"/>
    </row>
    <row r="367" spans="30:32">
      <c r="AD367" s="23"/>
      <c r="AE367" s="23"/>
      <c r="AF367" s="23"/>
    </row>
    <row r="368" spans="30:32">
      <c r="AD368" s="23"/>
      <c r="AE368" s="23"/>
      <c r="AF368" s="23"/>
    </row>
    <row r="369" spans="30:32">
      <c r="AD369" s="23"/>
      <c r="AE369" s="23"/>
      <c r="AF369" s="23"/>
    </row>
    <row r="370" spans="30:32">
      <c r="AD370" s="23"/>
      <c r="AE370" s="23"/>
      <c r="AF370" s="23"/>
    </row>
    <row r="371" spans="30:32">
      <c r="AD371" s="23"/>
      <c r="AE371" s="23"/>
      <c r="AF371" s="23"/>
    </row>
    <row r="372" spans="30:32">
      <c r="AD372" s="23"/>
      <c r="AE372" s="23"/>
      <c r="AF372" s="23"/>
    </row>
    <row r="373" spans="30:32">
      <c r="AD373" s="23"/>
      <c r="AE373" s="23"/>
      <c r="AF373" s="23"/>
    </row>
    <row r="374" spans="30:32">
      <c r="AD374" s="23"/>
      <c r="AE374" s="23"/>
      <c r="AF374" s="23"/>
    </row>
    <row r="375" spans="30:32">
      <c r="AD375" s="23"/>
      <c r="AE375" s="23"/>
      <c r="AF375" s="23"/>
    </row>
    <row r="376" spans="30:32">
      <c r="AD376" s="23"/>
      <c r="AE376" s="23"/>
      <c r="AF376" s="23"/>
    </row>
    <row r="377" spans="30:32">
      <c r="AD377" s="23"/>
      <c r="AE377" s="23"/>
      <c r="AF377" s="23"/>
    </row>
    <row r="378" spans="30:32">
      <c r="AD378" s="23"/>
      <c r="AE378" s="23"/>
      <c r="AF378" s="23"/>
    </row>
    <row r="379" spans="30:32">
      <c r="AD379" s="23"/>
      <c r="AE379" s="23"/>
      <c r="AF379" s="23"/>
    </row>
    <row r="380" spans="30:32">
      <c r="AD380" s="23"/>
      <c r="AE380" s="23"/>
      <c r="AF380" s="23"/>
    </row>
    <row r="381" spans="30:32">
      <c r="AD381" s="23"/>
      <c r="AE381" s="23"/>
      <c r="AF381" s="23"/>
    </row>
    <row r="382" spans="30:32">
      <c r="AD382" s="23"/>
      <c r="AE382" s="23"/>
      <c r="AF382" s="23"/>
    </row>
    <row r="383" spans="30:32">
      <c r="AD383" s="23"/>
      <c r="AE383" s="23"/>
      <c r="AF383" s="23"/>
    </row>
    <row r="384" spans="30:32">
      <c r="AD384" s="23"/>
      <c r="AE384" s="23"/>
      <c r="AF384" s="23"/>
    </row>
    <row r="385" spans="30:32">
      <c r="AD385" s="23"/>
      <c r="AE385" s="23"/>
      <c r="AF385" s="23"/>
    </row>
    <row r="386" spans="30:32">
      <c r="AD386" s="23"/>
      <c r="AE386" s="23"/>
      <c r="AF386" s="23"/>
    </row>
    <row r="387" spans="30:32">
      <c r="AD387" s="23"/>
      <c r="AE387" s="23"/>
      <c r="AF387" s="23"/>
    </row>
    <row r="388" spans="30:32">
      <c r="AD388" s="23"/>
      <c r="AE388" s="23"/>
      <c r="AF388" s="23"/>
    </row>
    <row r="389" spans="30:32">
      <c r="AD389" s="23"/>
      <c r="AE389" s="23"/>
      <c r="AF389" s="23"/>
    </row>
    <row r="390" spans="30:32">
      <c r="AD390" s="23"/>
      <c r="AE390" s="23"/>
      <c r="AF390" s="23"/>
    </row>
    <row r="391" spans="30:32">
      <c r="AD391" s="23"/>
      <c r="AE391" s="23"/>
      <c r="AF391" s="23"/>
    </row>
    <row r="392" spans="30:32">
      <c r="AD392" s="23"/>
      <c r="AE392" s="23"/>
      <c r="AF392" s="23"/>
    </row>
    <row r="393" spans="30:32">
      <c r="AD393" s="23"/>
      <c r="AE393" s="23"/>
      <c r="AF393" s="23"/>
    </row>
    <row r="394" spans="30:32">
      <c r="AD394" s="23"/>
      <c r="AE394" s="23"/>
      <c r="AF394" s="23"/>
    </row>
    <row r="395" spans="30:32">
      <c r="AD395" s="23"/>
      <c r="AE395" s="23"/>
      <c r="AF395" s="23"/>
    </row>
    <row r="396" spans="30:32">
      <c r="AD396" s="23"/>
      <c r="AE396" s="23"/>
      <c r="AF396" s="23"/>
    </row>
    <row r="397" spans="30:32">
      <c r="AD397" s="23"/>
      <c r="AE397" s="23"/>
      <c r="AF397" s="23"/>
    </row>
    <row r="398" spans="30:32">
      <c r="AD398" s="23"/>
      <c r="AE398" s="23"/>
      <c r="AF398" s="23"/>
    </row>
    <row r="399" spans="30:32">
      <c r="AD399" s="23"/>
      <c r="AE399" s="23"/>
      <c r="AF399" s="23"/>
    </row>
    <row r="400" spans="30:32">
      <c r="AD400" s="23"/>
      <c r="AE400" s="23"/>
      <c r="AF400" s="23"/>
    </row>
    <row r="401" spans="30:32">
      <c r="AD401" s="23"/>
      <c r="AE401" s="23"/>
      <c r="AF401" s="23"/>
    </row>
    <row r="402" spans="30:32">
      <c r="AD402" s="23"/>
      <c r="AE402" s="23"/>
      <c r="AF402" s="23"/>
    </row>
    <row r="403" spans="30:32">
      <c r="AD403" s="23"/>
      <c r="AE403" s="23"/>
      <c r="AF403" s="23"/>
    </row>
    <row r="404" spans="30:32">
      <c r="AD404" s="23"/>
      <c r="AE404" s="23"/>
      <c r="AF404" s="23"/>
    </row>
    <row r="405" spans="30:32">
      <c r="AD405" s="23"/>
      <c r="AE405" s="23"/>
      <c r="AF405" s="23"/>
    </row>
    <row r="406" spans="30:32">
      <c r="AD406" s="23"/>
      <c r="AE406" s="23"/>
      <c r="AF406" s="23"/>
    </row>
    <row r="407" spans="30:32">
      <c r="AD407" s="23"/>
      <c r="AE407" s="23"/>
      <c r="AF407" s="23"/>
    </row>
    <row r="408" spans="30:32">
      <c r="AD408" s="23"/>
      <c r="AE408" s="23"/>
      <c r="AF408" s="23"/>
    </row>
    <row r="409" spans="30:32">
      <c r="AD409" s="23"/>
      <c r="AE409" s="23"/>
      <c r="AF409" s="23"/>
    </row>
    <row r="410" spans="30:32">
      <c r="AD410" s="23"/>
      <c r="AE410" s="23"/>
      <c r="AF410" s="23"/>
    </row>
    <row r="411" spans="30:32">
      <c r="AD411" s="23"/>
      <c r="AE411" s="23"/>
      <c r="AF411" s="23"/>
    </row>
    <row r="412" spans="30:32">
      <c r="AD412" s="23"/>
      <c r="AE412" s="23"/>
      <c r="AF412" s="23"/>
    </row>
    <row r="413" spans="30:32">
      <c r="AD413" s="23"/>
      <c r="AE413" s="23"/>
      <c r="AF413" s="23"/>
    </row>
    <row r="414" spans="30:32">
      <c r="AD414" s="23"/>
      <c r="AE414" s="23"/>
      <c r="AF414" s="23"/>
    </row>
    <row r="415" spans="30:32">
      <c r="AD415" s="23"/>
      <c r="AE415" s="23"/>
      <c r="AF415" s="23"/>
    </row>
    <row r="416" spans="30:32">
      <c r="AD416" s="23"/>
      <c r="AE416" s="23"/>
      <c r="AF416" s="23"/>
    </row>
    <row r="417" spans="30:32">
      <c r="AD417" s="23"/>
      <c r="AE417" s="23"/>
      <c r="AF417" s="23"/>
    </row>
    <row r="418" spans="30:32">
      <c r="AD418" s="23"/>
      <c r="AE418" s="23"/>
      <c r="AF418" s="23"/>
    </row>
    <row r="419" spans="30:32">
      <c r="AD419" s="23"/>
      <c r="AE419" s="23"/>
      <c r="AF419" s="23"/>
    </row>
    <row r="420" spans="30:32">
      <c r="AD420" s="23"/>
      <c r="AE420" s="23"/>
      <c r="AF420" s="23"/>
    </row>
    <row r="421" spans="30:32">
      <c r="AD421" s="23"/>
      <c r="AE421" s="23"/>
      <c r="AF421" s="23"/>
    </row>
    <row r="422" spans="30:32">
      <c r="AD422" s="23"/>
      <c r="AE422" s="23"/>
      <c r="AF422" s="23"/>
    </row>
    <row r="423" spans="30:32">
      <c r="AD423" s="23"/>
      <c r="AE423" s="23"/>
      <c r="AF423" s="23"/>
    </row>
    <row r="424" spans="30:32">
      <c r="AD424" s="23"/>
      <c r="AE424" s="23"/>
      <c r="AF424" s="23"/>
    </row>
    <row r="425" spans="30:32">
      <c r="AD425" s="23"/>
      <c r="AE425" s="23"/>
      <c r="AF425" s="23"/>
    </row>
    <row r="426" spans="30:32">
      <c r="AD426" s="23"/>
      <c r="AE426" s="23"/>
      <c r="AF426" s="23"/>
    </row>
    <row r="427" spans="30:32">
      <c r="AD427" s="23"/>
      <c r="AE427" s="23"/>
      <c r="AF427" s="23"/>
    </row>
    <row r="428" spans="30:32">
      <c r="AD428" s="23"/>
      <c r="AE428" s="23"/>
      <c r="AF428" s="23"/>
    </row>
    <row r="429" spans="30:32">
      <c r="AD429" s="23"/>
      <c r="AE429" s="23"/>
      <c r="AF429" s="23"/>
    </row>
    <row r="430" spans="30:32">
      <c r="AD430" s="23"/>
      <c r="AE430" s="23"/>
      <c r="AF430" s="23"/>
    </row>
    <row r="431" spans="30:32">
      <c r="AD431" s="23"/>
      <c r="AE431" s="23"/>
      <c r="AF431" s="23"/>
    </row>
    <row r="432" spans="30:32">
      <c r="AD432" s="23"/>
      <c r="AE432" s="23"/>
      <c r="AF432" s="23"/>
    </row>
    <row r="433" spans="30:32">
      <c r="AD433" s="23"/>
      <c r="AE433" s="23"/>
      <c r="AF433" s="23"/>
    </row>
    <row r="434" spans="30:32">
      <c r="AD434" s="23"/>
      <c r="AE434" s="23"/>
      <c r="AF434" s="23"/>
    </row>
    <row r="435" spans="30:32">
      <c r="AD435" s="23"/>
      <c r="AE435" s="23"/>
      <c r="AF435" s="23"/>
    </row>
    <row r="436" spans="30:32">
      <c r="AD436" s="23"/>
      <c r="AE436" s="23"/>
      <c r="AF436" s="23"/>
    </row>
    <row r="437" spans="30:32">
      <c r="AD437" s="23"/>
      <c r="AE437" s="23"/>
      <c r="AF437" s="23"/>
    </row>
    <row r="438" spans="30:32">
      <c r="AD438" s="23"/>
      <c r="AE438" s="23"/>
      <c r="AF438" s="23"/>
    </row>
    <row r="439" spans="30:32">
      <c r="AD439" s="23"/>
      <c r="AE439" s="23"/>
      <c r="AF439" s="23"/>
    </row>
    <row r="440" spans="30:32">
      <c r="AD440" s="23"/>
      <c r="AE440" s="23"/>
      <c r="AF440" s="23"/>
    </row>
    <row r="441" spans="30:32">
      <c r="AD441" s="23"/>
      <c r="AE441" s="23"/>
      <c r="AF441" s="23"/>
    </row>
    <row r="442" spans="30:32">
      <c r="AD442" s="23"/>
      <c r="AE442" s="23"/>
      <c r="AF442" s="23"/>
    </row>
    <row r="443" spans="30:32">
      <c r="AD443" s="23"/>
      <c r="AE443" s="23"/>
      <c r="AF443" s="23"/>
    </row>
    <row r="444" spans="30:32">
      <c r="AD444" s="23"/>
      <c r="AE444" s="23"/>
      <c r="AF444" s="23"/>
    </row>
    <row r="445" spans="30:32">
      <c r="AD445" s="23"/>
      <c r="AE445" s="23"/>
      <c r="AF445" s="23"/>
    </row>
    <row r="446" spans="30:32">
      <c r="AD446" s="23"/>
      <c r="AE446" s="23"/>
      <c r="AF446" s="23"/>
    </row>
    <row r="447" spans="30:32">
      <c r="AD447" s="23"/>
      <c r="AE447" s="23"/>
      <c r="AF447" s="23"/>
    </row>
    <row r="448" spans="30:32">
      <c r="AD448" s="23"/>
      <c r="AE448" s="23"/>
      <c r="AF448" s="23"/>
    </row>
    <row r="449" spans="30:32">
      <c r="AD449" s="23"/>
      <c r="AE449" s="23"/>
      <c r="AF449" s="23"/>
    </row>
    <row r="450" spans="30:32">
      <c r="AD450" s="23"/>
      <c r="AE450" s="23"/>
      <c r="AF450" s="23"/>
    </row>
    <row r="451" spans="30:32">
      <c r="AD451" s="23"/>
      <c r="AE451" s="23"/>
      <c r="AF451" s="23"/>
    </row>
    <row r="452" spans="30:32">
      <c r="AD452" s="23"/>
      <c r="AE452" s="23"/>
      <c r="AF452" s="23"/>
    </row>
    <row r="453" spans="30:32">
      <c r="AD453" s="23"/>
      <c r="AE453" s="23"/>
      <c r="AF453" s="23"/>
    </row>
    <row r="454" spans="30:32">
      <c r="AD454" s="23"/>
      <c r="AE454" s="23"/>
      <c r="AF454" s="23"/>
    </row>
    <row r="455" spans="30:32">
      <c r="AD455" s="23"/>
      <c r="AE455" s="23"/>
      <c r="AF455" s="23"/>
    </row>
    <row r="456" spans="30:32">
      <c r="AD456" s="23"/>
      <c r="AE456" s="23"/>
      <c r="AF456" s="23"/>
    </row>
    <row r="457" spans="30:32">
      <c r="AD457" s="23"/>
      <c r="AE457" s="23"/>
      <c r="AF457" s="23"/>
    </row>
    <row r="458" spans="30:32">
      <c r="AD458" s="23"/>
      <c r="AE458" s="23"/>
      <c r="AF458" s="23"/>
    </row>
    <row r="459" spans="30:32">
      <c r="AD459" s="23"/>
      <c r="AE459" s="23"/>
      <c r="AF459" s="23"/>
    </row>
    <row r="460" spans="30:32">
      <c r="AD460" s="23"/>
      <c r="AE460" s="23"/>
      <c r="AF460" s="23"/>
    </row>
    <row r="461" spans="30:32">
      <c r="AD461" s="23"/>
      <c r="AE461" s="23"/>
      <c r="AF461" s="23"/>
    </row>
    <row r="462" spans="30:32">
      <c r="AD462" s="23"/>
      <c r="AE462" s="23"/>
      <c r="AF462" s="23"/>
    </row>
    <row r="463" spans="30:32">
      <c r="AD463" s="23"/>
      <c r="AE463" s="23"/>
      <c r="AF463" s="23"/>
    </row>
    <row r="464" spans="30:32">
      <c r="AD464" s="23"/>
      <c r="AE464" s="23"/>
      <c r="AF464" s="23"/>
    </row>
    <row r="465" spans="30:32">
      <c r="AD465" s="23"/>
      <c r="AE465" s="23"/>
      <c r="AF465" s="23"/>
    </row>
    <row r="466" spans="30:32">
      <c r="AD466" s="23"/>
      <c r="AE466" s="23"/>
      <c r="AF466" s="23"/>
    </row>
    <row r="467" spans="30:32">
      <c r="AD467" s="23"/>
      <c r="AE467" s="23"/>
      <c r="AF467" s="23"/>
    </row>
    <row r="468" spans="30:32">
      <c r="AD468" s="23"/>
      <c r="AE468" s="23"/>
      <c r="AF468" s="23"/>
    </row>
    <row r="469" spans="30:32">
      <c r="AD469" s="23"/>
      <c r="AE469" s="23"/>
      <c r="AF469" s="23"/>
    </row>
    <row r="470" spans="30:32">
      <c r="AD470" s="23"/>
      <c r="AE470" s="23"/>
      <c r="AF470" s="23"/>
    </row>
    <row r="471" spans="30:32">
      <c r="AD471" s="23"/>
      <c r="AE471" s="23"/>
      <c r="AF471" s="23"/>
    </row>
    <row r="472" spans="30:32">
      <c r="AD472" s="23"/>
      <c r="AE472" s="23"/>
      <c r="AF472" s="23"/>
    </row>
    <row r="473" spans="30:32">
      <c r="AD473" s="23"/>
      <c r="AE473" s="23"/>
      <c r="AF473" s="23"/>
    </row>
    <row r="474" spans="30:32">
      <c r="AD474" s="23"/>
      <c r="AE474" s="23"/>
      <c r="AF474" s="23"/>
    </row>
    <row r="475" spans="30:32">
      <c r="AD475" s="23"/>
      <c r="AE475" s="23"/>
      <c r="AF475" s="23"/>
    </row>
    <row r="476" spans="30:32">
      <c r="AD476" s="23"/>
      <c r="AE476" s="23"/>
      <c r="AF476" s="23"/>
    </row>
    <row r="477" spans="30:32">
      <c r="AD477" s="23"/>
      <c r="AE477" s="23"/>
      <c r="AF477" s="23"/>
    </row>
    <row r="478" spans="30:32">
      <c r="AD478" s="23"/>
      <c r="AE478" s="23"/>
      <c r="AF478" s="23"/>
    </row>
    <row r="479" spans="30:32">
      <c r="AD479" s="23"/>
      <c r="AE479" s="23"/>
      <c r="AF479" s="23"/>
    </row>
    <row r="480" spans="30:32">
      <c r="AD480" s="23"/>
      <c r="AE480" s="23"/>
      <c r="AF480" s="23"/>
    </row>
    <row r="481" spans="30:32">
      <c r="AD481" s="23"/>
      <c r="AE481" s="23"/>
      <c r="AF481" s="23"/>
    </row>
    <row r="482" spans="30:32">
      <c r="AD482" s="23"/>
      <c r="AE482" s="23"/>
      <c r="AF482" s="23"/>
    </row>
    <row r="483" spans="30:32">
      <c r="AD483" s="23"/>
      <c r="AE483" s="23"/>
      <c r="AF483" s="23"/>
    </row>
    <row r="484" spans="30:32">
      <c r="AD484" s="23"/>
      <c r="AE484" s="23"/>
      <c r="AF484" s="23"/>
    </row>
    <row r="485" spans="30:32">
      <c r="AD485" s="23"/>
      <c r="AE485" s="23"/>
      <c r="AF485" s="23"/>
    </row>
    <row r="486" spans="30:32">
      <c r="AD486" s="23"/>
      <c r="AE486" s="23"/>
      <c r="AF486" s="23"/>
    </row>
    <row r="487" spans="30:32">
      <c r="AD487" s="23"/>
      <c r="AE487" s="23"/>
      <c r="AF487" s="23"/>
    </row>
    <row r="488" spans="30:32">
      <c r="AD488" s="23"/>
      <c r="AE488" s="23"/>
      <c r="AF488" s="23"/>
    </row>
    <row r="489" spans="30:32">
      <c r="AD489" s="23"/>
      <c r="AE489" s="23"/>
      <c r="AF489" s="23"/>
    </row>
    <row r="490" spans="30:32">
      <c r="AD490" s="23"/>
      <c r="AE490" s="23"/>
      <c r="AF490" s="23"/>
    </row>
    <row r="491" spans="30:32">
      <c r="AD491" s="23"/>
      <c r="AE491" s="23"/>
      <c r="AF491" s="23"/>
    </row>
    <row r="492" spans="30:32">
      <c r="AD492" s="23"/>
      <c r="AE492" s="23"/>
      <c r="AF492" s="23"/>
    </row>
    <row r="493" spans="30:32">
      <c r="AD493" s="23"/>
      <c r="AE493" s="23"/>
      <c r="AF493" s="23"/>
    </row>
    <row r="494" spans="30:32">
      <c r="AD494" s="23"/>
      <c r="AE494" s="23"/>
      <c r="AF494" s="23"/>
    </row>
    <row r="495" spans="30:32">
      <c r="AD495" s="23"/>
      <c r="AE495" s="23"/>
      <c r="AF495" s="23"/>
    </row>
    <row r="496" spans="30:32">
      <c r="AD496" s="23"/>
      <c r="AE496" s="23"/>
      <c r="AF496" s="23"/>
    </row>
    <row r="497" spans="30:32">
      <c r="AD497" s="23"/>
      <c r="AE497" s="23"/>
      <c r="AF497" s="23"/>
    </row>
    <row r="498" spans="30:32">
      <c r="AD498" s="23"/>
      <c r="AE498" s="23"/>
      <c r="AF498" s="23"/>
    </row>
    <row r="499" spans="30:32">
      <c r="AD499" s="23"/>
      <c r="AE499" s="23"/>
      <c r="AF499" s="23"/>
    </row>
    <row r="500" spans="30:32">
      <c r="AD500" s="23"/>
      <c r="AE500" s="23"/>
      <c r="AF500" s="23"/>
    </row>
    <row r="501" spans="30:32">
      <c r="AD501" s="23"/>
      <c r="AE501" s="23"/>
      <c r="AF501" s="23"/>
    </row>
    <row r="502" spans="30:32">
      <c r="AD502" s="23"/>
      <c r="AE502" s="23"/>
      <c r="AF502" s="23"/>
    </row>
    <row r="503" spans="30:32">
      <c r="AD503" s="23"/>
      <c r="AE503" s="23"/>
      <c r="AF503" s="23"/>
    </row>
    <row r="504" spans="30:32">
      <c r="AD504" s="23"/>
      <c r="AE504" s="23"/>
      <c r="AF504" s="23"/>
    </row>
    <row r="505" spans="30:32">
      <c r="AD505" s="23"/>
      <c r="AE505" s="23"/>
      <c r="AF505" s="23"/>
    </row>
    <row r="506" spans="30:32">
      <c r="AD506" s="23"/>
      <c r="AE506" s="23"/>
      <c r="AF506" s="23"/>
    </row>
    <row r="507" spans="30:32">
      <c r="AD507" s="23"/>
      <c r="AE507" s="23"/>
      <c r="AF507" s="23"/>
    </row>
    <row r="508" spans="30:32">
      <c r="AD508" s="23"/>
      <c r="AE508" s="23"/>
      <c r="AF508" s="23"/>
    </row>
    <row r="509" spans="30:32">
      <c r="AD509" s="23"/>
      <c r="AE509" s="23"/>
      <c r="AF509" s="23"/>
    </row>
    <row r="510" spans="30:32">
      <c r="AD510" s="23"/>
      <c r="AE510" s="23"/>
      <c r="AF510" s="23"/>
    </row>
    <row r="511" spans="30:32">
      <c r="AD511" s="23"/>
      <c r="AE511" s="23"/>
      <c r="AF511" s="23"/>
    </row>
    <row r="512" spans="30:32">
      <c r="AD512" s="23"/>
      <c r="AE512" s="23"/>
      <c r="AF512" s="23"/>
    </row>
    <row r="513" spans="30:32">
      <c r="AD513" s="23"/>
      <c r="AE513" s="23"/>
      <c r="AF513" s="23"/>
    </row>
    <row r="514" spans="30:32">
      <c r="AD514" s="23"/>
      <c r="AE514" s="23"/>
      <c r="AF514" s="23"/>
    </row>
    <row r="515" spans="30:32">
      <c r="AD515" s="23"/>
      <c r="AE515" s="23"/>
      <c r="AF515" s="23"/>
    </row>
    <row r="516" spans="30:32">
      <c r="AD516" s="23"/>
      <c r="AE516" s="23"/>
      <c r="AF516" s="23"/>
    </row>
    <row r="517" spans="30:32">
      <c r="AD517" s="23"/>
      <c r="AE517" s="23"/>
      <c r="AF517" s="23"/>
    </row>
    <row r="518" spans="30:32">
      <c r="AD518" s="23"/>
      <c r="AE518" s="23"/>
      <c r="AF518" s="23"/>
    </row>
    <row r="519" spans="30:32">
      <c r="AD519" s="23"/>
      <c r="AE519" s="23"/>
      <c r="AF519" s="23"/>
    </row>
    <row r="520" spans="30:32">
      <c r="AD520" s="23"/>
      <c r="AE520" s="23"/>
      <c r="AF520" s="23"/>
    </row>
    <row r="521" spans="30:32">
      <c r="AD521" s="23"/>
      <c r="AE521" s="23"/>
      <c r="AF521" s="23"/>
    </row>
    <row r="522" spans="30:32">
      <c r="AD522" s="23"/>
      <c r="AE522" s="23"/>
      <c r="AF522" s="23"/>
    </row>
    <row r="523" spans="30:32">
      <c r="AD523" s="23"/>
      <c r="AE523" s="23"/>
      <c r="AF523" s="23"/>
    </row>
    <row r="524" spans="30:32">
      <c r="AD524" s="23"/>
      <c r="AE524" s="23"/>
      <c r="AF524" s="23"/>
    </row>
    <row r="525" spans="30:32">
      <c r="AD525" s="23"/>
      <c r="AE525" s="23"/>
      <c r="AF525" s="23"/>
    </row>
    <row r="526" spans="30:32">
      <c r="AD526" s="23"/>
      <c r="AE526" s="23"/>
      <c r="AF526" s="23"/>
    </row>
    <row r="527" spans="30:32">
      <c r="AD527" s="23"/>
      <c r="AE527" s="23"/>
      <c r="AF527" s="23"/>
    </row>
    <row r="528" spans="30:32">
      <c r="AD528" s="23"/>
      <c r="AE528" s="23"/>
      <c r="AF528" s="23"/>
    </row>
    <row r="529" spans="30:32">
      <c r="AD529" s="23"/>
      <c r="AE529" s="23"/>
      <c r="AF529" s="23"/>
    </row>
    <row r="530" spans="30:32">
      <c r="AD530" s="23"/>
      <c r="AE530" s="23"/>
      <c r="AF530" s="23"/>
    </row>
    <row r="531" spans="30:32">
      <c r="AD531" s="23"/>
      <c r="AE531" s="23"/>
      <c r="AF531" s="23"/>
    </row>
    <row r="532" spans="30:32">
      <c r="AD532" s="23"/>
      <c r="AE532" s="23"/>
      <c r="AF532" s="23"/>
    </row>
    <row r="533" spans="30:32">
      <c r="AD533" s="23"/>
      <c r="AE533" s="23"/>
      <c r="AF533" s="23"/>
    </row>
    <row r="534" spans="30:32">
      <c r="AD534" s="23"/>
      <c r="AE534" s="23"/>
      <c r="AF534" s="23"/>
    </row>
    <row r="535" spans="30:32">
      <c r="AD535" s="23"/>
      <c r="AE535" s="23"/>
      <c r="AF535" s="23"/>
    </row>
    <row r="536" spans="30:32">
      <c r="AD536" s="23"/>
      <c r="AE536" s="23"/>
      <c r="AF536" s="23"/>
    </row>
    <row r="537" spans="30:32">
      <c r="AD537" s="23"/>
      <c r="AE537" s="23"/>
      <c r="AF537" s="23"/>
    </row>
    <row r="538" spans="30:32">
      <c r="AD538" s="23"/>
      <c r="AE538" s="23"/>
      <c r="AF538" s="23"/>
    </row>
    <row r="539" spans="30:32">
      <c r="AD539" s="23"/>
      <c r="AE539" s="23"/>
      <c r="AF539" s="23"/>
    </row>
    <row r="540" spans="30:32">
      <c r="AD540" s="23"/>
      <c r="AE540" s="23"/>
      <c r="AF540" s="23"/>
    </row>
    <row r="541" spans="30:32">
      <c r="AD541" s="23"/>
      <c r="AE541" s="23"/>
      <c r="AF541" s="23"/>
    </row>
    <row r="542" spans="30:32">
      <c r="AD542" s="23"/>
      <c r="AE542" s="23"/>
      <c r="AF542" s="23"/>
    </row>
    <row r="543" spans="30:32">
      <c r="AD543" s="23"/>
      <c r="AE543" s="23"/>
      <c r="AF543" s="23"/>
    </row>
    <row r="544" spans="30:32">
      <c r="AD544" s="23"/>
      <c r="AE544" s="23"/>
      <c r="AF544" s="23"/>
    </row>
    <row r="545" spans="30:32">
      <c r="AD545" s="23"/>
      <c r="AE545" s="23"/>
      <c r="AF545" s="23"/>
    </row>
    <row r="546" spans="30:32">
      <c r="AD546" s="23"/>
      <c r="AE546" s="23"/>
      <c r="AF546" s="23"/>
    </row>
    <row r="547" spans="30:32">
      <c r="AD547" s="23"/>
      <c r="AE547" s="23"/>
      <c r="AF547" s="23"/>
    </row>
    <row r="548" spans="30:32">
      <c r="AD548" s="23"/>
      <c r="AE548" s="23"/>
      <c r="AF548" s="23"/>
    </row>
    <row r="549" spans="30:32">
      <c r="AD549" s="23"/>
      <c r="AE549" s="23"/>
      <c r="AF549" s="23"/>
    </row>
    <row r="550" spans="30:32">
      <c r="AD550" s="23"/>
      <c r="AE550" s="23"/>
      <c r="AF550" s="23"/>
    </row>
    <row r="551" spans="30:32">
      <c r="AD551" s="23"/>
      <c r="AE551" s="23"/>
      <c r="AF551" s="23"/>
    </row>
    <row r="552" spans="30:32">
      <c r="AD552" s="23"/>
      <c r="AE552" s="23"/>
      <c r="AF552" s="23"/>
    </row>
    <row r="553" spans="30:32">
      <c r="AD553" s="23"/>
      <c r="AE553" s="23"/>
      <c r="AF553" s="23"/>
    </row>
    <row r="554" spans="30:32">
      <c r="AD554" s="23"/>
      <c r="AE554" s="23"/>
      <c r="AF554" s="23"/>
    </row>
    <row r="555" spans="30:32">
      <c r="AD555" s="23"/>
      <c r="AE555" s="23"/>
      <c r="AF555" s="23"/>
    </row>
    <row r="556" spans="30:32">
      <c r="AD556" s="23"/>
      <c r="AE556" s="23"/>
      <c r="AF556" s="23"/>
    </row>
    <row r="557" spans="30:32">
      <c r="AD557" s="23"/>
      <c r="AE557" s="23"/>
      <c r="AF557" s="23"/>
    </row>
    <row r="558" spans="30:32">
      <c r="AD558" s="23"/>
      <c r="AE558" s="23"/>
      <c r="AF558" s="23"/>
    </row>
    <row r="559" spans="30:32">
      <c r="AD559" s="23"/>
      <c r="AE559" s="23"/>
      <c r="AF559" s="23"/>
    </row>
    <row r="560" spans="30:32">
      <c r="AD560" s="23"/>
      <c r="AE560" s="23"/>
      <c r="AF560" s="23"/>
    </row>
    <row r="561" spans="30:32">
      <c r="AD561" s="23"/>
      <c r="AE561" s="23"/>
      <c r="AF561" s="23"/>
    </row>
    <row r="562" spans="30:32">
      <c r="AD562" s="23"/>
      <c r="AE562" s="23"/>
      <c r="AF562" s="23"/>
    </row>
    <row r="563" spans="30:32">
      <c r="AD563" s="23"/>
      <c r="AE563" s="23"/>
      <c r="AF563" s="23"/>
    </row>
    <row r="564" spans="30:32">
      <c r="AD564" s="23"/>
      <c r="AE564" s="23"/>
      <c r="AF564" s="23"/>
    </row>
    <row r="565" spans="30:32">
      <c r="AD565" s="23"/>
      <c r="AE565" s="23"/>
      <c r="AF565" s="23"/>
    </row>
    <row r="566" spans="30:32">
      <c r="AD566" s="23"/>
      <c r="AE566" s="23"/>
      <c r="AF566" s="23"/>
    </row>
    <row r="567" spans="30:32">
      <c r="AD567" s="23"/>
      <c r="AE567" s="23"/>
      <c r="AF567" s="23"/>
    </row>
    <row r="568" spans="30:32">
      <c r="AD568" s="23"/>
      <c r="AE568" s="23"/>
      <c r="AF568" s="23"/>
    </row>
    <row r="569" spans="30:32">
      <c r="AD569" s="23"/>
      <c r="AE569" s="23"/>
      <c r="AF569" s="23"/>
    </row>
    <row r="570" spans="30:32">
      <c r="AD570" s="23"/>
      <c r="AE570" s="23"/>
      <c r="AF570" s="23"/>
    </row>
    <row r="571" spans="30:32">
      <c r="AD571" s="23"/>
      <c r="AE571" s="23"/>
      <c r="AF571" s="23"/>
    </row>
    <row r="572" spans="30:32">
      <c r="AD572" s="23"/>
      <c r="AE572" s="23"/>
      <c r="AF572" s="23"/>
    </row>
    <row r="573" spans="30:32">
      <c r="AD573" s="23"/>
      <c r="AE573" s="23"/>
      <c r="AF573" s="23"/>
    </row>
    <row r="574" spans="30:32">
      <c r="AD574" s="23"/>
      <c r="AE574" s="23"/>
      <c r="AF574" s="23"/>
    </row>
    <row r="575" spans="30:32">
      <c r="AD575" s="23"/>
      <c r="AE575" s="23"/>
      <c r="AF575" s="23"/>
    </row>
    <row r="576" spans="30:32">
      <c r="AD576" s="23"/>
      <c r="AE576" s="23"/>
      <c r="AF576" s="23"/>
    </row>
    <row r="577" spans="30:32">
      <c r="AD577" s="23"/>
      <c r="AE577" s="23"/>
      <c r="AF577" s="23"/>
    </row>
    <row r="578" spans="30:32">
      <c r="AD578" s="23"/>
      <c r="AE578" s="23"/>
      <c r="AF578" s="23"/>
    </row>
    <row r="579" spans="30:32">
      <c r="AD579" s="23"/>
      <c r="AE579" s="23"/>
      <c r="AF579" s="23"/>
    </row>
    <row r="580" spans="30:32">
      <c r="AD580" s="23"/>
      <c r="AE580" s="23"/>
      <c r="AF580" s="23"/>
    </row>
    <row r="581" spans="30:32">
      <c r="AD581" s="23"/>
      <c r="AE581" s="23"/>
      <c r="AF581" s="23"/>
    </row>
    <row r="582" spans="30:32">
      <c r="AD582" s="23"/>
      <c r="AE582" s="23"/>
      <c r="AF582" s="23"/>
    </row>
    <row r="583" spans="30:32">
      <c r="AD583" s="23"/>
      <c r="AE583" s="23"/>
      <c r="AF583" s="23"/>
    </row>
    <row r="584" spans="30:32">
      <c r="AD584" s="23"/>
      <c r="AE584" s="23"/>
      <c r="AF584" s="23"/>
    </row>
    <row r="585" spans="30:32">
      <c r="AD585" s="23"/>
      <c r="AE585" s="23"/>
      <c r="AF585" s="23"/>
    </row>
    <row r="586" spans="30:32">
      <c r="AD586" s="23"/>
      <c r="AE586" s="23"/>
      <c r="AF586" s="23"/>
    </row>
    <row r="587" spans="30:32">
      <c r="AD587" s="23"/>
      <c r="AE587" s="23"/>
      <c r="AF587" s="23"/>
    </row>
    <row r="588" spans="30:32">
      <c r="AD588" s="23"/>
      <c r="AE588" s="23"/>
      <c r="AF588" s="23"/>
    </row>
    <row r="589" spans="30:32">
      <c r="AD589" s="23"/>
      <c r="AE589" s="23"/>
      <c r="AF589" s="23"/>
    </row>
    <row r="590" spans="30:32">
      <c r="AD590" s="23"/>
      <c r="AE590" s="23"/>
      <c r="AF590" s="23"/>
    </row>
    <row r="591" spans="30:32">
      <c r="AD591" s="23"/>
      <c r="AE591" s="23"/>
      <c r="AF591" s="23"/>
    </row>
    <row r="592" spans="30:32">
      <c r="AD592" s="23"/>
      <c r="AE592" s="23"/>
      <c r="AF592" s="23"/>
    </row>
    <row r="593" spans="30:32">
      <c r="AD593" s="23"/>
      <c r="AE593" s="23"/>
      <c r="AF593" s="23"/>
    </row>
    <row r="594" spans="30:32">
      <c r="AD594" s="23"/>
      <c r="AE594" s="23"/>
      <c r="AF594" s="23"/>
    </row>
    <row r="595" spans="30:32">
      <c r="AD595" s="23"/>
      <c r="AE595" s="23"/>
      <c r="AF595" s="23"/>
    </row>
    <row r="596" spans="30:32">
      <c r="AD596" s="23"/>
      <c r="AE596" s="23"/>
      <c r="AF596" s="23"/>
    </row>
    <row r="597" spans="30:32">
      <c r="AD597" s="23"/>
      <c r="AE597" s="23"/>
      <c r="AF597" s="23"/>
    </row>
    <row r="598" spans="30:32">
      <c r="AD598" s="23"/>
      <c r="AE598" s="23"/>
      <c r="AF598" s="23"/>
    </row>
    <row r="599" spans="30:32">
      <c r="AD599" s="23"/>
      <c r="AE599" s="23"/>
      <c r="AF599" s="23"/>
    </row>
    <row r="600" spans="30:32">
      <c r="AD600" s="23"/>
      <c r="AE600" s="23"/>
      <c r="AF600" s="23"/>
    </row>
    <row r="601" spans="30:32">
      <c r="AD601" s="23"/>
      <c r="AE601" s="23"/>
      <c r="AF601" s="23"/>
    </row>
    <row r="602" spans="30:32">
      <c r="AD602" s="23"/>
      <c r="AE602" s="23"/>
      <c r="AF602" s="23"/>
    </row>
    <row r="603" spans="30:32">
      <c r="AD603" s="23"/>
      <c r="AE603" s="23"/>
      <c r="AF603" s="23"/>
    </row>
    <row r="604" spans="30:32">
      <c r="AD604" s="23"/>
      <c r="AE604" s="23"/>
      <c r="AF604" s="23"/>
    </row>
    <row r="605" spans="30:32">
      <c r="AD605" s="23"/>
      <c r="AE605" s="23"/>
      <c r="AF605" s="23"/>
    </row>
    <row r="606" spans="30:32">
      <c r="AD606" s="23"/>
      <c r="AE606" s="23"/>
      <c r="AF606" s="23"/>
    </row>
    <row r="607" spans="30:32">
      <c r="AD607" s="23"/>
      <c r="AE607" s="23"/>
      <c r="AF607" s="23"/>
    </row>
    <row r="608" spans="30:32">
      <c r="AD608" s="23"/>
      <c r="AE608" s="23"/>
      <c r="AF608" s="23"/>
    </row>
    <row r="609" spans="30:32">
      <c r="AD609" s="23"/>
      <c r="AE609" s="23"/>
      <c r="AF609" s="23"/>
    </row>
    <row r="610" spans="30:32">
      <c r="AD610" s="23"/>
      <c r="AE610" s="23"/>
      <c r="AF610" s="23"/>
    </row>
    <row r="611" spans="30:32">
      <c r="AD611" s="23"/>
      <c r="AE611" s="23"/>
      <c r="AF611" s="23"/>
    </row>
    <row r="612" spans="30:32">
      <c r="AD612" s="23"/>
      <c r="AE612" s="23"/>
      <c r="AF612" s="23"/>
    </row>
    <row r="613" spans="30:32">
      <c r="AD613" s="23"/>
      <c r="AE613" s="23"/>
      <c r="AF613" s="23"/>
    </row>
    <row r="614" spans="30:32">
      <c r="AD614" s="23"/>
      <c r="AE614" s="23"/>
      <c r="AF614" s="23"/>
    </row>
    <row r="615" spans="30:32">
      <c r="AD615" s="23"/>
      <c r="AE615" s="23"/>
      <c r="AF615" s="23"/>
    </row>
    <row r="616" spans="30:32">
      <c r="AD616" s="23"/>
      <c r="AE616" s="23"/>
      <c r="AF616" s="23"/>
    </row>
    <row r="617" spans="30:32">
      <c r="AD617" s="23"/>
      <c r="AE617" s="23"/>
      <c r="AF617" s="23"/>
    </row>
    <row r="618" spans="30:32">
      <c r="AD618" s="23"/>
      <c r="AE618" s="23"/>
      <c r="AF618" s="23"/>
    </row>
    <row r="619" spans="30:32">
      <c r="AD619" s="23"/>
      <c r="AE619" s="23"/>
      <c r="AF619" s="23"/>
    </row>
    <row r="620" spans="30:32">
      <c r="AD620" s="23"/>
      <c r="AE620" s="23"/>
      <c r="AF620" s="23"/>
    </row>
    <row r="621" spans="30:32">
      <c r="AD621" s="23"/>
      <c r="AE621" s="23"/>
      <c r="AF621" s="23"/>
    </row>
    <row r="622" spans="30:32">
      <c r="AD622" s="23"/>
      <c r="AE622" s="23"/>
      <c r="AF622" s="23"/>
    </row>
    <row r="623" spans="30:32">
      <c r="AD623" s="23"/>
      <c r="AE623" s="23"/>
      <c r="AF623" s="23"/>
    </row>
    <row r="624" spans="30:32">
      <c r="AD624" s="23"/>
      <c r="AE624" s="23"/>
      <c r="AF624" s="23"/>
    </row>
    <row r="625" spans="30:32">
      <c r="AD625" s="23"/>
      <c r="AE625" s="23"/>
      <c r="AF625" s="23"/>
    </row>
    <row r="626" spans="30:32">
      <c r="AD626" s="23"/>
      <c r="AE626" s="23"/>
      <c r="AF626" s="23"/>
    </row>
    <row r="627" spans="30:32">
      <c r="AD627" s="23"/>
      <c r="AE627" s="23"/>
      <c r="AF627" s="23"/>
    </row>
    <row r="628" spans="30:32">
      <c r="AD628" s="23"/>
      <c r="AE628" s="23"/>
      <c r="AF628" s="23"/>
    </row>
    <row r="629" spans="30:32">
      <c r="AD629" s="23"/>
      <c r="AE629" s="23"/>
      <c r="AF629" s="23"/>
    </row>
    <row r="630" spans="30:32">
      <c r="AD630" s="23"/>
      <c r="AE630" s="23"/>
      <c r="AF630" s="23"/>
    </row>
    <row r="631" spans="30:32">
      <c r="AD631" s="23"/>
      <c r="AE631" s="23"/>
      <c r="AF631" s="23"/>
    </row>
    <row r="632" spans="30:32">
      <c r="AD632" s="23"/>
      <c r="AE632" s="23"/>
      <c r="AF632" s="23"/>
    </row>
    <row r="633" spans="30:32">
      <c r="AD633" s="23"/>
      <c r="AE633" s="23"/>
      <c r="AF633" s="23"/>
    </row>
    <row r="634" spans="30:32">
      <c r="AD634" s="23"/>
      <c r="AE634" s="23"/>
      <c r="AF634" s="23"/>
    </row>
    <row r="635" spans="30:32">
      <c r="AD635" s="23"/>
      <c r="AE635" s="23"/>
      <c r="AF635" s="23"/>
    </row>
    <row r="636" spans="30:32">
      <c r="AD636" s="23"/>
      <c r="AE636" s="23"/>
      <c r="AF636" s="23"/>
    </row>
    <row r="637" spans="30:32">
      <c r="AD637" s="23"/>
      <c r="AE637" s="23"/>
      <c r="AF637" s="23"/>
    </row>
    <row r="638" spans="30:32">
      <c r="AD638" s="23"/>
      <c r="AE638" s="23"/>
      <c r="AF638" s="23"/>
    </row>
    <row r="639" spans="30:32">
      <c r="AD639" s="23"/>
      <c r="AE639" s="23"/>
      <c r="AF639" s="23"/>
    </row>
    <row r="640" spans="30:32">
      <c r="AD640" s="23"/>
      <c r="AE640" s="23"/>
      <c r="AF640" s="23"/>
    </row>
    <row r="641" spans="30:32">
      <c r="AD641" s="23"/>
      <c r="AE641" s="23"/>
      <c r="AF641" s="23"/>
    </row>
    <row r="642" spans="30:32">
      <c r="AD642" s="23"/>
      <c r="AE642" s="23"/>
      <c r="AF642" s="23"/>
    </row>
    <row r="643" spans="30:32">
      <c r="AD643" s="23"/>
      <c r="AE643" s="23"/>
      <c r="AF643" s="23"/>
    </row>
    <row r="644" spans="30:32">
      <c r="AD644" s="23"/>
      <c r="AE644" s="23"/>
      <c r="AF644" s="23"/>
    </row>
    <row r="645" spans="30:32">
      <c r="AD645" s="23"/>
      <c r="AE645" s="23"/>
      <c r="AF645" s="23"/>
    </row>
    <row r="646" spans="30:32">
      <c r="AD646" s="23"/>
      <c r="AE646" s="23"/>
      <c r="AF646" s="23"/>
    </row>
    <row r="647" spans="30:32">
      <c r="AD647" s="23"/>
      <c r="AE647" s="23"/>
      <c r="AF647" s="23"/>
    </row>
    <row r="648" spans="30:32">
      <c r="AD648" s="23"/>
      <c r="AE648" s="23"/>
      <c r="AF648" s="23"/>
    </row>
    <row r="649" spans="30:32">
      <c r="AD649" s="23"/>
      <c r="AE649" s="23"/>
      <c r="AF649" s="23"/>
    </row>
    <row r="650" spans="30:32">
      <c r="AD650" s="23"/>
      <c r="AE650" s="23"/>
      <c r="AF650" s="23"/>
    </row>
    <row r="651" spans="30:32">
      <c r="AD651" s="23"/>
      <c r="AE651" s="23"/>
      <c r="AF651" s="23"/>
    </row>
    <row r="652" spans="30:32">
      <c r="AD652" s="23"/>
      <c r="AE652" s="23"/>
      <c r="AF652" s="23"/>
    </row>
    <row r="653" spans="30:32">
      <c r="AD653" s="23"/>
      <c r="AE653" s="23"/>
      <c r="AF653" s="23"/>
    </row>
    <row r="654" spans="30:32">
      <c r="AD654" s="23"/>
      <c r="AE654" s="23"/>
      <c r="AF654" s="23"/>
    </row>
    <row r="655" spans="30:32">
      <c r="AD655" s="23"/>
      <c r="AE655" s="23"/>
      <c r="AF655" s="23"/>
    </row>
    <row r="656" spans="30:32">
      <c r="AD656" s="23"/>
      <c r="AE656" s="23"/>
      <c r="AF656" s="23"/>
    </row>
    <row r="657" spans="30:32">
      <c r="AD657" s="23"/>
      <c r="AE657" s="23"/>
      <c r="AF657" s="23"/>
    </row>
    <row r="658" spans="30:32">
      <c r="AD658" s="23"/>
      <c r="AE658" s="23"/>
      <c r="AF658" s="23"/>
    </row>
    <row r="659" spans="30:32">
      <c r="AD659" s="23"/>
      <c r="AE659" s="23"/>
      <c r="AF659" s="23"/>
    </row>
    <row r="660" spans="30:32">
      <c r="AD660" s="23"/>
      <c r="AE660" s="23"/>
      <c r="AF660" s="23"/>
    </row>
    <row r="661" spans="30:32">
      <c r="AD661" s="23"/>
      <c r="AE661" s="23"/>
      <c r="AF661" s="23"/>
    </row>
    <row r="662" spans="30:32">
      <c r="AD662" s="23"/>
      <c r="AE662" s="23"/>
      <c r="AF662" s="23"/>
    </row>
    <row r="663" spans="30:32">
      <c r="AD663" s="23"/>
      <c r="AE663" s="23"/>
      <c r="AF663" s="23"/>
    </row>
    <row r="664" spans="30:32">
      <c r="AD664" s="23"/>
      <c r="AE664" s="23"/>
      <c r="AF664" s="23"/>
    </row>
    <row r="665" spans="30:32">
      <c r="AD665" s="23"/>
      <c r="AE665" s="23"/>
      <c r="AF665" s="23"/>
    </row>
    <row r="666" spans="30:32">
      <c r="AD666" s="23"/>
      <c r="AE666" s="23"/>
      <c r="AF666" s="23"/>
    </row>
    <row r="667" spans="30:32">
      <c r="AD667" s="23"/>
      <c r="AE667" s="23"/>
      <c r="AF667" s="23"/>
    </row>
    <row r="668" spans="30:32">
      <c r="AD668" s="23"/>
      <c r="AE668" s="23"/>
      <c r="AF668" s="23"/>
    </row>
    <row r="669" spans="30:32">
      <c r="AD669" s="23"/>
      <c r="AE669" s="23"/>
      <c r="AF669" s="23"/>
    </row>
    <row r="670" spans="30:32">
      <c r="AD670" s="23"/>
      <c r="AE670" s="23"/>
      <c r="AF670" s="23"/>
    </row>
    <row r="671" spans="30:32">
      <c r="AD671" s="23"/>
      <c r="AE671" s="23"/>
      <c r="AF671" s="23"/>
    </row>
    <row r="672" spans="30:32">
      <c r="AD672" s="23"/>
      <c r="AE672" s="23"/>
      <c r="AF672" s="23"/>
    </row>
    <row r="673" spans="30:32">
      <c r="AD673" s="23"/>
      <c r="AE673" s="23"/>
      <c r="AF673" s="23"/>
    </row>
    <row r="674" spans="30:32">
      <c r="AD674" s="23"/>
      <c r="AE674" s="23"/>
      <c r="AF674" s="23"/>
    </row>
    <row r="675" spans="30:32">
      <c r="AD675" s="23"/>
      <c r="AE675" s="23"/>
      <c r="AF675" s="23"/>
    </row>
    <row r="676" spans="30:32">
      <c r="AD676" s="23"/>
      <c r="AE676" s="23"/>
      <c r="AF676" s="23"/>
    </row>
    <row r="677" spans="30:32">
      <c r="AD677" s="23"/>
      <c r="AE677" s="23"/>
      <c r="AF677" s="23"/>
    </row>
    <row r="678" spans="30:32">
      <c r="AD678" s="23"/>
      <c r="AE678" s="23"/>
      <c r="AF678" s="23"/>
    </row>
    <row r="679" spans="30:32">
      <c r="AD679" s="23"/>
      <c r="AE679" s="23"/>
      <c r="AF679" s="23"/>
    </row>
    <row r="680" spans="30:32">
      <c r="AD680" s="23"/>
      <c r="AE680" s="23"/>
      <c r="AF680" s="23"/>
    </row>
    <row r="681" spans="30:32">
      <c r="AD681" s="23"/>
      <c r="AE681" s="23"/>
      <c r="AF681" s="23"/>
    </row>
    <row r="682" spans="30:32">
      <c r="AD682" s="23"/>
      <c r="AE682" s="23"/>
      <c r="AF682" s="23"/>
    </row>
    <row r="683" spans="30:32">
      <c r="AD683" s="23"/>
      <c r="AE683" s="23"/>
      <c r="AF683" s="23"/>
    </row>
    <row r="684" spans="30:32">
      <c r="AD684" s="23"/>
      <c r="AE684" s="23"/>
      <c r="AF684" s="23"/>
    </row>
    <row r="685" spans="30:32">
      <c r="AD685" s="23"/>
      <c r="AE685" s="23"/>
      <c r="AF685" s="23"/>
    </row>
    <row r="686" spans="30:32">
      <c r="AD686" s="23"/>
      <c r="AE686" s="23"/>
      <c r="AF686" s="23"/>
    </row>
    <row r="687" spans="30:32">
      <c r="AD687" s="23"/>
      <c r="AE687" s="23"/>
      <c r="AF687" s="23"/>
    </row>
    <row r="688" spans="30:32">
      <c r="AD688" s="23"/>
      <c r="AE688" s="23"/>
      <c r="AF688" s="23"/>
    </row>
    <row r="689" spans="30:32">
      <c r="AD689" s="23"/>
      <c r="AE689" s="23"/>
      <c r="AF689" s="23"/>
    </row>
    <row r="690" spans="30:32">
      <c r="AD690" s="23"/>
      <c r="AE690" s="23"/>
      <c r="AF690" s="23"/>
    </row>
    <row r="691" spans="30:32">
      <c r="AD691" s="23"/>
      <c r="AE691" s="23"/>
      <c r="AF691" s="23"/>
    </row>
    <row r="692" spans="30:32">
      <c r="AD692" s="23"/>
      <c r="AE692" s="23"/>
      <c r="AF692" s="23"/>
    </row>
    <row r="693" spans="30:32">
      <c r="AD693" s="23"/>
      <c r="AE693" s="23"/>
      <c r="AF693" s="23"/>
    </row>
    <row r="694" spans="30:32">
      <c r="AD694" s="23"/>
      <c r="AE694" s="23"/>
      <c r="AF694" s="23"/>
    </row>
    <row r="695" spans="30:32">
      <c r="AD695" s="23"/>
      <c r="AE695" s="23"/>
      <c r="AF695" s="23"/>
    </row>
    <row r="696" spans="30:32">
      <c r="AD696" s="23"/>
      <c r="AE696" s="23"/>
      <c r="AF696" s="23"/>
    </row>
    <row r="697" spans="30:32">
      <c r="AD697" s="23"/>
      <c r="AE697" s="23"/>
      <c r="AF697" s="23"/>
    </row>
    <row r="698" spans="30:32">
      <c r="AD698" s="23"/>
      <c r="AE698" s="23"/>
      <c r="AF698" s="23"/>
    </row>
    <row r="699" spans="30:32">
      <c r="AD699" s="23"/>
      <c r="AE699" s="23"/>
      <c r="AF699" s="23"/>
    </row>
    <row r="700" spans="30:32">
      <c r="AD700" s="23"/>
      <c r="AE700" s="23"/>
      <c r="AF700" s="23"/>
    </row>
    <row r="701" spans="30:32">
      <c r="AD701" s="23"/>
      <c r="AE701" s="23"/>
      <c r="AF701" s="23"/>
    </row>
    <row r="702" spans="30:32">
      <c r="AD702" s="23"/>
      <c r="AE702" s="23"/>
      <c r="AF702" s="23"/>
    </row>
    <row r="703" spans="30:32">
      <c r="AD703" s="23"/>
      <c r="AE703" s="23"/>
      <c r="AF703" s="23"/>
    </row>
    <row r="704" spans="30:32">
      <c r="AD704" s="23"/>
      <c r="AE704" s="23"/>
      <c r="AF704" s="23"/>
    </row>
    <row r="705" spans="30:32">
      <c r="AD705" s="23"/>
      <c r="AE705" s="23"/>
      <c r="AF705" s="23"/>
    </row>
    <row r="706" spans="30:32">
      <c r="AD706" s="23"/>
      <c r="AE706" s="23"/>
      <c r="AF706" s="23"/>
    </row>
    <row r="707" spans="30:32">
      <c r="AD707" s="23"/>
      <c r="AE707" s="23"/>
      <c r="AF707" s="23"/>
    </row>
    <row r="708" spans="30:32">
      <c r="AD708" s="23"/>
      <c r="AE708" s="23"/>
      <c r="AF708" s="23"/>
    </row>
    <row r="709" spans="30:32">
      <c r="AD709" s="23"/>
      <c r="AE709" s="23"/>
      <c r="AF709" s="23"/>
    </row>
    <row r="710" spans="30:32">
      <c r="AD710" s="23"/>
      <c r="AE710" s="23"/>
      <c r="AF710" s="23"/>
    </row>
    <row r="711" spans="30:32">
      <c r="AD711" s="23"/>
      <c r="AE711" s="23"/>
      <c r="AF711" s="23"/>
    </row>
    <row r="712" spans="30:32">
      <c r="AD712" s="23"/>
      <c r="AE712" s="23"/>
      <c r="AF712" s="23"/>
    </row>
    <row r="713" spans="30:32">
      <c r="AD713" s="23"/>
      <c r="AE713" s="23"/>
      <c r="AF713" s="23"/>
    </row>
    <row r="714" spans="30:32">
      <c r="AD714" s="23"/>
      <c r="AE714" s="23"/>
      <c r="AF714" s="23"/>
    </row>
    <row r="715" spans="30:32">
      <c r="AD715" s="23"/>
      <c r="AE715" s="23"/>
      <c r="AF715" s="23"/>
    </row>
    <row r="716" spans="30:32">
      <c r="AD716" s="23"/>
      <c r="AE716" s="23"/>
      <c r="AF716" s="23"/>
    </row>
    <row r="717" spans="30:32">
      <c r="AD717" s="23"/>
      <c r="AE717" s="23"/>
      <c r="AF717" s="23"/>
    </row>
    <row r="718" spans="30:32">
      <c r="AD718" s="23"/>
      <c r="AE718" s="23"/>
      <c r="AF718" s="23"/>
    </row>
    <row r="719" spans="30:32">
      <c r="AD719" s="23"/>
      <c r="AE719" s="23"/>
      <c r="AF719" s="23"/>
    </row>
    <row r="720" spans="30:32">
      <c r="AD720" s="23"/>
      <c r="AE720" s="23"/>
      <c r="AF720" s="23"/>
    </row>
    <row r="721" spans="30:32">
      <c r="AD721" s="23"/>
      <c r="AE721" s="23"/>
      <c r="AF721" s="23"/>
    </row>
    <row r="722" spans="30:32">
      <c r="AD722" s="23"/>
      <c r="AE722" s="23"/>
      <c r="AF722" s="23"/>
    </row>
    <row r="723" spans="30:32">
      <c r="AD723" s="23"/>
      <c r="AE723" s="23"/>
      <c r="AF723" s="23"/>
    </row>
    <row r="724" spans="30:32">
      <c r="AD724" s="23"/>
      <c r="AE724" s="23"/>
      <c r="AF724" s="23"/>
    </row>
    <row r="725" spans="30:32">
      <c r="AD725" s="23"/>
      <c r="AE725" s="23"/>
      <c r="AF725" s="23"/>
    </row>
    <row r="726" spans="30:32">
      <c r="AD726" s="23"/>
      <c r="AE726" s="23"/>
      <c r="AF726" s="23"/>
    </row>
    <row r="727" spans="30:32">
      <c r="AD727" s="23"/>
      <c r="AE727" s="23"/>
      <c r="AF727" s="23"/>
    </row>
    <row r="728" spans="30:32">
      <c r="AD728" s="23"/>
      <c r="AE728" s="23"/>
      <c r="AF728" s="23"/>
    </row>
    <row r="729" spans="30:32">
      <c r="AD729" s="23"/>
      <c r="AE729" s="23"/>
      <c r="AF729" s="23"/>
    </row>
    <row r="730" spans="30:32">
      <c r="AD730" s="23"/>
      <c r="AE730" s="23"/>
      <c r="AF730" s="23"/>
    </row>
    <row r="731" spans="30:32">
      <c r="AD731" s="23"/>
      <c r="AE731" s="23"/>
      <c r="AF731" s="23"/>
    </row>
    <row r="732" spans="30:32">
      <c r="AD732" s="23"/>
      <c r="AE732" s="23"/>
      <c r="AF732" s="23"/>
    </row>
    <row r="733" spans="30:32">
      <c r="AD733" s="23"/>
      <c r="AE733" s="23"/>
      <c r="AF733" s="23"/>
    </row>
    <row r="734" spans="30:32">
      <c r="AD734" s="23"/>
      <c r="AE734" s="23"/>
      <c r="AF734" s="23"/>
    </row>
    <row r="735" spans="30:32">
      <c r="AD735" s="23"/>
      <c r="AE735" s="23"/>
      <c r="AF735" s="23"/>
    </row>
    <row r="736" spans="30:32">
      <c r="AD736" s="23"/>
      <c r="AE736" s="23"/>
      <c r="AF736" s="23"/>
    </row>
    <row r="737" spans="30:32">
      <c r="AD737" s="23"/>
      <c r="AE737" s="23"/>
      <c r="AF737" s="23"/>
    </row>
    <row r="738" spans="30:32">
      <c r="AD738" s="23"/>
      <c r="AE738" s="23"/>
      <c r="AF738" s="23"/>
    </row>
    <row r="739" spans="30:32">
      <c r="AD739" s="23"/>
      <c r="AE739" s="23"/>
      <c r="AF739" s="23"/>
    </row>
    <row r="740" spans="30:32">
      <c r="AD740" s="23"/>
      <c r="AE740" s="23"/>
      <c r="AF740" s="23"/>
    </row>
    <row r="741" spans="30:32">
      <c r="AD741" s="23"/>
      <c r="AE741" s="23"/>
      <c r="AF741" s="23"/>
    </row>
    <row r="742" spans="30:32">
      <c r="AD742" s="23"/>
      <c r="AE742" s="23"/>
      <c r="AF742" s="23"/>
    </row>
    <row r="743" spans="30:32">
      <c r="AD743" s="23"/>
      <c r="AE743" s="23"/>
      <c r="AF743" s="23"/>
    </row>
    <row r="744" spans="30:32">
      <c r="AD744" s="23"/>
      <c r="AE744" s="23"/>
      <c r="AF744" s="23"/>
    </row>
    <row r="745" spans="30:32">
      <c r="AD745" s="23"/>
      <c r="AE745" s="23"/>
      <c r="AF745" s="23"/>
    </row>
    <row r="746" spans="30:32">
      <c r="AD746" s="23"/>
      <c r="AE746" s="23"/>
      <c r="AF746" s="23"/>
    </row>
    <row r="747" spans="30:32">
      <c r="AD747" s="23"/>
      <c r="AE747" s="23"/>
      <c r="AF747" s="23"/>
    </row>
    <row r="748" spans="30:32">
      <c r="AD748" s="23"/>
      <c r="AE748" s="23"/>
      <c r="AF748" s="23"/>
    </row>
    <row r="749" spans="30:32">
      <c r="AD749" s="23"/>
      <c r="AE749" s="23"/>
      <c r="AF749" s="23"/>
    </row>
    <row r="750" spans="30:32">
      <c r="AD750" s="23"/>
      <c r="AE750" s="23"/>
      <c r="AF750" s="23"/>
    </row>
    <row r="751" spans="30:32">
      <c r="AD751" s="23"/>
      <c r="AE751" s="23"/>
      <c r="AF751" s="23"/>
    </row>
    <row r="752" spans="30:32">
      <c r="AD752" s="23"/>
      <c r="AE752" s="23"/>
      <c r="AF752" s="23"/>
    </row>
    <row r="753" spans="30:32">
      <c r="AD753" s="23"/>
      <c r="AE753" s="23"/>
      <c r="AF753" s="23"/>
    </row>
    <row r="754" spans="30:32">
      <c r="AD754" s="23"/>
      <c r="AE754" s="23"/>
      <c r="AF754" s="23"/>
    </row>
    <row r="755" spans="30:32">
      <c r="AD755" s="23"/>
      <c r="AE755" s="23"/>
      <c r="AF755" s="23"/>
    </row>
    <row r="756" spans="30:32">
      <c r="AD756" s="23"/>
      <c r="AE756" s="23"/>
      <c r="AF756" s="23"/>
    </row>
    <row r="757" spans="30:32">
      <c r="AD757" s="23"/>
      <c r="AE757" s="23"/>
      <c r="AF757" s="23"/>
    </row>
    <row r="758" spans="30:32">
      <c r="AD758" s="23"/>
      <c r="AE758" s="23"/>
      <c r="AF758" s="23"/>
    </row>
    <row r="759" spans="30:32">
      <c r="AD759" s="23"/>
      <c r="AE759" s="23"/>
      <c r="AF759" s="23"/>
    </row>
    <row r="760" spans="30:32">
      <c r="AD760" s="23"/>
      <c r="AE760" s="23"/>
      <c r="AF760" s="23"/>
    </row>
    <row r="761" spans="30:32">
      <c r="AD761" s="23"/>
      <c r="AE761" s="23"/>
      <c r="AF761" s="23"/>
    </row>
    <row r="762" spans="30:32">
      <c r="AD762" s="23"/>
      <c r="AE762" s="23"/>
      <c r="AF762" s="23"/>
    </row>
    <row r="763" spans="30:32">
      <c r="AD763" s="23"/>
      <c r="AE763" s="23"/>
      <c r="AF763" s="23"/>
    </row>
    <row r="764" spans="30:32">
      <c r="AD764" s="23"/>
      <c r="AE764" s="23"/>
      <c r="AF764" s="23"/>
    </row>
    <row r="765" spans="30:32">
      <c r="AD765" s="23"/>
      <c r="AE765" s="23"/>
      <c r="AF765" s="23"/>
    </row>
    <row r="766" spans="30:32">
      <c r="AD766" s="23"/>
      <c r="AE766" s="23"/>
      <c r="AF766" s="23"/>
    </row>
    <row r="767" spans="30:32">
      <c r="AD767" s="23"/>
      <c r="AE767" s="23"/>
      <c r="AF767" s="23"/>
    </row>
    <row r="768" spans="30:32">
      <c r="AD768" s="23"/>
      <c r="AE768" s="23"/>
      <c r="AF768" s="23"/>
    </row>
    <row r="769" spans="30:32">
      <c r="AD769" s="23"/>
      <c r="AE769" s="23"/>
      <c r="AF769" s="23"/>
    </row>
    <row r="770" spans="30:32">
      <c r="AD770" s="23"/>
      <c r="AE770" s="23"/>
      <c r="AF770" s="23"/>
    </row>
    <row r="771" spans="30:32">
      <c r="AD771" s="23"/>
      <c r="AE771" s="23"/>
      <c r="AF771" s="23"/>
    </row>
    <row r="772" spans="30:32">
      <c r="AD772" s="23"/>
      <c r="AE772" s="23"/>
      <c r="AF772" s="23"/>
    </row>
    <row r="773" spans="30:32">
      <c r="AD773" s="23"/>
      <c r="AE773" s="23"/>
      <c r="AF773" s="23"/>
    </row>
    <row r="774" spans="30:32">
      <c r="AD774" s="23"/>
      <c r="AE774" s="23"/>
      <c r="AF774" s="23"/>
    </row>
    <row r="775" spans="30:32">
      <c r="AD775" s="23"/>
      <c r="AE775" s="23"/>
      <c r="AF775" s="23"/>
    </row>
    <row r="776" spans="30:32">
      <c r="AD776" s="23"/>
      <c r="AE776" s="23"/>
      <c r="AF776" s="23"/>
    </row>
    <row r="777" spans="30:32">
      <c r="AD777" s="23"/>
      <c r="AE777" s="23"/>
      <c r="AF777" s="23"/>
    </row>
    <row r="778" spans="30:32">
      <c r="AD778" s="23"/>
      <c r="AE778" s="23"/>
      <c r="AF778" s="23"/>
    </row>
    <row r="779" spans="30:32">
      <c r="AD779" s="23"/>
      <c r="AE779" s="23"/>
      <c r="AF779" s="23"/>
    </row>
    <row r="780" spans="30:32">
      <c r="AD780" s="23"/>
      <c r="AE780" s="23"/>
      <c r="AF780" s="23"/>
    </row>
    <row r="781" spans="30:32">
      <c r="AD781" s="23"/>
      <c r="AE781" s="23"/>
      <c r="AF781" s="23"/>
    </row>
    <row r="782" spans="30:32">
      <c r="AD782" s="23"/>
      <c r="AE782" s="23"/>
      <c r="AF782" s="23"/>
    </row>
    <row r="783" spans="30:32">
      <c r="AD783" s="23"/>
      <c r="AE783" s="23"/>
      <c r="AF783" s="23"/>
    </row>
    <row r="784" spans="30:32">
      <c r="AD784" s="23"/>
      <c r="AE784" s="23"/>
      <c r="AF784" s="23"/>
    </row>
    <row r="785" spans="30:32">
      <c r="AD785" s="23"/>
      <c r="AE785" s="23"/>
      <c r="AF785" s="23"/>
    </row>
    <row r="786" spans="30:32">
      <c r="AD786" s="23"/>
      <c r="AE786" s="23"/>
      <c r="AF786" s="23"/>
    </row>
    <row r="787" spans="30:32">
      <c r="AD787" s="23"/>
      <c r="AE787" s="23"/>
      <c r="AF787" s="23"/>
    </row>
    <row r="788" spans="30:32">
      <c r="AD788" s="23"/>
      <c r="AE788" s="23"/>
      <c r="AF788" s="23"/>
    </row>
    <row r="789" spans="30:32">
      <c r="AD789" s="23"/>
      <c r="AE789" s="23"/>
      <c r="AF789" s="23"/>
    </row>
    <row r="790" spans="30:32">
      <c r="AD790" s="23"/>
      <c r="AE790" s="23"/>
      <c r="AF790" s="23"/>
    </row>
    <row r="791" spans="30:32">
      <c r="AD791" s="23"/>
      <c r="AE791" s="23"/>
      <c r="AF791" s="23"/>
    </row>
    <row r="792" spans="30:32">
      <c r="AD792" s="23"/>
      <c r="AE792" s="23"/>
      <c r="AF792" s="23"/>
    </row>
    <row r="793" spans="30:32">
      <c r="AD793" s="23"/>
      <c r="AE793" s="23"/>
      <c r="AF793" s="23"/>
    </row>
    <row r="794" spans="30:32">
      <c r="AD794" s="23"/>
      <c r="AE794" s="23"/>
      <c r="AF794" s="23"/>
    </row>
    <row r="795" spans="30:32">
      <c r="AD795" s="23"/>
      <c r="AE795" s="23"/>
      <c r="AF795" s="23"/>
    </row>
    <row r="796" spans="30:32">
      <c r="AD796" s="23"/>
      <c r="AE796" s="23"/>
      <c r="AF796" s="23"/>
    </row>
    <row r="797" spans="30:32">
      <c r="AD797" s="23"/>
      <c r="AE797" s="23"/>
      <c r="AF797" s="23"/>
    </row>
    <row r="798" spans="30:32">
      <c r="AD798" s="23"/>
      <c r="AE798" s="23"/>
      <c r="AF798" s="23"/>
    </row>
    <row r="799" spans="30:32">
      <c r="AD799" s="23"/>
      <c r="AE799" s="23"/>
      <c r="AF799" s="23"/>
    </row>
    <row r="800" spans="30:32">
      <c r="AD800" s="23"/>
      <c r="AE800" s="23"/>
      <c r="AF800" s="23"/>
    </row>
    <row r="801" spans="30:32">
      <c r="AD801" s="23"/>
      <c r="AE801" s="23"/>
      <c r="AF801" s="23"/>
    </row>
    <row r="802" spans="30:32">
      <c r="AD802" s="23"/>
      <c r="AE802" s="23"/>
      <c r="AF802" s="23"/>
    </row>
    <row r="803" spans="30:32">
      <c r="AD803" s="23"/>
      <c r="AE803" s="23"/>
      <c r="AF803" s="23"/>
    </row>
    <row r="804" spans="30:32">
      <c r="AD804" s="23"/>
      <c r="AE804" s="23"/>
      <c r="AF804" s="23"/>
    </row>
    <row r="805" spans="30:32">
      <c r="AD805" s="23"/>
      <c r="AE805" s="23"/>
      <c r="AF805" s="23"/>
    </row>
    <row r="806" spans="30:32">
      <c r="AD806" s="23"/>
      <c r="AE806" s="23"/>
      <c r="AF806" s="23"/>
    </row>
    <row r="807" spans="30:32">
      <c r="AD807" s="23"/>
      <c r="AE807" s="23"/>
      <c r="AF807" s="23"/>
    </row>
    <row r="808" spans="30:32">
      <c r="AD808" s="23"/>
      <c r="AE808" s="23"/>
      <c r="AF808" s="23"/>
    </row>
    <row r="809" spans="30:32">
      <c r="AD809" s="23"/>
      <c r="AE809" s="23"/>
      <c r="AF809" s="23"/>
    </row>
    <row r="810" spans="30:32">
      <c r="AD810" s="23"/>
      <c r="AE810" s="23"/>
      <c r="AF810" s="23"/>
    </row>
    <row r="811" spans="30:32">
      <c r="AD811" s="23"/>
      <c r="AE811" s="23"/>
      <c r="AF811" s="23"/>
    </row>
    <row r="812" spans="30:32">
      <c r="AD812" s="23"/>
      <c r="AE812" s="23"/>
      <c r="AF812" s="23"/>
    </row>
    <row r="813" spans="30:32">
      <c r="AD813" s="23"/>
      <c r="AE813" s="23"/>
      <c r="AF813" s="23"/>
    </row>
    <row r="814" spans="30:32">
      <c r="AD814" s="23"/>
      <c r="AE814" s="23"/>
      <c r="AF814" s="23"/>
    </row>
    <row r="815" spans="30:32">
      <c r="AD815" s="23"/>
      <c r="AE815" s="23"/>
      <c r="AF815" s="23"/>
    </row>
    <row r="816" spans="30:32">
      <c r="AD816" s="23"/>
      <c r="AE816" s="23"/>
      <c r="AF816" s="23"/>
    </row>
    <row r="817" spans="30:32">
      <c r="AD817" s="23"/>
      <c r="AE817" s="23"/>
      <c r="AF817" s="23"/>
    </row>
    <row r="818" spans="30:32">
      <c r="AD818" s="23"/>
      <c r="AE818" s="23"/>
      <c r="AF818" s="23"/>
    </row>
    <row r="819" spans="30:32">
      <c r="AD819" s="23"/>
      <c r="AE819" s="23"/>
      <c r="AF819" s="23"/>
    </row>
    <row r="820" spans="30:32">
      <c r="AD820" s="23"/>
      <c r="AE820" s="23"/>
      <c r="AF820" s="23"/>
    </row>
    <row r="821" spans="30:32">
      <c r="AD821" s="23"/>
      <c r="AE821" s="23"/>
      <c r="AF821" s="23"/>
    </row>
    <row r="822" spans="30:32">
      <c r="AD822" s="23"/>
      <c r="AE822" s="23"/>
      <c r="AF822" s="23"/>
    </row>
    <row r="823" spans="30:32">
      <c r="AD823" s="23"/>
      <c r="AE823" s="23"/>
      <c r="AF823" s="23"/>
    </row>
    <row r="824" spans="30:32">
      <c r="AD824" s="23"/>
      <c r="AE824" s="23"/>
      <c r="AF824" s="23"/>
    </row>
    <row r="825" spans="30:32">
      <c r="AD825" s="23"/>
      <c r="AE825" s="23"/>
      <c r="AF825" s="23"/>
    </row>
    <row r="826" spans="30:32">
      <c r="AD826" s="23"/>
      <c r="AE826" s="23"/>
      <c r="AF826" s="23"/>
    </row>
    <row r="827" spans="30:32">
      <c r="AD827" s="23"/>
      <c r="AE827" s="23"/>
      <c r="AF827" s="23"/>
    </row>
    <row r="828" spans="30:32">
      <c r="AD828" s="23"/>
      <c r="AE828" s="23"/>
      <c r="AF828" s="23"/>
    </row>
    <row r="829" spans="30:32">
      <c r="AD829" s="23"/>
      <c r="AE829" s="23"/>
      <c r="AF829" s="23"/>
    </row>
    <row r="830" spans="30:32">
      <c r="AD830" s="23"/>
      <c r="AE830" s="23"/>
      <c r="AF830" s="23"/>
    </row>
    <row r="831" spans="30:32">
      <c r="AD831" s="23"/>
      <c r="AE831" s="23"/>
      <c r="AF831" s="23"/>
    </row>
    <row r="832" spans="30:32">
      <c r="AD832" s="23"/>
      <c r="AE832" s="23"/>
      <c r="AF832" s="23"/>
    </row>
    <row r="833" spans="30:32">
      <c r="AD833" s="23"/>
      <c r="AE833" s="23"/>
      <c r="AF833" s="23"/>
    </row>
    <row r="834" spans="30:32">
      <c r="AD834" s="23"/>
      <c r="AE834" s="23"/>
      <c r="AF834" s="23"/>
    </row>
    <row r="835" spans="30:32">
      <c r="AD835" s="23"/>
      <c r="AE835" s="23"/>
      <c r="AF835" s="23"/>
    </row>
    <row r="836" spans="30:32">
      <c r="AD836" s="23"/>
      <c r="AE836" s="23"/>
      <c r="AF836" s="23"/>
    </row>
    <row r="837" spans="30:32">
      <c r="AD837" s="23"/>
      <c r="AE837" s="23"/>
      <c r="AF837" s="23"/>
    </row>
    <row r="838" spans="30:32">
      <c r="AD838" s="23"/>
      <c r="AE838" s="23"/>
      <c r="AF838" s="23"/>
    </row>
    <row r="839" spans="30:32">
      <c r="AD839" s="23"/>
      <c r="AE839" s="23"/>
      <c r="AF839" s="23"/>
    </row>
    <row r="840" spans="30:32">
      <c r="AD840" s="23"/>
      <c r="AE840" s="23"/>
      <c r="AF840" s="23"/>
    </row>
    <row r="841" spans="30:32">
      <c r="AD841" s="23"/>
      <c r="AE841" s="23"/>
      <c r="AF841" s="23"/>
    </row>
    <row r="842" spans="30:32">
      <c r="AD842" s="23"/>
      <c r="AE842" s="23"/>
      <c r="AF842" s="23"/>
    </row>
    <row r="843" spans="30:32">
      <c r="AD843" s="23"/>
      <c r="AE843" s="23"/>
      <c r="AF843" s="23"/>
    </row>
    <row r="844" spans="30:32">
      <c r="AD844" s="23"/>
      <c r="AE844" s="23"/>
      <c r="AF844" s="23"/>
    </row>
    <row r="845" spans="30:32">
      <c r="AD845" s="23"/>
      <c r="AE845" s="23"/>
      <c r="AF845" s="23"/>
    </row>
    <row r="846" spans="30:32">
      <c r="AD846" s="23"/>
      <c r="AE846" s="23"/>
      <c r="AF846" s="23"/>
    </row>
    <row r="847" spans="30:32">
      <c r="AD847" s="23"/>
      <c r="AE847" s="23"/>
      <c r="AF847" s="23"/>
    </row>
    <row r="848" spans="30:32">
      <c r="AD848" s="23"/>
      <c r="AE848" s="23"/>
      <c r="AF848" s="23"/>
    </row>
    <row r="849" spans="30:32">
      <c r="AD849" s="23"/>
      <c r="AE849" s="23"/>
      <c r="AF849" s="23"/>
    </row>
    <row r="850" spans="30:32">
      <c r="AD850" s="23"/>
      <c r="AE850" s="23"/>
      <c r="AF850" s="23"/>
    </row>
    <row r="851" spans="30:32">
      <c r="AD851" s="23"/>
      <c r="AE851" s="23"/>
      <c r="AF851" s="23"/>
    </row>
    <row r="852" spans="30:32">
      <c r="AD852" s="23"/>
      <c r="AE852" s="23"/>
      <c r="AF852" s="23"/>
    </row>
    <row r="853" spans="30:32">
      <c r="AD853" s="23"/>
      <c r="AE853" s="23"/>
      <c r="AF853" s="23"/>
    </row>
    <row r="854" spans="30:32">
      <c r="AD854" s="23"/>
      <c r="AE854" s="23"/>
      <c r="AF854" s="23"/>
    </row>
    <row r="855" spans="30:32">
      <c r="AD855" s="23"/>
      <c r="AE855" s="23"/>
      <c r="AF855" s="23"/>
    </row>
    <row r="856" spans="30:32">
      <c r="AD856" s="23"/>
      <c r="AE856" s="23"/>
      <c r="AF856" s="23"/>
    </row>
    <row r="857" spans="30:32">
      <c r="AD857" s="23"/>
      <c r="AE857" s="23"/>
      <c r="AF857" s="23"/>
    </row>
    <row r="858" spans="30:32">
      <c r="AD858" s="23"/>
      <c r="AE858" s="23"/>
      <c r="AF858" s="23"/>
    </row>
    <row r="859" spans="30:32">
      <c r="AD859" s="23"/>
      <c r="AE859" s="23"/>
      <c r="AF859" s="23"/>
    </row>
    <row r="860" spans="30:32">
      <c r="AD860" s="23"/>
      <c r="AE860" s="23"/>
      <c r="AF860" s="23"/>
    </row>
    <row r="861" spans="30:32">
      <c r="AD861" s="23"/>
      <c r="AE861" s="23"/>
      <c r="AF861" s="23"/>
    </row>
    <row r="862" spans="30:32">
      <c r="AD862" s="23"/>
      <c r="AE862" s="23"/>
      <c r="AF862" s="23"/>
    </row>
    <row r="863" spans="30:32">
      <c r="AD863" s="23"/>
      <c r="AE863" s="23"/>
      <c r="AF863" s="23"/>
    </row>
    <row r="864" spans="30:32">
      <c r="AD864" s="23"/>
      <c r="AE864" s="23"/>
      <c r="AF864" s="23"/>
    </row>
    <row r="865" spans="30:32">
      <c r="AD865" s="23"/>
      <c r="AE865" s="23"/>
      <c r="AF865" s="23"/>
    </row>
    <row r="866" spans="30:32">
      <c r="AD866" s="23"/>
      <c r="AE866" s="23"/>
      <c r="AF866" s="23"/>
    </row>
    <row r="867" spans="30:32">
      <c r="AD867" s="23"/>
      <c r="AE867" s="23"/>
      <c r="AF867" s="23"/>
    </row>
    <row r="868" spans="30:32">
      <c r="AD868" s="23"/>
      <c r="AE868" s="23"/>
      <c r="AF868" s="23"/>
    </row>
    <row r="869" spans="30:32">
      <c r="AD869" s="23"/>
      <c r="AE869" s="23"/>
      <c r="AF869" s="23"/>
    </row>
    <row r="870" spans="30:32">
      <c r="AD870" s="23"/>
      <c r="AE870" s="23"/>
      <c r="AF870" s="23"/>
    </row>
    <row r="871" spans="30:32">
      <c r="AD871" s="23"/>
      <c r="AE871" s="23"/>
      <c r="AF871" s="23"/>
    </row>
    <row r="872" spans="30:32">
      <c r="AD872" s="23"/>
      <c r="AE872" s="23"/>
      <c r="AF872" s="23"/>
    </row>
    <row r="873" spans="30:32">
      <c r="AD873" s="23"/>
      <c r="AE873" s="23"/>
      <c r="AF873" s="23"/>
    </row>
    <row r="874" spans="30:32">
      <c r="AD874" s="23"/>
      <c r="AE874" s="23"/>
      <c r="AF874" s="23"/>
    </row>
    <row r="875" spans="30:32">
      <c r="AD875" s="23"/>
      <c r="AE875" s="23"/>
      <c r="AF875" s="23"/>
    </row>
    <row r="876" spans="30:32">
      <c r="AD876" s="23"/>
      <c r="AE876" s="23"/>
      <c r="AF876" s="23"/>
    </row>
    <row r="877" spans="30:32">
      <c r="AD877" s="23"/>
      <c r="AE877" s="23"/>
      <c r="AF877" s="23"/>
    </row>
    <row r="878" spans="30:32">
      <c r="AD878" s="23"/>
      <c r="AE878" s="23"/>
      <c r="AF878" s="23"/>
    </row>
    <row r="879" spans="30:32">
      <c r="AD879" s="23"/>
      <c r="AE879" s="23"/>
      <c r="AF879" s="23"/>
    </row>
    <row r="880" spans="30:32">
      <c r="AD880" s="23"/>
      <c r="AE880" s="23"/>
      <c r="AF880" s="23"/>
    </row>
    <row r="881" spans="30:32">
      <c r="AD881" s="23"/>
      <c r="AE881" s="23"/>
      <c r="AF881" s="23"/>
    </row>
    <row r="882" spans="30:32">
      <c r="AD882" s="23"/>
      <c r="AE882" s="23"/>
      <c r="AF882" s="23"/>
    </row>
    <row r="883" spans="30:32">
      <c r="AD883" s="23"/>
      <c r="AE883" s="23"/>
      <c r="AF883" s="23"/>
    </row>
    <row r="884" spans="30:32">
      <c r="AD884" s="23"/>
      <c r="AE884" s="23"/>
      <c r="AF884" s="23"/>
    </row>
    <row r="885" spans="30:32">
      <c r="AD885" s="23"/>
      <c r="AE885" s="23"/>
      <c r="AF885" s="23"/>
    </row>
    <row r="886" spans="30:32">
      <c r="AD886" s="23"/>
      <c r="AE886" s="23"/>
      <c r="AF886" s="23"/>
    </row>
    <row r="887" spans="30:32">
      <c r="AD887" s="23"/>
      <c r="AE887" s="23"/>
      <c r="AF887" s="23"/>
    </row>
    <row r="888" spans="30:32">
      <c r="AD888" s="23"/>
      <c r="AE888" s="23"/>
      <c r="AF888" s="23"/>
    </row>
    <row r="889" spans="30:32">
      <c r="AD889" s="23"/>
      <c r="AE889" s="23"/>
      <c r="AF889" s="23"/>
    </row>
    <row r="890" spans="30:32">
      <c r="AD890" s="23"/>
      <c r="AE890" s="23"/>
      <c r="AF890" s="23"/>
    </row>
    <row r="891" spans="30:32">
      <c r="AD891" s="23"/>
      <c r="AE891" s="23"/>
      <c r="AF891" s="23"/>
    </row>
    <row r="892" spans="30:32">
      <c r="AD892" s="23"/>
      <c r="AE892" s="23"/>
      <c r="AF892" s="23"/>
    </row>
    <row r="893" spans="30:32">
      <c r="AD893" s="23"/>
      <c r="AE893" s="23"/>
      <c r="AF893" s="23"/>
    </row>
    <row r="894" spans="30:32">
      <c r="AD894" s="23"/>
      <c r="AE894" s="23"/>
      <c r="AF894" s="23"/>
    </row>
    <row r="895" spans="30:32">
      <c r="AD895" s="23"/>
      <c r="AE895" s="23"/>
      <c r="AF895" s="23"/>
    </row>
    <row r="896" spans="30:32">
      <c r="AD896" s="23"/>
      <c r="AE896" s="23"/>
      <c r="AF896" s="23"/>
    </row>
    <row r="897" spans="30:32">
      <c r="AD897" s="23"/>
      <c r="AE897" s="23"/>
      <c r="AF897" s="23"/>
    </row>
    <row r="898" spans="30:32">
      <c r="AD898" s="23"/>
      <c r="AE898" s="23"/>
      <c r="AF898" s="23"/>
    </row>
    <row r="899" spans="30:32">
      <c r="AD899" s="23"/>
      <c r="AE899" s="23"/>
      <c r="AF899" s="23"/>
    </row>
    <row r="900" spans="30:32">
      <c r="AD900" s="23"/>
      <c r="AE900" s="23"/>
      <c r="AF900" s="23"/>
    </row>
    <row r="901" spans="30:32">
      <c r="AD901" s="23"/>
      <c r="AE901" s="23"/>
      <c r="AF901" s="23"/>
    </row>
    <row r="902" spans="30:32">
      <c r="AD902" s="23"/>
      <c r="AE902" s="23"/>
      <c r="AF902" s="23"/>
    </row>
    <row r="903" spans="30:32">
      <c r="AD903" s="23"/>
      <c r="AE903" s="23"/>
      <c r="AF903" s="23"/>
    </row>
    <row r="904" spans="30:32">
      <c r="AD904" s="23"/>
      <c r="AE904" s="23"/>
      <c r="AF904" s="23"/>
    </row>
    <row r="905" spans="30:32">
      <c r="AD905" s="23"/>
      <c r="AE905" s="23"/>
      <c r="AF905" s="23"/>
    </row>
    <row r="906" spans="30:32">
      <c r="AD906" s="23"/>
      <c r="AE906" s="23"/>
      <c r="AF906" s="23"/>
    </row>
    <row r="907" spans="30:32">
      <c r="AD907" s="23"/>
      <c r="AE907" s="23"/>
      <c r="AF907" s="23"/>
    </row>
    <row r="908" spans="30:32">
      <c r="AD908" s="23"/>
      <c r="AE908" s="23"/>
      <c r="AF908" s="23"/>
    </row>
    <row r="909" spans="30:32">
      <c r="AD909" s="23"/>
      <c r="AE909" s="23"/>
      <c r="AF909" s="23"/>
    </row>
    <row r="910" spans="30:32">
      <c r="AD910" s="23"/>
      <c r="AE910" s="23"/>
      <c r="AF910" s="23"/>
    </row>
    <row r="911" spans="30:32">
      <c r="AD911" s="23"/>
      <c r="AE911" s="23"/>
      <c r="AF911" s="23"/>
    </row>
    <row r="912" spans="30:32">
      <c r="AD912" s="23"/>
      <c r="AE912" s="23"/>
      <c r="AF912" s="23"/>
    </row>
    <row r="913" spans="30:32">
      <c r="AD913" s="23"/>
      <c r="AE913" s="23"/>
      <c r="AF913" s="23"/>
    </row>
    <row r="914" spans="30:32">
      <c r="AD914" s="23"/>
      <c r="AE914" s="23"/>
      <c r="AF914" s="23"/>
    </row>
    <row r="915" spans="30:32">
      <c r="AD915" s="23"/>
      <c r="AE915" s="23"/>
      <c r="AF915" s="23"/>
    </row>
    <row r="916" spans="30:32">
      <c r="AD916" s="23"/>
      <c r="AE916" s="23"/>
      <c r="AF916" s="23"/>
    </row>
    <row r="917" spans="30:32">
      <c r="AD917" s="23"/>
      <c r="AE917" s="23"/>
      <c r="AF917" s="23"/>
    </row>
    <row r="918" spans="30:32">
      <c r="AD918" s="23"/>
      <c r="AE918" s="23"/>
      <c r="AF918" s="23"/>
    </row>
    <row r="919" spans="30:32">
      <c r="AD919" s="23"/>
      <c r="AE919" s="23"/>
      <c r="AF919" s="23"/>
    </row>
    <row r="920" spans="30:32">
      <c r="AD920" s="23"/>
      <c r="AE920" s="23"/>
      <c r="AF920" s="23"/>
    </row>
    <row r="921" spans="30:32">
      <c r="AD921" s="23"/>
      <c r="AE921" s="23"/>
      <c r="AF921" s="23"/>
    </row>
    <row r="922" spans="30:32">
      <c r="AD922" s="23"/>
      <c r="AE922" s="23"/>
      <c r="AF922" s="23"/>
    </row>
    <row r="923" spans="30:32">
      <c r="AD923" s="23"/>
      <c r="AE923" s="23"/>
      <c r="AF923" s="23"/>
    </row>
    <row r="924" spans="30:32">
      <c r="AD924" s="23"/>
      <c r="AE924" s="23"/>
      <c r="AF924" s="23"/>
    </row>
    <row r="925" spans="30:32">
      <c r="AD925" s="23"/>
      <c r="AE925" s="23"/>
      <c r="AF925" s="23"/>
    </row>
    <row r="926" spans="30:32">
      <c r="AD926" s="23"/>
      <c r="AE926" s="23"/>
      <c r="AF926" s="23"/>
    </row>
    <row r="927" spans="30:32">
      <c r="AD927" s="23"/>
      <c r="AE927" s="23"/>
      <c r="AF927" s="23"/>
    </row>
    <row r="928" spans="30:32">
      <c r="AD928" s="23"/>
      <c r="AE928" s="23"/>
      <c r="AF928" s="23"/>
    </row>
    <row r="929" spans="30:32">
      <c r="AD929" s="23"/>
      <c r="AE929" s="23"/>
      <c r="AF929" s="23"/>
    </row>
    <row r="930" spans="30:32">
      <c r="AD930" s="23"/>
      <c r="AE930" s="23"/>
      <c r="AF930" s="23"/>
    </row>
    <row r="931" spans="30:32">
      <c r="AD931" s="23"/>
      <c r="AE931" s="23"/>
      <c r="AF931" s="23"/>
    </row>
    <row r="932" spans="30:32">
      <c r="AD932" s="23"/>
      <c r="AE932" s="23"/>
      <c r="AF932" s="23"/>
    </row>
    <row r="933" spans="30:32">
      <c r="AD933" s="23"/>
      <c r="AE933" s="23"/>
      <c r="AF933" s="23"/>
    </row>
    <row r="934" spans="30:32">
      <c r="AD934" s="23"/>
      <c r="AE934" s="23"/>
      <c r="AF934" s="23"/>
    </row>
    <row r="935" spans="30:32">
      <c r="AD935" s="23"/>
      <c r="AE935" s="23"/>
      <c r="AF935" s="23"/>
    </row>
    <row r="936" spans="30:32">
      <c r="AD936" s="23"/>
      <c r="AE936" s="23"/>
      <c r="AF936" s="23"/>
    </row>
    <row r="937" spans="30:32">
      <c r="AD937" s="23"/>
      <c r="AE937" s="23"/>
      <c r="AF937" s="23"/>
    </row>
    <row r="938" spans="30:32">
      <c r="AD938" s="23"/>
      <c r="AE938" s="23"/>
      <c r="AF938" s="23"/>
    </row>
    <row r="939" spans="30:32">
      <c r="AD939" s="23"/>
      <c r="AE939" s="23"/>
      <c r="AF939" s="23"/>
    </row>
    <row r="940" spans="30:32">
      <c r="AD940" s="23"/>
      <c r="AE940" s="23"/>
      <c r="AF940" s="23"/>
    </row>
    <row r="941" spans="30:32">
      <c r="AD941" s="23"/>
      <c r="AE941" s="23"/>
      <c r="AF941" s="23"/>
    </row>
    <row r="942" spans="30:32">
      <c r="AD942" s="23"/>
      <c r="AE942" s="23"/>
      <c r="AF942" s="23"/>
    </row>
    <row r="943" spans="30:32">
      <c r="AD943" s="23"/>
      <c r="AE943" s="23"/>
      <c r="AF943" s="23"/>
    </row>
    <row r="944" spans="30:32">
      <c r="AD944" s="23"/>
      <c r="AE944" s="23"/>
      <c r="AF944" s="23"/>
    </row>
    <row r="945" spans="30:32">
      <c r="AD945" s="23"/>
      <c r="AE945" s="23"/>
      <c r="AF945" s="23"/>
    </row>
    <row r="946" spans="30:32">
      <c r="AD946" s="23"/>
      <c r="AE946" s="23"/>
      <c r="AF946" s="23"/>
    </row>
    <row r="947" spans="30:32">
      <c r="AD947" s="23"/>
      <c r="AE947" s="23"/>
      <c r="AF947" s="23"/>
    </row>
    <row r="948" spans="30:32">
      <c r="AD948" s="23"/>
      <c r="AE948" s="23"/>
      <c r="AF948" s="23"/>
    </row>
    <row r="949" spans="30:32">
      <c r="AD949" s="23"/>
      <c r="AE949" s="23"/>
      <c r="AF949" s="23"/>
    </row>
    <row r="950" spans="30:32">
      <c r="AD950" s="23"/>
      <c r="AE950" s="23"/>
      <c r="AF950" s="23"/>
    </row>
    <row r="951" spans="30:32">
      <c r="AD951" s="23"/>
      <c r="AE951" s="23"/>
      <c r="AF951" s="23"/>
    </row>
    <row r="952" spans="30:32">
      <c r="AD952" s="23"/>
      <c r="AE952" s="23"/>
      <c r="AF952" s="23"/>
    </row>
    <row r="953" spans="30:32">
      <c r="AD953" s="23"/>
      <c r="AE953" s="23"/>
      <c r="AF953" s="23"/>
    </row>
    <row r="954" spans="30:32">
      <c r="AD954" s="23"/>
      <c r="AE954" s="23"/>
      <c r="AF954" s="23"/>
    </row>
    <row r="955" spans="30:32">
      <c r="AD955" s="23"/>
      <c r="AE955" s="23"/>
      <c r="AF955" s="23"/>
    </row>
    <row r="956" spans="30:32">
      <c r="AD956" s="23"/>
      <c r="AE956" s="23"/>
      <c r="AF956" s="23"/>
    </row>
    <row r="957" spans="30:32">
      <c r="AD957" s="23"/>
      <c r="AE957" s="23"/>
      <c r="AF957" s="23"/>
    </row>
    <row r="958" spans="30:32">
      <c r="AD958" s="23"/>
      <c r="AE958" s="23"/>
      <c r="AF958" s="23"/>
    </row>
    <row r="959" spans="30:32">
      <c r="AD959" s="23"/>
      <c r="AE959" s="23"/>
      <c r="AF959" s="23"/>
    </row>
    <row r="960" spans="30:32">
      <c r="AD960" s="23"/>
      <c r="AE960" s="23"/>
      <c r="AF960" s="23"/>
    </row>
    <row r="961" spans="30:32">
      <c r="AD961" s="23"/>
      <c r="AE961" s="23"/>
      <c r="AF961" s="23"/>
    </row>
    <row r="962" spans="30:32">
      <c r="AD962" s="23"/>
      <c r="AE962" s="23"/>
      <c r="AF962" s="23"/>
    </row>
    <row r="963" spans="30:32">
      <c r="AD963" s="23"/>
      <c r="AE963" s="23"/>
      <c r="AF963" s="23"/>
    </row>
    <row r="964" spans="30:32">
      <c r="AD964" s="23"/>
      <c r="AE964" s="23"/>
      <c r="AF964" s="23"/>
    </row>
    <row r="965" spans="30:32">
      <c r="AD965" s="23"/>
      <c r="AE965" s="23"/>
      <c r="AF965" s="23"/>
    </row>
    <row r="966" spans="30:32">
      <c r="AD966" s="23"/>
      <c r="AE966" s="23"/>
      <c r="AF966" s="23"/>
    </row>
    <row r="967" spans="30:32">
      <c r="AD967" s="23"/>
      <c r="AE967" s="23"/>
      <c r="AF967" s="23"/>
    </row>
    <row r="968" spans="30:32">
      <c r="AD968" s="23"/>
      <c r="AE968" s="23"/>
      <c r="AF968" s="23"/>
    </row>
    <row r="969" spans="30:32">
      <c r="AD969" s="23"/>
      <c r="AE969" s="23"/>
      <c r="AF969" s="23"/>
    </row>
    <row r="970" spans="30:32">
      <c r="AD970" s="23"/>
      <c r="AE970" s="23"/>
      <c r="AF970" s="23"/>
    </row>
    <row r="971" spans="30:32">
      <c r="AD971" s="23"/>
      <c r="AE971" s="23"/>
      <c r="AF971" s="23"/>
    </row>
    <row r="972" spans="30:32">
      <c r="AD972" s="23"/>
      <c r="AE972" s="23"/>
      <c r="AF972" s="23"/>
    </row>
    <row r="973" spans="30:32">
      <c r="AD973" s="23"/>
      <c r="AE973" s="23"/>
      <c r="AF973" s="23"/>
    </row>
    <row r="974" spans="30:32">
      <c r="AD974" s="23"/>
      <c r="AE974" s="23"/>
      <c r="AF974" s="23"/>
    </row>
    <row r="975" spans="30:32">
      <c r="AD975" s="23"/>
      <c r="AE975" s="23"/>
      <c r="AF975" s="23"/>
    </row>
    <row r="976" spans="30:32">
      <c r="AD976" s="23"/>
      <c r="AE976" s="23"/>
      <c r="AF976" s="23"/>
    </row>
    <row r="977" spans="30:32">
      <c r="AD977" s="23"/>
      <c r="AE977" s="23"/>
      <c r="AF977" s="23"/>
    </row>
    <row r="978" spans="30:32">
      <c r="AD978" s="23"/>
      <c r="AE978" s="23"/>
      <c r="AF978" s="23"/>
    </row>
    <row r="979" spans="30:32">
      <c r="AD979" s="23"/>
      <c r="AE979" s="23"/>
      <c r="AF979" s="23"/>
    </row>
    <row r="980" spans="30:32">
      <c r="AD980" s="23"/>
      <c r="AE980" s="23"/>
      <c r="AF980" s="23"/>
    </row>
    <row r="981" spans="30:32">
      <c r="AD981" s="23"/>
      <c r="AE981" s="23"/>
      <c r="AF981" s="23"/>
    </row>
    <row r="982" spans="30:32">
      <c r="AD982" s="23"/>
      <c r="AE982" s="23"/>
      <c r="AF982" s="23"/>
    </row>
    <row r="983" spans="30:32">
      <c r="AD983" s="23"/>
      <c r="AE983" s="23"/>
      <c r="AF983" s="23"/>
    </row>
    <row r="984" spans="30:32">
      <c r="AD984" s="23"/>
      <c r="AE984" s="23"/>
      <c r="AF984" s="23"/>
    </row>
    <row r="985" spans="30:32">
      <c r="AD985" s="23"/>
      <c r="AE985" s="23"/>
      <c r="AF985" s="23"/>
    </row>
    <row r="986" spans="30:32">
      <c r="AD986" s="23"/>
      <c r="AE986" s="23"/>
      <c r="AF986" s="23"/>
    </row>
    <row r="987" spans="30:32">
      <c r="AD987" s="23"/>
      <c r="AE987" s="23"/>
      <c r="AF987" s="23"/>
    </row>
    <row r="988" spans="30:32">
      <c r="AD988" s="23"/>
      <c r="AE988" s="23"/>
      <c r="AF988" s="23"/>
    </row>
    <row r="989" spans="30:32">
      <c r="AD989" s="23"/>
      <c r="AE989" s="23"/>
      <c r="AF989" s="23"/>
    </row>
    <row r="990" spans="30:32">
      <c r="AD990" s="23"/>
      <c r="AE990" s="23"/>
      <c r="AF990" s="23"/>
    </row>
    <row r="991" spans="30:32">
      <c r="AD991" s="23"/>
      <c r="AE991" s="23"/>
      <c r="AF991" s="23"/>
    </row>
    <row r="992" spans="30:32">
      <c r="AD992" s="23"/>
      <c r="AE992" s="23"/>
      <c r="AF992" s="23"/>
    </row>
    <row r="993" spans="30:32">
      <c r="AD993" s="23"/>
      <c r="AE993" s="23"/>
      <c r="AF993" s="23"/>
    </row>
    <row r="994" spans="30:32">
      <c r="AD994" s="23"/>
      <c r="AE994" s="23"/>
      <c r="AF994" s="23"/>
    </row>
    <row r="995" spans="30:32">
      <c r="AD995" s="23"/>
      <c r="AE995" s="23"/>
      <c r="AF995" s="23"/>
    </row>
    <row r="996" spans="30:32">
      <c r="AD996" s="23"/>
      <c r="AE996" s="23"/>
      <c r="AF996" s="23"/>
    </row>
    <row r="997" spans="30:32">
      <c r="AD997" s="23"/>
      <c r="AE997" s="23"/>
      <c r="AF997" s="23"/>
    </row>
    <row r="998" spans="30:32">
      <c r="AD998" s="23"/>
      <c r="AE998" s="23"/>
      <c r="AF998" s="23"/>
    </row>
    <row r="999" spans="30:32">
      <c r="AD999" s="23"/>
      <c r="AE999" s="23"/>
      <c r="AF999" s="23"/>
    </row>
    <row r="1000" spans="30:32">
      <c r="AD1000" s="23"/>
      <c r="AE1000" s="23"/>
      <c r="AF1000" s="23"/>
    </row>
    <row r="1001" spans="30:32">
      <c r="AD1001" s="23"/>
      <c r="AE1001" s="23"/>
      <c r="AF1001" s="23"/>
    </row>
    <row r="1002" spans="30:32">
      <c r="AD1002" s="23"/>
      <c r="AE1002" s="23"/>
      <c r="AF1002" s="23"/>
    </row>
    <row r="1003" spans="30:32">
      <c r="AD1003" s="23"/>
      <c r="AE1003" s="23"/>
      <c r="AF1003" s="23"/>
    </row>
    <row r="1004" spans="30:32">
      <c r="AD1004" s="23"/>
      <c r="AE1004" s="23"/>
      <c r="AF1004" s="23"/>
    </row>
    <row r="1005" spans="30:32">
      <c r="AD1005" s="23"/>
      <c r="AE1005" s="23"/>
      <c r="AF1005" s="23"/>
    </row>
    <row r="1006" spans="30:32">
      <c r="AD1006" s="23"/>
      <c r="AE1006" s="23"/>
      <c r="AF1006" s="23"/>
    </row>
    <row r="1007" spans="30:32">
      <c r="AD1007" s="23"/>
      <c r="AE1007" s="23"/>
      <c r="AF1007" s="23"/>
    </row>
    <row r="1008" spans="30:32">
      <c r="AD1008" s="23"/>
      <c r="AE1008" s="23"/>
      <c r="AF1008" s="23"/>
    </row>
    <row r="1009" spans="30:32">
      <c r="AD1009" s="23"/>
      <c r="AE1009" s="23"/>
      <c r="AF1009" s="23"/>
    </row>
    <row r="1010" spans="30:32">
      <c r="AD1010" s="23"/>
      <c r="AE1010" s="23"/>
      <c r="AF1010" s="23"/>
    </row>
    <row r="1011" spans="30:32">
      <c r="AD1011" s="23"/>
      <c r="AE1011" s="23"/>
      <c r="AF1011" s="23"/>
    </row>
    <row r="1012" spans="30:32">
      <c r="AD1012" s="23"/>
      <c r="AE1012" s="23"/>
      <c r="AF1012" s="23"/>
    </row>
    <row r="1013" spans="30:32">
      <c r="AD1013" s="23"/>
      <c r="AE1013" s="23"/>
      <c r="AF1013" s="23"/>
    </row>
    <row r="1014" spans="30:32">
      <c r="AD1014" s="23"/>
      <c r="AE1014" s="23"/>
      <c r="AF1014" s="23"/>
    </row>
    <row r="1015" spans="30:32">
      <c r="AD1015" s="23"/>
      <c r="AE1015" s="23"/>
      <c r="AF1015" s="23"/>
    </row>
    <row r="1016" spans="30:32">
      <c r="AD1016" s="23"/>
      <c r="AE1016" s="23"/>
      <c r="AF1016" s="23"/>
    </row>
    <row r="1017" spans="30:32">
      <c r="AD1017" s="23"/>
      <c r="AE1017" s="23"/>
      <c r="AF1017" s="23"/>
    </row>
    <row r="1018" spans="30:32">
      <c r="AD1018" s="23"/>
      <c r="AE1018" s="23"/>
      <c r="AF1018" s="23"/>
    </row>
    <row r="1019" spans="30:32">
      <c r="AD1019" s="23"/>
      <c r="AE1019" s="23"/>
      <c r="AF1019" s="23"/>
    </row>
    <row r="1020" spans="30:32">
      <c r="AD1020" s="23"/>
      <c r="AE1020" s="23"/>
      <c r="AF1020" s="23"/>
    </row>
    <row r="1021" spans="30:32">
      <c r="AD1021" s="23"/>
      <c r="AE1021" s="23"/>
      <c r="AF1021" s="23"/>
    </row>
    <row r="1022" spans="30:32">
      <c r="AD1022" s="23"/>
      <c r="AE1022" s="23"/>
      <c r="AF1022" s="23"/>
    </row>
    <row r="1023" spans="30:32">
      <c r="AD1023" s="23"/>
      <c r="AE1023" s="23"/>
      <c r="AF1023" s="23"/>
    </row>
    <row r="1024" spans="30:32">
      <c r="AD1024" s="23"/>
      <c r="AE1024" s="23"/>
      <c r="AF1024" s="23"/>
    </row>
    <row r="1025" spans="30:32">
      <c r="AD1025" s="23"/>
      <c r="AE1025" s="23"/>
      <c r="AF1025" s="23"/>
    </row>
    <row r="1026" spans="30:32">
      <c r="AD1026" s="23"/>
      <c r="AE1026" s="23"/>
      <c r="AF1026" s="23"/>
    </row>
    <row r="1027" spans="30:32">
      <c r="AD1027" s="23"/>
      <c r="AE1027" s="23"/>
      <c r="AF1027" s="23"/>
    </row>
    <row r="1028" spans="30:32">
      <c r="AD1028" s="23"/>
      <c r="AE1028" s="23"/>
      <c r="AF1028" s="23"/>
    </row>
    <row r="1029" spans="30:32">
      <c r="AD1029" s="23"/>
      <c r="AE1029" s="23"/>
      <c r="AF1029" s="23"/>
    </row>
    <row r="1030" spans="30:32">
      <c r="AD1030" s="23"/>
      <c r="AE1030" s="23"/>
      <c r="AF1030" s="23"/>
    </row>
    <row r="1031" spans="30:32">
      <c r="AD1031" s="23"/>
      <c r="AE1031" s="23"/>
      <c r="AF1031" s="23"/>
    </row>
    <row r="1032" spans="30:32">
      <c r="AD1032" s="23"/>
      <c r="AE1032" s="23"/>
      <c r="AF1032" s="23"/>
    </row>
    <row r="1033" spans="30:32">
      <c r="AD1033" s="23"/>
      <c r="AE1033" s="23"/>
      <c r="AF1033" s="23"/>
    </row>
    <row r="1034" spans="30:32">
      <c r="AD1034" s="23"/>
      <c r="AE1034" s="23"/>
      <c r="AF1034" s="23"/>
    </row>
    <row r="1035" spans="30:32">
      <c r="AD1035" s="23"/>
      <c r="AE1035" s="23"/>
      <c r="AF1035" s="23"/>
    </row>
    <row r="1036" spans="30:32">
      <c r="AD1036" s="23"/>
      <c r="AE1036" s="23"/>
      <c r="AF1036" s="23"/>
    </row>
    <row r="1037" spans="30:32">
      <c r="AD1037" s="23"/>
      <c r="AE1037" s="23"/>
      <c r="AF1037" s="23"/>
    </row>
    <row r="1038" spans="30:32">
      <c r="AD1038" s="23"/>
      <c r="AE1038" s="23"/>
      <c r="AF1038" s="23"/>
    </row>
    <row r="1039" spans="30:32">
      <c r="AD1039" s="23"/>
      <c r="AE1039" s="23"/>
      <c r="AF1039" s="23"/>
    </row>
    <row r="1040" spans="30:32">
      <c r="AD1040" s="23"/>
      <c r="AE1040" s="23"/>
      <c r="AF1040" s="23"/>
    </row>
    <row r="1041" spans="30:32">
      <c r="AD1041" s="23"/>
      <c r="AE1041" s="23"/>
      <c r="AF1041" s="23"/>
    </row>
    <row r="1042" spans="30:32">
      <c r="AD1042" s="23"/>
      <c r="AE1042" s="23"/>
      <c r="AF1042" s="23"/>
    </row>
    <row r="1043" spans="30:32">
      <c r="AD1043" s="23"/>
      <c r="AE1043" s="23"/>
      <c r="AF1043" s="23"/>
    </row>
    <row r="1044" spans="30:32">
      <c r="AD1044" s="23"/>
      <c r="AE1044" s="23"/>
      <c r="AF1044" s="23"/>
    </row>
    <row r="1045" spans="30:32">
      <c r="AD1045" s="23"/>
      <c r="AE1045" s="23"/>
      <c r="AF1045" s="23"/>
    </row>
    <row r="1046" spans="30:32">
      <c r="AD1046" s="23"/>
      <c r="AE1046" s="23"/>
      <c r="AF1046" s="23"/>
    </row>
    <row r="1047" spans="30:32">
      <c r="AD1047" s="23"/>
      <c r="AE1047" s="23"/>
      <c r="AF1047" s="23"/>
    </row>
    <row r="1048" spans="30:32">
      <c r="AD1048" s="23"/>
      <c r="AE1048" s="23"/>
      <c r="AF1048" s="23"/>
    </row>
    <row r="1049" spans="30:32">
      <c r="AD1049" s="23"/>
      <c r="AE1049" s="23"/>
      <c r="AF1049" s="23"/>
    </row>
    <row r="1050" spans="30:32">
      <c r="AD1050" s="23"/>
      <c r="AE1050" s="23"/>
      <c r="AF1050" s="23"/>
    </row>
    <row r="1051" spans="30:32">
      <c r="AD1051" s="23"/>
      <c r="AE1051" s="23"/>
      <c r="AF1051" s="23"/>
    </row>
    <row r="1052" spans="30:32">
      <c r="AD1052" s="23"/>
      <c r="AE1052" s="23"/>
      <c r="AF1052" s="23"/>
    </row>
    <row r="1053" spans="30:32">
      <c r="AD1053" s="23"/>
      <c r="AE1053" s="23"/>
      <c r="AF1053" s="23"/>
    </row>
    <row r="1054" spans="30:32">
      <c r="AD1054" s="23"/>
      <c r="AE1054" s="23"/>
      <c r="AF1054" s="23"/>
    </row>
    <row r="1055" spans="30:32">
      <c r="AD1055" s="23"/>
      <c r="AE1055" s="23"/>
      <c r="AF1055" s="23"/>
    </row>
    <row r="1056" spans="30:32">
      <c r="AD1056" s="23"/>
      <c r="AE1056" s="23"/>
      <c r="AF1056" s="23"/>
    </row>
    <row r="1057" spans="30:32">
      <c r="AD1057" s="23"/>
      <c r="AE1057" s="23"/>
      <c r="AF1057" s="23"/>
    </row>
    <row r="1058" spans="30:32">
      <c r="AD1058" s="23"/>
      <c r="AE1058" s="23"/>
      <c r="AF1058" s="23"/>
    </row>
    <row r="1059" spans="30:32">
      <c r="AD1059" s="23"/>
      <c r="AE1059" s="23"/>
      <c r="AF1059" s="23"/>
    </row>
    <row r="1060" spans="30:32">
      <c r="AD1060" s="23"/>
      <c r="AE1060" s="23"/>
      <c r="AF1060" s="23"/>
    </row>
    <row r="1061" spans="30:32">
      <c r="AD1061" s="23"/>
      <c r="AE1061" s="23"/>
      <c r="AF1061" s="23"/>
    </row>
    <row r="1062" spans="30:32">
      <c r="AD1062" s="23"/>
      <c r="AE1062" s="23"/>
      <c r="AF1062" s="23"/>
    </row>
    <row r="1063" spans="30:32">
      <c r="AD1063" s="23"/>
      <c r="AE1063" s="23"/>
      <c r="AF1063" s="23"/>
    </row>
    <row r="1064" spans="30:32">
      <c r="AD1064" s="23"/>
      <c r="AE1064" s="23"/>
      <c r="AF1064" s="23"/>
    </row>
    <row r="1065" spans="30:32">
      <c r="AD1065" s="23"/>
      <c r="AE1065" s="23"/>
      <c r="AF1065" s="23"/>
    </row>
    <row r="1066" spans="30:32">
      <c r="AD1066" s="23"/>
      <c r="AE1066" s="23"/>
      <c r="AF1066" s="23"/>
    </row>
    <row r="1067" spans="30:32">
      <c r="AD1067" s="23"/>
      <c r="AE1067" s="23"/>
      <c r="AF1067" s="23"/>
    </row>
    <row r="1068" spans="30:32">
      <c r="AD1068" s="23"/>
      <c r="AE1068" s="23"/>
      <c r="AF1068" s="23"/>
    </row>
    <row r="1069" spans="30:32">
      <c r="AD1069" s="23"/>
      <c r="AE1069" s="23"/>
      <c r="AF1069" s="23"/>
    </row>
    <row r="1070" spans="30:32">
      <c r="AD1070" s="23"/>
      <c r="AE1070" s="23"/>
      <c r="AF1070" s="23"/>
    </row>
    <row r="1071" spans="30:32">
      <c r="AD1071" s="23"/>
      <c r="AE1071" s="23"/>
      <c r="AF1071" s="23"/>
    </row>
    <row r="1072" spans="30:32">
      <c r="AD1072" s="23"/>
      <c r="AE1072" s="23"/>
      <c r="AF1072" s="23"/>
    </row>
    <row r="1073" spans="30:32">
      <c r="AD1073" s="23"/>
      <c r="AE1073" s="23"/>
      <c r="AF1073" s="23"/>
    </row>
    <row r="1074" spans="30:32">
      <c r="AD1074" s="23"/>
      <c r="AE1074" s="23"/>
      <c r="AF1074" s="23"/>
    </row>
    <row r="1075" spans="30:32">
      <c r="AD1075" s="23"/>
      <c r="AE1075" s="23"/>
      <c r="AF1075" s="23"/>
    </row>
    <row r="1076" spans="30:32">
      <c r="AD1076" s="23"/>
      <c r="AE1076" s="23"/>
      <c r="AF1076" s="23"/>
    </row>
    <row r="1077" spans="30:32">
      <c r="AD1077" s="23"/>
      <c r="AE1077" s="23"/>
      <c r="AF1077" s="23"/>
    </row>
    <row r="1078" spans="30:32">
      <c r="AD1078" s="23"/>
      <c r="AE1078" s="23"/>
      <c r="AF1078" s="23"/>
    </row>
    <row r="1079" spans="30:32">
      <c r="AD1079" s="23"/>
      <c r="AE1079" s="23"/>
      <c r="AF1079" s="23"/>
    </row>
    <row r="1080" spans="30:32">
      <c r="AD1080" s="23"/>
      <c r="AE1080" s="23"/>
      <c r="AF1080" s="23"/>
    </row>
    <row r="1081" spans="30:32">
      <c r="AD1081" s="23"/>
      <c r="AE1081" s="23"/>
      <c r="AF1081" s="23"/>
    </row>
    <row r="1082" spans="30:32">
      <c r="AD1082" s="23"/>
      <c r="AE1082" s="23"/>
      <c r="AF1082" s="23"/>
    </row>
    <row r="1083" spans="30:32">
      <c r="AD1083" s="23"/>
      <c r="AE1083" s="23"/>
      <c r="AF1083" s="23"/>
    </row>
    <row r="1084" spans="30:32">
      <c r="AD1084" s="23"/>
      <c r="AE1084" s="23"/>
      <c r="AF1084" s="23"/>
    </row>
    <row r="1085" spans="30:32">
      <c r="AD1085" s="23"/>
      <c r="AE1085" s="23"/>
      <c r="AF1085" s="23"/>
    </row>
    <row r="1086" spans="30:32">
      <c r="AD1086" s="23"/>
      <c r="AE1086" s="23"/>
      <c r="AF1086" s="23"/>
    </row>
    <row r="1087" spans="30:32">
      <c r="AD1087" s="23"/>
      <c r="AE1087" s="23"/>
      <c r="AF1087" s="23"/>
    </row>
    <row r="1088" spans="30:32">
      <c r="AD1088" s="23"/>
      <c r="AE1088" s="23"/>
      <c r="AF1088" s="23"/>
    </row>
    <row r="1089" spans="30:32">
      <c r="AD1089" s="23"/>
      <c r="AE1089" s="23"/>
      <c r="AF1089" s="23"/>
    </row>
    <row r="1090" spans="30:32">
      <c r="AD1090" s="23"/>
      <c r="AE1090" s="23"/>
      <c r="AF1090" s="23"/>
    </row>
    <row r="1091" spans="30:32">
      <c r="AD1091" s="23"/>
      <c r="AE1091" s="23"/>
      <c r="AF1091" s="23"/>
    </row>
    <row r="1092" spans="30:32">
      <c r="AD1092" s="23"/>
      <c r="AE1092" s="23"/>
      <c r="AF1092" s="23"/>
    </row>
    <row r="1093" spans="30:32">
      <c r="AD1093" s="23"/>
      <c r="AE1093" s="23"/>
      <c r="AF1093" s="23"/>
    </row>
    <row r="1094" spans="30:32">
      <c r="AD1094" s="23"/>
      <c r="AE1094" s="23"/>
      <c r="AF1094" s="23"/>
    </row>
    <row r="1095" spans="30:32">
      <c r="AD1095" s="23"/>
      <c r="AE1095" s="23"/>
      <c r="AF1095" s="23"/>
    </row>
    <row r="1096" spans="30:32">
      <c r="AD1096" s="23"/>
      <c r="AE1096" s="23"/>
      <c r="AF1096" s="23"/>
    </row>
    <row r="1097" spans="30:32">
      <c r="AD1097" s="23"/>
      <c r="AE1097" s="23"/>
      <c r="AF1097" s="23"/>
    </row>
    <row r="1098" spans="30:32">
      <c r="AD1098" s="23"/>
      <c r="AE1098" s="23"/>
      <c r="AF1098" s="23"/>
    </row>
    <row r="1099" spans="30:32">
      <c r="AD1099" s="23"/>
      <c r="AE1099" s="23"/>
      <c r="AF1099" s="23"/>
    </row>
    <row r="1100" spans="30:32">
      <c r="AD1100" s="23"/>
      <c r="AE1100" s="23"/>
      <c r="AF1100" s="23"/>
    </row>
    <row r="1101" spans="30:32">
      <c r="AD1101" s="23"/>
      <c r="AE1101" s="23"/>
      <c r="AF1101" s="23"/>
    </row>
    <row r="1102" spans="30:32">
      <c r="AD1102" s="23"/>
      <c r="AE1102" s="23"/>
      <c r="AF1102" s="23"/>
    </row>
    <row r="1103" spans="30:32">
      <c r="AD1103" s="23"/>
      <c r="AE1103" s="23"/>
      <c r="AF1103" s="23"/>
    </row>
    <row r="1104" spans="30:32">
      <c r="AD1104" s="23"/>
      <c r="AE1104" s="23"/>
      <c r="AF1104" s="23"/>
    </row>
    <row r="1105" spans="30:32">
      <c r="AD1105" s="23"/>
      <c r="AE1105" s="23"/>
      <c r="AF1105" s="23"/>
    </row>
    <row r="1106" spans="30:32">
      <c r="AD1106" s="23"/>
      <c r="AE1106" s="23"/>
      <c r="AF1106" s="23"/>
    </row>
    <row r="1107" spans="30:32">
      <c r="AD1107" s="23"/>
      <c r="AE1107" s="23"/>
      <c r="AF1107" s="23"/>
    </row>
    <row r="1108" spans="30:32">
      <c r="AD1108" s="23"/>
      <c r="AE1108" s="23"/>
      <c r="AF1108" s="23"/>
    </row>
    <row r="1109" spans="30:32">
      <c r="AD1109" s="23"/>
      <c r="AE1109" s="23"/>
      <c r="AF1109" s="23"/>
    </row>
    <row r="1110" spans="30:32">
      <c r="AD1110" s="23"/>
      <c r="AE1110" s="23"/>
      <c r="AF1110" s="23"/>
    </row>
    <row r="1111" spans="30:32">
      <c r="AD1111" s="23"/>
      <c r="AE1111" s="23"/>
      <c r="AF1111" s="23"/>
    </row>
    <row r="1112" spans="30:32">
      <c r="AD1112" s="23"/>
      <c r="AE1112" s="23"/>
      <c r="AF1112" s="23"/>
    </row>
    <row r="1113" spans="30:32">
      <c r="AD1113" s="23"/>
      <c r="AE1113" s="23"/>
      <c r="AF1113" s="23"/>
    </row>
    <row r="1114" spans="30:32">
      <c r="AD1114" s="23"/>
      <c r="AE1114" s="23"/>
      <c r="AF1114" s="23"/>
    </row>
    <row r="1115" spans="30:32">
      <c r="AD1115" s="23"/>
      <c r="AE1115" s="23"/>
      <c r="AF1115" s="23"/>
    </row>
    <row r="1116" spans="30:32">
      <c r="AD1116" s="23"/>
      <c r="AE1116" s="23"/>
      <c r="AF1116" s="23"/>
    </row>
    <row r="1117" spans="30:32">
      <c r="AD1117" s="23"/>
      <c r="AE1117" s="23"/>
      <c r="AF1117" s="23"/>
    </row>
    <row r="1118" spans="30:32">
      <c r="AD1118" s="23"/>
      <c r="AE1118" s="23"/>
      <c r="AF1118" s="23"/>
    </row>
    <row r="1119" spans="30:32">
      <c r="AD1119" s="23"/>
      <c r="AE1119" s="23"/>
      <c r="AF1119" s="23"/>
    </row>
    <row r="1120" spans="30:32">
      <c r="AD1120" s="23"/>
      <c r="AE1120" s="23"/>
      <c r="AF1120" s="23"/>
    </row>
    <row r="1121" spans="30:32">
      <c r="AD1121" s="23"/>
      <c r="AE1121" s="23"/>
      <c r="AF1121" s="23"/>
    </row>
    <row r="1122" spans="30:32">
      <c r="AD1122" s="23"/>
      <c r="AE1122" s="23"/>
      <c r="AF1122" s="23"/>
    </row>
    <row r="1123" spans="30:32">
      <c r="AD1123" s="23"/>
      <c r="AE1123" s="23"/>
      <c r="AF1123" s="23"/>
    </row>
    <row r="1124" spans="30:32">
      <c r="AD1124" s="23"/>
      <c r="AE1124" s="23"/>
      <c r="AF1124" s="23"/>
    </row>
    <row r="1125" spans="30:32">
      <c r="AD1125" s="23"/>
      <c r="AE1125" s="23"/>
      <c r="AF1125" s="23"/>
    </row>
    <row r="1126" spans="30:32">
      <c r="AD1126" s="23"/>
      <c r="AE1126" s="23"/>
      <c r="AF1126" s="23"/>
    </row>
    <row r="1127" spans="30:32">
      <c r="AD1127" s="23"/>
      <c r="AE1127" s="23"/>
      <c r="AF1127" s="23"/>
    </row>
    <row r="1128" spans="30:32">
      <c r="AD1128" s="23"/>
      <c r="AE1128" s="23"/>
      <c r="AF1128" s="23"/>
    </row>
    <row r="1129" spans="30:32">
      <c r="AD1129" s="23"/>
      <c r="AE1129" s="23"/>
      <c r="AF1129" s="23"/>
    </row>
    <row r="1130" spans="30:32">
      <c r="AD1130" s="23"/>
      <c r="AE1130" s="23"/>
      <c r="AF1130" s="23"/>
    </row>
    <row r="1131" spans="30:32">
      <c r="AD1131" s="23"/>
      <c r="AE1131" s="23"/>
      <c r="AF1131" s="23"/>
    </row>
    <row r="1132" spans="30:32">
      <c r="AD1132" s="23"/>
      <c r="AE1132" s="23"/>
      <c r="AF1132" s="23"/>
    </row>
    <row r="1133" spans="30:32">
      <c r="AD1133" s="23"/>
      <c r="AE1133" s="23"/>
      <c r="AF1133" s="23"/>
    </row>
    <row r="1134" spans="30:32">
      <c r="AD1134" s="23"/>
      <c r="AE1134" s="23"/>
      <c r="AF1134" s="23"/>
    </row>
    <row r="1135" spans="30:32">
      <c r="AD1135" s="23"/>
      <c r="AE1135" s="23"/>
      <c r="AF1135" s="23"/>
    </row>
    <row r="1136" spans="30:32">
      <c r="AD1136" s="23"/>
      <c r="AE1136" s="23"/>
      <c r="AF1136" s="23"/>
    </row>
    <row r="1137" spans="30:32">
      <c r="AD1137" s="23"/>
      <c r="AE1137" s="23"/>
      <c r="AF1137" s="23"/>
    </row>
    <row r="1138" spans="30:32">
      <c r="AD1138" s="23"/>
      <c r="AE1138" s="23"/>
      <c r="AF1138" s="23"/>
    </row>
    <row r="1139" spans="30:32">
      <c r="AD1139" s="23"/>
      <c r="AE1139" s="23"/>
      <c r="AF1139" s="23"/>
    </row>
    <row r="1140" spans="30:32">
      <c r="AD1140" s="23"/>
      <c r="AE1140" s="23"/>
      <c r="AF1140" s="23"/>
    </row>
    <row r="1141" spans="30:32">
      <c r="AD1141" s="23"/>
      <c r="AE1141" s="23"/>
      <c r="AF1141" s="23"/>
    </row>
    <row r="1142" spans="30:32">
      <c r="AD1142" s="23"/>
      <c r="AE1142" s="23"/>
      <c r="AF1142" s="23"/>
    </row>
    <row r="1143" spans="30:32">
      <c r="AD1143" s="23"/>
      <c r="AE1143" s="23"/>
      <c r="AF1143" s="23"/>
    </row>
    <row r="1144" spans="30:32">
      <c r="AD1144" s="23"/>
      <c r="AE1144" s="23"/>
      <c r="AF1144" s="23"/>
    </row>
    <row r="1145" spans="30:32">
      <c r="AD1145" s="23"/>
      <c r="AE1145" s="23"/>
      <c r="AF1145" s="23"/>
    </row>
    <row r="1146" spans="30:32">
      <c r="AD1146" s="23"/>
      <c r="AE1146" s="23"/>
      <c r="AF1146" s="23"/>
    </row>
    <row r="1147" spans="30:32">
      <c r="AD1147" s="23"/>
      <c r="AE1147" s="23"/>
      <c r="AF1147" s="23"/>
    </row>
    <row r="1148" spans="30:32">
      <c r="AD1148" s="23"/>
      <c r="AE1148" s="23"/>
      <c r="AF1148" s="23"/>
    </row>
    <row r="1149" spans="30:32">
      <c r="AD1149" s="23"/>
      <c r="AE1149" s="23"/>
      <c r="AF1149" s="23"/>
    </row>
    <row r="1150" spans="30:32">
      <c r="AD1150" s="23"/>
      <c r="AE1150" s="23"/>
      <c r="AF1150" s="23"/>
    </row>
    <row r="1151" spans="30:32">
      <c r="AD1151" s="23"/>
      <c r="AE1151" s="23"/>
      <c r="AF1151" s="23"/>
    </row>
    <row r="1152" spans="30:32">
      <c r="AD1152" s="23"/>
      <c r="AE1152" s="23"/>
      <c r="AF1152" s="23"/>
    </row>
    <row r="1153" spans="30:32">
      <c r="AD1153" s="23"/>
      <c r="AE1153" s="23"/>
      <c r="AF1153" s="23"/>
    </row>
    <row r="1154" spans="30:32">
      <c r="AD1154" s="23"/>
      <c r="AE1154" s="23"/>
      <c r="AF1154" s="23"/>
    </row>
    <row r="1155" spans="30:32">
      <c r="AD1155" s="23"/>
      <c r="AE1155" s="23"/>
      <c r="AF1155" s="23"/>
    </row>
    <row r="1156" spans="30:32">
      <c r="AD1156" s="23"/>
      <c r="AE1156" s="23"/>
      <c r="AF1156" s="23"/>
    </row>
    <row r="1157" spans="30:32">
      <c r="AD1157" s="23"/>
      <c r="AE1157" s="23"/>
      <c r="AF1157" s="23"/>
    </row>
    <row r="1158" spans="30:32">
      <c r="AD1158" s="23"/>
      <c r="AE1158" s="23"/>
      <c r="AF1158" s="23"/>
    </row>
    <row r="1159" spans="30:32">
      <c r="AD1159" s="23"/>
      <c r="AE1159" s="23"/>
      <c r="AF1159" s="23"/>
    </row>
    <row r="1160" spans="30:32">
      <c r="AD1160" s="23"/>
      <c r="AE1160" s="23"/>
      <c r="AF1160" s="23"/>
    </row>
    <row r="1161" spans="30:32">
      <c r="AD1161" s="23"/>
      <c r="AE1161" s="23"/>
      <c r="AF1161" s="23"/>
    </row>
    <row r="1162" spans="30:32">
      <c r="AD1162" s="23"/>
      <c r="AE1162" s="23"/>
      <c r="AF1162" s="23"/>
    </row>
    <row r="1163" spans="30:32">
      <c r="AD1163" s="23"/>
      <c r="AE1163" s="23"/>
      <c r="AF1163" s="23"/>
    </row>
    <row r="1164" spans="30:32">
      <c r="AD1164" s="23"/>
      <c r="AE1164" s="23"/>
      <c r="AF1164" s="23"/>
    </row>
    <row r="1165" spans="30:32">
      <c r="AD1165" s="23"/>
      <c r="AE1165" s="23"/>
      <c r="AF1165" s="23"/>
    </row>
    <row r="1166" spans="30:32">
      <c r="AD1166" s="23"/>
      <c r="AE1166" s="23"/>
      <c r="AF1166" s="23"/>
    </row>
    <row r="1167" spans="30:32">
      <c r="AD1167" s="23"/>
      <c r="AE1167" s="23"/>
      <c r="AF1167" s="23"/>
    </row>
    <row r="1168" spans="30:32">
      <c r="AD1168" s="23"/>
      <c r="AE1168" s="23"/>
      <c r="AF1168" s="23"/>
    </row>
    <row r="1169" spans="30:32">
      <c r="AD1169" s="23"/>
      <c r="AE1169" s="23"/>
      <c r="AF1169" s="23"/>
    </row>
    <row r="1170" spans="30:32">
      <c r="AD1170" s="23"/>
      <c r="AE1170" s="23"/>
      <c r="AF1170" s="23"/>
    </row>
    <row r="1171" spans="30:32">
      <c r="AD1171" s="23"/>
      <c r="AE1171" s="23"/>
      <c r="AF1171" s="23"/>
    </row>
    <row r="1172" spans="30:32">
      <c r="AD1172" s="23"/>
      <c r="AE1172" s="23"/>
      <c r="AF1172" s="23"/>
    </row>
    <row r="1173" spans="30:32">
      <c r="AD1173" s="23"/>
      <c r="AE1173" s="23"/>
      <c r="AF1173" s="23"/>
    </row>
    <row r="1174" spans="30:32">
      <c r="AD1174" s="23"/>
      <c r="AE1174" s="23"/>
      <c r="AF1174" s="23"/>
    </row>
    <row r="1175" spans="30:32">
      <c r="AD1175" s="23"/>
      <c r="AE1175" s="23"/>
      <c r="AF1175" s="23"/>
    </row>
    <row r="1176" spans="30:32">
      <c r="AD1176" s="23"/>
      <c r="AE1176" s="23"/>
      <c r="AF1176" s="23"/>
    </row>
    <row r="1177" spans="30:32">
      <c r="AD1177" s="23"/>
      <c r="AE1177" s="23"/>
      <c r="AF1177" s="23"/>
    </row>
    <row r="1178" spans="30:32">
      <c r="AD1178" s="23"/>
      <c r="AE1178" s="23"/>
      <c r="AF1178" s="23"/>
    </row>
    <row r="1179" spans="30:32">
      <c r="AD1179" s="23"/>
      <c r="AE1179" s="23"/>
      <c r="AF1179" s="23"/>
    </row>
    <row r="1180" spans="30:32">
      <c r="AD1180" s="23"/>
      <c r="AE1180" s="23"/>
      <c r="AF1180" s="23"/>
    </row>
    <row r="1181" spans="30:32">
      <c r="AD1181" s="23"/>
      <c r="AE1181" s="23"/>
      <c r="AF1181" s="23"/>
    </row>
    <row r="1182" spans="30:32">
      <c r="AD1182" s="23"/>
      <c r="AE1182" s="23"/>
      <c r="AF1182" s="23"/>
    </row>
    <row r="1183" spans="30:32">
      <c r="AD1183" s="23"/>
      <c r="AE1183" s="23"/>
      <c r="AF1183" s="23"/>
    </row>
    <row r="1184" spans="30:32">
      <c r="AD1184" s="23"/>
      <c r="AE1184" s="23"/>
      <c r="AF1184" s="23"/>
    </row>
    <row r="1185" spans="30:32">
      <c r="AD1185" s="23"/>
      <c r="AE1185" s="23"/>
      <c r="AF1185" s="23"/>
    </row>
    <row r="1186" spans="30:32">
      <c r="AD1186" s="23"/>
      <c r="AE1186" s="23"/>
      <c r="AF1186" s="23"/>
    </row>
    <row r="1187" spans="30:32">
      <c r="AD1187" s="23"/>
      <c r="AE1187" s="23"/>
      <c r="AF1187" s="23"/>
    </row>
    <row r="1188" spans="30:32">
      <c r="AD1188" s="23"/>
      <c r="AE1188" s="23"/>
      <c r="AF1188" s="23"/>
    </row>
    <row r="1189" spans="30:32">
      <c r="AD1189" s="23"/>
      <c r="AE1189" s="23"/>
      <c r="AF1189" s="23"/>
    </row>
    <row r="1190" spans="30:32">
      <c r="AD1190" s="23"/>
      <c r="AE1190" s="23"/>
      <c r="AF1190" s="23"/>
    </row>
    <row r="1191" spans="30:32">
      <c r="AD1191" s="23"/>
      <c r="AE1191" s="23"/>
      <c r="AF1191" s="23"/>
    </row>
    <row r="1192" spans="30:32">
      <c r="AD1192" s="23"/>
      <c r="AE1192" s="23"/>
      <c r="AF1192" s="23"/>
    </row>
    <row r="1193" spans="30:32">
      <c r="AD1193" s="23"/>
      <c r="AE1193" s="23"/>
      <c r="AF1193" s="23"/>
    </row>
    <row r="1194" spans="30:32">
      <c r="AD1194" s="23"/>
      <c r="AE1194" s="23"/>
      <c r="AF1194" s="23"/>
    </row>
    <row r="1195" spans="30:32">
      <c r="AD1195" s="23"/>
      <c r="AE1195" s="23"/>
      <c r="AF1195" s="23"/>
    </row>
    <row r="1196" spans="30:32">
      <c r="AD1196" s="23"/>
      <c r="AE1196" s="23"/>
      <c r="AF1196" s="23"/>
    </row>
    <row r="1197" spans="30:32">
      <c r="AD1197" s="23"/>
      <c r="AE1197" s="23"/>
      <c r="AF1197" s="23"/>
    </row>
    <row r="1198" spans="30:32">
      <c r="AD1198" s="23"/>
      <c r="AE1198" s="23"/>
      <c r="AF1198" s="23"/>
    </row>
    <row r="1199" spans="30:32">
      <c r="AD1199" s="23"/>
      <c r="AE1199" s="23"/>
      <c r="AF1199" s="23"/>
    </row>
    <row r="1200" spans="30:32">
      <c r="AD1200" s="23"/>
      <c r="AE1200" s="23"/>
      <c r="AF1200" s="23"/>
    </row>
    <row r="1201" spans="30:32">
      <c r="AD1201" s="23"/>
      <c r="AE1201" s="23"/>
      <c r="AF1201" s="23"/>
    </row>
    <row r="1202" spans="30:32">
      <c r="AD1202" s="23"/>
      <c r="AE1202" s="23"/>
      <c r="AF1202" s="23"/>
    </row>
    <row r="1203" spans="30:32">
      <c r="AD1203" s="23"/>
      <c r="AE1203" s="23"/>
      <c r="AF1203" s="23"/>
    </row>
    <row r="1204" spans="30:32">
      <c r="AD1204" s="23"/>
      <c r="AE1204" s="23"/>
      <c r="AF1204" s="23"/>
    </row>
    <row r="1205" spans="30:32">
      <c r="AD1205" s="23"/>
      <c r="AE1205" s="23"/>
      <c r="AF1205" s="23"/>
    </row>
    <row r="1206" spans="30:32">
      <c r="AD1206" s="23"/>
      <c r="AE1206" s="23"/>
      <c r="AF1206" s="23"/>
    </row>
    <row r="1207" spans="30:32">
      <c r="AD1207" s="23"/>
      <c r="AE1207" s="23"/>
      <c r="AF1207" s="23"/>
    </row>
    <row r="1208" spans="30:32">
      <c r="AD1208" s="23"/>
      <c r="AE1208" s="23"/>
      <c r="AF1208" s="23"/>
    </row>
    <row r="1209" spans="30:32">
      <c r="AD1209" s="23"/>
      <c r="AE1209" s="23"/>
      <c r="AF1209" s="23"/>
    </row>
    <row r="1210" spans="30:32">
      <c r="AD1210" s="23"/>
      <c r="AE1210" s="23"/>
      <c r="AF1210" s="23"/>
    </row>
    <row r="1211" spans="30:32">
      <c r="AD1211" s="23"/>
      <c r="AE1211" s="23"/>
      <c r="AF1211" s="23"/>
    </row>
    <row r="1212" spans="30:32">
      <c r="AD1212" s="23"/>
      <c r="AE1212" s="23"/>
      <c r="AF1212" s="23"/>
    </row>
    <row r="1213" spans="30:32">
      <c r="AD1213" s="23"/>
      <c r="AE1213" s="23"/>
      <c r="AF1213" s="23"/>
    </row>
    <row r="1214" spans="30:32">
      <c r="AD1214" s="23"/>
      <c r="AE1214" s="23"/>
      <c r="AF1214" s="23"/>
    </row>
    <row r="1215" spans="30:32">
      <c r="AD1215" s="23"/>
      <c r="AE1215" s="23"/>
      <c r="AF1215" s="23"/>
    </row>
    <row r="1216" spans="30:32">
      <c r="AD1216" s="23"/>
      <c r="AE1216" s="23"/>
      <c r="AF1216" s="23"/>
    </row>
    <row r="1217" spans="30:32">
      <c r="AD1217" s="23"/>
      <c r="AE1217" s="23"/>
      <c r="AF1217" s="23"/>
    </row>
    <row r="1218" spans="30:32">
      <c r="AD1218" s="23"/>
      <c r="AE1218" s="23"/>
      <c r="AF1218" s="23"/>
    </row>
    <row r="1219" spans="30:32">
      <c r="AD1219" s="23"/>
      <c r="AE1219" s="23"/>
      <c r="AF1219" s="23"/>
    </row>
    <row r="1220" spans="30:32">
      <c r="AD1220" s="23"/>
      <c r="AE1220" s="23"/>
      <c r="AF1220" s="23"/>
    </row>
    <row r="1221" spans="30:32">
      <c r="AD1221" s="23"/>
      <c r="AE1221" s="23"/>
      <c r="AF1221" s="23"/>
    </row>
    <row r="1222" spans="30:32">
      <c r="AD1222" s="23"/>
      <c r="AE1222" s="23"/>
      <c r="AF1222" s="23"/>
    </row>
    <row r="1223" spans="30:32">
      <c r="AD1223" s="23"/>
      <c r="AE1223" s="23"/>
      <c r="AF1223" s="23"/>
    </row>
    <row r="1224" spans="30:32">
      <c r="AD1224" s="23"/>
      <c r="AE1224" s="23"/>
      <c r="AF1224" s="23"/>
    </row>
    <row r="1225" spans="30:32">
      <c r="AD1225" s="23"/>
      <c r="AE1225" s="23"/>
      <c r="AF1225" s="23"/>
    </row>
    <row r="1226" spans="30:32">
      <c r="AD1226" s="23"/>
      <c r="AE1226" s="23"/>
      <c r="AF1226" s="23"/>
    </row>
    <row r="1227" spans="30:32">
      <c r="AD1227" s="23"/>
      <c r="AE1227" s="23"/>
      <c r="AF1227" s="23"/>
    </row>
    <row r="1228" spans="30:32">
      <c r="AD1228" s="23"/>
      <c r="AE1228" s="23"/>
      <c r="AF1228" s="23"/>
    </row>
    <row r="1229" spans="30:32">
      <c r="AD1229" s="23"/>
      <c r="AE1229" s="23"/>
      <c r="AF1229" s="23"/>
    </row>
    <row r="1230" spans="30:32">
      <c r="AD1230" s="23"/>
      <c r="AE1230" s="23"/>
      <c r="AF1230" s="23"/>
    </row>
    <row r="1231" spans="30:32">
      <c r="AD1231" s="23"/>
      <c r="AE1231" s="23"/>
      <c r="AF1231" s="23"/>
    </row>
    <row r="1232" spans="30:32">
      <c r="AD1232" s="23"/>
      <c r="AE1232" s="23"/>
      <c r="AF1232" s="23"/>
    </row>
    <row r="1233" spans="30:32">
      <c r="AD1233" s="23"/>
      <c r="AE1233" s="23"/>
      <c r="AF1233" s="23"/>
    </row>
    <row r="1234" spans="30:32">
      <c r="AD1234" s="23"/>
      <c r="AE1234" s="23"/>
      <c r="AF1234" s="23"/>
    </row>
    <row r="1235" spans="30:32">
      <c r="AD1235" s="23"/>
      <c r="AE1235" s="23"/>
      <c r="AF1235" s="23"/>
    </row>
    <row r="1236" spans="30:32">
      <c r="AD1236" s="23"/>
      <c r="AE1236" s="23"/>
      <c r="AF1236" s="23"/>
    </row>
    <row r="1237" spans="30:32">
      <c r="AD1237" s="23"/>
      <c r="AE1237" s="23"/>
      <c r="AF1237" s="23"/>
    </row>
    <row r="1238" spans="30:32">
      <c r="AD1238" s="23"/>
      <c r="AE1238" s="23"/>
      <c r="AF1238" s="23"/>
    </row>
    <row r="1239" spans="30:32">
      <c r="AD1239" s="23"/>
      <c r="AE1239" s="23"/>
      <c r="AF1239" s="23"/>
    </row>
    <row r="1240" spans="30:32">
      <c r="AD1240" s="23"/>
      <c r="AE1240" s="23"/>
      <c r="AF1240" s="23"/>
    </row>
    <row r="1241" spans="30:32">
      <c r="AD1241" s="23"/>
      <c r="AE1241" s="23"/>
      <c r="AF1241" s="23"/>
    </row>
    <row r="1242" spans="30:32">
      <c r="AD1242" s="23"/>
      <c r="AE1242" s="23"/>
      <c r="AF1242" s="23"/>
    </row>
    <row r="1243" spans="30:32">
      <c r="AD1243" s="23"/>
      <c r="AE1243" s="23"/>
      <c r="AF1243" s="23"/>
    </row>
    <row r="1244" spans="30:32">
      <c r="AD1244" s="23"/>
      <c r="AE1244" s="23"/>
      <c r="AF1244" s="23"/>
    </row>
    <row r="1245" spans="30:32">
      <c r="AD1245" s="23"/>
      <c r="AE1245" s="23"/>
      <c r="AF1245" s="23"/>
    </row>
    <row r="1246" spans="30:32">
      <c r="AD1246" s="23"/>
      <c r="AE1246" s="23"/>
      <c r="AF1246" s="23"/>
    </row>
    <row r="1247" spans="30:32">
      <c r="AD1247" s="23"/>
      <c r="AE1247" s="23"/>
      <c r="AF1247" s="23"/>
    </row>
    <row r="1248" spans="30:32">
      <c r="AD1248" s="23"/>
      <c r="AE1248" s="23"/>
      <c r="AF1248" s="23"/>
    </row>
    <row r="1249" spans="30:32">
      <c r="AD1249" s="23"/>
      <c r="AE1249" s="23"/>
      <c r="AF1249" s="23"/>
    </row>
    <row r="1250" spans="30:32">
      <c r="AD1250" s="23"/>
      <c r="AE1250" s="23"/>
      <c r="AF1250" s="23"/>
    </row>
    <row r="1251" spans="30:32">
      <c r="AD1251" s="23"/>
      <c r="AE1251" s="23"/>
      <c r="AF1251" s="23"/>
    </row>
    <row r="1252" spans="30:32">
      <c r="AD1252" s="23"/>
      <c r="AE1252" s="23"/>
      <c r="AF1252" s="23"/>
    </row>
    <row r="1253" spans="30:32">
      <c r="AD1253" s="23"/>
      <c r="AE1253" s="23"/>
      <c r="AF1253" s="23"/>
    </row>
    <row r="1254" spans="30:32">
      <c r="AD1254" s="23"/>
      <c r="AE1254" s="23"/>
      <c r="AF1254" s="23"/>
    </row>
    <row r="1255" spans="30:32">
      <c r="AD1255" s="23"/>
      <c r="AE1255" s="23"/>
      <c r="AF1255" s="23"/>
    </row>
    <row r="1256" spans="30:32">
      <c r="AD1256" s="23"/>
      <c r="AE1256" s="23"/>
      <c r="AF1256" s="23"/>
    </row>
    <row r="1257" spans="30:32">
      <c r="AD1257" s="23"/>
      <c r="AE1257" s="23"/>
      <c r="AF1257" s="23"/>
    </row>
    <row r="1258" spans="30:32">
      <c r="AD1258" s="23"/>
      <c r="AE1258" s="23"/>
      <c r="AF1258" s="23"/>
    </row>
    <row r="1259" spans="30:32">
      <c r="AD1259" s="23"/>
      <c r="AE1259" s="23"/>
      <c r="AF1259" s="23"/>
    </row>
    <row r="1260" spans="30:32">
      <c r="AD1260" s="23"/>
      <c r="AE1260" s="23"/>
      <c r="AF1260" s="23"/>
    </row>
    <row r="1261" spans="30:32">
      <c r="AD1261" s="23"/>
      <c r="AE1261" s="23"/>
      <c r="AF1261" s="23"/>
    </row>
    <row r="1262" spans="30:32">
      <c r="AD1262" s="23"/>
      <c r="AE1262" s="23"/>
      <c r="AF1262" s="23"/>
    </row>
    <row r="1263" spans="30:32">
      <c r="AD1263" s="23"/>
      <c r="AE1263" s="23"/>
      <c r="AF1263" s="23"/>
    </row>
    <row r="1264" spans="30:32">
      <c r="AD1264" s="23"/>
      <c r="AE1264" s="23"/>
      <c r="AF1264" s="23"/>
    </row>
    <row r="1265" spans="30:32">
      <c r="AD1265" s="23"/>
      <c r="AE1265" s="23"/>
      <c r="AF1265" s="23"/>
    </row>
    <row r="1266" spans="30:32">
      <c r="AD1266" s="23"/>
      <c r="AE1266" s="23"/>
      <c r="AF1266" s="23"/>
    </row>
    <row r="1267" spans="30:32">
      <c r="AD1267" s="23"/>
      <c r="AE1267" s="23"/>
      <c r="AF1267" s="23"/>
    </row>
    <row r="1268" spans="30:32">
      <c r="AD1268" s="23"/>
      <c r="AE1268" s="23"/>
      <c r="AF1268" s="23"/>
    </row>
    <row r="1269" spans="30:32">
      <c r="AD1269" s="23"/>
      <c r="AE1269" s="23"/>
      <c r="AF1269" s="23"/>
    </row>
    <row r="1270" spans="30:32">
      <c r="AD1270" s="23"/>
      <c r="AE1270" s="23"/>
      <c r="AF1270" s="23"/>
    </row>
    <row r="1271" spans="30:32">
      <c r="AD1271" s="23"/>
      <c r="AE1271" s="23"/>
      <c r="AF1271" s="23"/>
    </row>
    <row r="1272" spans="30:32">
      <c r="AD1272" s="23"/>
      <c r="AE1272" s="23"/>
      <c r="AF1272" s="23"/>
    </row>
    <row r="1273" spans="30:32">
      <c r="AD1273" s="23"/>
      <c r="AE1273" s="23"/>
      <c r="AF1273" s="23"/>
    </row>
    <row r="1274" spans="30:32">
      <c r="AD1274" s="23"/>
      <c r="AE1274" s="23"/>
      <c r="AF1274" s="23"/>
    </row>
    <row r="1275" spans="30:32">
      <c r="AD1275" s="23"/>
      <c r="AE1275" s="23"/>
      <c r="AF1275" s="23"/>
    </row>
    <row r="1276" spans="30:32">
      <c r="AD1276" s="23"/>
      <c r="AE1276" s="23"/>
      <c r="AF1276" s="23"/>
    </row>
    <row r="1277" spans="30:32">
      <c r="AD1277" s="23"/>
      <c r="AE1277" s="23"/>
      <c r="AF1277" s="23"/>
    </row>
    <row r="1278" spans="30:32">
      <c r="AD1278" s="23"/>
      <c r="AE1278" s="23"/>
      <c r="AF1278" s="23"/>
    </row>
    <row r="1279" spans="30:32">
      <c r="AD1279" s="23"/>
      <c r="AE1279" s="23"/>
      <c r="AF1279" s="23"/>
    </row>
    <row r="1280" spans="30:32">
      <c r="AD1280" s="23"/>
      <c r="AE1280" s="23"/>
      <c r="AF1280" s="23"/>
    </row>
    <row r="1281" spans="30:32">
      <c r="AD1281" s="23"/>
      <c r="AE1281" s="23"/>
      <c r="AF1281" s="23"/>
    </row>
    <row r="1282" spans="30:32">
      <c r="AD1282" s="23"/>
      <c r="AE1282" s="23"/>
      <c r="AF1282" s="23"/>
    </row>
    <row r="1283" spans="30:32">
      <c r="AD1283" s="23"/>
      <c r="AE1283" s="23"/>
      <c r="AF1283" s="23"/>
    </row>
    <row r="1284" spans="30:32">
      <c r="AD1284" s="23"/>
      <c r="AE1284" s="23"/>
      <c r="AF1284" s="23"/>
    </row>
    <row r="1285" spans="30:32">
      <c r="AD1285" s="23"/>
      <c r="AE1285" s="23"/>
      <c r="AF1285" s="23"/>
    </row>
    <row r="1286" spans="30:32">
      <c r="AD1286" s="23"/>
      <c r="AE1286" s="23"/>
      <c r="AF1286" s="23"/>
    </row>
    <row r="1287" spans="30:32">
      <c r="AD1287" s="23"/>
      <c r="AE1287" s="23"/>
      <c r="AF1287" s="23"/>
    </row>
    <row r="1288" spans="30:32">
      <c r="AD1288" s="23"/>
      <c r="AE1288" s="23"/>
      <c r="AF1288" s="23"/>
    </row>
    <row r="1289" spans="30:32">
      <c r="AD1289" s="23"/>
      <c r="AE1289" s="23"/>
      <c r="AF1289" s="23"/>
    </row>
    <row r="1290" spans="30:32">
      <c r="AD1290" s="23"/>
      <c r="AE1290" s="23"/>
      <c r="AF1290" s="23"/>
    </row>
    <row r="1291" spans="30:32">
      <c r="AD1291" s="23"/>
      <c r="AE1291" s="23"/>
      <c r="AF1291" s="23"/>
    </row>
    <row r="1292" spans="30:32">
      <c r="AD1292" s="23"/>
      <c r="AE1292" s="23"/>
      <c r="AF1292" s="23"/>
    </row>
    <row r="1293" spans="30:32">
      <c r="AD1293" s="23"/>
      <c r="AE1293" s="23"/>
      <c r="AF1293" s="23"/>
    </row>
    <row r="1294" spans="30:32">
      <c r="AD1294" s="23"/>
      <c r="AE1294" s="23"/>
      <c r="AF1294" s="23"/>
    </row>
    <row r="1295" spans="30:32">
      <c r="AD1295" s="23"/>
      <c r="AE1295" s="23"/>
      <c r="AF1295" s="23"/>
    </row>
    <row r="1296" spans="30:32">
      <c r="AD1296" s="23"/>
      <c r="AE1296" s="23"/>
      <c r="AF1296" s="23"/>
    </row>
    <row r="1297" spans="30:32">
      <c r="AD1297" s="23"/>
      <c r="AE1297" s="23"/>
      <c r="AF1297" s="23"/>
    </row>
    <row r="1298" spans="30:32">
      <c r="AD1298" s="23"/>
      <c r="AE1298" s="23"/>
      <c r="AF1298" s="23"/>
    </row>
    <row r="1299" spans="30:32">
      <c r="AD1299" s="23"/>
      <c r="AE1299" s="23"/>
      <c r="AF1299" s="23"/>
    </row>
    <row r="1300" spans="30:32">
      <c r="AD1300" s="23"/>
      <c r="AE1300" s="23"/>
      <c r="AF1300" s="23"/>
    </row>
    <row r="1301" spans="30:32">
      <c r="AD1301" s="23"/>
      <c r="AE1301" s="23"/>
      <c r="AF1301" s="23"/>
    </row>
    <row r="1302" spans="30:32">
      <c r="AD1302" s="23"/>
      <c r="AE1302" s="23"/>
      <c r="AF1302" s="23"/>
    </row>
    <row r="1303" spans="30:32">
      <c r="AD1303" s="23"/>
      <c r="AE1303" s="23"/>
      <c r="AF1303" s="23"/>
    </row>
    <row r="1304" spans="30:32">
      <c r="AD1304" s="23"/>
      <c r="AE1304" s="23"/>
      <c r="AF1304" s="23"/>
    </row>
    <row r="1305" spans="30:32">
      <c r="AD1305" s="23"/>
      <c r="AE1305" s="23"/>
      <c r="AF1305" s="23"/>
    </row>
    <row r="1306" spans="30:32">
      <c r="AD1306" s="23"/>
      <c r="AE1306" s="23"/>
      <c r="AF1306" s="23"/>
    </row>
    <row r="1307" spans="30:32">
      <c r="AD1307" s="23"/>
      <c r="AE1307" s="23"/>
      <c r="AF1307" s="23"/>
    </row>
    <row r="1308" spans="30:32">
      <c r="AD1308" s="23"/>
      <c r="AE1308" s="23"/>
      <c r="AF1308" s="23"/>
    </row>
    <row r="1309" spans="30:32">
      <c r="AD1309" s="23"/>
      <c r="AE1309" s="23"/>
      <c r="AF1309" s="23"/>
    </row>
    <row r="1310" spans="30:32">
      <c r="AD1310" s="23"/>
      <c r="AE1310" s="23"/>
      <c r="AF1310" s="23"/>
    </row>
    <row r="1311" spans="30:32">
      <c r="AD1311" s="23"/>
      <c r="AE1311" s="23"/>
      <c r="AF1311" s="23"/>
    </row>
    <row r="1312" spans="30:32">
      <c r="AD1312" s="23"/>
      <c r="AE1312" s="23"/>
      <c r="AF1312" s="23"/>
    </row>
    <row r="1313" spans="30:32">
      <c r="AD1313" s="23"/>
      <c r="AE1313" s="23"/>
      <c r="AF1313" s="23"/>
    </row>
    <row r="1314" spans="30:32">
      <c r="AD1314" s="23"/>
      <c r="AE1314" s="23"/>
      <c r="AF1314" s="23"/>
    </row>
    <row r="1315" spans="30:32">
      <c r="AD1315" s="23"/>
      <c r="AE1315" s="23"/>
      <c r="AF1315" s="23"/>
    </row>
    <row r="1316" spans="30:32">
      <c r="AD1316" s="23"/>
      <c r="AE1316" s="23"/>
      <c r="AF1316" s="23"/>
    </row>
    <row r="1317" spans="30:32">
      <c r="AD1317" s="23"/>
      <c r="AE1317" s="23"/>
      <c r="AF1317" s="23"/>
    </row>
    <row r="1318" spans="30:32">
      <c r="AD1318" s="23"/>
      <c r="AE1318" s="23"/>
      <c r="AF1318" s="23"/>
    </row>
    <row r="1319" spans="30:32">
      <c r="AD1319" s="23"/>
      <c r="AE1319" s="23"/>
      <c r="AF1319" s="23"/>
    </row>
    <row r="1320" spans="30:32">
      <c r="AD1320" s="23"/>
      <c r="AE1320" s="23"/>
      <c r="AF1320" s="23"/>
    </row>
    <row r="1321" spans="30:32">
      <c r="AD1321" s="23"/>
      <c r="AE1321" s="23"/>
      <c r="AF1321" s="23"/>
    </row>
    <row r="1322" spans="30:32">
      <c r="AD1322" s="23"/>
      <c r="AE1322" s="23"/>
      <c r="AF1322" s="23"/>
    </row>
    <row r="1323" spans="30:32">
      <c r="AD1323" s="23"/>
      <c r="AE1323" s="23"/>
      <c r="AF1323" s="23"/>
    </row>
    <row r="1324" spans="30:32">
      <c r="AD1324" s="23"/>
      <c r="AE1324" s="23"/>
      <c r="AF1324" s="23"/>
    </row>
    <row r="1325" spans="30:32">
      <c r="AD1325" s="23"/>
      <c r="AE1325" s="23"/>
      <c r="AF1325" s="23"/>
    </row>
    <row r="1326" spans="30:32">
      <c r="AD1326" s="23"/>
      <c r="AE1326" s="23"/>
      <c r="AF1326" s="23"/>
    </row>
    <row r="1327" spans="30:32">
      <c r="AD1327" s="23"/>
      <c r="AE1327" s="23"/>
      <c r="AF1327" s="23"/>
    </row>
    <row r="1328" spans="30:32">
      <c r="AD1328" s="23"/>
      <c r="AE1328" s="23"/>
      <c r="AF1328" s="23"/>
    </row>
    <row r="1329" spans="30:32">
      <c r="AD1329" s="23"/>
      <c r="AE1329" s="23"/>
      <c r="AF1329" s="23"/>
    </row>
    <row r="1330" spans="30:32">
      <c r="AD1330" s="23"/>
      <c r="AE1330" s="23"/>
      <c r="AF1330" s="23"/>
    </row>
    <row r="1331" spans="30:32">
      <c r="AD1331" s="23"/>
      <c r="AE1331" s="23"/>
      <c r="AF1331" s="23"/>
    </row>
    <row r="1332" spans="30:32">
      <c r="AD1332" s="23"/>
      <c r="AE1332" s="23"/>
      <c r="AF1332" s="23"/>
    </row>
    <row r="1333" spans="30:32">
      <c r="AD1333" s="23"/>
      <c r="AE1333" s="23"/>
      <c r="AF1333" s="23"/>
    </row>
    <row r="1334" spans="30:32">
      <c r="AD1334" s="23"/>
      <c r="AE1334" s="23"/>
      <c r="AF1334" s="23"/>
    </row>
    <row r="1335" spans="30:32">
      <c r="AD1335" s="23"/>
      <c r="AE1335" s="23"/>
      <c r="AF1335" s="23"/>
    </row>
    <row r="1336" spans="30:32">
      <c r="AD1336" s="23"/>
      <c r="AE1336" s="23"/>
      <c r="AF1336" s="23"/>
    </row>
    <row r="1337" spans="30:32">
      <c r="AD1337" s="23"/>
      <c r="AE1337" s="23"/>
      <c r="AF1337" s="23"/>
    </row>
    <row r="1338" spans="30:32">
      <c r="AD1338" s="23"/>
      <c r="AE1338" s="23"/>
      <c r="AF1338" s="23"/>
    </row>
    <row r="1339" spans="30:32">
      <c r="AD1339" s="23"/>
      <c r="AE1339" s="23"/>
      <c r="AF1339" s="23"/>
    </row>
    <row r="1340" spans="30:32">
      <c r="AD1340" s="23"/>
      <c r="AE1340" s="23"/>
      <c r="AF1340" s="23"/>
    </row>
    <row r="1341" spans="30:32">
      <c r="AD1341" s="23"/>
      <c r="AE1341" s="23"/>
      <c r="AF1341" s="23"/>
    </row>
    <row r="1342" spans="30:32">
      <c r="AD1342" s="23"/>
      <c r="AE1342" s="23"/>
      <c r="AF1342" s="23"/>
    </row>
    <row r="1343" spans="30:32">
      <c r="AD1343" s="23"/>
      <c r="AE1343" s="23"/>
      <c r="AF1343" s="23"/>
    </row>
    <row r="1344" spans="30:32">
      <c r="AD1344" s="23"/>
      <c r="AE1344" s="23"/>
      <c r="AF1344" s="23"/>
    </row>
    <row r="1345" spans="30:32">
      <c r="AD1345" s="23"/>
      <c r="AE1345" s="23"/>
      <c r="AF1345" s="23"/>
    </row>
    <row r="1346" spans="30:32">
      <c r="AD1346" s="23"/>
      <c r="AE1346" s="23"/>
      <c r="AF1346" s="23"/>
    </row>
    <row r="1347" spans="30:32">
      <c r="AD1347" s="23"/>
      <c r="AE1347" s="23"/>
      <c r="AF1347" s="23"/>
    </row>
    <row r="1348" spans="30:32">
      <c r="AD1348" s="23"/>
      <c r="AE1348" s="23"/>
      <c r="AF1348" s="23"/>
    </row>
    <row r="1349" spans="30:32">
      <c r="AD1349" s="23"/>
      <c r="AE1349" s="23"/>
      <c r="AF1349" s="23"/>
    </row>
    <row r="1350" spans="30:32">
      <c r="AD1350" s="23"/>
      <c r="AE1350" s="23"/>
      <c r="AF1350" s="23"/>
    </row>
    <row r="1351" spans="30:32">
      <c r="AD1351" s="23"/>
      <c r="AE1351" s="23"/>
      <c r="AF1351" s="23"/>
    </row>
    <row r="1352" spans="30:32">
      <c r="AD1352" s="23"/>
      <c r="AE1352" s="23"/>
      <c r="AF1352" s="23"/>
    </row>
    <row r="1353" spans="30:32">
      <c r="AD1353" s="23"/>
      <c r="AE1353" s="23"/>
      <c r="AF1353" s="23"/>
    </row>
    <row r="1354" spans="30:32">
      <c r="AD1354" s="23"/>
      <c r="AE1354" s="23"/>
      <c r="AF1354" s="23"/>
    </row>
    <row r="1355" spans="30:32">
      <c r="AD1355" s="23"/>
      <c r="AE1355" s="23"/>
      <c r="AF1355" s="23"/>
    </row>
    <row r="1356" spans="30:32">
      <c r="AD1356" s="23"/>
      <c r="AE1356" s="23"/>
      <c r="AF1356" s="23"/>
    </row>
    <row r="1357" spans="30:32">
      <c r="AD1357" s="23"/>
      <c r="AE1357" s="23"/>
      <c r="AF1357" s="23"/>
    </row>
    <row r="1358" spans="30:32">
      <c r="AD1358" s="23"/>
      <c r="AE1358" s="23"/>
      <c r="AF1358" s="23"/>
    </row>
    <row r="1359" spans="30:32">
      <c r="AD1359" s="23"/>
      <c r="AE1359" s="23"/>
      <c r="AF1359" s="23"/>
    </row>
    <row r="1360" spans="30:32">
      <c r="AD1360" s="23"/>
      <c r="AE1360" s="23"/>
      <c r="AF1360" s="23"/>
    </row>
    <row r="1361" spans="30:32">
      <c r="AD1361" s="23"/>
      <c r="AE1361" s="23"/>
      <c r="AF1361" s="23"/>
    </row>
    <row r="1362" spans="30:32">
      <c r="AD1362" s="23"/>
      <c r="AE1362" s="23"/>
      <c r="AF1362" s="23"/>
    </row>
    <row r="1363" spans="30:32">
      <c r="AD1363" s="23"/>
      <c r="AE1363" s="23"/>
      <c r="AF1363" s="23"/>
    </row>
    <row r="1364" spans="30:32">
      <c r="AD1364" s="23"/>
      <c r="AE1364" s="23"/>
      <c r="AF1364" s="23"/>
    </row>
    <row r="1365" spans="30:32">
      <c r="AD1365" s="23"/>
      <c r="AE1365" s="23"/>
      <c r="AF1365" s="23"/>
    </row>
    <row r="1366" spans="30:32">
      <c r="AD1366" s="23"/>
      <c r="AE1366" s="23"/>
      <c r="AF1366" s="23"/>
    </row>
    <row r="1367" spans="30:32">
      <c r="AD1367" s="23"/>
      <c r="AE1367" s="23"/>
      <c r="AF1367" s="23"/>
    </row>
    <row r="1368" spans="30:32">
      <c r="AD1368" s="23"/>
      <c r="AE1368" s="23"/>
      <c r="AF1368" s="23"/>
    </row>
    <row r="1369" spans="30:32">
      <c r="AD1369" s="23"/>
      <c r="AE1369" s="23"/>
      <c r="AF1369" s="23"/>
    </row>
    <row r="1370" spans="30:32">
      <c r="AD1370" s="23"/>
      <c r="AE1370" s="23"/>
      <c r="AF1370" s="23"/>
    </row>
    <row r="1371" spans="30:32">
      <c r="AD1371" s="23"/>
      <c r="AE1371" s="23"/>
      <c r="AF1371" s="23"/>
    </row>
    <row r="1372" spans="30:32">
      <c r="AD1372" s="23"/>
      <c r="AE1372" s="23"/>
      <c r="AF1372" s="23"/>
    </row>
    <row r="1373" spans="30:32">
      <c r="AD1373" s="23"/>
      <c r="AE1373" s="23"/>
      <c r="AF1373" s="23"/>
    </row>
    <row r="1374" spans="30:32">
      <c r="AD1374" s="23"/>
      <c r="AE1374" s="23"/>
      <c r="AF1374" s="23"/>
    </row>
    <row r="1375" spans="30:32">
      <c r="AD1375" s="23"/>
      <c r="AE1375" s="23"/>
      <c r="AF1375" s="23"/>
    </row>
    <row r="1376" spans="30:32">
      <c r="AD1376" s="23"/>
      <c r="AE1376" s="23"/>
      <c r="AF1376" s="23"/>
    </row>
    <row r="1377" spans="30:32">
      <c r="AD1377" s="23"/>
      <c r="AE1377" s="23"/>
      <c r="AF1377" s="23"/>
    </row>
    <row r="1378" spans="30:32">
      <c r="AD1378" s="23"/>
      <c r="AE1378" s="23"/>
      <c r="AF1378" s="23"/>
    </row>
    <row r="1379" spans="30:32">
      <c r="AD1379" s="23"/>
      <c r="AE1379" s="23"/>
      <c r="AF1379" s="23"/>
    </row>
    <row r="1380" spans="30:32">
      <c r="AD1380" s="23"/>
      <c r="AE1380" s="23"/>
      <c r="AF1380" s="23"/>
    </row>
    <row r="1381" spans="30:32">
      <c r="AD1381" s="23"/>
      <c r="AE1381" s="23"/>
      <c r="AF1381" s="23"/>
    </row>
    <row r="1382" spans="30:32">
      <c r="AD1382" s="23"/>
      <c r="AE1382" s="23"/>
      <c r="AF1382" s="23"/>
    </row>
    <row r="1383" spans="30:32">
      <c r="AD1383" s="23"/>
      <c r="AE1383" s="23"/>
      <c r="AF1383" s="23"/>
    </row>
    <row r="1384" spans="30:32">
      <c r="AD1384" s="23"/>
      <c r="AE1384" s="23"/>
      <c r="AF1384" s="23"/>
    </row>
    <row r="1385" spans="30:32">
      <c r="AD1385" s="23"/>
      <c r="AE1385" s="23"/>
      <c r="AF1385" s="23"/>
    </row>
    <row r="1386" spans="30:32">
      <c r="AD1386" s="23"/>
      <c r="AE1386" s="23"/>
      <c r="AF1386" s="23"/>
    </row>
    <row r="1387" spans="30:32">
      <c r="AD1387" s="23"/>
      <c r="AE1387" s="23"/>
      <c r="AF1387" s="23"/>
    </row>
    <row r="1388" spans="30:32">
      <c r="AD1388" s="23"/>
      <c r="AE1388" s="23"/>
      <c r="AF1388" s="23"/>
    </row>
    <row r="1389" spans="30:32">
      <c r="AD1389" s="23"/>
      <c r="AE1389" s="23"/>
      <c r="AF1389" s="23"/>
    </row>
    <row r="1390" spans="30:32">
      <c r="AD1390" s="23"/>
      <c r="AE1390" s="23"/>
      <c r="AF1390" s="23"/>
    </row>
    <row r="1391" spans="30:32">
      <c r="AD1391" s="23"/>
      <c r="AE1391" s="23"/>
      <c r="AF1391" s="23"/>
    </row>
    <row r="1392" spans="30:32">
      <c r="AD1392" s="23"/>
      <c r="AE1392" s="23"/>
      <c r="AF1392" s="23"/>
    </row>
    <row r="1393" spans="30:32">
      <c r="AD1393" s="23"/>
      <c r="AE1393" s="23"/>
      <c r="AF1393" s="23"/>
    </row>
    <row r="1394" spans="30:32">
      <c r="AD1394" s="23"/>
      <c r="AE1394" s="23"/>
      <c r="AF1394" s="23"/>
    </row>
    <row r="1395" spans="30:32">
      <c r="AD1395" s="23"/>
      <c r="AE1395" s="23"/>
      <c r="AF1395" s="23"/>
    </row>
    <row r="1396" spans="30:32">
      <c r="AD1396" s="23"/>
      <c r="AE1396" s="23"/>
      <c r="AF1396" s="23"/>
    </row>
    <row r="1397" spans="30:32">
      <c r="AD1397" s="23"/>
      <c r="AE1397" s="23"/>
      <c r="AF1397" s="23"/>
    </row>
    <row r="1398" spans="30:32">
      <c r="AD1398" s="23"/>
      <c r="AE1398" s="23"/>
      <c r="AF1398" s="23"/>
    </row>
    <row r="1399" spans="30:32">
      <c r="AD1399" s="23"/>
      <c r="AE1399" s="23"/>
      <c r="AF1399" s="23"/>
    </row>
    <row r="1400" spans="30:32">
      <c r="AD1400" s="23"/>
      <c r="AE1400" s="23"/>
      <c r="AF1400" s="23"/>
    </row>
    <row r="1401" spans="30:32">
      <c r="AD1401" s="23"/>
      <c r="AE1401" s="23"/>
      <c r="AF1401" s="23"/>
    </row>
    <row r="1402" spans="30:32">
      <c r="AD1402" s="23"/>
      <c r="AE1402" s="23"/>
      <c r="AF1402" s="23"/>
    </row>
    <row r="1403" spans="30:32">
      <c r="AD1403" s="23"/>
      <c r="AE1403" s="23"/>
      <c r="AF1403" s="23"/>
    </row>
    <row r="1404" spans="30:32">
      <c r="AD1404" s="23"/>
      <c r="AE1404" s="23"/>
      <c r="AF1404" s="23"/>
    </row>
    <row r="1405" spans="30:32">
      <c r="AD1405" s="23"/>
      <c r="AE1405" s="23"/>
      <c r="AF1405" s="23"/>
    </row>
    <row r="1406" spans="30:32">
      <c r="AD1406" s="23"/>
      <c r="AE1406" s="23"/>
      <c r="AF1406" s="23"/>
    </row>
    <row r="1407" spans="30:32">
      <c r="AD1407" s="23"/>
      <c r="AE1407" s="23"/>
      <c r="AF1407" s="23"/>
    </row>
    <row r="1408" spans="30:32">
      <c r="AD1408" s="23"/>
      <c r="AE1408" s="23"/>
      <c r="AF1408" s="23"/>
    </row>
    <row r="1409" spans="30:32">
      <c r="AD1409" s="23"/>
      <c r="AE1409" s="23"/>
      <c r="AF1409" s="23"/>
    </row>
    <row r="1410" spans="30:32">
      <c r="AD1410" s="23"/>
      <c r="AE1410" s="23"/>
      <c r="AF1410" s="23"/>
    </row>
    <row r="1411" spans="30:32">
      <c r="AD1411" s="23"/>
      <c r="AE1411" s="23"/>
      <c r="AF1411" s="23"/>
    </row>
    <row r="1412" spans="30:32">
      <c r="AD1412" s="23"/>
      <c r="AE1412" s="23"/>
      <c r="AF1412" s="23"/>
    </row>
    <row r="1413" spans="30:32">
      <c r="AD1413" s="23"/>
      <c r="AE1413" s="23"/>
      <c r="AF1413" s="23"/>
    </row>
    <row r="1414" spans="30:32">
      <c r="AD1414" s="23"/>
      <c r="AE1414" s="23"/>
      <c r="AF1414" s="23"/>
    </row>
    <row r="1415" spans="30:32">
      <c r="AD1415" s="23"/>
      <c r="AE1415" s="23"/>
      <c r="AF1415" s="23"/>
    </row>
    <row r="1416" spans="30:32">
      <c r="AD1416" s="23"/>
      <c r="AE1416" s="23"/>
      <c r="AF1416" s="23"/>
    </row>
    <row r="1417" spans="30:32">
      <c r="AD1417" s="23"/>
      <c r="AE1417" s="23"/>
      <c r="AF1417" s="23"/>
    </row>
    <row r="1418" spans="30:32">
      <c r="AD1418" s="23"/>
      <c r="AE1418" s="23"/>
      <c r="AF1418" s="23"/>
    </row>
    <row r="1419" spans="30:32">
      <c r="AD1419" s="23"/>
      <c r="AE1419" s="23"/>
      <c r="AF1419" s="23"/>
    </row>
    <row r="1420" spans="30:32">
      <c r="AD1420" s="23"/>
      <c r="AE1420" s="23"/>
      <c r="AF1420" s="23"/>
    </row>
    <row r="1421" spans="30:32">
      <c r="AD1421" s="23"/>
      <c r="AE1421" s="23"/>
      <c r="AF1421" s="23"/>
    </row>
    <row r="1422" spans="30:32">
      <c r="AD1422" s="23"/>
      <c r="AE1422" s="23"/>
      <c r="AF1422" s="23"/>
    </row>
    <row r="1423" spans="30:32">
      <c r="AD1423" s="23"/>
      <c r="AE1423" s="23"/>
      <c r="AF1423" s="23"/>
    </row>
    <row r="1424" spans="30:32">
      <c r="AD1424" s="23"/>
      <c r="AE1424" s="23"/>
      <c r="AF1424" s="23"/>
    </row>
    <row r="1425" spans="30:32">
      <c r="AD1425" s="23"/>
      <c r="AE1425" s="23"/>
      <c r="AF1425" s="23"/>
    </row>
    <row r="1426" spans="30:32">
      <c r="AD1426" s="23"/>
      <c r="AE1426" s="23"/>
      <c r="AF1426" s="23"/>
    </row>
    <row r="1427" spans="30:32">
      <c r="AD1427" s="23"/>
      <c r="AE1427" s="23"/>
      <c r="AF1427" s="23"/>
    </row>
    <row r="1428" spans="30:32">
      <c r="AD1428" s="23"/>
      <c r="AE1428" s="23"/>
      <c r="AF1428" s="23"/>
    </row>
    <row r="1429" spans="30:32">
      <c r="AD1429" s="23"/>
      <c r="AE1429" s="23"/>
      <c r="AF1429" s="23"/>
    </row>
    <row r="1430" spans="30:32">
      <c r="AD1430" s="23"/>
      <c r="AE1430" s="23"/>
      <c r="AF1430" s="23"/>
    </row>
    <row r="1431" spans="30:32">
      <c r="AD1431" s="23"/>
      <c r="AE1431" s="23"/>
      <c r="AF1431" s="23"/>
    </row>
    <row r="1432" spans="30:32">
      <c r="AD1432" s="23"/>
      <c r="AE1432" s="23"/>
      <c r="AF1432" s="23"/>
    </row>
    <row r="1433" spans="30:32">
      <c r="AD1433" s="23"/>
      <c r="AE1433" s="23"/>
      <c r="AF1433" s="23"/>
    </row>
    <row r="1434" spans="30:32">
      <c r="AD1434" s="23"/>
      <c r="AE1434" s="23"/>
      <c r="AF1434" s="23"/>
    </row>
    <row r="1435" spans="30:32">
      <c r="AD1435" s="23"/>
      <c r="AE1435" s="23"/>
      <c r="AF1435" s="23"/>
    </row>
    <row r="1436" spans="30:32">
      <c r="AD1436" s="23"/>
      <c r="AE1436" s="23"/>
      <c r="AF1436" s="23"/>
    </row>
    <row r="1437" spans="30:32">
      <c r="AD1437" s="23"/>
      <c r="AE1437" s="23"/>
      <c r="AF1437" s="23"/>
    </row>
    <row r="1438" spans="30:32">
      <c r="AD1438" s="23"/>
      <c r="AE1438" s="23"/>
      <c r="AF1438" s="23"/>
    </row>
    <row r="1439" spans="30:32">
      <c r="AD1439" s="23"/>
      <c r="AE1439" s="23"/>
      <c r="AF1439" s="23"/>
    </row>
    <row r="1440" spans="30:32">
      <c r="AD1440" s="23"/>
      <c r="AE1440" s="23"/>
      <c r="AF1440" s="23"/>
    </row>
    <row r="1441" spans="30:32">
      <c r="AD1441" s="23"/>
      <c r="AE1441" s="23"/>
      <c r="AF1441" s="23"/>
    </row>
    <row r="1442" spans="30:32">
      <c r="AD1442" s="23"/>
      <c r="AE1442" s="23"/>
      <c r="AF1442" s="23"/>
    </row>
    <row r="1443" spans="30:32">
      <c r="AD1443" s="23"/>
      <c r="AE1443" s="23"/>
      <c r="AF1443" s="23"/>
    </row>
    <row r="1444" spans="30:32">
      <c r="AD1444" s="23"/>
      <c r="AE1444" s="23"/>
      <c r="AF1444" s="23"/>
    </row>
    <row r="1445" spans="30:32">
      <c r="AD1445" s="23"/>
      <c r="AE1445" s="23"/>
      <c r="AF1445" s="23"/>
    </row>
    <row r="1446" spans="30:32">
      <c r="AD1446" s="23"/>
      <c r="AE1446" s="23"/>
      <c r="AF1446" s="23"/>
    </row>
    <row r="1447" spans="30:32">
      <c r="AD1447" s="23"/>
      <c r="AE1447" s="23"/>
      <c r="AF1447" s="23"/>
    </row>
    <row r="1448" spans="30:32">
      <c r="AD1448" s="23"/>
      <c r="AE1448" s="23"/>
      <c r="AF1448" s="23"/>
    </row>
    <row r="1449" spans="30:32">
      <c r="AD1449" s="23"/>
      <c r="AE1449" s="23"/>
      <c r="AF1449" s="23"/>
    </row>
    <row r="1450" spans="30:32">
      <c r="AD1450" s="23"/>
      <c r="AE1450" s="23"/>
      <c r="AF1450" s="23"/>
    </row>
    <row r="1451" spans="30:32">
      <c r="AD1451" s="23"/>
      <c r="AE1451" s="23"/>
      <c r="AF1451" s="23"/>
    </row>
    <row r="1452" spans="30:32">
      <c r="AD1452" s="23"/>
      <c r="AE1452" s="23"/>
      <c r="AF1452" s="23"/>
    </row>
    <row r="1453" spans="30:32">
      <c r="AD1453" s="23"/>
      <c r="AE1453" s="23"/>
      <c r="AF1453" s="23"/>
    </row>
    <row r="1454" spans="30:32">
      <c r="AD1454" s="23"/>
      <c r="AE1454" s="23"/>
      <c r="AF1454" s="23"/>
    </row>
    <row r="1455" spans="30:32">
      <c r="AD1455" s="23"/>
      <c r="AE1455" s="23"/>
      <c r="AF1455" s="23"/>
    </row>
    <row r="1456" spans="30:32">
      <c r="AD1456" s="23"/>
      <c r="AE1456" s="23"/>
      <c r="AF1456" s="23"/>
    </row>
    <row r="1457" spans="30:32">
      <c r="AD1457" s="23"/>
      <c r="AE1457" s="23"/>
      <c r="AF1457" s="23"/>
    </row>
    <row r="1458" spans="30:32">
      <c r="AD1458" s="23"/>
      <c r="AE1458" s="23"/>
      <c r="AF1458" s="23"/>
    </row>
    <row r="1459" spans="30:32">
      <c r="AD1459" s="23"/>
      <c r="AE1459" s="23"/>
      <c r="AF1459" s="23"/>
    </row>
    <row r="1460" spans="30:32">
      <c r="AD1460" s="23"/>
      <c r="AE1460" s="23"/>
      <c r="AF1460" s="23"/>
    </row>
    <row r="1461" spans="30:32">
      <c r="AD1461" s="23"/>
      <c r="AE1461" s="23"/>
      <c r="AF1461" s="23"/>
    </row>
    <row r="1462" spans="30:32">
      <c r="AD1462" s="23"/>
      <c r="AE1462" s="23"/>
      <c r="AF1462" s="23"/>
    </row>
    <row r="1463" spans="30:32">
      <c r="AD1463" s="23"/>
      <c r="AE1463" s="23"/>
      <c r="AF1463" s="23"/>
    </row>
    <row r="1464" spans="30:32">
      <c r="AD1464" s="23"/>
      <c r="AE1464" s="23"/>
      <c r="AF1464" s="23"/>
    </row>
    <row r="1465" spans="30:32">
      <c r="AD1465" s="23"/>
      <c r="AE1465" s="23"/>
      <c r="AF1465" s="23"/>
    </row>
    <row r="1466" spans="30:32">
      <c r="AD1466" s="23"/>
      <c r="AE1466" s="23"/>
      <c r="AF1466" s="23"/>
    </row>
    <row r="1467" spans="30:32">
      <c r="AD1467" s="23"/>
      <c r="AE1467" s="23"/>
      <c r="AF1467" s="23"/>
    </row>
    <row r="1468" spans="30:32">
      <c r="AD1468" s="23"/>
      <c r="AE1468" s="23"/>
      <c r="AF1468" s="23"/>
    </row>
    <row r="1469" spans="30:32">
      <c r="AD1469" s="23"/>
      <c r="AE1469" s="23"/>
      <c r="AF1469" s="23"/>
    </row>
    <row r="1470" spans="30:32">
      <c r="AD1470" s="23"/>
      <c r="AE1470" s="23"/>
      <c r="AF1470" s="23"/>
    </row>
    <row r="1471" spans="30:32">
      <c r="AD1471" s="23"/>
      <c r="AE1471" s="23"/>
      <c r="AF1471" s="23"/>
    </row>
    <row r="1472" spans="30:32">
      <c r="AD1472" s="23"/>
      <c r="AE1472" s="23"/>
      <c r="AF1472" s="23"/>
    </row>
    <row r="1473" spans="30:32">
      <c r="AD1473" s="23"/>
      <c r="AE1473" s="23"/>
      <c r="AF1473" s="23"/>
    </row>
    <row r="1474" spans="30:32">
      <c r="AD1474" s="23"/>
      <c r="AE1474" s="23"/>
      <c r="AF1474" s="23"/>
    </row>
    <row r="1475" spans="30:32">
      <c r="AD1475" s="23"/>
      <c r="AE1475" s="23"/>
      <c r="AF1475" s="23"/>
    </row>
    <row r="1476" spans="30:32">
      <c r="AD1476" s="23"/>
      <c r="AE1476" s="23"/>
      <c r="AF1476" s="23"/>
    </row>
    <row r="1477" spans="30:32">
      <c r="AD1477" s="23"/>
      <c r="AE1477" s="23"/>
      <c r="AF1477" s="23"/>
    </row>
    <row r="1478" spans="30:32">
      <c r="AD1478" s="23"/>
      <c r="AE1478" s="23"/>
      <c r="AF1478" s="23"/>
    </row>
    <row r="1479" spans="30:32">
      <c r="AD1479" s="23"/>
      <c r="AE1479" s="23"/>
      <c r="AF1479" s="23"/>
    </row>
    <row r="1480" spans="30:32">
      <c r="AD1480" s="23"/>
      <c r="AE1480" s="23"/>
      <c r="AF1480" s="23"/>
    </row>
    <row r="1481" spans="30:32">
      <c r="AD1481" s="23"/>
      <c r="AE1481" s="23"/>
      <c r="AF1481" s="23"/>
    </row>
    <row r="1482" spans="30:32">
      <c r="AD1482" s="23"/>
      <c r="AE1482" s="23"/>
      <c r="AF1482" s="23"/>
    </row>
    <row r="1483" spans="30:32">
      <c r="AD1483" s="23"/>
      <c r="AE1483" s="23"/>
      <c r="AF1483" s="23"/>
    </row>
    <row r="1484" spans="30:32">
      <c r="AD1484" s="23"/>
      <c r="AE1484" s="23"/>
      <c r="AF1484" s="23"/>
    </row>
    <row r="1485" spans="30:32">
      <c r="AD1485" s="23"/>
      <c r="AE1485" s="23"/>
      <c r="AF1485" s="23"/>
    </row>
    <row r="1486" spans="30:32">
      <c r="AD1486" s="23"/>
      <c r="AE1486" s="23"/>
      <c r="AF1486" s="23"/>
    </row>
    <row r="1487" spans="30:32">
      <c r="AD1487" s="23"/>
      <c r="AE1487" s="23"/>
      <c r="AF1487" s="23"/>
    </row>
    <row r="1488" spans="30:32">
      <c r="AD1488" s="23"/>
      <c r="AE1488" s="23"/>
      <c r="AF1488" s="23"/>
    </row>
    <row r="1489" spans="30:32">
      <c r="AD1489" s="23"/>
      <c r="AE1489" s="23"/>
      <c r="AF1489" s="23"/>
    </row>
    <row r="1490" spans="30:32">
      <c r="AD1490" s="23"/>
      <c r="AE1490" s="23"/>
      <c r="AF1490" s="23"/>
    </row>
    <row r="1491" spans="30:32">
      <c r="AD1491" s="23"/>
      <c r="AE1491" s="23"/>
      <c r="AF1491" s="23"/>
    </row>
    <row r="1492" spans="30:32">
      <c r="AD1492" s="23"/>
      <c r="AE1492" s="23"/>
      <c r="AF1492" s="23"/>
    </row>
    <row r="1493" spans="30:32">
      <c r="AD1493" s="23"/>
      <c r="AE1493" s="23"/>
      <c r="AF1493" s="23"/>
    </row>
    <row r="1494" spans="30:32">
      <c r="AD1494" s="23"/>
      <c r="AE1494" s="23"/>
      <c r="AF1494" s="23"/>
    </row>
    <row r="1495" spans="30:32">
      <c r="AD1495" s="23"/>
      <c r="AE1495" s="23"/>
      <c r="AF1495" s="23"/>
    </row>
    <row r="1496" spans="30:32">
      <c r="AD1496" s="23"/>
      <c r="AE1496" s="23"/>
      <c r="AF1496" s="23"/>
    </row>
    <row r="1497" spans="30:32">
      <c r="AD1497" s="23"/>
      <c r="AE1497" s="23"/>
      <c r="AF1497" s="23"/>
    </row>
    <row r="1498" spans="30:32">
      <c r="AD1498" s="23"/>
      <c r="AE1498" s="23"/>
      <c r="AF1498" s="23"/>
    </row>
    <row r="1499" spans="30:32">
      <c r="AD1499" s="23"/>
      <c r="AE1499" s="23"/>
      <c r="AF1499" s="23"/>
    </row>
    <row r="1500" spans="30:32">
      <c r="AD1500" s="23"/>
      <c r="AE1500" s="23"/>
      <c r="AF1500" s="23"/>
    </row>
    <row r="1501" spans="30:32">
      <c r="AD1501" s="23"/>
      <c r="AE1501" s="23"/>
      <c r="AF1501" s="23"/>
    </row>
    <row r="1502" spans="30:32">
      <c r="AD1502" s="23"/>
      <c r="AE1502" s="23"/>
      <c r="AF1502" s="23"/>
    </row>
    <row r="1503" spans="30:32">
      <c r="AD1503" s="23"/>
      <c r="AE1503" s="23"/>
      <c r="AF1503" s="23"/>
    </row>
    <row r="1504" spans="30:32">
      <c r="AD1504" s="23"/>
      <c r="AE1504" s="23"/>
      <c r="AF1504" s="23"/>
    </row>
    <row r="1505" spans="30:32">
      <c r="AD1505" s="23"/>
      <c r="AE1505" s="23"/>
      <c r="AF1505" s="23"/>
    </row>
    <row r="1506" spans="30:32">
      <c r="AD1506" s="23"/>
      <c r="AE1506" s="23"/>
      <c r="AF1506" s="23"/>
    </row>
    <row r="1507" spans="30:32">
      <c r="AD1507" s="23"/>
      <c r="AE1507" s="23"/>
      <c r="AF1507" s="23"/>
    </row>
    <row r="1508" spans="30:32">
      <c r="AD1508" s="23"/>
      <c r="AE1508" s="23"/>
      <c r="AF1508" s="23"/>
    </row>
    <row r="1509" spans="30:32">
      <c r="AD1509" s="23"/>
      <c r="AE1509" s="23"/>
      <c r="AF1509" s="23"/>
    </row>
    <row r="1510" spans="30:32">
      <c r="AD1510" s="23"/>
      <c r="AE1510" s="23"/>
      <c r="AF1510" s="23"/>
    </row>
    <row r="1511" spans="30:32">
      <c r="AD1511" s="23"/>
      <c r="AE1511" s="23"/>
      <c r="AF1511" s="23"/>
    </row>
    <row r="1512" spans="30:32">
      <c r="AD1512" s="23"/>
      <c r="AE1512" s="23"/>
      <c r="AF1512" s="23"/>
    </row>
    <row r="1513" spans="30:32">
      <c r="AD1513" s="23"/>
      <c r="AE1513" s="23"/>
      <c r="AF1513" s="23"/>
    </row>
    <row r="1514" spans="30:32">
      <c r="AD1514" s="23"/>
      <c r="AE1514" s="23"/>
      <c r="AF1514" s="23"/>
    </row>
    <row r="1515" spans="30:32">
      <c r="AD1515" s="23"/>
      <c r="AE1515" s="23"/>
      <c r="AF1515" s="23"/>
    </row>
    <row r="1516" spans="30:32">
      <c r="AD1516" s="23"/>
      <c r="AE1516" s="23"/>
      <c r="AF1516" s="23"/>
    </row>
    <row r="1517" spans="30:32">
      <c r="AD1517" s="23"/>
      <c r="AE1517" s="23"/>
      <c r="AF1517" s="23"/>
    </row>
    <row r="1518" spans="30:32">
      <c r="AD1518" s="23"/>
      <c r="AE1518" s="23"/>
      <c r="AF1518" s="23"/>
    </row>
    <row r="1519" spans="30:32">
      <c r="AD1519" s="23"/>
      <c r="AE1519" s="23"/>
      <c r="AF1519" s="23"/>
    </row>
    <row r="1520" spans="30:32">
      <c r="AD1520" s="23"/>
      <c r="AE1520" s="23"/>
      <c r="AF1520" s="23"/>
    </row>
    <row r="1521" spans="30:32">
      <c r="AD1521" s="23"/>
      <c r="AE1521" s="23"/>
      <c r="AF1521" s="23"/>
    </row>
    <row r="1522" spans="30:32">
      <c r="AD1522" s="23"/>
      <c r="AE1522" s="23"/>
      <c r="AF1522" s="23"/>
    </row>
    <row r="1523" spans="30:32">
      <c r="AD1523" s="23"/>
      <c r="AE1523" s="23"/>
      <c r="AF1523" s="23"/>
    </row>
    <row r="1524" spans="30:32">
      <c r="AD1524" s="23"/>
      <c r="AE1524" s="23"/>
      <c r="AF1524" s="23"/>
    </row>
    <row r="1525" spans="30:32">
      <c r="AD1525" s="23"/>
      <c r="AE1525" s="23"/>
      <c r="AF1525" s="23"/>
    </row>
    <row r="1526" spans="30:32">
      <c r="AD1526" s="23"/>
      <c r="AE1526" s="23"/>
      <c r="AF1526" s="23"/>
    </row>
    <row r="1527" spans="30:32">
      <c r="AD1527" s="23"/>
      <c r="AE1527" s="23"/>
      <c r="AF1527" s="23"/>
    </row>
    <row r="1528" spans="30:32">
      <c r="AD1528" s="23"/>
      <c r="AE1528" s="23"/>
      <c r="AF1528" s="23"/>
    </row>
    <row r="1529" spans="30:32">
      <c r="AD1529" s="23"/>
      <c r="AE1529" s="23"/>
      <c r="AF1529" s="23"/>
    </row>
    <row r="1530" spans="30:32">
      <c r="AD1530" s="23"/>
      <c r="AE1530" s="23"/>
      <c r="AF1530" s="23"/>
    </row>
    <row r="1531" spans="30:32">
      <c r="AD1531" s="23"/>
      <c r="AE1531" s="23"/>
      <c r="AF1531" s="23"/>
    </row>
    <row r="1532" spans="30:32">
      <c r="AD1532" s="23"/>
      <c r="AE1532" s="23"/>
      <c r="AF1532" s="23"/>
    </row>
    <row r="1533" spans="30:32">
      <c r="AD1533" s="23"/>
      <c r="AE1533" s="23"/>
      <c r="AF1533" s="23"/>
    </row>
    <row r="1534" spans="30:32">
      <c r="AD1534" s="23"/>
      <c r="AE1534" s="23"/>
      <c r="AF1534" s="23"/>
    </row>
    <row r="1535" spans="30:32">
      <c r="AD1535" s="23"/>
      <c r="AE1535" s="23"/>
      <c r="AF1535" s="23"/>
    </row>
    <row r="1536" spans="30:32">
      <c r="AD1536" s="23"/>
      <c r="AE1536" s="23"/>
      <c r="AF1536" s="23"/>
    </row>
    <row r="1537" spans="30:32">
      <c r="AD1537" s="23"/>
      <c r="AE1537" s="23"/>
      <c r="AF1537" s="23"/>
    </row>
    <row r="1538" spans="30:32">
      <c r="AD1538" s="23"/>
      <c r="AE1538" s="23"/>
      <c r="AF1538" s="23"/>
    </row>
    <row r="1539" spans="30:32">
      <c r="AD1539" s="23"/>
      <c r="AE1539" s="23"/>
      <c r="AF1539" s="23"/>
    </row>
    <row r="1540" spans="30:32">
      <c r="AD1540" s="23"/>
      <c r="AE1540" s="23"/>
      <c r="AF1540" s="23"/>
    </row>
    <row r="1541" spans="30:32">
      <c r="AD1541" s="23"/>
      <c r="AE1541" s="23"/>
      <c r="AF1541" s="23"/>
    </row>
    <row r="1542" spans="30:32">
      <c r="AD1542" s="23"/>
      <c r="AE1542" s="23"/>
      <c r="AF1542" s="23"/>
    </row>
    <row r="1543" spans="30:32">
      <c r="AD1543" s="23"/>
      <c r="AE1543" s="23"/>
      <c r="AF1543" s="23"/>
    </row>
    <row r="1544" spans="30:32">
      <c r="AD1544" s="23"/>
      <c r="AE1544" s="23"/>
      <c r="AF1544" s="23"/>
    </row>
    <row r="1545" spans="30:32">
      <c r="AD1545" s="23"/>
      <c r="AE1545" s="23"/>
      <c r="AF1545" s="23"/>
    </row>
    <row r="1546" spans="30:32">
      <c r="AD1546" s="23"/>
      <c r="AE1546" s="23"/>
      <c r="AF1546" s="23"/>
    </row>
    <row r="1547" spans="30:32">
      <c r="AD1547" s="23"/>
      <c r="AE1547" s="23"/>
      <c r="AF1547" s="23"/>
    </row>
    <row r="1548" spans="30:32">
      <c r="AD1548" s="23"/>
      <c r="AE1548" s="23"/>
      <c r="AF1548" s="23"/>
    </row>
    <row r="1549" spans="30:32">
      <c r="AD1549" s="23"/>
      <c r="AE1549" s="23"/>
      <c r="AF1549" s="23"/>
    </row>
    <row r="1550" spans="30:32">
      <c r="AD1550" s="23"/>
      <c r="AE1550" s="23"/>
      <c r="AF1550" s="23"/>
    </row>
    <row r="1551" spans="30:32">
      <c r="AD1551" s="23"/>
      <c r="AE1551" s="23"/>
      <c r="AF1551" s="23"/>
    </row>
    <row r="1552" spans="30:32">
      <c r="AD1552" s="23"/>
      <c r="AE1552" s="23"/>
      <c r="AF1552" s="23"/>
    </row>
    <row r="1553" spans="30:32">
      <c r="AD1553" s="23"/>
      <c r="AE1553" s="23"/>
      <c r="AF1553" s="23"/>
    </row>
    <row r="1554" spans="30:32">
      <c r="AD1554" s="23"/>
      <c r="AE1554" s="23"/>
      <c r="AF1554" s="23"/>
    </row>
    <row r="1555" spans="30:32">
      <c r="AD1555" s="23"/>
      <c r="AE1555" s="23"/>
      <c r="AF1555" s="23"/>
    </row>
    <row r="1556" spans="30:32">
      <c r="AD1556" s="23"/>
      <c r="AE1556" s="23"/>
      <c r="AF1556" s="23"/>
    </row>
    <row r="1557" spans="30:32">
      <c r="AD1557" s="23"/>
      <c r="AE1557" s="23"/>
      <c r="AF1557" s="23"/>
    </row>
    <row r="1558" spans="30:32">
      <c r="AD1558" s="23"/>
      <c r="AE1558" s="23"/>
      <c r="AF1558" s="23"/>
    </row>
    <row r="1559" spans="30:32">
      <c r="AD1559" s="23"/>
      <c r="AE1559" s="23"/>
      <c r="AF1559" s="23"/>
    </row>
    <row r="1560" spans="30:32">
      <c r="AD1560" s="23"/>
      <c r="AE1560" s="23"/>
      <c r="AF1560" s="23"/>
    </row>
    <row r="1561" spans="30:32">
      <c r="AD1561" s="23"/>
      <c r="AE1561" s="23"/>
      <c r="AF1561" s="23"/>
    </row>
    <row r="1562" spans="30:32">
      <c r="AD1562" s="23"/>
      <c r="AE1562" s="23"/>
      <c r="AF1562" s="23"/>
    </row>
    <row r="1563" spans="30:32">
      <c r="AD1563" s="23"/>
      <c r="AE1563" s="23"/>
      <c r="AF1563" s="23"/>
    </row>
    <row r="1564" spans="30:32">
      <c r="AD1564" s="23"/>
      <c r="AE1564" s="23"/>
      <c r="AF1564" s="23"/>
    </row>
    <row r="1565" spans="30:32">
      <c r="AD1565" s="23"/>
      <c r="AE1565" s="23"/>
      <c r="AF1565" s="23"/>
    </row>
    <row r="1566" spans="30:32">
      <c r="AD1566" s="23"/>
      <c r="AE1566" s="23"/>
      <c r="AF1566" s="23"/>
    </row>
    <row r="1567" spans="30:32">
      <c r="AD1567" s="23"/>
      <c r="AE1567" s="23"/>
      <c r="AF1567" s="23"/>
    </row>
    <row r="1568" spans="30:32">
      <c r="AD1568" s="23"/>
      <c r="AE1568" s="23"/>
      <c r="AF1568" s="23"/>
    </row>
    <row r="1569" spans="30:32">
      <c r="AD1569" s="23"/>
      <c r="AE1569" s="23"/>
      <c r="AF1569" s="23"/>
    </row>
    <row r="1570" spans="30:32">
      <c r="AD1570" s="23"/>
      <c r="AE1570" s="23"/>
      <c r="AF1570" s="23"/>
    </row>
    <row r="1571" spans="30:32">
      <c r="AD1571" s="23"/>
      <c r="AE1571" s="23"/>
      <c r="AF1571" s="23"/>
    </row>
    <row r="1572" spans="30:32">
      <c r="AD1572" s="23"/>
      <c r="AE1572" s="23"/>
      <c r="AF1572" s="23"/>
    </row>
    <row r="1573" spans="30:32">
      <c r="AD1573" s="23"/>
      <c r="AE1573" s="23"/>
      <c r="AF1573" s="23"/>
    </row>
    <row r="1574" spans="30:32">
      <c r="AD1574" s="23"/>
      <c r="AE1574" s="23"/>
      <c r="AF1574" s="23"/>
    </row>
    <row r="1575" spans="30:32">
      <c r="AD1575" s="23"/>
      <c r="AE1575" s="23"/>
      <c r="AF1575" s="23"/>
    </row>
    <row r="1576" spans="30:32">
      <c r="AD1576" s="23"/>
      <c r="AE1576" s="23"/>
      <c r="AF1576" s="23"/>
    </row>
    <row r="1577" spans="30:32">
      <c r="AD1577" s="23"/>
      <c r="AE1577" s="23"/>
      <c r="AF1577" s="23"/>
    </row>
    <row r="1578" spans="30:32">
      <c r="AD1578" s="23"/>
      <c r="AE1578" s="23"/>
      <c r="AF1578" s="23"/>
    </row>
    <row r="1579" spans="30:32">
      <c r="AD1579" s="23"/>
      <c r="AE1579" s="23"/>
      <c r="AF1579" s="23"/>
    </row>
    <row r="1580" spans="30:32">
      <c r="AD1580" s="23"/>
      <c r="AE1580" s="23"/>
      <c r="AF1580" s="23"/>
    </row>
    <row r="1581" spans="30:32">
      <c r="AD1581" s="23"/>
      <c r="AE1581" s="23"/>
      <c r="AF1581" s="23"/>
    </row>
    <row r="1582" spans="30:32">
      <c r="AD1582" s="23"/>
      <c r="AE1582" s="23"/>
      <c r="AF1582" s="23"/>
    </row>
    <row r="1583" spans="30:32">
      <c r="AD1583" s="23"/>
      <c r="AE1583" s="23"/>
      <c r="AF1583" s="23"/>
    </row>
    <row r="1584" spans="30:32">
      <c r="AD1584" s="23"/>
      <c r="AE1584" s="23"/>
      <c r="AF1584" s="23"/>
    </row>
    <row r="1585" spans="30:32">
      <c r="AD1585" s="23"/>
      <c r="AE1585" s="23"/>
      <c r="AF1585" s="23"/>
    </row>
    <row r="1586" spans="30:32">
      <c r="AD1586" s="23"/>
      <c r="AE1586" s="23"/>
      <c r="AF1586" s="23"/>
    </row>
    <row r="1587" spans="30:32">
      <c r="AD1587" s="23"/>
      <c r="AE1587" s="23"/>
      <c r="AF1587" s="23"/>
    </row>
    <row r="1588" spans="30:32">
      <c r="AD1588" s="23"/>
      <c r="AE1588" s="23"/>
      <c r="AF1588" s="23"/>
    </row>
    <row r="1589" spans="30:32">
      <c r="AD1589" s="23"/>
      <c r="AE1589" s="23"/>
      <c r="AF1589" s="23"/>
    </row>
    <row r="1590" spans="30:32">
      <c r="AD1590" s="23"/>
      <c r="AE1590" s="23"/>
      <c r="AF1590" s="23"/>
    </row>
    <row r="1591" spans="30:32">
      <c r="AD1591" s="23"/>
      <c r="AE1591" s="23"/>
      <c r="AF1591" s="23"/>
    </row>
    <row r="1592" spans="30:32">
      <c r="AD1592" s="23"/>
      <c r="AE1592" s="23"/>
      <c r="AF1592" s="23"/>
    </row>
    <row r="1593" spans="30:32">
      <c r="AD1593" s="23"/>
      <c r="AE1593" s="23"/>
      <c r="AF1593" s="23"/>
    </row>
    <row r="1594" spans="30:32">
      <c r="AD1594" s="23"/>
      <c r="AE1594" s="23"/>
      <c r="AF1594" s="23"/>
    </row>
    <row r="1595" spans="30:32">
      <c r="AD1595" s="23"/>
      <c r="AE1595" s="23"/>
      <c r="AF1595" s="23"/>
    </row>
    <row r="1596" spans="30:32">
      <c r="AD1596" s="23"/>
      <c r="AE1596" s="23"/>
      <c r="AF1596" s="23"/>
    </row>
    <row r="1597" spans="30:32">
      <c r="AD1597" s="23"/>
      <c r="AE1597" s="23"/>
      <c r="AF1597" s="23"/>
    </row>
    <row r="1598" spans="30:32">
      <c r="AD1598" s="23"/>
      <c r="AE1598" s="23"/>
      <c r="AF1598" s="23"/>
    </row>
    <row r="1599" spans="30:32">
      <c r="AD1599" s="23"/>
      <c r="AE1599" s="23"/>
      <c r="AF1599" s="23"/>
    </row>
    <row r="1600" spans="30:32">
      <c r="AD1600" s="23"/>
      <c r="AE1600" s="23"/>
      <c r="AF1600" s="23"/>
    </row>
    <row r="1601" spans="30:32">
      <c r="AD1601" s="23"/>
      <c r="AE1601" s="23"/>
      <c r="AF1601" s="23"/>
    </row>
    <row r="1602" spans="30:32">
      <c r="AD1602" s="23"/>
      <c r="AE1602" s="23"/>
      <c r="AF1602" s="23"/>
    </row>
    <row r="1603" spans="30:32">
      <c r="AD1603" s="23"/>
      <c r="AE1603" s="23"/>
      <c r="AF1603" s="23"/>
    </row>
    <row r="1604" spans="30:32">
      <c r="AD1604" s="23"/>
      <c r="AE1604" s="23"/>
      <c r="AF1604" s="23"/>
    </row>
    <row r="1605" spans="30:32">
      <c r="AD1605" s="23"/>
      <c r="AE1605" s="23"/>
      <c r="AF1605" s="23"/>
    </row>
    <row r="1606" spans="30:32">
      <c r="AD1606" s="23"/>
      <c r="AE1606" s="23"/>
      <c r="AF1606" s="23"/>
    </row>
    <row r="1607" spans="30:32">
      <c r="AD1607" s="23"/>
      <c r="AE1607" s="23"/>
      <c r="AF1607" s="23"/>
    </row>
    <row r="1608" spans="30:32">
      <c r="AD1608" s="23"/>
      <c r="AE1608" s="23"/>
      <c r="AF1608" s="23"/>
    </row>
    <row r="1609" spans="30:32">
      <c r="AD1609" s="23"/>
      <c r="AE1609" s="23"/>
      <c r="AF1609" s="23"/>
    </row>
    <row r="1610" spans="30:32">
      <c r="AD1610" s="23"/>
      <c r="AE1610" s="23"/>
      <c r="AF1610" s="23"/>
    </row>
    <row r="1611" spans="30:32">
      <c r="AD1611" s="23"/>
      <c r="AE1611" s="23"/>
      <c r="AF1611" s="23"/>
    </row>
    <row r="1612" spans="30:32">
      <c r="AD1612" s="23"/>
      <c r="AE1612" s="23"/>
      <c r="AF1612" s="23"/>
    </row>
    <row r="1613" spans="30:32">
      <c r="AD1613" s="23"/>
      <c r="AE1613" s="23"/>
      <c r="AF1613" s="23"/>
    </row>
    <row r="1614" spans="30:32">
      <c r="AD1614" s="23"/>
      <c r="AE1614" s="23"/>
      <c r="AF1614" s="23"/>
    </row>
    <row r="1615" spans="30:32">
      <c r="AD1615" s="23"/>
      <c r="AE1615" s="23"/>
      <c r="AF1615" s="23"/>
    </row>
    <row r="1616" spans="30:32">
      <c r="AD1616" s="23"/>
      <c r="AE1616" s="23"/>
      <c r="AF1616" s="23"/>
    </row>
    <row r="1617" spans="30:32">
      <c r="AD1617" s="23"/>
      <c r="AE1617" s="23"/>
      <c r="AF1617" s="23"/>
    </row>
    <row r="1618" spans="30:32">
      <c r="AD1618" s="23"/>
      <c r="AE1618" s="23"/>
      <c r="AF1618" s="23"/>
    </row>
    <row r="1619" spans="30:32">
      <c r="AD1619" s="23"/>
      <c r="AE1619" s="23"/>
      <c r="AF1619" s="23"/>
    </row>
    <row r="1620" spans="30:32">
      <c r="AD1620" s="23"/>
      <c r="AE1620" s="23"/>
      <c r="AF1620" s="23"/>
    </row>
    <row r="1621" spans="30:32">
      <c r="AD1621" s="23"/>
      <c r="AE1621" s="23"/>
      <c r="AF1621" s="23"/>
    </row>
    <row r="1622" spans="30:32">
      <c r="AD1622" s="23"/>
      <c r="AE1622" s="23"/>
      <c r="AF1622" s="23"/>
    </row>
    <row r="1623" spans="30:32">
      <c r="AD1623" s="23"/>
      <c r="AE1623" s="23"/>
      <c r="AF1623" s="23"/>
    </row>
    <row r="1624" spans="30:32">
      <c r="AD1624" s="23"/>
      <c r="AE1624" s="23"/>
      <c r="AF1624" s="23"/>
    </row>
    <row r="1625" spans="30:32">
      <c r="AD1625" s="23"/>
      <c r="AE1625" s="23"/>
      <c r="AF1625" s="23"/>
    </row>
    <row r="1626" spans="30:32">
      <c r="AD1626" s="23"/>
      <c r="AE1626" s="23"/>
      <c r="AF1626" s="23"/>
    </row>
    <row r="1627" spans="30:32">
      <c r="AD1627" s="23"/>
      <c r="AE1627" s="23"/>
      <c r="AF1627" s="23"/>
    </row>
    <row r="1628" spans="30:32">
      <c r="AD1628" s="23"/>
      <c r="AE1628" s="23"/>
      <c r="AF1628" s="23"/>
    </row>
    <row r="1629" spans="30:32">
      <c r="AD1629" s="23"/>
      <c r="AE1629" s="23"/>
      <c r="AF1629" s="23"/>
    </row>
    <row r="1630" spans="30:32">
      <c r="AD1630" s="23"/>
      <c r="AE1630" s="23"/>
      <c r="AF1630" s="23"/>
    </row>
    <row r="1631" spans="30:32">
      <c r="AD1631" s="23"/>
      <c r="AE1631" s="23"/>
      <c r="AF1631" s="23"/>
    </row>
    <row r="1632" spans="30:32">
      <c r="AD1632" s="23"/>
      <c r="AE1632" s="23"/>
      <c r="AF1632" s="23"/>
    </row>
    <row r="1633" spans="30:32">
      <c r="AD1633" s="23"/>
      <c r="AE1633" s="23"/>
      <c r="AF1633" s="23"/>
    </row>
    <row r="1634" spans="30:32">
      <c r="AD1634" s="23"/>
      <c r="AE1634" s="23"/>
      <c r="AF1634" s="23"/>
    </row>
    <row r="1635" spans="30:32">
      <c r="AD1635" s="23"/>
      <c r="AE1635" s="23"/>
      <c r="AF1635" s="23"/>
    </row>
    <row r="1636" spans="30:32">
      <c r="AD1636" s="23"/>
      <c r="AE1636" s="23"/>
      <c r="AF1636" s="23"/>
    </row>
    <row r="1637" spans="30:32">
      <c r="AD1637" s="23"/>
      <c r="AE1637" s="23"/>
      <c r="AF1637" s="23"/>
    </row>
    <row r="1638" spans="30:32">
      <c r="AD1638" s="23"/>
      <c r="AE1638" s="23"/>
      <c r="AF1638" s="23"/>
    </row>
    <row r="1639" spans="30:32">
      <c r="AD1639" s="23"/>
      <c r="AE1639" s="23"/>
      <c r="AF1639" s="23"/>
    </row>
    <row r="1640" spans="30:32">
      <c r="AD1640" s="23"/>
      <c r="AE1640" s="23"/>
      <c r="AF1640" s="23"/>
    </row>
    <row r="1641" spans="30:32">
      <c r="AD1641" s="23"/>
      <c r="AE1641" s="23"/>
      <c r="AF1641" s="23"/>
    </row>
    <row r="1642" spans="30:32">
      <c r="AD1642" s="23"/>
      <c r="AE1642" s="23"/>
      <c r="AF1642" s="23"/>
    </row>
    <row r="1643" spans="30:32">
      <c r="AD1643" s="23"/>
      <c r="AE1643" s="23"/>
      <c r="AF1643" s="23"/>
    </row>
    <row r="1644" spans="30:32">
      <c r="AD1644" s="23"/>
      <c r="AE1644" s="23"/>
      <c r="AF1644" s="23"/>
    </row>
    <row r="1645" spans="30:32">
      <c r="AD1645" s="23"/>
      <c r="AE1645" s="23"/>
      <c r="AF1645" s="23"/>
    </row>
    <row r="1646" spans="30:32">
      <c r="AD1646" s="23"/>
      <c r="AE1646" s="23"/>
      <c r="AF1646" s="23"/>
    </row>
    <row r="1647" spans="30:32">
      <c r="AD1647" s="23"/>
      <c r="AE1647" s="23"/>
      <c r="AF1647" s="23"/>
    </row>
    <row r="1648" spans="30:32">
      <c r="AD1648" s="23"/>
      <c r="AE1648" s="23"/>
      <c r="AF1648" s="23"/>
    </row>
    <row r="1649" spans="30:32">
      <c r="AD1649" s="23"/>
      <c r="AE1649" s="23"/>
      <c r="AF1649" s="23"/>
    </row>
    <row r="1650" spans="30:32">
      <c r="AD1650" s="23"/>
      <c r="AE1650" s="23"/>
      <c r="AF1650" s="23"/>
    </row>
    <row r="1651" spans="30:32">
      <c r="AD1651" s="23"/>
      <c r="AE1651" s="23"/>
      <c r="AF1651" s="23"/>
    </row>
    <row r="1652" spans="30:32">
      <c r="AD1652" s="23"/>
      <c r="AE1652" s="23"/>
      <c r="AF1652" s="23"/>
    </row>
    <row r="1653" spans="30:32">
      <c r="AD1653" s="23"/>
      <c r="AE1653" s="23"/>
      <c r="AF1653" s="23"/>
    </row>
    <row r="1654" spans="30:32">
      <c r="AD1654" s="23"/>
      <c r="AE1654" s="23"/>
      <c r="AF1654" s="23"/>
    </row>
    <row r="1655" spans="30:32">
      <c r="AD1655" s="23"/>
      <c r="AE1655" s="23"/>
      <c r="AF1655" s="23"/>
    </row>
    <row r="1656" spans="30:32">
      <c r="AD1656" s="23"/>
      <c r="AE1656" s="23"/>
      <c r="AF1656" s="23"/>
    </row>
    <row r="1657" spans="30:32">
      <c r="AD1657" s="23"/>
      <c r="AE1657" s="23"/>
      <c r="AF1657" s="23"/>
    </row>
    <row r="1658" spans="30:32">
      <c r="AD1658" s="23"/>
      <c r="AE1658" s="23"/>
      <c r="AF1658" s="23"/>
    </row>
    <row r="1659" spans="30:32">
      <c r="AD1659" s="23"/>
      <c r="AE1659" s="23"/>
      <c r="AF1659" s="23"/>
    </row>
    <row r="1660" spans="30:32">
      <c r="AD1660" s="23"/>
      <c r="AE1660" s="23"/>
      <c r="AF1660" s="23"/>
    </row>
    <row r="1661" spans="30:32">
      <c r="AD1661" s="23"/>
      <c r="AE1661" s="23"/>
      <c r="AF1661" s="23"/>
    </row>
    <row r="1662" spans="30:32">
      <c r="AD1662" s="23"/>
      <c r="AE1662" s="23"/>
      <c r="AF1662" s="23"/>
    </row>
    <row r="1663" spans="30:32">
      <c r="AD1663" s="23"/>
      <c r="AE1663" s="23"/>
      <c r="AF1663" s="23"/>
    </row>
    <row r="1664" spans="30:32">
      <c r="AD1664" s="23"/>
      <c r="AE1664" s="23"/>
      <c r="AF1664" s="23"/>
    </row>
    <row r="1665" spans="30:32">
      <c r="AD1665" s="23"/>
      <c r="AE1665" s="23"/>
      <c r="AF1665" s="23"/>
    </row>
    <row r="1666" spans="30:32">
      <c r="AD1666" s="23"/>
      <c r="AE1666" s="23"/>
      <c r="AF1666" s="23"/>
    </row>
    <row r="1667" spans="30:32">
      <c r="AD1667" s="23"/>
      <c r="AE1667" s="23"/>
      <c r="AF1667" s="23"/>
    </row>
    <row r="1668" spans="30:32">
      <c r="AD1668" s="23"/>
      <c r="AE1668" s="23"/>
      <c r="AF1668" s="23"/>
    </row>
    <row r="1669" spans="30:32">
      <c r="AD1669" s="23"/>
      <c r="AE1669" s="23"/>
      <c r="AF1669" s="23"/>
    </row>
    <row r="1670" spans="30:32">
      <c r="AD1670" s="23"/>
      <c r="AE1670" s="23"/>
      <c r="AF1670" s="23"/>
    </row>
    <row r="1671" spans="30:32">
      <c r="AD1671" s="23"/>
      <c r="AE1671" s="23"/>
      <c r="AF1671" s="23"/>
    </row>
    <row r="1672" spans="30:32">
      <c r="AD1672" s="23"/>
      <c r="AE1672" s="23"/>
      <c r="AF1672" s="23"/>
    </row>
    <row r="1673" spans="30:32">
      <c r="AD1673" s="23"/>
      <c r="AE1673" s="23"/>
      <c r="AF1673" s="23"/>
    </row>
    <row r="1674" spans="30:32">
      <c r="AD1674" s="23"/>
      <c r="AE1674" s="23"/>
      <c r="AF1674" s="23"/>
    </row>
    <row r="1675" spans="30:32">
      <c r="AD1675" s="23"/>
      <c r="AE1675" s="23"/>
      <c r="AF1675" s="23"/>
    </row>
    <row r="1676" spans="30:32">
      <c r="AD1676" s="23"/>
      <c r="AE1676" s="23"/>
      <c r="AF1676" s="23"/>
    </row>
    <row r="1677" spans="30:32">
      <c r="AD1677" s="23"/>
      <c r="AE1677" s="23"/>
      <c r="AF1677" s="23"/>
    </row>
    <row r="1678" spans="30:32">
      <c r="AD1678" s="23"/>
      <c r="AE1678" s="23"/>
      <c r="AF1678" s="23"/>
    </row>
    <row r="1679" spans="30:32">
      <c r="AD1679" s="23"/>
      <c r="AE1679" s="23"/>
      <c r="AF1679" s="23"/>
    </row>
    <row r="1680" spans="30:32">
      <c r="AD1680" s="23"/>
      <c r="AE1680" s="23"/>
      <c r="AF1680" s="23"/>
    </row>
    <row r="1681" spans="30:32">
      <c r="AD1681" s="23"/>
      <c r="AE1681" s="23"/>
      <c r="AF1681" s="23"/>
    </row>
    <row r="1682" spans="30:32">
      <c r="AD1682" s="23"/>
      <c r="AE1682" s="23"/>
      <c r="AF1682" s="23"/>
    </row>
    <row r="1683" spans="30:32">
      <c r="AD1683" s="23"/>
      <c r="AE1683" s="23"/>
      <c r="AF1683" s="23"/>
    </row>
    <row r="1684" spans="30:32">
      <c r="AD1684" s="23"/>
      <c r="AE1684" s="23"/>
      <c r="AF1684" s="23"/>
    </row>
    <row r="1685" spans="30:32">
      <c r="AD1685" s="23"/>
      <c r="AE1685" s="23"/>
      <c r="AF1685" s="23"/>
    </row>
    <row r="1686" spans="30:32">
      <c r="AD1686" s="23"/>
      <c r="AE1686" s="23"/>
      <c r="AF1686" s="23"/>
    </row>
    <row r="1687" spans="30:32">
      <c r="AD1687" s="23"/>
      <c r="AE1687" s="23"/>
      <c r="AF1687" s="23"/>
    </row>
    <row r="1688" spans="30:32">
      <c r="AD1688" s="23"/>
      <c r="AE1688" s="23"/>
      <c r="AF1688" s="23"/>
    </row>
    <row r="1689" spans="30:32">
      <c r="AD1689" s="23"/>
      <c r="AE1689" s="23"/>
      <c r="AF1689" s="23"/>
    </row>
    <row r="1690" spans="30:32">
      <c r="AD1690" s="23"/>
      <c r="AE1690" s="23"/>
      <c r="AF1690" s="23"/>
    </row>
    <row r="1691" spans="30:32">
      <c r="AD1691" s="23"/>
      <c r="AE1691" s="23"/>
      <c r="AF1691" s="23"/>
    </row>
    <row r="1692" spans="30:32">
      <c r="AD1692" s="23"/>
      <c r="AE1692" s="23"/>
      <c r="AF1692" s="23"/>
    </row>
    <row r="1693" spans="30:32">
      <c r="AD1693" s="23"/>
      <c r="AE1693" s="23"/>
      <c r="AF1693" s="23"/>
    </row>
    <row r="1694" spans="30:32">
      <c r="AD1694" s="23"/>
      <c r="AE1694" s="23"/>
      <c r="AF1694" s="23"/>
    </row>
    <row r="1695" spans="30:32">
      <c r="AD1695" s="23"/>
      <c r="AE1695" s="23"/>
      <c r="AF1695" s="23"/>
    </row>
    <row r="1696" spans="30:32">
      <c r="AD1696" s="23"/>
      <c r="AE1696" s="23"/>
      <c r="AF1696" s="23"/>
    </row>
    <row r="1697" spans="30:32">
      <c r="AD1697" s="23"/>
      <c r="AE1697" s="23"/>
      <c r="AF1697" s="23"/>
    </row>
    <row r="1698" spans="30:32">
      <c r="AD1698" s="23"/>
      <c r="AE1698" s="23"/>
      <c r="AF1698" s="23"/>
    </row>
    <row r="1699" spans="30:32">
      <c r="AD1699" s="23"/>
      <c r="AE1699" s="23"/>
      <c r="AF1699" s="23"/>
    </row>
    <row r="1700" spans="30:32">
      <c r="AD1700" s="23"/>
      <c r="AE1700" s="23"/>
      <c r="AF1700" s="23"/>
    </row>
    <row r="1701" spans="30:32">
      <c r="AD1701" s="23"/>
      <c r="AE1701" s="23"/>
      <c r="AF1701" s="23"/>
    </row>
    <row r="1702" spans="30:32">
      <c r="AD1702" s="23"/>
      <c r="AE1702" s="23"/>
      <c r="AF1702" s="23"/>
    </row>
    <row r="1703" spans="30:32">
      <c r="AD1703" s="23"/>
      <c r="AE1703" s="23"/>
      <c r="AF1703" s="23"/>
    </row>
    <row r="1704" spans="30:32">
      <c r="AD1704" s="23"/>
      <c r="AE1704" s="23"/>
      <c r="AF1704" s="23"/>
    </row>
    <row r="1705" spans="30:32">
      <c r="AD1705" s="23"/>
      <c r="AE1705" s="23"/>
      <c r="AF1705" s="23"/>
    </row>
    <row r="1706" spans="30:32">
      <c r="AD1706" s="23"/>
      <c r="AE1706" s="23"/>
      <c r="AF1706" s="23"/>
    </row>
    <row r="1707" spans="30:32">
      <c r="AD1707" s="23"/>
      <c r="AE1707" s="23"/>
      <c r="AF1707" s="23"/>
    </row>
    <row r="1708" spans="30:32">
      <c r="AD1708" s="23"/>
      <c r="AE1708" s="23"/>
      <c r="AF1708" s="23"/>
    </row>
    <row r="1709" spans="30:32">
      <c r="AD1709" s="23"/>
      <c r="AE1709" s="23"/>
      <c r="AF1709" s="23"/>
    </row>
    <row r="1710" spans="30:32">
      <c r="AD1710" s="23"/>
      <c r="AE1710" s="23"/>
      <c r="AF1710" s="23"/>
    </row>
    <row r="1711" spans="30:32">
      <c r="AD1711" s="23"/>
      <c r="AE1711" s="23"/>
      <c r="AF1711" s="23"/>
    </row>
    <row r="1712" spans="30:32">
      <c r="AD1712" s="23"/>
      <c r="AE1712" s="23"/>
      <c r="AF1712" s="23"/>
    </row>
    <row r="1713" spans="30:32">
      <c r="AD1713" s="23"/>
      <c r="AE1713" s="23"/>
      <c r="AF1713" s="23"/>
    </row>
    <row r="1714" spans="30:32">
      <c r="AD1714" s="23"/>
      <c r="AE1714" s="23"/>
      <c r="AF1714" s="23"/>
    </row>
    <row r="1715" spans="30:32">
      <c r="AD1715" s="23"/>
      <c r="AE1715" s="23"/>
      <c r="AF1715" s="23"/>
    </row>
    <row r="1716" spans="30:32">
      <c r="AD1716" s="23"/>
      <c r="AE1716" s="23"/>
      <c r="AF1716" s="23"/>
    </row>
  </sheetData>
  <autoFilter ref="A1:AH142" xr:uid="{E00C1637-7CA7-47E3-A952-2262ACD5A8DB}">
    <sortState xmlns:xlrd2="http://schemas.microsoft.com/office/spreadsheetml/2017/richdata2" ref="A2:AH142">
      <sortCondition ref="L1:L142"/>
    </sortState>
  </autoFilter>
  <hyperlinks>
    <hyperlink ref="A1" location="'Reason Codes'!A1" display="Reason Needed" xr:uid="{EAAABE71-AC23-4B04-A47C-6105DA43F0DA}"/>
  </hyperlinks>
  <pageMargins left="0.7" right="0.7" top="0.75" bottom="0.75" header="0.3" footer="0.3"/>
  <pageSetup orientation="portrait" r:id="rId1"/>
  <headerFooter>
    <oddFooter>&amp;C_x000D_&amp;1#&amp;"Calibri"&amp;10&amp;K0000FF Eaton Internal Use (IP2)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N512"/>
  <sheetViews>
    <sheetView zoomScale="90" zoomScaleNormal="90" workbookViewId="0">
      <selection activeCell="C235" sqref="C235"/>
    </sheetView>
  </sheetViews>
  <sheetFormatPr defaultColWidth="9.140625" defaultRowHeight="15"/>
  <cols>
    <col min="1" max="2" width="9.140625" style="4"/>
    <col min="3" max="4" width="32.42578125" style="4" customWidth="1"/>
    <col min="5" max="5" width="38.42578125" style="5" customWidth="1"/>
    <col min="6" max="6" width="35.140625" style="5" customWidth="1"/>
    <col min="7" max="7" width="15.140625" style="4" customWidth="1"/>
    <col min="8" max="8" width="38.42578125" style="4" customWidth="1"/>
    <col min="9" max="9" width="15.140625" style="4" bestFit="1" customWidth="1"/>
    <col min="10" max="10" width="13" style="4" customWidth="1"/>
    <col min="11" max="11" width="10.42578125" style="4" customWidth="1"/>
    <col min="12" max="12" width="11.42578125" style="4" customWidth="1"/>
    <col min="13" max="13" width="5.140625" style="4" bestFit="1" customWidth="1"/>
    <col min="14" max="14" width="119.42578125" style="4" bestFit="1" customWidth="1"/>
    <col min="15" max="16384" width="9.140625" style="4"/>
  </cols>
  <sheetData>
    <row r="1" spans="1:14" s="2" customFormat="1">
      <c r="A1" s="1" t="s">
        <v>838</v>
      </c>
      <c r="B1" s="1" t="s">
        <v>839</v>
      </c>
      <c r="C1" s="1" t="s">
        <v>840</v>
      </c>
      <c r="D1" s="1" t="s">
        <v>841</v>
      </c>
      <c r="E1" s="6" t="s">
        <v>842</v>
      </c>
      <c r="F1" s="6" t="s">
        <v>843</v>
      </c>
      <c r="G1" s="1" t="s">
        <v>844</v>
      </c>
      <c r="H1" s="1" t="s">
        <v>4</v>
      </c>
      <c r="I1" s="1" t="s">
        <v>6</v>
      </c>
      <c r="J1" s="1" t="s">
        <v>7</v>
      </c>
      <c r="K1" s="1" t="s">
        <v>845</v>
      </c>
      <c r="L1" s="1" t="s">
        <v>846</v>
      </c>
      <c r="M1" s="1" t="s">
        <v>847</v>
      </c>
      <c r="N1" s="1" t="s">
        <v>848</v>
      </c>
    </row>
    <row r="2" spans="1:14">
      <c r="A2" s="4" t="s">
        <v>32</v>
      </c>
      <c r="C2" s="4" t="s">
        <v>591</v>
      </c>
      <c r="D2" s="4" t="s">
        <v>849</v>
      </c>
      <c r="E2" s="5" t="s">
        <v>850</v>
      </c>
      <c r="G2" s="4">
        <v>42.333867290000001</v>
      </c>
      <c r="H2" s="4" t="s">
        <v>592</v>
      </c>
      <c r="I2" s="4" t="s">
        <v>103</v>
      </c>
      <c r="J2" s="4" t="str">
        <f t="shared" ref="J2:J8" si="0">CONCATENATE(MID(I2,(FIND("(",I2)+1),((FIND(")", I2)-1)-FIND("(", I2))), " Bytes")</f>
        <v>150 Bytes</v>
      </c>
      <c r="K2" s="4" t="s">
        <v>466</v>
      </c>
    </row>
    <row r="3" spans="1:14" ht="30" hidden="1">
      <c r="C3" s="4" t="s">
        <v>851</v>
      </c>
      <c r="D3" s="4" t="s">
        <v>616</v>
      </c>
      <c r="E3" s="5" t="s">
        <v>852</v>
      </c>
      <c r="F3" s="5" t="s">
        <v>853</v>
      </c>
      <c r="G3" s="4">
        <v>99.933012959999999</v>
      </c>
      <c r="H3" s="4" t="s">
        <v>854</v>
      </c>
      <c r="I3" s="4" t="s">
        <v>54</v>
      </c>
      <c r="J3" s="4" t="str">
        <f t="shared" si="0"/>
        <v>80 Bytes</v>
      </c>
      <c r="K3" s="4" t="s">
        <v>855</v>
      </c>
    </row>
    <row r="4" spans="1:14" hidden="1">
      <c r="C4" s="4" t="s">
        <v>856</v>
      </c>
      <c r="G4" s="4">
        <v>5.8249599999999997E-3</v>
      </c>
      <c r="I4" s="4" t="s">
        <v>54</v>
      </c>
      <c r="J4" s="4" t="str">
        <f t="shared" si="0"/>
        <v>80 Bytes</v>
      </c>
      <c r="K4" s="4" t="s">
        <v>466</v>
      </c>
    </row>
    <row r="5" spans="1:14" hidden="1">
      <c r="C5" s="4" t="s">
        <v>857</v>
      </c>
      <c r="G5" s="4">
        <v>0</v>
      </c>
      <c r="I5" s="4" t="s">
        <v>54</v>
      </c>
      <c r="J5" s="4" t="str">
        <f t="shared" si="0"/>
        <v>80 Bytes</v>
      </c>
      <c r="K5" s="4" t="s">
        <v>466</v>
      </c>
    </row>
    <row r="6" spans="1:14" hidden="1">
      <c r="C6" s="4" t="s">
        <v>858</v>
      </c>
      <c r="G6" s="4">
        <v>0</v>
      </c>
      <c r="I6" s="4" t="s">
        <v>54</v>
      </c>
      <c r="J6" s="4" t="str">
        <f t="shared" si="0"/>
        <v>80 Bytes</v>
      </c>
      <c r="K6" s="4" t="s">
        <v>466</v>
      </c>
    </row>
    <row r="7" spans="1:14">
      <c r="A7" s="4" t="s">
        <v>32</v>
      </c>
      <c r="C7" s="4" t="s">
        <v>52</v>
      </c>
      <c r="D7" t="s">
        <v>32</v>
      </c>
      <c r="E7" s="5" t="s">
        <v>859</v>
      </c>
      <c r="F7" s="5" t="s">
        <v>860</v>
      </c>
      <c r="G7" s="4">
        <v>99.956312800000006</v>
      </c>
      <c r="H7" s="4" t="s">
        <v>53</v>
      </c>
      <c r="I7" s="4" t="s">
        <v>54</v>
      </c>
      <c r="J7" s="4" t="str">
        <f t="shared" si="0"/>
        <v>80 Bytes</v>
      </c>
      <c r="K7" s="4" t="s">
        <v>855</v>
      </c>
    </row>
    <row r="8" spans="1:14">
      <c r="A8" s="4" t="s">
        <v>32</v>
      </c>
      <c r="C8" s="4" t="s">
        <v>663</v>
      </c>
      <c r="D8"/>
      <c r="E8" s="5" t="s">
        <v>861</v>
      </c>
      <c r="G8" s="4">
        <v>93.837192369999997</v>
      </c>
      <c r="H8" s="4" t="s">
        <v>664</v>
      </c>
      <c r="I8" s="4" t="s">
        <v>54</v>
      </c>
      <c r="J8" s="4" t="str">
        <f t="shared" si="0"/>
        <v>80 Bytes</v>
      </c>
      <c r="K8" s="4" t="s">
        <v>855</v>
      </c>
      <c r="N8" s="4" t="s">
        <v>862</v>
      </c>
    </row>
    <row r="9" spans="1:14">
      <c r="A9" s="4" t="s">
        <v>32</v>
      </c>
      <c r="C9" s="4" t="s">
        <v>680</v>
      </c>
      <c r="D9"/>
      <c r="E9" s="5" t="s">
        <v>863</v>
      </c>
      <c r="G9" s="4">
        <v>100</v>
      </c>
      <c r="H9" s="4" t="s">
        <v>681</v>
      </c>
      <c r="I9" s="4" t="s">
        <v>143</v>
      </c>
      <c r="J9" s="4" t="s">
        <v>144</v>
      </c>
      <c r="K9" s="4" t="s">
        <v>32</v>
      </c>
      <c r="N9" s="4" t="s">
        <v>864</v>
      </c>
    </row>
    <row r="10" spans="1:14">
      <c r="A10" s="4" t="s">
        <v>32</v>
      </c>
      <c r="C10" s="4" t="s">
        <v>460</v>
      </c>
      <c r="D10" t="s">
        <v>32</v>
      </c>
      <c r="E10" s="5" t="s">
        <v>863</v>
      </c>
      <c r="G10" s="4">
        <v>100</v>
      </c>
      <c r="H10" s="4" t="s">
        <v>461</v>
      </c>
      <c r="I10" s="4" t="s">
        <v>143</v>
      </c>
      <c r="J10" s="4" t="s">
        <v>144</v>
      </c>
      <c r="K10" s="4" t="s">
        <v>32</v>
      </c>
    </row>
    <row r="11" spans="1:14" hidden="1">
      <c r="C11" s="4" t="s">
        <v>865</v>
      </c>
      <c r="D11"/>
      <c r="G11" s="4">
        <v>94.483762920000004</v>
      </c>
      <c r="I11" s="4" t="s">
        <v>143</v>
      </c>
      <c r="J11" s="4" t="s">
        <v>144</v>
      </c>
      <c r="K11" s="4" t="s">
        <v>466</v>
      </c>
      <c r="N11" s="4" t="s">
        <v>866</v>
      </c>
    </row>
    <row r="12" spans="1:14" hidden="1">
      <c r="C12" s="4" t="s">
        <v>867</v>
      </c>
      <c r="D12"/>
      <c r="G12" s="4">
        <v>5.2424640000000002E-2</v>
      </c>
      <c r="I12" s="4" t="s">
        <v>296</v>
      </c>
      <c r="J12" s="4" t="str">
        <f>CONCATENATE(MID(I12,(FIND("(",I12)+1),((FIND(")", I12)-1)-FIND("(", I12))), " Bytes")</f>
        <v>50 Bytes</v>
      </c>
      <c r="K12" s="4" t="s">
        <v>466</v>
      </c>
    </row>
    <row r="13" spans="1:14" hidden="1">
      <c r="C13" s="4" t="s">
        <v>868</v>
      </c>
      <c r="D13"/>
      <c r="G13" s="4">
        <v>99.933983789999999</v>
      </c>
      <c r="I13" s="4" t="s">
        <v>291</v>
      </c>
      <c r="J13" s="4" t="s">
        <v>124</v>
      </c>
      <c r="K13" s="4" t="s">
        <v>466</v>
      </c>
    </row>
    <row r="14" spans="1:14" hidden="1">
      <c r="C14" s="4" t="s">
        <v>869</v>
      </c>
      <c r="D14"/>
      <c r="G14" s="4">
        <v>5.8249599999999997E-3</v>
      </c>
      <c r="I14" s="4" t="s">
        <v>291</v>
      </c>
      <c r="J14" s="4" t="s">
        <v>124</v>
      </c>
      <c r="K14" s="4" t="s">
        <v>466</v>
      </c>
    </row>
    <row r="15" spans="1:14" hidden="1">
      <c r="C15" s="4" t="s">
        <v>870</v>
      </c>
      <c r="D15"/>
      <c r="G15" s="4">
        <v>0</v>
      </c>
      <c r="I15" s="4" t="s">
        <v>291</v>
      </c>
      <c r="J15" s="4" t="s">
        <v>124</v>
      </c>
      <c r="K15" s="4" t="s">
        <v>466</v>
      </c>
    </row>
    <row r="16" spans="1:14" hidden="1">
      <c r="C16" s="4" t="s">
        <v>871</v>
      </c>
      <c r="D16"/>
      <c r="G16" s="4">
        <v>0</v>
      </c>
      <c r="I16" s="4" t="s">
        <v>291</v>
      </c>
      <c r="J16" s="4" t="s">
        <v>124</v>
      </c>
      <c r="K16" s="4" t="s">
        <v>466</v>
      </c>
    </row>
    <row r="17" spans="1:14" hidden="1">
      <c r="C17" s="4" t="s">
        <v>872</v>
      </c>
      <c r="D17"/>
      <c r="G17" s="4">
        <v>100</v>
      </c>
      <c r="I17" s="4" t="s">
        <v>93</v>
      </c>
      <c r="J17" s="4" t="str">
        <f t="shared" ref="J17:J48" si="1">CONCATENATE(MID(I17,(FIND("(",I17)+1),((FIND(")", I17)-1)-FIND("(", I17))), " Bytes")</f>
        <v>1 Bytes</v>
      </c>
      <c r="K17" s="4" t="s">
        <v>466</v>
      </c>
    </row>
    <row r="18" spans="1:14" hidden="1">
      <c r="C18" s="4" t="s">
        <v>873</v>
      </c>
      <c r="D18"/>
      <c r="G18" s="4">
        <v>22.7639435</v>
      </c>
      <c r="I18" s="4" t="s">
        <v>54</v>
      </c>
      <c r="J18" s="4" t="str">
        <f t="shared" si="1"/>
        <v>80 Bytes</v>
      </c>
      <c r="K18" s="4" t="s">
        <v>466</v>
      </c>
      <c r="N18" s="4" t="s">
        <v>874</v>
      </c>
    </row>
    <row r="19" spans="1:14" hidden="1">
      <c r="C19" s="4" t="s">
        <v>875</v>
      </c>
      <c r="D19"/>
      <c r="G19" s="4">
        <v>22.7639435</v>
      </c>
      <c r="I19" s="4" t="s">
        <v>54</v>
      </c>
      <c r="J19" s="4" t="str">
        <f t="shared" si="1"/>
        <v>80 Bytes</v>
      </c>
      <c r="K19" s="4" t="s">
        <v>466</v>
      </c>
    </row>
    <row r="20" spans="1:14" hidden="1">
      <c r="C20" s="4" t="s">
        <v>876</v>
      </c>
      <c r="D20"/>
      <c r="G20" s="4">
        <v>0</v>
      </c>
      <c r="I20" s="4" t="s">
        <v>36</v>
      </c>
      <c r="J20" s="4" t="str">
        <f t="shared" si="1"/>
        <v>30 Bytes</v>
      </c>
      <c r="K20" s="4" t="s">
        <v>466</v>
      </c>
    </row>
    <row r="21" spans="1:14" hidden="1">
      <c r="C21" s="4" t="s">
        <v>877</v>
      </c>
      <c r="D21"/>
      <c r="G21" s="4">
        <v>5.5210912089999997</v>
      </c>
      <c r="I21" s="4" t="s">
        <v>103</v>
      </c>
      <c r="J21" s="4" t="str">
        <f t="shared" si="1"/>
        <v>150 Bytes</v>
      </c>
      <c r="K21" s="4" t="s">
        <v>878</v>
      </c>
      <c r="M21" s="4" t="s">
        <v>879</v>
      </c>
      <c r="N21" s="4" t="s">
        <v>880</v>
      </c>
    </row>
    <row r="22" spans="1:14" hidden="1">
      <c r="C22" s="4" t="s">
        <v>881</v>
      </c>
      <c r="D22"/>
      <c r="G22" s="4">
        <v>99.691277119999995</v>
      </c>
      <c r="I22" s="4" t="s">
        <v>36</v>
      </c>
      <c r="J22" s="4" t="str">
        <f t="shared" si="1"/>
        <v>30 Bytes</v>
      </c>
      <c r="K22" s="4" t="s">
        <v>466</v>
      </c>
      <c r="N22" s="4" t="s">
        <v>882</v>
      </c>
    </row>
    <row r="23" spans="1:14" hidden="1">
      <c r="C23" s="4" t="s">
        <v>883</v>
      </c>
      <c r="D23"/>
      <c r="G23" s="4">
        <v>44.186204549999999</v>
      </c>
      <c r="I23" s="4" t="s">
        <v>36</v>
      </c>
      <c r="J23" s="4" t="str">
        <f t="shared" si="1"/>
        <v>30 Bytes</v>
      </c>
      <c r="K23" s="4" t="s">
        <v>466</v>
      </c>
    </row>
    <row r="24" spans="1:14" ht="29.25" hidden="1" customHeight="1">
      <c r="C24" s="4" t="s">
        <v>884</v>
      </c>
      <c r="D24"/>
      <c r="G24" s="4">
        <v>2.624144459</v>
      </c>
      <c r="I24" s="4" t="s">
        <v>103</v>
      </c>
      <c r="J24" s="4" t="str">
        <f t="shared" si="1"/>
        <v>150 Bytes</v>
      </c>
      <c r="K24" s="4" t="s">
        <v>466</v>
      </c>
    </row>
    <row r="25" spans="1:14" hidden="1">
      <c r="C25" s="4" t="s">
        <v>885</v>
      </c>
      <c r="D25"/>
      <c r="G25" s="4">
        <v>2.624144459</v>
      </c>
      <c r="I25" s="4" t="s">
        <v>103</v>
      </c>
      <c r="J25" s="4" t="str">
        <f t="shared" si="1"/>
        <v>150 Bytes</v>
      </c>
      <c r="K25" s="4" t="s">
        <v>466</v>
      </c>
    </row>
    <row r="26" spans="1:14" hidden="1">
      <c r="C26" s="4" t="s">
        <v>886</v>
      </c>
      <c r="D26"/>
      <c r="G26" s="4">
        <v>0</v>
      </c>
      <c r="I26" s="4" t="s">
        <v>103</v>
      </c>
      <c r="J26" s="4" t="str">
        <f t="shared" si="1"/>
        <v>150 Bytes</v>
      </c>
      <c r="K26" s="4" t="s">
        <v>466</v>
      </c>
    </row>
    <row r="27" spans="1:14" hidden="1">
      <c r="C27" s="4" t="s">
        <v>887</v>
      </c>
      <c r="D27"/>
      <c r="G27" s="4">
        <v>0</v>
      </c>
      <c r="I27" s="4" t="s">
        <v>103</v>
      </c>
      <c r="J27" s="4" t="str">
        <f t="shared" si="1"/>
        <v>150 Bytes</v>
      </c>
      <c r="K27" s="4" t="s">
        <v>466</v>
      </c>
    </row>
    <row r="28" spans="1:14" hidden="1">
      <c r="C28" s="4" t="s">
        <v>888</v>
      </c>
      <c r="D28"/>
      <c r="G28" s="4">
        <v>0</v>
      </c>
      <c r="I28" s="4" t="s">
        <v>103</v>
      </c>
      <c r="J28" s="4" t="str">
        <f t="shared" si="1"/>
        <v>150 Bytes</v>
      </c>
      <c r="K28" s="4" t="s">
        <v>466</v>
      </c>
    </row>
    <row r="29" spans="1:14" hidden="1">
      <c r="C29" s="4" t="s">
        <v>889</v>
      </c>
      <c r="D29"/>
      <c r="G29" s="4">
        <v>0</v>
      </c>
      <c r="I29" s="4" t="s">
        <v>103</v>
      </c>
      <c r="J29" s="4" t="str">
        <f t="shared" si="1"/>
        <v>150 Bytes</v>
      </c>
      <c r="K29" s="4" t="s">
        <v>466</v>
      </c>
    </row>
    <row r="30" spans="1:14" ht="38.25" hidden="1" customHeight="1">
      <c r="C30" s="4" t="s">
        <v>890</v>
      </c>
      <c r="D30"/>
      <c r="G30" s="4">
        <v>99.955341970000006</v>
      </c>
      <c r="H30" s="4" t="s">
        <v>53</v>
      </c>
      <c r="I30" s="4" t="s">
        <v>103</v>
      </c>
      <c r="J30" s="4" t="str">
        <f t="shared" si="1"/>
        <v>150 Bytes</v>
      </c>
      <c r="K30" s="4" t="s">
        <v>466</v>
      </c>
    </row>
    <row r="31" spans="1:14" hidden="1">
      <c r="C31" s="4" t="s">
        <v>891</v>
      </c>
      <c r="D31"/>
      <c r="G31" s="4">
        <v>99.955341970000006</v>
      </c>
      <c r="I31" s="4" t="s">
        <v>103</v>
      </c>
      <c r="J31" s="4" t="str">
        <f t="shared" si="1"/>
        <v>150 Bytes</v>
      </c>
      <c r="K31" s="4" t="s">
        <v>466</v>
      </c>
    </row>
    <row r="32" spans="1:14">
      <c r="A32" s="4" t="s">
        <v>32</v>
      </c>
      <c r="C32" s="4" t="s">
        <v>316</v>
      </c>
      <c r="D32" t="s">
        <v>32</v>
      </c>
      <c r="E32" s="5" t="s">
        <v>892</v>
      </c>
      <c r="F32" s="5" t="s">
        <v>893</v>
      </c>
      <c r="G32" s="4">
        <v>100</v>
      </c>
      <c r="H32" s="4" t="s">
        <v>317</v>
      </c>
      <c r="I32" s="4" t="s">
        <v>54</v>
      </c>
      <c r="J32" s="4" t="str">
        <f t="shared" si="1"/>
        <v>80 Bytes</v>
      </c>
      <c r="K32" s="4" t="s">
        <v>32</v>
      </c>
      <c r="L32" s="4" t="s">
        <v>32</v>
      </c>
      <c r="M32" s="4" t="s">
        <v>879</v>
      </c>
      <c r="N32" s="4" t="s">
        <v>317</v>
      </c>
    </row>
    <row r="33" spans="1:11">
      <c r="A33" s="4" t="s">
        <v>32</v>
      </c>
      <c r="C33" s="4" t="s">
        <v>577</v>
      </c>
      <c r="D33" t="s">
        <v>849</v>
      </c>
      <c r="G33" s="4">
        <v>2.1455269160000001</v>
      </c>
      <c r="H33" s="4" t="s">
        <v>578</v>
      </c>
      <c r="I33" s="4" t="s">
        <v>103</v>
      </c>
      <c r="J33" s="4" t="str">
        <f t="shared" si="1"/>
        <v>150 Bytes</v>
      </c>
      <c r="K33" s="4" t="s">
        <v>466</v>
      </c>
    </row>
    <row r="34" spans="1:11" hidden="1">
      <c r="C34" s="4" t="s">
        <v>894</v>
      </c>
      <c r="D34"/>
      <c r="G34" s="4">
        <v>9.7082669999999996E-3</v>
      </c>
      <c r="I34" s="4" t="s">
        <v>103</v>
      </c>
      <c r="J34" s="4" t="str">
        <f t="shared" si="1"/>
        <v>150 Bytes</v>
      </c>
      <c r="K34" s="4" t="s">
        <v>466</v>
      </c>
    </row>
    <row r="35" spans="1:11" ht="63.75" hidden="1" customHeight="1">
      <c r="C35" s="4" t="s">
        <v>895</v>
      </c>
      <c r="D35"/>
      <c r="G35" s="4">
        <v>9.7082669999999996E-3</v>
      </c>
      <c r="I35" s="4" t="s">
        <v>103</v>
      </c>
      <c r="J35" s="4" t="str">
        <f t="shared" si="1"/>
        <v>150 Bytes</v>
      </c>
      <c r="K35" s="4" t="s">
        <v>466</v>
      </c>
    </row>
    <row r="36" spans="1:11" hidden="1">
      <c r="C36" s="4" t="s">
        <v>896</v>
      </c>
      <c r="D36"/>
      <c r="G36" s="4">
        <v>6.7957870000000002E-3</v>
      </c>
      <c r="I36" s="4" t="s">
        <v>103</v>
      </c>
      <c r="J36" s="4" t="str">
        <f t="shared" si="1"/>
        <v>150 Bytes</v>
      </c>
      <c r="K36" s="4" t="s">
        <v>466</v>
      </c>
    </row>
    <row r="37" spans="1:11" ht="51" hidden="1" customHeight="1">
      <c r="C37" s="4" t="s">
        <v>897</v>
      </c>
      <c r="D37"/>
      <c r="G37" s="4">
        <v>6.7957870000000002E-3</v>
      </c>
      <c r="I37" s="4" t="s">
        <v>103</v>
      </c>
      <c r="J37" s="4" t="str">
        <f t="shared" si="1"/>
        <v>150 Bytes</v>
      </c>
      <c r="K37" s="4" t="s">
        <v>466</v>
      </c>
    </row>
    <row r="38" spans="1:11" hidden="1">
      <c r="C38" s="4" t="s">
        <v>898</v>
      </c>
      <c r="D38"/>
      <c r="G38" s="4">
        <v>0</v>
      </c>
      <c r="I38" s="4" t="s">
        <v>103</v>
      </c>
      <c r="J38" s="4" t="str">
        <f t="shared" si="1"/>
        <v>150 Bytes</v>
      </c>
      <c r="K38" s="4" t="s">
        <v>466</v>
      </c>
    </row>
    <row r="39" spans="1:11" hidden="1">
      <c r="C39" s="4" t="s">
        <v>899</v>
      </c>
      <c r="D39"/>
      <c r="G39" s="4">
        <v>0</v>
      </c>
      <c r="I39" s="4" t="s">
        <v>103</v>
      </c>
      <c r="J39" s="4" t="str">
        <f t="shared" si="1"/>
        <v>150 Bytes</v>
      </c>
      <c r="K39" s="4" t="s">
        <v>466</v>
      </c>
    </row>
    <row r="40" spans="1:11" ht="73.5" hidden="1" customHeight="1">
      <c r="C40" s="4" t="s">
        <v>900</v>
      </c>
      <c r="D40"/>
      <c r="G40" s="4">
        <v>0</v>
      </c>
      <c r="I40" s="4" t="s">
        <v>103</v>
      </c>
      <c r="J40" s="4" t="str">
        <f t="shared" si="1"/>
        <v>150 Bytes</v>
      </c>
      <c r="K40" s="4" t="s">
        <v>466</v>
      </c>
    </row>
    <row r="41" spans="1:11" ht="41.25" hidden="1" customHeight="1">
      <c r="C41" s="4" t="s">
        <v>901</v>
      </c>
      <c r="D41"/>
      <c r="G41" s="4">
        <v>0</v>
      </c>
      <c r="I41" s="4" t="s">
        <v>103</v>
      </c>
      <c r="J41" s="4" t="str">
        <f t="shared" si="1"/>
        <v>150 Bytes</v>
      </c>
      <c r="K41" s="4" t="s">
        <v>466</v>
      </c>
    </row>
    <row r="42" spans="1:11" hidden="1">
      <c r="C42" s="4" t="s">
        <v>902</v>
      </c>
      <c r="D42"/>
      <c r="G42" s="4">
        <v>0</v>
      </c>
      <c r="I42" s="4" t="s">
        <v>103</v>
      </c>
      <c r="J42" s="4" t="str">
        <f t="shared" si="1"/>
        <v>150 Bytes</v>
      </c>
      <c r="K42" s="4" t="s">
        <v>466</v>
      </c>
    </row>
    <row r="43" spans="1:11" hidden="1">
      <c r="C43" s="4" t="s">
        <v>903</v>
      </c>
      <c r="D43"/>
      <c r="G43" s="4">
        <v>0</v>
      </c>
      <c r="I43" s="4" t="s">
        <v>103</v>
      </c>
      <c r="J43" s="4" t="str">
        <f t="shared" si="1"/>
        <v>150 Bytes</v>
      </c>
      <c r="K43" s="4" t="s">
        <v>466</v>
      </c>
    </row>
    <row r="44" spans="1:11" hidden="1">
      <c r="C44" s="4" t="s">
        <v>904</v>
      </c>
      <c r="D44"/>
      <c r="G44" s="4">
        <v>0</v>
      </c>
      <c r="I44" s="4" t="s">
        <v>103</v>
      </c>
      <c r="J44" s="4" t="str">
        <f t="shared" si="1"/>
        <v>150 Bytes</v>
      </c>
      <c r="K44" s="4" t="s">
        <v>466</v>
      </c>
    </row>
    <row r="45" spans="1:11" hidden="1">
      <c r="C45" s="4" t="s">
        <v>905</v>
      </c>
      <c r="D45"/>
      <c r="G45" s="4">
        <v>0</v>
      </c>
      <c r="I45" s="4" t="s">
        <v>103</v>
      </c>
      <c r="J45" s="4" t="str">
        <f t="shared" si="1"/>
        <v>150 Bytes</v>
      </c>
      <c r="K45" s="4" t="s">
        <v>466</v>
      </c>
    </row>
    <row r="46" spans="1:11" hidden="1">
      <c r="C46" s="4" t="s">
        <v>906</v>
      </c>
      <c r="D46"/>
      <c r="G46" s="4">
        <v>9.9694189600000005</v>
      </c>
      <c r="I46" s="4" t="s">
        <v>103</v>
      </c>
      <c r="J46" s="4" t="str">
        <f t="shared" si="1"/>
        <v>150 Bytes</v>
      </c>
      <c r="K46" s="4" t="s">
        <v>466</v>
      </c>
    </row>
    <row r="47" spans="1:11" hidden="1">
      <c r="C47" s="4" t="s">
        <v>907</v>
      </c>
      <c r="D47"/>
      <c r="G47" s="4">
        <v>9.9694189600000005</v>
      </c>
      <c r="I47" s="4" t="s">
        <v>103</v>
      </c>
      <c r="J47" s="4" t="str">
        <f t="shared" si="1"/>
        <v>150 Bytes</v>
      </c>
      <c r="K47" s="4" t="s">
        <v>466</v>
      </c>
    </row>
    <row r="48" spans="1:11" hidden="1">
      <c r="C48" s="4" t="s">
        <v>908</v>
      </c>
      <c r="D48"/>
      <c r="G48" s="4">
        <v>0</v>
      </c>
      <c r="I48" s="4" t="s">
        <v>103</v>
      </c>
      <c r="J48" s="4" t="str">
        <f t="shared" si="1"/>
        <v>150 Bytes</v>
      </c>
      <c r="K48" s="4" t="s">
        <v>466</v>
      </c>
    </row>
    <row r="49" spans="3:11" hidden="1">
      <c r="C49" s="4" t="s">
        <v>909</v>
      </c>
      <c r="D49"/>
      <c r="G49" s="4">
        <v>0</v>
      </c>
      <c r="I49" s="4" t="s">
        <v>103</v>
      </c>
      <c r="J49" s="4" t="str">
        <f t="shared" ref="J49:J80" si="2">CONCATENATE(MID(I49,(FIND("(",I49)+1),((FIND(")", I49)-1)-FIND("(", I49))), " Bytes")</f>
        <v>150 Bytes</v>
      </c>
      <c r="K49" s="4" t="s">
        <v>466</v>
      </c>
    </row>
    <row r="50" spans="3:11" hidden="1">
      <c r="C50" s="4" t="s">
        <v>910</v>
      </c>
      <c r="D50"/>
      <c r="G50" s="4">
        <v>0</v>
      </c>
      <c r="I50" s="4" t="s">
        <v>103</v>
      </c>
      <c r="J50" s="4" t="str">
        <f t="shared" si="2"/>
        <v>150 Bytes</v>
      </c>
      <c r="K50" s="4" t="s">
        <v>466</v>
      </c>
    </row>
    <row r="51" spans="3:11" hidden="1">
      <c r="C51" s="4" t="s">
        <v>911</v>
      </c>
      <c r="D51"/>
      <c r="G51" s="4">
        <v>0</v>
      </c>
      <c r="I51" s="4" t="s">
        <v>103</v>
      </c>
      <c r="J51" s="4" t="str">
        <f t="shared" si="2"/>
        <v>150 Bytes</v>
      </c>
      <c r="K51" s="4" t="s">
        <v>466</v>
      </c>
    </row>
    <row r="52" spans="3:11" hidden="1">
      <c r="C52" s="4" t="s">
        <v>912</v>
      </c>
      <c r="D52"/>
      <c r="G52" s="4">
        <v>0</v>
      </c>
      <c r="I52" s="4" t="s">
        <v>103</v>
      </c>
      <c r="J52" s="4" t="str">
        <f t="shared" si="2"/>
        <v>150 Bytes</v>
      </c>
      <c r="K52" s="4" t="s">
        <v>466</v>
      </c>
    </row>
    <row r="53" spans="3:11" hidden="1">
      <c r="C53" s="4" t="s">
        <v>913</v>
      </c>
      <c r="D53"/>
      <c r="G53" s="4">
        <v>0</v>
      </c>
      <c r="I53" s="4" t="s">
        <v>103</v>
      </c>
      <c r="J53" s="4" t="str">
        <f t="shared" si="2"/>
        <v>150 Bytes</v>
      </c>
      <c r="K53" s="4" t="s">
        <v>466</v>
      </c>
    </row>
    <row r="54" spans="3:11" hidden="1">
      <c r="C54" s="4" t="s">
        <v>914</v>
      </c>
      <c r="D54"/>
      <c r="G54" s="4">
        <v>0</v>
      </c>
      <c r="I54" s="4" t="s">
        <v>103</v>
      </c>
      <c r="J54" s="4" t="str">
        <f t="shared" si="2"/>
        <v>150 Bytes</v>
      </c>
      <c r="K54" s="4" t="s">
        <v>466</v>
      </c>
    </row>
    <row r="55" spans="3:11" hidden="1">
      <c r="C55" s="4" t="s">
        <v>915</v>
      </c>
      <c r="D55"/>
      <c r="G55" s="4">
        <v>0</v>
      </c>
      <c r="I55" s="4" t="s">
        <v>103</v>
      </c>
      <c r="J55" s="4" t="str">
        <f t="shared" si="2"/>
        <v>150 Bytes</v>
      </c>
      <c r="K55" s="4" t="s">
        <v>466</v>
      </c>
    </row>
    <row r="56" spans="3:11" hidden="1">
      <c r="C56" s="4" t="s">
        <v>916</v>
      </c>
      <c r="D56"/>
      <c r="G56" s="4">
        <v>0</v>
      </c>
      <c r="I56" s="4" t="s">
        <v>103</v>
      </c>
      <c r="J56" s="4" t="str">
        <f t="shared" si="2"/>
        <v>150 Bytes</v>
      </c>
      <c r="K56" s="4" t="s">
        <v>466</v>
      </c>
    </row>
    <row r="57" spans="3:11" hidden="1">
      <c r="C57" s="4" t="s">
        <v>917</v>
      </c>
      <c r="D57"/>
      <c r="G57" s="4">
        <v>0</v>
      </c>
      <c r="I57" s="4" t="s">
        <v>103</v>
      </c>
      <c r="J57" s="4" t="str">
        <f t="shared" si="2"/>
        <v>150 Bytes</v>
      </c>
      <c r="K57" s="4" t="s">
        <v>466</v>
      </c>
    </row>
    <row r="58" spans="3:11" ht="38.25" hidden="1" customHeight="1">
      <c r="C58" s="4" t="s">
        <v>918</v>
      </c>
      <c r="D58"/>
      <c r="G58" s="4">
        <v>0</v>
      </c>
      <c r="I58" s="4" t="s">
        <v>103</v>
      </c>
      <c r="J58" s="4" t="str">
        <f t="shared" si="2"/>
        <v>150 Bytes</v>
      </c>
      <c r="K58" s="4" t="s">
        <v>466</v>
      </c>
    </row>
    <row r="59" spans="3:11" hidden="1">
      <c r="C59" s="4" t="s">
        <v>919</v>
      </c>
      <c r="D59"/>
      <c r="G59" s="4">
        <v>0</v>
      </c>
      <c r="I59" s="4" t="s">
        <v>103</v>
      </c>
      <c r="J59" s="4" t="str">
        <f t="shared" si="2"/>
        <v>150 Bytes</v>
      </c>
      <c r="K59" s="4" t="s">
        <v>466</v>
      </c>
    </row>
    <row r="60" spans="3:11" hidden="1">
      <c r="C60" s="4" t="s">
        <v>920</v>
      </c>
      <c r="D60"/>
      <c r="G60" s="4">
        <v>0</v>
      </c>
      <c r="I60" s="4" t="s">
        <v>103</v>
      </c>
      <c r="J60" s="4" t="str">
        <f t="shared" si="2"/>
        <v>150 Bytes</v>
      </c>
      <c r="K60" s="4" t="s">
        <v>466</v>
      </c>
    </row>
    <row r="61" spans="3:11" hidden="1">
      <c r="C61" s="4" t="s">
        <v>921</v>
      </c>
      <c r="G61" s="4">
        <v>0</v>
      </c>
      <c r="I61" s="4" t="s">
        <v>103</v>
      </c>
      <c r="J61" s="4" t="str">
        <f t="shared" si="2"/>
        <v>150 Bytes</v>
      </c>
      <c r="K61" s="4" t="s">
        <v>466</v>
      </c>
    </row>
    <row r="62" spans="3:11" ht="18" hidden="1" customHeight="1">
      <c r="C62" s="4" t="s">
        <v>922</v>
      </c>
      <c r="G62" s="4">
        <v>0</v>
      </c>
      <c r="I62" s="4" t="s">
        <v>103</v>
      </c>
      <c r="J62" s="4" t="str">
        <f t="shared" si="2"/>
        <v>150 Bytes</v>
      </c>
      <c r="K62" s="4" t="s">
        <v>466</v>
      </c>
    </row>
    <row r="63" spans="3:11" hidden="1">
      <c r="C63" s="4" t="s">
        <v>923</v>
      </c>
      <c r="G63" s="4">
        <v>0</v>
      </c>
      <c r="I63" s="4" t="s">
        <v>103</v>
      </c>
      <c r="J63" s="4" t="str">
        <f t="shared" si="2"/>
        <v>150 Bytes</v>
      </c>
      <c r="K63" s="4" t="s">
        <v>466</v>
      </c>
    </row>
    <row r="64" spans="3:11" hidden="1">
      <c r="C64" s="4" t="s">
        <v>924</v>
      </c>
      <c r="G64" s="4">
        <v>0</v>
      </c>
      <c r="I64" s="4" t="s">
        <v>103</v>
      </c>
      <c r="J64" s="4" t="str">
        <f t="shared" si="2"/>
        <v>150 Bytes</v>
      </c>
      <c r="K64" s="4" t="s">
        <v>466</v>
      </c>
    </row>
    <row r="65" spans="1:14" hidden="1">
      <c r="C65" s="4" t="s">
        <v>925</v>
      </c>
      <c r="G65" s="4">
        <v>0</v>
      </c>
      <c r="I65" s="4" t="s">
        <v>103</v>
      </c>
      <c r="J65" s="4" t="str">
        <f t="shared" si="2"/>
        <v>150 Bytes</v>
      </c>
      <c r="K65" s="4" t="s">
        <v>466</v>
      </c>
    </row>
    <row r="66" spans="1:14" hidden="1">
      <c r="C66" s="4" t="s">
        <v>926</v>
      </c>
      <c r="G66" s="4">
        <v>0</v>
      </c>
      <c r="I66" s="4" t="s">
        <v>103</v>
      </c>
      <c r="J66" s="4" t="str">
        <f t="shared" si="2"/>
        <v>150 Bytes</v>
      </c>
      <c r="K66" s="4" t="s">
        <v>466</v>
      </c>
    </row>
    <row r="67" spans="1:14" hidden="1">
      <c r="A67" s="3"/>
      <c r="B67" s="3"/>
      <c r="C67" s="3" t="s">
        <v>927</v>
      </c>
      <c r="D67" s="3"/>
      <c r="E67" s="7"/>
      <c r="F67" s="7"/>
      <c r="G67" s="3">
        <v>0</v>
      </c>
      <c r="H67" s="3" t="s">
        <v>928</v>
      </c>
      <c r="I67" s="3" t="s">
        <v>103</v>
      </c>
      <c r="J67" s="3" t="str">
        <f t="shared" si="2"/>
        <v>150 Bytes</v>
      </c>
      <c r="K67" s="3" t="s">
        <v>466</v>
      </c>
      <c r="L67" s="3"/>
      <c r="M67" s="3" t="s">
        <v>879</v>
      </c>
      <c r="N67" s="3" t="s">
        <v>929</v>
      </c>
    </row>
    <row r="68" spans="1:14">
      <c r="A68" s="4" t="s">
        <v>32</v>
      </c>
      <c r="C68" s="4" t="s">
        <v>414</v>
      </c>
      <c r="D68" s="4" t="s">
        <v>32</v>
      </c>
      <c r="E68" s="5" t="s">
        <v>850</v>
      </c>
      <c r="G68" s="4">
        <v>100</v>
      </c>
      <c r="H68" s="4" t="s">
        <v>415</v>
      </c>
      <c r="I68" s="4" t="s">
        <v>416</v>
      </c>
      <c r="J68" s="4" t="str">
        <f t="shared" si="2"/>
        <v>15 Bytes</v>
      </c>
      <c r="K68" s="4" t="s">
        <v>855</v>
      </c>
    </row>
    <row r="69" spans="1:14" ht="30">
      <c r="A69" s="4" t="s">
        <v>32</v>
      </c>
      <c r="C69" s="4" t="s">
        <v>409</v>
      </c>
      <c r="D69" s="4" t="s">
        <v>32</v>
      </c>
      <c r="E69" s="5" t="s">
        <v>930</v>
      </c>
      <c r="F69" s="5" t="s">
        <v>860</v>
      </c>
      <c r="G69" s="4">
        <v>100</v>
      </c>
      <c r="H69" s="4" t="s">
        <v>410</v>
      </c>
      <c r="I69" s="4" t="s">
        <v>123</v>
      </c>
      <c r="J69" s="4" t="str">
        <f t="shared" si="2"/>
        <v>240 Bytes</v>
      </c>
      <c r="K69" s="4" t="s">
        <v>855</v>
      </c>
    </row>
    <row r="70" spans="1:14" hidden="1">
      <c r="C70" s="4" t="s">
        <v>931</v>
      </c>
      <c r="G70" s="4">
        <v>0</v>
      </c>
      <c r="I70" s="4" t="s">
        <v>103</v>
      </c>
      <c r="J70" s="4" t="str">
        <f t="shared" si="2"/>
        <v>150 Bytes</v>
      </c>
      <c r="K70" s="4" t="s">
        <v>466</v>
      </c>
    </row>
    <row r="71" spans="1:14" hidden="1">
      <c r="C71" s="4" t="s">
        <v>932</v>
      </c>
      <c r="G71" s="4">
        <v>0</v>
      </c>
      <c r="I71" s="4" t="s">
        <v>103</v>
      </c>
      <c r="J71" s="4" t="str">
        <f t="shared" si="2"/>
        <v>150 Bytes</v>
      </c>
      <c r="K71" s="4" t="s">
        <v>466</v>
      </c>
    </row>
    <row r="72" spans="1:14" hidden="1">
      <c r="C72" s="4" t="s">
        <v>933</v>
      </c>
      <c r="G72" s="4">
        <v>29.19178681</v>
      </c>
      <c r="H72" s="4" t="s">
        <v>934</v>
      </c>
      <c r="I72" s="4" t="s">
        <v>103</v>
      </c>
      <c r="J72" s="4" t="str">
        <f t="shared" si="2"/>
        <v>150 Bytes</v>
      </c>
      <c r="K72" s="4" t="s">
        <v>466</v>
      </c>
    </row>
    <row r="73" spans="1:14" hidden="1">
      <c r="C73" s="4" t="s">
        <v>935</v>
      </c>
      <c r="G73" s="4">
        <v>29.19178681</v>
      </c>
      <c r="I73" s="4" t="s">
        <v>103</v>
      </c>
      <c r="J73" s="4" t="str">
        <f t="shared" si="2"/>
        <v>150 Bytes</v>
      </c>
      <c r="K73" s="4" t="s">
        <v>466</v>
      </c>
    </row>
    <row r="74" spans="1:14" hidden="1">
      <c r="C74" s="4" t="s">
        <v>936</v>
      </c>
      <c r="G74" s="4">
        <v>8.7820979559999994</v>
      </c>
      <c r="I74" s="4" t="s">
        <v>103</v>
      </c>
      <c r="J74" s="4" t="str">
        <f t="shared" si="2"/>
        <v>150 Bytes</v>
      </c>
      <c r="K74" s="4" t="s">
        <v>466</v>
      </c>
    </row>
    <row r="75" spans="1:14" hidden="1">
      <c r="C75" s="4" t="s">
        <v>937</v>
      </c>
      <c r="G75" s="4">
        <v>8.7820979559999994</v>
      </c>
      <c r="I75" s="4" t="s">
        <v>103</v>
      </c>
      <c r="J75" s="4" t="str">
        <f t="shared" si="2"/>
        <v>150 Bytes</v>
      </c>
      <c r="K75" s="4" t="s">
        <v>466</v>
      </c>
    </row>
    <row r="76" spans="1:14" hidden="1">
      <c r="C76" s="4" t="s">
        <v>938</v>
      </c>
      <c r="G76" s="4">
        <v>0</v>
      </c>
      <c r="I76" s="4" t="s">
        <v>103</v>
      </c>
      <c r="J76" s="4" t="str">
        <f t="shared" si="2"/>
        <v>150 Bytes</v>
      </c>
      <c r="K76" s="4" t="s">
        <v>466</v>
      </c>
    </row>
    <row r="77" spans="1:14" hidden="1">
      <c r="C77" s="4" t="s">
        <v>939</v>
      </c>
      <c r="G77" s="4">
        <v>0</v>
      </c>
      <c r="I77" s="4" t="s">
        <v>103</v>
      </c>
      <c r="J77" s="4" t="str">
        <f t="shared" si="2"/>
        <v>150 Bytes</v>
      </c>
      <c r="K77" s="4" t="s">
        <v>466</v>
      </c>
    </row>
    <row r="78" spans="1:14" hidden="1">
      <c r="C78" s="4" t="s">
        <v>940</v>
      </c>
      <c r="G78" s="4">
        <v>4.3570700450000004</v>
      </c>
      <c r="I78" s="4" t="s">
        <v>103</v>
      </c>
      <c r="J78" s="4" t="str">
        <f t="shared" si="2"/>
        <v>150 Bytes</v>
      </c>
      <c r="K78" s="4" t="s">
        <v>466</v>
      </c>
    </row>
    <row r="79" spans="1:14" hidden="1">
      <c r="C79" s="4" t="s">
        <v>941</v>
      </c>
      <c r="G79" s="4">
        <v>4.3570700450000004</v>
      </c>
      <c r="I79" s="4" t="s">
        <v>103</v>
      </c>
      <c r="J79" s="4" t="str">
        <f t="shared" si="2"/>
        <v>150 Bytes</v>
      </c>
      <c r="K79" s="4" t="s">
        <v>466</v>
      </c>
    </row>
    <row r="80" spans="1:14" s="3" customFormat="1" hidden="1">
      <c r="A80" s="4"/>
      <c r="B80" s="4"/>
      <c r="C80" s="4" t="s">
        <v>942</v>
      </c>
      <c r="D80" s="4"/>
      <c r="E80" s="5"/>
      <c r="F80" s="5"/>
      <c r="G80" s="4">
        <v>55.702150379999999</v>
      </c>
      <c r="H80" s="4" t="s">
        <v>943</v>
      </c>
      <c r="I80" s="4" t="s">
        <v>103</v>
      </c>
      <c r="J80" s="4" t="str">
        <f t="shared" si="2"/>
        <v>150 Bytes</v>
      </c>
      <c r="K80" s="4" t="s">
        <v>466</v>
      </c>
      <c r="L80" s="4"/>
      <c r="M80" s="4"/>
      <c r="N80" s="4"/>
    </row>
    <row r="81" spans="1:14" s="3" customFormat="1" hidden="1">
      <c r="A81" s="4"/>
      <c r="B81" s="4"/>
      <c r="C81" s="4" t="s">
        <v>944</v>
      </c>
      <c r="D81" s="4"/>
      <c r="E81" s="5"/>
      <c r="F81" s="5"/>
      <c r="G81" s="4">
        <v>55.702150379999999</v>
      </c>
      <c r="H81" s="4"/>
      <c r="I81" s="4" t="s">
        <v>103</v>
      </c>
      <c r="J81" s="4" t="str">
        <f t="shared" ref="J81:J86" si="3">CONCATENATE(MID(I81,(FIND("(",I81)+1),((FIND(")", I81)-1)-FIND("(", I81))), " Bytes")</f>
        <v>150 Bytes</v>
      </c>
      <c r="K81" s="4" t="s">
        <v>466</v>
      </c>
      <c r="L81" s="4"/>
      <c r="M81" s="4"/>
      <c r="N81" s="4"/>
    </row>
    <row r="82" spans="1:14" s="3" customFormat="1" hidden="1">
      <c r="A82" s="4"/>
      <c r="B82" s="4"/>
      <c r="C82" s="4" t="s">
        <v>945</v>
      </c>
      <c r="D82" s="4"/>
      <c r="E82" s="5"/>
      <c r="F82" s="5"/>
      <c r="G82" s="4">
        <v>0.18542789200000001</v>
      </c>
      <c r="H82" s="4"/>
      <c r="I82" s="4" t="s">
        <v>103</v>
      </c>
      <c r="J82" s="4" t="str">
        <f t="shared" si="3"/>
        <v>150 Bytes</v>
      </c>
      <c r="K82" s="4" t="s">
        <v>466</v>
      </c>
      <c r="L82" s="4"/>
      <c r="M82" s="4"/>
      <c r="N82" s="4"/>
    </row>
    <row r="83" spans="1:14" s="3" customFormat="1" hidden="1">
      <c r="A83" s="4"/>
      <c r="B83" s="4"/>
      <c r="C83" s="4" t="s">
        <v>946</v>
      </c>
      <c r="D83" s="4"/>
      <c r="E83" s="5"/>
      <c r="F83" s="5"/>
      <c r="G83" s="4">
        <v>0.18542789200000001</v>
      </c>
      <c r="H83" s="4"/>
      <c r="I83" s="4" t="s">
        <v>103</v>
      </c>
      <c r="J83" s="4" t="str">
        <f t="shared" si="3"/>
        <v>150 Bytes</v>
      </c>
      <c r="K83" s="4" t="s">
        <v>466</v>
      </c>
      <c r="L83" s="4"/>
      <c r="M83" s="4"/>
      <c r="N83" s="4"/>
    </row>
    <row r="84" spans="1:14" s="3" customFormat="1">
      <c r="A84" s="4" t="s">
        <v>32</v>
      </c>
      <c r="B84" s="4"/>
      <c r="C84" s="4" t="s">
        <v>635</v>
      </c>
      <c r="D84" s="4"/>
      <c r="E84" s="5" t="s">
        <v>863</v>
      </c>
      <c r="F84" s="5"/>
      <c r="G84" s="4">
        <v>99.931071309999993</v>
      </c>
      <c r="H84" s="4" t="s">
        <v>636</v>
      </c>
      <c r="I84" s="4" t="s">
        <v>36</v>
      </c>
      <c r="J84" s="4" t="str">
        <f t="shared" si="3"/>
        <v>30 Bytes</v>
      </c>
      <c r="K84" s="4" t="s">
        <v>32</v>
      </c>
      <c r="L84" s="4"/>
      <c r="M84" s="4"/>
      <c r="N84" s="4" t="s">
        <v>947</v>
      </c>
    </row>
    <row r="85" spans="1:14">
      <c r="A85" s="4" t="s">
        <v>32</v>
      </c>
      <c r="C85" s="4" t="s">
        <v>616</v>
      </c>
      <c r="D85" s="4" t="s">
        <v>32</v>
      </c>
      <c r="E85" s="5" t="s">
        <v>863</v>
      </c>
      <c r="G85" s="4">
        <v>32.723654189999998</v>
      </c>
      <c r="H85" s="4" t="s">
        <v>617</v>
      </c>
      <c r="I85" s="4" t="s">
        <v>103</v>
      </c>
      <c r="J85" s="4" t="str">
        <f t="shared" si="3"/>
        <v>150 Bytes</v>
      </c>
      <c r="K85" s="4" t="s">
        <v>32</v>
      </c>
      <c r="M85" s="4" t="s">
        <v>879</v>
      </c>
      <c r="N85" s="4" t="s">
        <v>948</v>
      </c>
    </row>
    <row r="86" spans="1:14" hidden="1">
      <c r="C86" s="4" t="s">
        <v>949</v>
      </c>
      <c r="G86" s="4">
        <v>100</v>
      </c>
      <c r="I86" s="4" t="s">
        <v>36</v>
      </c>
      <c r="J86" s="4" t="str">
        <f t="shared" si="3"/>
        <v>30 Bytes</v>
      </c>
      <c r="K86" s="4" t="s">
        <v>466</v>
      </c>
    </row>
    <row r="87" spans="1:14" hidden="1">
      <c r="C87" s="4" t="s">
        <v>950</v>
      </c>
      <c r="G87" s="4">
        <v>100</v>
      </c>
      <c r="I87" s="4" t="s">
        <v>143</v>
      </c>
      <c r="J87" s="4" t="s">
        <v>144</v>
      </c>
      <c r="K87" s="4" t="s">
        <v>878</v>
      </c>
    </row>
    <row r="88" spans="1:14">
      <c r="A88" s="4" t="s">
        <v>32</v>
      </c>
      <c r="B88" s="4" t="s">
        <v>32</v>
      </c>
      <c r="C88" s="4" t="s">
        <v>140</v>
      </c>
      <c r="D88" s="4" t="s">
        <v>32</v>
      </c>
      <c r="E88" s="5" t="s">
        <v>850</v>
      </c>
      <c r="G88" s="4">
        <v>99.998058349999994</v>
      </c>
      <c r="H88" s="4" t="s">
        <v>141</v>
      </c>
      <c r="I88" s="4" t="s">
        <v>143</v>
      </c>
      <c r="J88" s="4" t="s">
        <v>144</v>
      </c>
      <c r="K88" s="4" t="s">
        <v>32</v>
      </c>
      <c r="N88" s="4" t="s">
        <v>951</v>
      </c>
    </row>
    <row r="89" spans="1:14" hidden="1">
      <c r="C89" s="4" t="s">
        <v>952</v>
      </c>
      <c r="G89" s="4">
        <v>100</v>
      </c>
      <c r="I89" s="4" t="s">
        <v>953</v>
      </c>
      <c r="J89" s="4" t="str">
        <f>CONCATENATE(MID(I89,(FIND("(",I89)+1),((FIND(")",I89)-1)-FIND("(",I89)))," digits total")</f>
        <v>9 digits total</v>
      </c>
      <c r="K89" s="4" t="s">
        <v>466</v>
      </c>
    </row>
    <row r="90" spans="1:14" hidden="1">
      <c r="C90" s="4" t="s">
        <v>954</v>
      </c>
      <c r="G90" s="4">
        <v>100</v>
      </c>
      <c r="I90" s="4" t="s">
        <v>36</v>
      </c>
      <c r="J90" s="4" t="str">
        <f>CONCATENATE(MID(I90,(FIND("(",I90)+1),((FIND(")", I90)-1)-FIND("(", I90))), " Bytes")</f>
        <v>30 Bytes</v>
      </c>
      <c r="K90" s="4" t="s">
        <v>466</v>
      </c>
    </row>
    <row r="91" spans="1:14" ht="39.75" hidden="1" customHeight="1">
      <c r="C91" s="4" t="s">
        <v>955</v>
      </c>
      <c r="G91" s="4">
        <v>100</v>
      </c>
      <c r="I91" s="4" t="s">
        <v>416</v>
      </c>
      <c r="J91" s="4" t="str">
        <f>CONCATENATE(MID(I91,(FIND("(",I91)+1),((FIND(")",I91)-1)-FIND("(",I91)))," digits total")</f>
        <v>15 digits total</v>
      </c>
      <c r="K91" s="4" t="s">
        <v>466</v>
      </c>
    </row>
    <row r="92" spans="1:14" hidden="1">
      <c r="C92" s="4" t="s">
        <v>956</v>
      </c>
      <c r="G92" s="4">
        <v>100</v>
      </c>
      <c r="I92" s="4" t="s">
        <v>953</v>
      </c>
      <c r="J92" s="4" t="str">
        <f>CONCATENATE(MID(I92,(FIND("(",I92)+1),((FIND(")",I92)-1)-FIND("(",I92)))," digits total")</f>
        <v>9 digits total</v>
      </c>
      <c r="K92" s="4" t="s">
        <v>466</v>
      </c>
    </row>
    <row r="93" spans="1:14" hidden="1">
      <c r="C93" s="4" t="s">
        <v>957</v>
      </c>
      <c r="G93" s="4">
        <v>100</v>
      </c>
      <c r="I93" s="4" t="s">
        <v>93</v>
      </c>
      <c r="J93" s="4" t="str">
        <f>CONCATENATE(MID(I93,(FIND("(",I93)+1),((FIND(")", I93)-1)-FIND("(", I93))), " Bytes")</f>
        <v>1 Bytes</v>
      </c>
      <c r="K93" s="4" t="s">
        <v>466</v>
      </c>
      <c r="N93" s="4" t="s">
        <v>958</v>
      </c>
    </row>
    <row r="94" spans="1:14" ht="30">
      <c r="A94" s="4" t="s">
        <v>32</v>
      </c>
      <c r="C94" s="4" t="s">
        <v>241</v>
      </c>
      <c r="D94" s="4" t="s">
        <v>32</v>
      </c>
      <c r="E94" s="5" t="s">
        <v>959</v>
      </c>
      <c r="F94" s="5" t="s">
        <v>960</v>
      </c>
      <c r="G94" s="4">
        <v>100</v>
      </c>
      <c r="H94" s="4" t="s">
        <v>242</v>
      </c>
      <c r="I94" s="4" t="s">
        <v>244</v>
      </c>
      <c r="J94" s="4" t="s">
        <v>124</v>
      </c>
      <c r="K94" s="4" t="s">
        <v>32</v>
      </c>
    </row>
    <row r="95" spans="1:14" hidden="1">
      <c r="C95" s="4" t="s">
        <v>961</v>
      </c>
      <c r="G95" s="4">
        <v>0</v>
      </c>
      <c r="I95" s="4" t="s">
        <v>143</v>
      </c>
      <c r="J95" s="4" t="s">
        <v>144</v>
      </c>
      <c r="K95" s="4" t="s">
        <v>466</v>
      </c>
    </row>
    <row r="96" spans="1:14" hidden="1">
      <c r="C96" s="4" t="s">
        <v>962</v>
      </c>
      <c r="G96" s="4">
        <v>1.137808844</v>
      </c>
      <c r="I96" s="4" t="s">
        <v>36</v>
      </c>
      <c r="J96" s="4" t="str">
        <f t="shared" ref="J96:J124" si="4">CONCATENATE(MID(I96,(FIND("(",I96)+1),((FIND(")", I96)-1)-FIND("(", I96))), " Bytes")</f>
        <v>30 Bytes</v>
      </c>
      <c r="K96" s="4" t="s">
        <v>466</v>
      </c>
    </row>
    <row r="97" spans="1:14" hidden="1">
      <c r="C97" s="4" t="s">
        <v>963</v>
      </c>
      <c r="G97" s="4">
        <v>4.5599728170000002</v>
      </c>
      <c r="I97" s="4" t="s">
        <v>36</v>
      </c>
      <c r="J97" s="4" t="str">
        <f t="shared" si="4"/>
        <v>30 Bytes</v>
      </c>
      <c r="K97" s="4" t="s">
        <v>878</v>
      </c>
    </row>
    <row r="98" spans="1:14">
      <c r="A98" s="4" t="s">
        <v>32</v>
      </c>
      <c r="C98" s="4" t="s">
        <v>130</v>
      </c>
      <c r="D98" s="4" t="s">
        <v>32</v>
      </c>
      <c r="E98" s="5" t="s">
        <v>964</v>
      </c>
      <c r="G98" s="4">
        <v>99.941750400000004</v>
      </c>
      <c r="H98" s="4" t="s">
        <v>131</v>
      </c>
      <c r="I98" s="4" t="s">
        <v>54</v>
      </c>
      <c r="J98" s="4" t="str">
        <f t="shared" si="4"/>
        <v>80 Bytes</v>
      </c>
      <c r="K98" s="4" t="s">
        <v>32</v>
      </c>
      <c r="L98" s="4" t="s">
        <v>32</v>
      </c>
    </row>
    <row r="99" spans="1:14" ht="30">
      <c r="A99" s="4" t="s">
        <v>32</v>
      </c>
      <c r="C99" s="4" t="s">
        <v>483</v>
      </c>
      <c r="D99" s="4" t="s">
        <v>32</v>
      </c>
      <c r="E99" s="5" t="s">
        <v>965</v>
      </c>
      <c r="F99" s="5" t="s">
        <v>860</v>
      </c>
      <c r="G99" s="4">
        <v>100</v>
      </c>
      <c r="H99" s="4" t="s">
        <v>484</v>
      </c>
      <c r="I99" s="4" t="s">
        <v>485</v>
      </c>
      <c r="J99" s="4" t="str">
        <f t="shared" si="4"/>
        <v>3 Bytes</v>
      </c>
      <c r="K99" s="4" t="s">
        <v>32</v>
      </c>
      <c r="L99" s="4" t="s">
        <v>32</v>
      </c>
      <c r="N99" s="4" t="s">
        <v>966</v>
      </c>
    </row>
    <row r="100" spans="1:14" hidden="1">
      <c r="C100" s="4" t="s">
        <v>967</v>
      </c>
      <c r="G100" s="4">
        <v>4.1211591670000001</v>
      </c>
      <c r="I100" s="4" t="s">
        <v>54</v>
      </c>
      <c r="J100" s="4" t="str">
        <f t="shared" si="4"/>
        <v>80 Bytes</v>
      </c>
      <c r="K100" s="4" t="s">
        <v>466</v>
      </c>
    </row>
    <row r="101" spans="1:14" hidden="1">
      <c r="C101" s="4" t="s">
        <v>968</v>
      </c>
      <c r="G101" s="4">
        <v>1.096063298</v>
      </c>
      <c r="I101" s="4" t="s">
        <v>54</v>
      </c>
      <c r="J101" s="4" t="str">
        <f t="shared" si="4"/>
        <v>80 Bytes</v>
      </c>
      <c r="K101" s="4" t="s">
        <v>466</v>
      </c>
    </row>
    <row r="102" spans="1:14" hidden="1">
      <c r="C102" s="4" t="s">
        <v>969</v>
      </c>
      <c r="G102" s="4">
        <v>0.45725935600000001</v>
      </c>
      <c r="I102" s="4" t="s">
        <v>54</v>
      </c>
      <c r="J102" s="4" t="str">
        <f t="shared" si="4"/>
        <v>80 Bytes</v>
      </c>
      <c r="K102" s="4" t="s">
        <v>466</v>
      </c>
    </row>
    <row r="103" spans="1:14" hidden="1">
      <c r="C103" s="4" t="s">
        <v>970</v>
      </c>
      <c r="G103" s="4">
        <v>4.1211591670000001</v>
      </c>
      <c r="I103" s="4" t="s">
        <v>54</v>
      </c>
      <c r="J103" s="4" t="str">
        <f t="shared" si="4"/>
        <v>80 Bytes</v>
      </c>
      <c r="K103" s="4" t="s">
        <v>466</v>
      </c>
    </row>
    <row r="104" spans="1:14" ht="60" hidden="1" customHeight="1">
      <c r="C104" s="4" t="s">
        <v>971</v>
      </c>
      <c r="G104" s="4">
        <v>1.096063298</v>
      </c>
      <c r="I104" s="4" t="s">
        <v>54</v>
      </c>
      <c r="J104" s="4" t="str">
        <f t="shared" si="4"/>
        <v>80 Bytes</v>
      </c>
      <c r="K104" s="4" t="s">
        <v>466</v>
      </c>
    </row>
    <row r="105" spans="1:14" hidden="1">
      <c r="C105" s="4" t="s">
        <v>972</v>
      </c>
      <c r="G105" s="4">
        <v>0.45725935600000001</v>
      </c>
      <c r="I105" s="4" t="s">
        <v>54</v>
      </c>
      <c r="J105" s="4" t="str">
        <f t="shared" si="4"/>
        <v>80 Bytes</v>
      </c>
      <c r="K105" s="4" t="s">
        <v>466</v>
      </c>
    </row>
    <row r="106" spans="1:14" hidden="1">
      <c r="C106" s="4" t="s">
        <v>973</v>
      </c>
      <c r="G106" s="4">
        <v>0.98927236500000004</v>
      </c>
      <c r="I106" s="4" t="s">
        <v>54</v>
      </c>
      <c r="J106" s="4" t="str">
        <f t="shared" si="4"/>
        <v>80 Bytes</v>
      </c>
      <c r="K106" s="4" t="s">
        <v>466</v>
      </c>
    </row>
    <row r="107" spans="1:14" hidden="1">
      <c r="C107" s="4" t="s">
        <v>974</v>
      </c>
      <c r="G107" s="4">
        <v>0.31066453100000002</v>
      </c>
      <c r="I107" s="4" t="s">
        <v>54</v>
      </c>
      <c r="J107" s="4" t="str">
        <f t="shared" si="4"/>
        <v>80 Bytes</v>
      </c>
      <c r="K107" s="4" t="s">
        <v>466</v>
      </c>
    </row>
    <row r="108" spans="1:14" hidden="1">
      <c r="C108" s="4" t="s">
        <v>975</v>
      </c>
      <c r="G108" s="4">
        <v>0.155332265</v>
      </c>
      <c r="I108" s="4" t="s">
        <v>54</v>
      </c>
      <c r="J108" s="4" t="str">
        <f t="shared" si="4"/>
        <v>80 Bytes</v>
      </c>
      <c r="K108" s="4" t="s">
        <v>466</v>
      </c>
    </row>
    <row r="109" spans="1:14" hidden="1">
      <c r="C109" s="4" t="s">
        <v>976</v>
      </c>
      <c r="G109" s="4">
        <v>0.88733556599999996</v>
      </c>
      <c r="I109" s="4" t="s">
        <v>54</v>
      </c>
      <c r="J109" s="4" t="str">
        <f t="shared" si="4"/>
        <v>80 Bytes</v>
      </c>
      <c r="K109" s="4" t="s">
        <v>466</v>
      </c>
    </row>
    <row r="110" spans="1:14" hidden="1">
      <c r="C110" s="4" t="s">
        <v>977</v>
      </c>
      <c r="G110" s="4">
        <v>0.22037765200000001</v>
      </c>
      <c r="I110" s="4" t="s">
        <v>54</v>
      </c>
      <c r="J110" s="4" t="str">
        <f t="shared" si="4"/>
        <v>80 Bytes</v>
      </c>
      <c r="K110" s="4" t="s">
        <v>466</v>
      </c>
    </row>
    <row r="111" spans="1:14" hidden="1">
      <c r="C111" s="4" t="s">
        <v>978</v>
      </c>
      <c r="G111" s="4">
        <v>0.103878453</v>
      </c>
      <c r="I111" s="4" t="s">
        <v>54</v>
      </c>
      <c r="J111" s="4" t="str">
        <f t="shared" si="4"/>
        <v>80 Bytes</v>
      </c>
      <c r="K111" s="4" t="s">
        <v>466</v>
      </c>
    </row>
    <row r="112" spans="1:14" hidden="1">
      <c r="C112" s="4" t="s">
        <v>979</v>
      </c>
      <c r="G112" s="4">
        <v>2.8920926169999999</v>
      </c>
      <c r="I112" s="4" t="s">
        <v>54</v>
      </c>
      <c r="J112" s="4" t="str">
        <f t="shared" si="4"/>
        <v>80 Bytes</v>
      </c>
      <c r="K112" s="4" t="s">
        <v>466</v>
      </c>
    </row>
    <row r="113" spans="1:14" hidden="1">
      <c r="C113" s="4" t="s">
        <v>980</v>
      </c>
      <c r="G113" s="4">
        <v>0.77666132700000001</v>
      </c>
      <c r="I113" s="4" t="s">
        <v>54</v>
      </c>
      <c r="J113" s="4" t="str">
        <f t="shared" si="4"/>
        <v>80 Bytes</v>
      </c>
      <c r="K113" s="4" t="s">
        <v>466</v>
      </c>
    </row>
    <row r="114" spans="1:14" hidden="1">
      <c r="C114" s="4" t="s">
        <v>981</v>
      </c>
      <c r="G114" s="4">
        <v>0.34464346400000001</v>
      </c>
      <c r="I114" s="4" t="s">
        <v>54</v>
      </c>
      <c r="J114" s="4" t="str">
        <f t="shared" si="4"/>
        <v>80 Bytes</v>
      </c>
      <c r="K114" s="4" t="s">
        <v>466</v>
      </c>
    </row>
    <row r="115" spans="1:14" hidden="1">
      <c r="C115" s="4" t="s">
        <v>982</v>
      </c>
      <c r="G115" s="4">
        <v>1.164021164</v>
      </c>
      <c r="I115" s="4" t="s">
        <v>54</v>
      </c>
      <c r="J115" s="4" t="str">
        <f t="shared" si="4"/>
        <v>80 Bytes</v>
      </c>
      <c r="K115" s="4" t="s">
        <v>466</v>
      </c>
    </row>
    <row r="116" spans="1:14" hidden="1">
      <c r="C116" s="4" t="s">
        <v>983</v>
      </c>
      <c r="G116" s="4">
        <v>0.30289791799999999</v>
      </c>
      <c r="I116" s="4" t="s">
        <v>54</v>
      </c>
      <c r="J116" s="4" t="str">
        <f t="shared" si="4"/>
        <v>80 Bytes</v>
      </c>
      <c r="K116" s="4" t="s">
        <v>466</v>
      </c>
    </row>
    <row r="117" spans="1:14" hidden="1">
      <c r="C117" s="4" t="s">
        <v>984</v>
      </c>
      <c r="G117" s="4">
        <v>0.118440852</v>
      </c>
      <c r="I117" s="4" t="s">
        <v>54</v>
      </c>
      <c r="J117" s="4" t="str">
        <f t="shared" si="4"/>
        <v>80 Bytes</v>
      </c>
      <c r="K117" s="4" t="s">
        <v>466</v>
      </c>
    </row>
    <row r="118" spans="1:14" hidden="1">
      <c r="C118" s="4" t="s">
        <v>985</v>
      </c>
      <c r="G118" s="4">
        <v>0</v>
      </c>
      <c r="I118" s="4" t="s">
        <v>93</v>
      </c>
      <c r="J118" s="4" t="str">
        <f t="shared" si="4"/>
        <v>1 Bytes</v>
      </c>
      <c r="K118" s="4" t="s">
        <v>466</v>
      </c>
    </row>
    <row r="119" spans="1:14" hidden="1">
      <c r="C119" s="4" t="s">
        <v>986</v>
      </c>
      <c r="G119" s="4">
        <v>4.1201883400000003</v>
      </c>
      <c r="I119" s="4" t="s">
        <v>54</v>
      </c>
      <c r="J119" s="4" t="str">
        <f t="shared" si="4"/>
        <v>80 Bytes</v>
      </c>
      <c r="K119" s="4" t="s">
        <v>466</v>
      </c>
    </row>
    <row r="120" spans="1:14" hidden="1">
      <c r="C120" s="4" t="s">
        <v>987</v>
      </c>
      <c r="G120" s="4">
        <v>1.096063298</v>
      </c>
      <c r="I120" s="4" t="s">
        <v>54</v>
      </c>
      <c r="J120" s="4" t="str">
        <f t="shared" si="4"/>
        <v>80 Bytes</v>
      </c>
      <c r="K120" s="4" t="s">
        <v>466</v>
      </c>
    </row>
    <row r="121" spans="1:14" hidden="1">
      <c r="C121" s="4" t="s">
        <v>988</v>
      </c>
      <c r="G121" s="4">
        <v>0.45725935600000001</v>
      </c>
      <c r="I121" s="4" t="s">
        <v>54</v>
      </c>
      <c r="J121" s="4" t="str">
        <f t="shared" si="4"/>
        <v>80 Bytes</v>
      </c>
      <c r="K121" s="4" t="s">
        <v>466</v>
      </c>
    </row>
    <row r="122" spans="1:14" hidden="1">
      <c r="C122" s="4" t="s">
        <v>989</v>
      </c>
      <c r="G122" s="4">
        <v>4.1201883400000003</v>
      </c>
      <c r="I122" s="4" t="s">
        <v>54</v>
      </c>
      <c r="J122" s="4" t="str">
        <f t="shared" si="4"/>
        <v>80 Bytes</v>
      </c>
      <c r="K122" s="4" t="s">
        <v>466</v>
      </c>
    </row>
    <row r="123" spans="1:14" hidden="1">
      <c r="C123" s="4" t="s">
        <v>990</v>
      </c>
      <c r="G123" s="4">
        <v>1.096063298</v>
      </c>
      <c r="I123" s="4" t="s">
        <v>54</v>
      </c>
      <c r="J123" s="4" t="str">
        <f t="shared" si="4"/>
        <v>80 Bytes</v>
      </c>
      <c r="K123" s="4" t="s">
        <v>466</v>
      </c>
    </row>
    <row r="124" spans="1:14" hidden="1">
      <c r="C124" s="4" t="s">
        <v>991</v>
      </c>
      <c r="G124" s="4">
        <v>0.45725935600000001</v>
      </c>
      <c r="I124" s="4" t="s">
        <v>54</v>
      </c>
      <c r="J124" s="4" t="str">
        <f t="shared" si="4"/>
        <v>80 Bytes</v>
      </c>
      <c r="K124" s="4" t="s">
        <v>466</v>
      </c>
    </row>
    <row r="125" spans="1:14" hidden="1">
      <c r="C125" s="4" t="s">
        <v>992</v>
      </c>
      <c r="G125" s="4">
        <v>99.691277119999995</v>
      </c>
      <c r="I125" s="4" t="s">
        <v>143</v>
      </c>
      <c r="J125" s="4" t="s">
        <v>144</v>
      </c>
      <c r="K125" s="4" t="s">
        <v>466</v>
      </c>
      <c r="N125" s="4" t="s">
        <v>993</v>
      </c>
    </row>
    <row r="126" spans="1:14">
      <c r="A126" s="4" t="s">
        <v>32</v>
      </c>
      <c r="C126" s="4" t="s">
        <v>221</v>
      </c>
      <c r="D126" s="4" t="s">
        <v>32</v>
      </c>
      <c r="E126" s="5" t="s">
        <v>850</v>
      </c>
      <c r="G126" s="4">
        <v>55.21285374</v>
      </c>
      <c r="H126" s="4" t="s">
        <v>222</v>
      </c>
      <c r="I126" s="4" t="s">
        <v>123</v>
      </c>
      <c r="J126" s="4" t="str">
        <f>CONCATENATE(MID(I126,(FIND("(",I126)+1),((FIND(")", I126)-1)-FIND("(", I126))), " Bytes")</f>
        <v>240 Bytes</v>
      </c>
      <c r="K126" s="4" t="s">
        <v>878</v>
      </c>
      <c r="N126" s="4" t="s">
        <v>994</v>
      </c>
    </row>
    <row r="127" spans="1:14" hidden="1">
      <c r="C127" s="4" t="s">
        <v>47</v>
      </c>
      <c r="G127" s="4">
        <v>26.22105723</v>
      </c>
      <c r="I127" s="4" t="s">
        <v>470</v>
      </c>
      <c r="J127" s="4" t="str">
        <f>CONCATENATE(MID(I127,(FIND("(",I127)+1),((FIND(")", I127)-1)-FIND("(", I127))), " Bytes")</f>
        <v>10 Bytes</v>
      </c>
      <c r="K127" s="4" t="s">
        <v>466</v>
      </c>
      <c r="N127" s="4" t="s">
        <v>995</v>
      </c>
    </row>
    <row r="128" spans="1:14" hidden="1">
      <c r="C128" s="4" t="s">
        <v>996</v>
      </c>
      <c r="G128" s="4">
        <v>22.7639435</v>
      </c>
      <c r="I128" s="4" t="s">
        <v>54</v>
      </c>
      <c r="J128" s="4" t="str">
        <f>CONCATENATE(MID(I128,(FIND("(",I128)+1),((FIND(")", I128)-1)-FIND("(", I128))), " Bytes")</f>
        <v>80 Bytes</v>
      </c>
      <c r="K128" s="4" t="s">
        <v>466</v>
      </c>
    </row>
    <row r="129" spans="1:14" hidden="1">
      <c r="C129" s="4" t="s">
        <v>997</v>
      </c>
      <c r="G129" s="4">
        <v>24.609484980000001</v>
      </c>
      <c r="I129" s="4" t="s">
        <v>54</v>
      </c>
      <c r="J129" s="4" t="str">
        <f>CONCATENATE(MID(I129,(FIND("(",I129)+1),((FIND(")", I129)-1)-FIND("(", I129))), " Bytes")</f>
        <v>80 Bytes</v>
      </c>
      <c r="K129" s="4" t="s">
        <v>466</v>
      </c>
    </row>
    <row r="130" spans="1:14">
      <c r="A130" s="4" t="s">
        <v>32</v>
      </c>
      <c r="C130" s="4" t="s">
        <v>529</v>
      </c>
      <c r="D130" s="4" t="s">
        <v>32</v>
      </c>
      <c r="E130" s="5" t="s">
        <v>998</v>
      </c>
      <c r="G130" s="4">
        <v>100</v>
      </c>
      <c r="H130" s="4" t="s">
        <v>530</v>
      </c>
      <c r="I130" s="4" t="s">
        <v>103</v>
      </c>
      <c r="J130" s="4" t="str">
        <f>CONCATENATE(MID(I130,(FIND("(",I130)+1),((FIND(")", I130)-1)-FIND("(", I130))), " Bytes")</f>
        <v>150 Bytes</v>
      </c>
      <c r="K130" s="4" t="s">
        <v>32</v>
      </c>
      <c r="L130" s="4" t="s">
        <v>32</v>
      </c>
    </row>
    <row r="131" spans="1:14" hidden="1">
      <c r="C131" s="4" t="s">
        <v>692</v>
      </c>
      <c r="G131" s="4">
        <v>100</v>
      </c>
      <c r="I131" s="4" t="s">
        <v>143</v>
      </c>
      <c r="J131" s="4" t="s">
        <v>144</v>
      </c>
      <c r="K131" s="4" t="s">
        <v>466</v>
      </c>
      <c r="N131" s="4" t="s">
        <v>999</v>
      </c>
    </row>
    <row r="132" spans="1:14" hidden="1">
      <c r="C132" s="4" t="s">
        <v>1000</v>
      </c>
      <c r="G132" s="4">
        <v>0</v>
      </c>
      <c r="I132" s="4" t="s">
        <v>36</v>
      </c>
      <c r="J132" s="4" t="str">
        <f>CONCATENATE(MID(I132,(FIND("(",I132)+1),((FIND(")", I132)-1)-FIND("(", I132))), " Bytes")</f>
        <v>30 Bytes</v>
      </c>
      <c r="K132" s="4" t="s">
        <v>466</v>
      </c>
    </row>
    <row r="133" spans="1:14" hidden="1">
      <c r="C133" s="4" t="s">
        <v>1001</v>
      </c>
      <c r="G133" s="4">
        <v>100</v>
      </c>
      <c r="I133" s="4" t="s">
        <v>36</v>
      </c>
      <c r="J133" s="4" t="str">
        <f>CONCATENATE(MID(I133,(FIND("(",I133)+1),((FIND(")", I133)-1)-FIND("(", I133))), " Bytes")</f>
        <v>30 Bytes</v>
      </c>
      <c r="K133" s="4" t="s">
        <v>466</v>
      </c>
      <c r="N133" s="4" t="s">
        <v>1002</v>
      </c>
    </row>
    <row r="134" spans="1:14" hidden="1">
      <c r="C134" s="4" t="s">
        <v>1003</v>
      </c>
      <c r="G134" s="4">
        <v>100</v>
      </c>
      <c r="I134" s="4" t="s">
        <v>36</v>
      </c>
      <c r="J134" s="4" t="str">
        <f>CONCATENATE(MID(I134,(FIND("(",I134)+1),((FIND(")", I134)-1)-FIND("(", I134))), " Bytes")</f>
        <v>30 Bytes</v>
      </c>
      <c r="K134" s="4" t="s">
        <v>466</v>
      </c>
    </row>
    <row r="135" spans="1:14" ht="30">
      <c r="A135" s="4" t="s">
        <v>32</v>
      </c>
      <c r="C135" s="4" t="s">
        <v>493</v>
      </c>
      <c r="D135" s="4" t="s">
        <v>32</v>
      </c>
      <c r="E135" s="5" t="s">
        <v>1004</v>
      </c>
      <c r="F135" s="5" t="s">
        <v>860</v>
      </c>
      <c r="G135" s="4">
        <v>100</v>
      </c>
      <c r="H135" s="4" t="s">
        <v>494</v>
      </c>
      <c r="I135" s="4" t="s">
        <v>36</v>
      </c>
      <c r="J135" s="4" t="str">
        <f>CONCATENATE(MID(I135,(FIND("(",I135)+1),((FIND(")", I135)-1)-FIND("(", I135))), " Bytes")</f>
        <v>30 Bytes</v>
      </c>
      <c r="K135" s="4" t="s">
        <v>32</v>
      </c>
      <c r="N135" s="4" t="s">
        <v>1005</v>
      </c>
    </row>
    <row r="136" spans="1:14" hidden="1">
      <c r="C136" s="4" t="s">
        <v>1006</v>
      </c>
      <c r="G136" s="4">
        <v>99.548565600000003</v>
      </c>
      <c r="I136" s="4" t="s">
        <v>143</v>
      </c>
      <c r="J136" s="4" t="s">
        <v>144</v>
      </c>
      <c r="K136" s="4" t="s">
        <v>466</v>
      </c>
      <c r="N136" s="4" t="s">
        <v>1007</v>
      </c>
    </row>
    <row r="137" spans="1:14">
      <c r="A137" s="4" t="s">
        <v>32</v>
      </c>
      <c r="C137" s="4" t="s">
        <v>501</v>
      </c>
      <c r="D137" s="4" t="s">
        <v>32</v>
      </c>
      <c r="E137" s="5" t="s">
        <v>1008</v>
      </c>
      <c r="F137" s="5" t="s">
        <v>893</v>
      </c>
      <c r="G137" s="4">
        <v>100</v>
      </c>
      <c r="H137" s="4" t="s">
        <v>502</v>
      </c>
      <c r="I137" s="4" t="s">
        <v>485</v>
      </c>
      <c r="J137" s="4" t="str">
        <f>CONCATENATE(MID(I137,(FIND("(",I137)+1),((FIND(")", I137)-1)-FIND("(", I137))), " Bytes")</f>
        <v>3 Bytes</v>
      </c>
      <c r="K137" s="4" t="s">
        <v>32</v>
      </c>
      <c r="L137" s="4" t="s">
        <v>32</v>
      </c>
    </row>
    <row r="138" spans="1:14">
      <c r="A138" s="4" t="s">
        <v>32</v>
      </c>
      <c r="C138" s="4" t="s">
        <v>508</v>
      </c>
      <c r="D138" s="4" t="s">
        <v>32</v>
      </c>
      <c r="E138" s="5" t="s">
        <v>1009</v>
      </c>
      <c r="F138" s="5" t="s">
        <v>853</v>
      </c>
      <c r="G138" s="4">
        <v>100</v>
      </c>
      <c r="H138" s="4" t="s">
        <v>508</v>
      </c>
      <c r="I138" s="4" t="s">
        <v>93</v>
      </c>
      <c r="J138" s="4" t="str">
        <f>CONCATENATE(MID(I138,(FIND("(",I138)+1),((FIND(")", I138)-1)-FIND("(", I138))), " Bytes")</f>
        <v>1 Bytes</v>
      </c>
      <c r="K138" s="4" t="s">
        <v>32</v>
      </c>
      <c r="L138" s="4" t="s">
        <v>32</v>
      </c>
    </row>
    <row r="139" spans="1:14" hidden="1">
      <c r="C139" s="4" t="s">
        <v>1010</v>
      </c>
      <c r="G139" s="4">
        <v>0</v>
      </c>
      <c r="I139" s="4" t="s">
        <v>143</v>
      </c>
      <c r="J139" s="4" t="s">
        <v>144</v>
      </c>
      <c r="K139" s="4" t="s">
        <v>466</v>
      </c>
    </row>
    <row r="140" spans="1:14" hidden="1">
      <c r="C140" s="4" t="s">
        <v>1011</v>
      </c>
      <c r="G140" s="4">
        <v>0</v>
      </c>
      <c r="I140" s="4" t="s">
        <v>416</v>
      </c>
      <c r="J140" s="4" t="str">
        <f>CONCATENATE(MID(I140,(FIND("(",I140)+1),((FIND(")", I140)-1)-FIND("(", I140))), " Bytes")</f>
        <v>15 Bytes</v>
      </c>
      <c r="K140" s="4" t="s">
        <v>466</v>
      </c>
    </row>
    <row r="141" spans="1:14" hidden="1">
      <c r="C141" s="4" t="s">
        <v>1012</v>
      </c>
      <c r="G141" s="4">
        <v>0.92325615299999997</v>
      </c>
      <c r="I141" s="4" t="s">
        <v>143</v>
      </c>
      <c r="J141" s="4" t="s">
        <v>144</v>
      </c>
      <c r="K141" s="4" t="s">
        <v>466</v>
      </c>
    </row>
    <row r="142" spans="1:14" hidden="1">
      <c r="C142" s="4" t="s">
        <v>1013</v>
      </c>
      <c r="G142" s="4">
        <v>9.7082665999999998E-2</v>
      </c>
      <c r="I142" s="4" t="s">
        <v>143</v>
      </c>
      <c r="J142" s="4" t="s">
        <v>144</v>
      </c>
      <c r="K142" s="4" t="s">
        <v>466</v>
      </c>
    </row>
    <row r="143" spans="1:14" hidden="1">
      <c r="C143" s="4" t="s">
        <v>1014</v>
      </c>
      <c r="G143" s="4">
        <v>0.61647492800000003</v>
      </c>
      <c r="I143" s="4" t="s">
        <v>54</v>
      </c>
      <c r="J143" s="4" t="str">
        <f>CONCATENATE(MID(I143,(FIND("(",I143)+1),((FIND(")", I143)-1)-FIND("(", I143))), " Bytes")</f>
        <v>80 Bytes</v>
      </c>
      <c r="K143" s="4" t="s">
        <v>466</v>
      </c>
    </row>
    <row r="144" spans="1:14" hidden="1">
      <c r="C144" s="4" t="s">
        <v>1015</v>
      </c>
      <c r="G144" s="4">
        <v>100</v>
      </c>
      <c r="I144" s="4" t="s">
        <v>93</v>
      </c>
      <c r="J144" s="4" t="str">
        <f>CONCATENATE(MID(I144,(FIND("(",I144)+1),((FIND(")", I144)-1)-FIND("(", I144))), " Bytes")</f>
        <v>1 Bytes</v>
      </c>
      <c r="K144" s="4" t="s">
        <v>466</v>
      </c>
    </row>
    <row r="145" spans="1:11" hidden="1">
      <c r="C145" s="4" t="s">
        <v>1016</v>
      </c>
      <c r="G145" s="4">
        <v>0.91063540600000004</v>
      </c>
      <c r="I145" s="4" t="s">
        <v>54</v>
      </c>
      <c r="J145" s="4" t="str">
        <f>CONCATENATE(MID(I145,(FIND("(",I145)+1),((FIND(")", I145)-1)-FIND("(", I145))), " Bytes")</f>
        <v>80 Bytes</v>
      </c>
      <c r="K145" s="4" t="s">
        <v>466</v>
      </c>
    </row>
    <row r="146" spans="1:11" hidden="1">
      <c r="C146" s="4" t="s">
        <v>1017</v>
      </c>
      <c r="G146" s="4">
        <v>0.91743119299999998</v>
      </c>
      <c r="I146" s="4" t="s">
        <v>54</v>
      </c>
      <c r="J146" s="4" t="str">
        <f>CONCATENATE(MID(I146,(FIND("(",I146)+1),((FIND(")", I146)-1)-FIND("(", I146))), " Bytes")</f>
        <v>80 Bytes</v>
      </c>
      <c r="K146" s="4" t="s">
        <v>466</v>
      </c>
    </row>
    <row r="147" spans="1:11" hidden="1">
      <c r="C147" s="4" t="s">
        <v>1018</v>
      </c>
      <c r="G147" s="4">
        <v>0.464055143</v>
      </c>
      <c r="I147" s="4" t="s">
        <v>54</v>
      </c>
      <c r="J147" s="4" t="str">
        <f>CONCATENATE(MID(I147,(FIND("(",I147)+1),((FIND(")", I147)-1)-FIND("(", I147))), " Bytes")</f>
        <v>80 Bytes</v>
      </c>
      <c r="K147" s="4" t="s">
        <v>466</v>
      </c>
    </row>
    <row r="148" spans="1:11" hidden="1">
      <c r="C148" s="4" t="s">
        <v>1019</v>
      </c>
      <c r="G148" s="4">
        <v>0.64657055500000005</v>
      </c>
      <c r="I148" s="4" t="s">
        <v>143</v>
      </c>
      <c r="J148" s="4" t="s">
        <v>144</v>
      </c>
      <c r="K148" s="4" t="s">
        <v>466</v>
      </c>
    </row>
    <row r="149" spans="1:11" hidden="1">
      <c r="C149" s="4" t="s">
        <v>1020</v>
      </c>
      <c r="G149" s="4">
        <v>3.0095626E-2</v>
      </c>
      <c r="I149" s="4" t="s">
        <v>143</v>
      </c>
      <c r="J149" s="4" t="s">
        <v>144</v>
      </c>
      <c r="K149" s="4" t="s">
        <v>466</v>
      </c>
    </row>
    <row r="150" spans="1:11" hidden="1">
      <c r="C150" s="4" t="s">
        <v>1021</v>
      </c>
      <c r="G150" s="4">
        <v>0.64657055500000005</v>
      </c>
      <c r="I150" s="4" t="s">
        <v>54</v>
      </c>
      <c r="J150" s="4" t="str">
        <f t="shared" ref="J150:J186" si="5">CONCATENATE(MID(I150,(FIND("(",I150)+1),((FIND(")", I150)-1)-FIND("(", I150))), " Bytes")</f>
        <v>80 Bytes</v>
      </c>
      <c r="K150" s="4" t="s">
        <v>466</v>
      </c>
    </row>
    <row r="151" spans="1:11" hidden="1">
      <c r="C151" s="4" t="s">
        <v>1022</v>
      </c>
      <c r="G151" s="4">
        <v>0.31066453100000002</v>
      </c>
      <c r="I151" s="4" t="s">
        <v>54</v>
      </c>
      <c r="J151" s="4" t="str">
        <f t="shared" si="5"/>
        <v>80 Bytes</v>
      </c>
      <c r="K151" s="4" t="s">
        <v>466</v>
      </c>
    </row>
    <row r="152" spans="1:11" hidden="1">
      <c r="C152" s="4" t="s">
        <v>1023</v>
      </c>
      <c r="G152" s="4">
        <v>100</v>
      </c>
      <c r="I152" s="4" t="s">
        <v>93</v>
      </c>
      <c r="J152" s="4" t="str">
        <f t="shared" si="5"/>
        <v>1 Bytes</v>
      </c>
      <c r="K152" s="4" t="s">
        <v>466</v>
      </c>
    </row>
    <row r="153" spans="1:11" hidden="1">
      <c r="C153" s="4" t="s">
        <v>1024</v>
      </c>
      <c r="G153" s="4">
        <v>0.50968399600000003</v>
      </c>
      <c r="I153" s="4" t="s">
        <v>54</v>
      </c>
      <c r="J153" s="4" t="str">
        <f t="shared" si="5"/>
        <v>80 Bytes</v>
      </c>
      <c r="K153" s="4" t="s">
        <v>466</v>
      </c>
    </row>
    <row r="154" spans="1:11" hidden="1">
      <c r="C154" s="4" t="s">
        <v>1025</v>
      </c>
      <c r="G154" s="4">
        <v>0.62618319499999997</v>
      </c>
      <c r="I154" s="4" t="s">
        <v>54</v>
      </c>
      <c r="J154" s="4" t="str">
        <f t="shared" si="5"/>
        <v>80 Bytes</v>
      </c>
      <c r="K154" s="4" t="s">
        <v>466</v>
      </c>
    </row>
    <row r="155" spans="1:11" hidden="1">
      <c r="C155" s="4" t="s">
        <v>1026</v>
      </c>
      <c r="G155" s="4">
        <v>3.9803893E-2</v>
      </c>
      <c r="I155" s="4" t="s">
        <v>54</v>
      </c>
      <c r="J155" s="4" t="str">
        <f t="shared" si="5"/>
        <v>80 Bytes</v>
      </c>
      <c r="K155" s="4" t="s">
        <v>466</v>
      </c>
    </row>
    <row r="156" spans="1:11" hidden="1">
      <c r="C156" s="4" t="s">
        <v>1027</v>
      </c>
      <c r="G156" s="4">
        <v>5.4366293000000003E-2</v>
      </c>
      <c r="I156" s="4" t="s">
        <v>54</v>
      </c>
      <c r="J156" s="4" t="str">
        <f t="shared" si="5"/>
        <v>80 Bytes</v>
      </c>
      <c r="K156" s="4" t="s">
        <v>466</v>
      </c>
    </row>
    <row r="157" spans="1:11">
      <c r="A157" s="4" t="s">
        <v>32</v>
      </c>
      <c r="C157" s="4" t="s">
        <v>1028</v>
      </c>
      <c r="E157" s="5" t="s">
        <v>850</v>
      </c>
      <c r="F157" s="5" t="s">
        <v>1029</v>
      </c>
      <c r="G157" s="4">
        <v>4.3570700450000004</v>
      </c>
      <c r="H157" s="4" t="s">
        <v>676</v>
      </c>
      <c r="I157" s="4" t="s">
        <v>103</v>
      </c>
      <c r="J157" s="4" t="str">
        <f t="shared" si="5"/>
        <v>150 Bytes</v>
      </c>
      <c r="K157" s="4" t="s">
        <v>32</v>
      </c>
    </row>
    <row r="158" spans="1:11" hidden="1">
      <c r="C158" s="4" t="s">
        <v>1030</v>
      </c>
      <c r="G158" s="4">
        <v>31.07713218</v>
      </c>
      <c r="I158" s="4" t="s">
        <v>54</v>
      </c>
      <c r="J158" s="4" t="str">
        <f t="shared" si="5"/>
        <v>80 Bytes</v>
      </c>
      <c r="K158" s="4" t="s">
        <v>466</v>
      </c>
    </row>
    <row r="159" spans="1:11" hidden="1">
      <c r="C159" s="4" t="s">
        <v>1031</v>
      </c>
      <c r="G159" s="4">
        <v>6.3579437890000001</v>
      </c>
      <c r="I159" s="4" t="s">
        <v>54</v>
      </c>
      <c r="J159" s="4" t="str">
        <f t="shared" si="5"/>
        <v>80 Bytes</v>
      </c>
      <c r="K159" s="4" t="s">
        <v>466</v>
      </c>
    </row>
    <row r="160" spans="1:11" hidden="1">
      <c r="C160" s="4" t="s">
        <v>1032</v>
      </c>
      <c r="G160" s="4">
        <v>0.90772292600000004</v>
      </c>
      <c r="I160" s="4" t="s">
        <v>54</v>
      </c>
      <c r="J160" s="4" t="str">
        <f t="shared" si="5"/>
        <v>80 Bytes</v>
      </c>
      <c r="K160" s="4" t="s">
        <v>466</v>
      </c>
    </row>
    <row r="161" spans="1:14" hidden="1">
      <c r="C161" s="4" t="s">
        <v>1033</v>
      </c>
      <c r="G161" s="4">
        <v>2.8076306980000001</v>
      </c>
      <c r="I161" s="4" t="s">
        <v>54</v>
      </c>
      <c r="J161" s="4" t="str">
        <f t="shared" si="5"/>
        <v>80 Bytes</v>
      </c>
      <c r="K161" s="4" t="s">
        <v>466</v>
      </c>
    </row>
    <row r="162" spans="1:14" s="3" customFormat="1" hidden="1">
      <c r="A162" s="4"/>
      <c r="B162" s="4"/>
      <c r="C162" s="4" t="s">
        <v>1034</v>
      </c>
      <c r="D162" s="4"/>
      <c r="E162" s="5"/>
      <c r="F162" s="5"/>
      <c r="G162" s="4">
        <v>0.94461433900000003</v>
      </c>
      <c r="H162" s="4"/>
      <c r="I162" s="4" t="s">
        <v>54</v>
      </c>
      <c r="J162" s="4" t="str">
        <f t="shared" si="5"/>
        <v>80 Bytes</v>
      </c>
      <c r="K162" s="4" t="s">
        <v>466</v>
      </c>
      <c r="L162" s="4"/>
      <c r="M162" s="4"/>
      <c r="N162" s="4"/>
    </row>
    <row r="163" spans="1:14" hidden="1">
      <c r="C163" s="4" t="s">
        <v>1035</v>
      </c>
      <c r="G163" s="4">
        <v>0.17086549200000001</v>
      </c>
      <c r="I163" s="4" t="s">
        <v>54</v>
      </c>
      <c r="J163" s="4" t="str">
        <f t="shared" si="5"/>
        <v>80 Bytes</v>
      </c>
      <c r="K163" s="4" t="s">
        <v>466</v>
      </c>
    </row>
    <row r="164" spans="1:14" hidden="1">
      <c r="C164" s="4" t="s">
        <v>1036</v>
      </c>
      <c r="G164" s="4">
        <v>1.763021213</v>
      </c>
      <c r="I164" s="4" t="s">
        <v>54</v>
      </c>
      <c r="J164" s="4" t="str">
        <f t="shared" si="5"/>
        <v>80 Bytes</v>
      </c>
      <c r="K164" s="4" t="s">
        <v>466</v>
      </c>
    </row>
    <row r="165" spans="1:14" hidden="1">
      <c r="C165" s="4" t="s">
        <v>1037</v>
      </c>
      <c r="G165" s="4">
        <v>0.67860783499999999</v>
      </c>
      <c r="I165" s="4" t="s">
        <v>54</v>
      </c>
      <c r="J165" s="4" t="str">
        <f t="shared" si="5"/>
        <v>80 Bytes</v>
      </c>
      <c r="K165" s="4" t="s">
        <v>466</v>
      </c>
    </row>
    <row r="166" spans="1:14" hidden="1">
      <c r="C166" s="4" t="s">
        <v>1038</v>
      </c>
      <c r="G166" s="4">
        <v>0.111645066</v>
      </c>
      <c r="I166" s="4" t="s">
        <v>54</v>
      </c>
      <c r="J166" s="4" t="str">
        <f t="shared" si="5"/>
        <v>80 Bytes</v>
      </c>
      <c r="K166" s="4" t="s">
        <v>466</v>
      </c>
    </row>
    <row r="167" spans="1:14" hidden="1">
      <c r="C167" s="4" t="s">
        <v>1039</v>
      </c>
      <c r="G167" s="4">
        <v>31.06159895</v>
      </c>
      <c r="I167" s="4" t="s">
        <v>54</v>
      </c>
      <c r="J167" s="4" t="str">
        <f t="shared" si="5"/>
        <v>80 Bytes</v>
      </c>
      <c r="K167" s="4" t="s">
        <v>466</v>
      </c>
    </row>
    <row r="168" spans="1:14" hidden="1">
      <c r="C168" s="4" t="s">
        <v>1040</v>
      </c>
      <c r="G168" s="4">
        <v>6.3521188290000001</v>
      </c>
      <c r="I168" s="4" t="s">
        <v>54</v>
      </c>
      <c r="J168" s="4" t="str">
        <f t="shared" si="5"/>
        <v>80 Bytes</v>
      </c>
      <c r="K168" s="4" t="s">
        <v>466</v>
      </c>
    </row>
    <row r="169" spans="1:14" hidden="1">
      <c r="C169" s="4" t="s">
        <v>1041</v>
      </c>
      <c r="G169" s="4">
        <v>0.90675209899999998</v>
      </c>
      <c r="I169" s="4" t="s">
        <v>54</v>
      </c>
      <c r="J169" s="4" t="str">
        <f t="shared" si="5"/>
        <v>80 Bytes</v>
      </c>
      <c r="K169" s="4" t="s">
        <v>466</v>
      </c>
    </row>
    <row r="170" spans="1:14" hidden="1">
      <c r="C170" s="4" t="s">
        <v>1042</v>
      </c>
      <c r="G170" s="4">
        <v>42.792097470000002</v>
      </c>
      <c r="I170" s="4" t="s">
        <v>54</v>
      </c>
      <c r="J170" s="4" t="str">
        <f t="shared" si="5"/>
        <v>80 Bytes</v>
      </c>
      <c r="K170" s="4" t="s">
        <v>466</v>
      </c>
    </row>
    <row r="171" spans="1:14" hidden="1">
      <c r="C171" s="4" t="s">
        <v>1043</v>
      </c>
      <c r="G171" s="4">
        <v>6.655987573</v>
      </c>
      <c r="I171" s="4" t="s">
        <v>54</v>
      </c>
      <c r="J171" s="4" t="str">
        <f t="shared" si="5"/>
        <v>80 Bytes</v>
      </c>
      <c r="K171" s="4" t="s">
        <v>466</v>
      </c>
    </row>
    <row r="172" spans="1:14" hidden="1">
      <c r="C172" s="4" t="s">
        <v>1044</v>
      </c>
      <c r="G172" s="4">
        <v>0.94946847199999995</v>
      </c>
      <c r="I172" s="4" t="s">
        <v>54</v>
      </c>
      <c r="J172" s="4" t="str">
        <f t="shared" si="5"/>
        <v>80 Bytes</v>
      </c>
      <c r="K172" s="4" t="s">
        <v>466</v>
      </c>
    </row>
    <row r="173" spans="1:14" hidden="1">
      <c r="C173" s="4" t="s">
        <v>1045</v>
      </c>
      <c r="G173" s="4">
        <v>0</v>
      </c>
      <c r="I173" s="4" t="s">
        <v>93</v>
      </c>
      <c r="J173" s="4" t="str">
        <f t="shared" si="5"/>
        <v>1 Bytes</v>
      </c>
      <c r="K173" s="4" t="s">
        <v>466</v>
      </c>
    </row>
    <row r="174" spans="1:14" hidden="1">
      <c r="C174" s="4" t="s">
        <v>1046</v>
      </c>
      <c r="G174" s="4">
        <v>25.31624678</v>
      </c>
      <c r="I174" s="4" t="s">
        <v>54</v>
      </c>
      <c r="J174" s="4" t="str">
        <f t="shared" si="5"/>
        <v>80 Bytes</v>
      </c>
      <c r="K174" s="4" t="s">
        <v>466</v>
      </c>
    </row>
    <row r="175" spans="1:14" hidden="1">
      <c r="C175" s="4" t="s">
        <v>1047</v>
      </c>
      <c r="G175" s="4">
        <v>5.4502208630000002</v>
      </c>
      <c r="I175" s="4" t="s">
        <v>54</v>
      </c>
      <c r="J175" s="4" t="str">
        <f t="shared" si="5"/>
        <v>80 Bytes</v>
      </c>
      <c r="K175" s="4" t="s">
        <v>466</v>
      </c>
    </row>
    <row r="176" spans="1:14" hidden="1">
      <c r="C176" s="4" t="s">
        <v>1048</v>
      </c>
      <c r="G176" s="4">
        <v>0.75044900699999995</v>
      </c>
      <c r="I176" s="4" t="s">
        <v>54</v>
      </c>
      <c r="J176" s="4" t="str">
        <f t="shared" si="5"/>
        <v>80 Bytes</v>
      </c>
      <c r="K176" s="4" t="s">
        <v>466</v>
      </c>
    </row>
    <row r="177" spans="3:14" hidden="1">
      <c r="C177" s="4" t="s">
        <v>1049</v>
      </c>
      <c r="G177" s="4">
        <v>42.630940250000002</v>
      </c>
      <c r="I177" s="4" t="s">
        <v>54</v>
      </c>
      <c r="J177" s="4" t="str">
        <f t="shared" si="5"/>
        <v>80 Bytes</v>
      </c>
      <c r="K177" s="4" t="s">
        <v>466</v>
      </c>
    </row>
    <row r="178" spans="3:14" hidden="1">
      <c r="C178" s="4" t="s">
        <v>1050</v>
      </c>
      <c r="G178" s="4">
        <v>6.6521042670000003</v>
      </c>
      <c r="I178" s="4" t="s">
        <v>54</v>
      </c>
      <c r="J178" s="4" t="str">
        <f t="shared" si="5"/>
        <v>80 Bytes</v>
      </c>
      <c r="K178" s="4" t="s">
        <v>466</v>
      </c>
    </row>
    <row r="179" spans="3:14" hidden="1">
      <c r="C179" s="4" t="s">
        <v>1051</v>
      </c>
      <c r="G179" s="4">
        <v>0.94946847199999995</v>
      </c>
      <c r="I179" s="4" t="s">
        <v>54</v>
      </c>
      <c r="J179" s="4" t="str">
        <f t="shared" si="5"/>
        <v>80 Bytes</v>
      </c>
      <c r="K179" s="4" t="s">
        <v>466</v>
      </c>
    </row>
    <row r="180" spans="3:14" hidden="1">
      <c r="C180" s="4" t="s">
        <v>1052</v>
      </c>
      <c r="G180" s="4">
        <v>27.09965536</v>
      </c>
      <c r="I180" s="4" t="s">
        <v>54</v>
      </c>
      <c r="J180" s="4" t="str">
        <f t="shared" si="5"/>
        <v>80 Bytes</v>
      </c>
      <c r="K180" s="4" t="s">
        <v>466</v>
      </c>
    </row>
    <row r="181" spans="3:14" hidden="1">
      <c r="C181" s="4" t="s">
        <v>1053</v>
      </c>
      <c r="G181" s="4">
        <v>5.6016698219999999</v>
      </c>
      <c r="I181" s="4" t="s">
        <v>54</v>
      </c>
      <c r="J181" s="4" t="str">
        <f t="shared" si="5"/>
        <v>80 Bytes</v>
      </c>
      <c r="K181" s="4" t="s">
        <v>466</v>
      </c>
    </row>
    <row r="182" spans="3:14" hidden="1">
      <c r="C182" s="4" t="s">
        <v>1054</v>
      </c>
      <c r="G182" s="4">
        <v>0.79510703400000005</v>
      </c>
      <c r="I182" s="4" t="s">
        <v>54</v>
      </c>
      <c r="J182" s="4" t="str">
        <f t="shared" si="5"/>
        <v>80 Bytes</v>
      </c>
      <c r="K182" s="4" t="s">
        <v>466</v>
      </c>
    </row>
    <row r="183" spans="3:14" hidden="1">
      <c r="C183" s="4" t="s">
        <v>1055</v>
      </c>
      <c r="G183" s="4">
        <v>0</v>
      </c>
      <c r="I183" s="4" t="s">
        <v>54</v>
      </c>
      <c r="J183" s="4" t="str">
        <f t="shared" si="5"/>
        <v>80 Bytes</v>
      </c>
      <c r="K183" s="4" t="s">
        <v>466</v>
      </c>
    </row>
    <row r="184" spans="3:14" hidden="1">
      <c r="C184" s="4" t="s">
        <v>1056</v>
      </c>
      <c r="G184" s="4">
        <v>0</v>
      </c>
      <c r="I184" s="4" t="s">
        <v>54</v>
      </c>
      <c r="J184" s="4" t="str">
        <f t="shared" si="5"/>
        <v>80 Bytes</v>
      </c>
      <c r="K184" s="4" t="s">
        <v>466</v>
      </c>
    </row>
    <row r="185" spans="3:14" hidden="1">
      <c r="C185" s="4" t="s">
        <v>1057</v>
      </c>
      <c r="G185" s="4">
        <v>0</v>
      </c>
      <c r="I185" s="4" t="s">
        <v>54</v>
      </c>
      <c r="J185" s="4" t="str">
        <f t="shared" si="5"/>
        <v>80 Bytes</v>
      </c>
      <c r="K185" s="4" t="s">
        <v>466</v>
      </c>
    </row>
    <row r="186" spans="3:14" hidden="1">
      <c r="C186" s="4" t="s">
        <v>1058</v>
      </c>
      <c r="G186" s="4">
        <v>100</v>
      </c>
      <c r="I186" s="4" t="s">
        <v>36</v>
      </c>
      <c r="J186" s="4" t="str">
        <f t="shared" si="5"/>
        <v>30 Bytes</v>
      </c>
      <c r="K186" s="4" t="s">
        <v>466</v>
      </c>
    </row>
    <row r="187" spans="3:14" hidden="1">
      <c r="C187" s="4" t="s">
        <v>1059</v>
      </c>
      <c r="G187" s="4">
        <v>100</v>
      </c>
      <c r="I187" s="4" t="s">
        <v>143</v>
      </c>
      <c r="J187" s="4" t="s">
        <v>144</v>
      </c>
      <c r="K187" s="4" t="s">
        <v>466</v>
      </c>
      <c r="N187" s="4" t="s">
        <v>1060</v>
      </c>
    </row>
    <row r="188" spans="3:14" hidden="1">
      <c r="C188" s="4" t="s">
        <v>1061</v>
      </c>
      <c r="G188" s="4">
        <v>100</v>
      </c>
      <c r="I188" s="4" t="s">
        <v>143</v>
      </c>
      <c r="J188" s="4" t="s">
        <v>144</v>
      </c>
      <c r="K188" s="4" t="s">
        <v>466</v>
      </c>
    </row>
    <row r="189" spans="3:14" hidden="1">
      <c r="C189" s="4" t="s">
        <v>1062</v>
      </c>
      <c r="G189" s="4">
        <v>0</v>
      </c>
      <c r="I189" s="4" t="s">
        <v>143</v>
      </c>
      <c r="J189" s="4" t="s">
        <v>144</v>
      </c>
      <c r="K189" s="4" t="s">
        <v>466</v>
      </c>
    </row>
    <row r="190" spans="3:14" hidden="1">
      <c r="C190" s="4" t="s">
        <v>1063</v>
      </c>
      <c r="G190" s="4">
        <v>0</v>
      </c>
      <c r="I190" s="4" t="s">
        <v>143</v>
      </c>
      <c r="J190" s="4" t="s">
        <v>144</v>
      </c>
      <c r="K190" s="4" t="s">
        <v>466</v>
      </c>
    </row>
    <row r="191" spans="3:14" hidden="1">
      <c r="C191" s="4" t="s">
        <v>1064</v>
      </c>
      <c r="G191" s="4">
        <v>0</v>
      </c>
      <c r="I191" s="4" t="s">
        <v>54</v>
      </c>
      <c r="J191" s="4" t="str">
        <f t="shared" ref="J191:J196" si="6">CONCATENATE(MID(I191,(FIND("(",I191)+1),((FIND(")", I191)-1)-FIND("(", I191))), " Bytes")</f>
        <v>80 Bytes</v>
      </c>
      <c r="K191" s="4" t="s">
        <v>466</v>
      </c>
    </row>
    <row r="192" spans="3:14" hidden="1">
      <c r="C192" s="4" t="s">
        <v>1065</v>
      </c>
      <c r="G192" s="4">
        <v>6.7957870000000002E-3</v>
      </c>
      <c r="I192" s="4" t="s">
        <v>54</v>
      </c>
      <c r="J192" s="4" t="str">
        <f t="shared" si="6"/>
        <v>80 Bytes</v>
      </c>
      <c r="K192" s="4" t="s">
        <v>466</v>
      </c>
    </row>
    <row r="193" spans="1:14">
      <c r="A193" s="4" t="s">
        <v>32</v>
      </c>
      <c r="C193" s="4" t="s">
        <v>521</v>
      </c>
      <c r="D193" s="4" t="s">
        <v>849</v>
      </c>
      <c r="E193" s="5" t="s">
        <v>1008</v>
      </c>
      <c r="F193" s="5" t="s">
        <v>893</v>
      </c>
      <c r="H193" s="4" t="s">
        <v>522</v>
      </c>
      <c r="I193" s="4" t="s">
        <v>93</v>
      </c>
      <c r="J193" s="4" t="str">
        <f t="shared" si="6"/>
        <v>1 Bytes</v>
      </c>
      <c r="L193" s="4" t="s">
        <v>32</v>
      </c>
      <c r="N193" s="4" t="s">
        <v>1066</v>
      </c>
    </row>
    <row r="194" spans="1:14" hidden="1">
      <c r="C194" s="4" t="s">
        <v>1067</v>
      </c>
      <c r="G194" s="4">
        <v>0</v>
      </c>
      <c r="I194" s="4" t="s">
        <v>93</v>
      </c>
      <c r="J194" s="4" t="str">
        <f t="shared" si="6"/>
        <v>1 Bytes</v>
      </c>
      <c r="K194" s="4" t="s">
        <v>466</v>
      </c>
    </row>
    <row r="195" spans="1:14" hidden="1">
      <c r="C195" s="4" t="s">
        <v>1068</v>
      </c>
      <c r="G195" s="4">
        <v>100</v>
      </c>
      <c r="I195" s="4" t="s">
        <v>54</v>
      </c>
      <c r="J195" s="4" t="str">
        <f t="shared" si="6"/>
        <v>80 Bytes</v>
      </c>
      <c r="K195" s="4" t="s">
        <v>466</v>
      </c>
    </row>
    <row r="196" spans="1:14" hidden="1">
      <c r="C196" s="4" t="s">
        <v>1069</v>
      </c>
      <c r="G196" s="4">
        <v>1.895053638</v>
      </c>
      <c r="I196" s="4" t="s">
        <v>54</v>
      </c>
      <c r="J196" s="4" t="str">
        <f t="shared" si="6"/>
        <v>80 Bytes</v>
      </c>
      <c r="K196" s="4" t="s">
        <v>466</v>
      </c>
    </row>
    <row r="197" spans="1:14" ht="30">
      <c r="A197" s="4" t="s">
        <v>32</v>
      </c>
      <c r="C197" s="4" t="s">
        <v>791</v>
      </c>
      <c r="E197" s="5" t="s">
        <v>1070</v>
      </c>
      <c r="F197" s="5" t="s">
        <v>860</v>
      </c>
      <c r="G197" s="4">
        <v>100</v>
      </c>
      <c r="H197" s="4" t="s">
        <v>792</v>
      </c>
      <c r="I197" s="4" t="s">
        <v>143</v>
      </c>
      <c r="J197" s="4" t="s">
        <v>144</v>
      </c>
      <c r="K197" s="4" t="s">
        <v>32</v>
      </c>
    </row>
    <row r="198" spans="1:14" hidden="1">
      <c r="C198" s="4" t="s">
        <v>1071</v>
      </c>
      <c r="G198" s="4">
        <v>100</v>
      </c>
      <c r="I198" s="4" t="s">
        <v>36</v>
      </c>
      <c r="J198" s="4" t="str">
        <f t="shared" ref="J198:J205" si="7">CONCATENATE(MID(I198,(FIND("(",I198)+1),((FIND(")", I198)-1)-FIND("(", I198))), " Bytes")</f>
        <v>30 Bytes</v>
      </c>
    </row>
    <row r="199" spans="1:14">
      <c r="A199" s="4" t="s">
        <v>32</v>
      </c>
      <c r="C199" s="4" t="s">
        <v>649</v>
      </c>
      <c r="E199" s="8" t="s">
        <v>861</v>
      </c>
      <c r="G199" s="4">
        <v>99.334983739999998</v>
      </c>
      <c r="H199" s="4" t="s">
        <v>650</v>
      </c>
      <c r="I199" s="4" t="s">
        <v>123</v>
      </c>
      <c r="J199" s="4" t="str">
        <f t="shared" si="7"/>
        <v>240 Bytes</v>
      </c>
      <c r="K199" s="4" t="s">
        <v>855</v>
      </c>
      <c r="N199" s="4" t="s">
        <v>1072</v>
      </c>
    </row>
    <row r="200" spans="1:14">
      <c r="A200" s="4" t="s">
        <v>32</v>
      </c>
      <c r="C200" s="4" t="s">
        <v>655</v>
      </c>
      <c r="E200" s="5" t="s">
        <v>861</v>
      </c>
      <c r="G200" s="4">
        <v>39.406824909999997</v>
      </c>
      <c r="H200" s="4" t="s">
        <v>656</v>
      </c>
      <c r="I200" s="4" t="s">
        <v>123</v>
      </c>
      <c r="J200" s="4" t="str">
        <f t="shared" si="7"/>
        <v>240 Bytes</v>
      </c>
      <c r="K200" s="4" t="s">
        <v>855</v>
      </c>
      <c r="N200" s="4" t="s">
        <v>656</v>
      </c>
    </row>
    <row r="201" spans="1:14">
      <c r="A201" s="4" t="s">
        <v>32</v>
      </c>
      <c r="C201" s="4" t="s">
        <v>659</v>
      </c>
      <c r="E201" s="5" t="s">
        <v>861</v>
      </c>
      <c r="G201" s="4">
        <v>8.8228726759999994</v>
      </c>
      <c r="H201" s="4" t="s">
        <v>660</v>
      </c>
      <c r="I201" s="4" t="s">
        <v>123</v>
      </c>
      <c r="J201" s="4" t="str">
        <f t="shared" si="7"/>
        <v>240 Bytes</v>
      </c>
      <c r="K201" s="4" t="s">
        <v>32</v>
      </c>
    </row>
    <row r="202" spans="1:14">
      <c r="A202" s="4" t="s">
        <v>32</v>
      </c>
      <c r="C202" s="4" t="s">
        <v>782</v>
      </c>
      <c r="E202" s="5" t="s">
        <v>861</v>
      </c>
      <c r="G202" s="4">
        <v>95.871074219999997</v>
      </c>
      <c r="H202" s="4" t="s">
        <v>783</v>
      </c>
      <c r="I202" s="4" t="s">
        <v>36</v>
      </c>
      <c r="J202" s="4" t="str">
        <f t="shared" si="7"/>
        <v>30 Bytes</v>
      </c>
      <c r="K202" s="4" t="s">
        <v>466</v>
      </c>
    </row>
    <row r="203" spans="1:14">
      <c r="A203" s="4" t="s">
        <v>32</v>
      </c>
      <c r="C203" s="4" t="s">
        <v>805</v>
      </c>
      <c r="E203" s="5" t="s">
        <v>861</v>
      </c>
      <c r="G203" s="4">
        <v>90.880054369999996</v>
      </c>
      <c r="H203" s="4" t="s">
        <v>806</v>
      </c>
      <c r="I203" s="4" t="s">
        <v>431</v>
      </c>
      <c r="J203" s="4" t="str">
        <f t="shared" si="7"/>
        <v>120 Bytes</v>
      </c>
      <c r="K203" s="4" t="s">
        <v>32</v>
      </c>
    </row>
    <row r="204" spans="1:14" hidden="1">
      <c r="C204" s="4" t="s">
        <v>1073</v>
      </c>
      <c r="G204" s="4">
        <v>11.66836561</v>
      </c>
      <c r="I204" s="4" t="s">
        <v>36</v>
      </c>
      <c r="J204" s="4" t="str">
        <f t="shared" si="7"/>
        <v>30 Bytes</v>
      </c>
      <c r="K204" s="4" t="s">
        <v>466</v>
      </c>
    </row>
    <row r="205" spans="1:14" hidden="1">
      <c r="C205" s="4" t="s">
        <v>1074</v>
      </c>
      <c r="G205" s="4">
        <v>0</v>
      </c>
      <c r="I205" s="4" t="s">
        <v>54</v>
      </c>
      <c r="J205" s="4" t="str">
        <f t="shared" si="7"/>
        <v>80 Bytes</v>
      </c>
      <c r="K205" s="4" t="s">
        <v>466</v>
      </c>
    </row>
    <row r="206" spans="1:14" hidden="1">
      <c r="C206" s="4" t="s">
        <v>1075</v>
      </c>
      <c r="G206" s="4">
        <v>4.1978544729999996</v>
      </c>
      <c r="I206" s="4" t="s">
        <v>143</v>
      </c>
      <c r="J206" s="4" t="s">
        <v>144</v>
      </c>
      <c r="K206" s="4" t="s">
        <v>466</v>
      </c>
    </row>
    <row r="207" spans="1:14" hidden="1">
      <c r="C207" s="4" t="s">
        <v>1076</v>
      </c>
      <c r="G207" s="4">
        <v>0</v>
      </c>
      <c r="I207" s="4" t="s">
        <v>143</v>
      </c>
      <c r="J207" s="4" t="s">
        <v>144</v>
      </c>
      <c r="K207" s="4" t="s">
        <v>466</v>
      </c>
    </row>
    <row r="208" spans="1:14" hidden="1">
      <c r="C208" s="4" t="s">
        <v>1077</v>
      </c>
      <c r="G208" s="4">
        <v>9.7082699999999995E-4</v>
      </c>
      <c r="I208" s="4" t="s">
        <v>54</v>
      </c>
      <c r="J208" s="4" t="str">
        <f t="shared" ref="J208:J217" si="8">CONCATENATE(MID(I208,(FIND("(",I208)+1),((FIND(")", I208)-1)-FIND("(", I208))), " Bytes")</f>
        <v>80 Bytes</v>
      </c>
      <c r="K208" s="4" t="s">
        <v>466</v>
      </c>
    </row>
    <row r="209" spans="1:14" hidden="1">
      <c r="C209" s="4" t="s">
        <v>1078</v>
      </c>
      <c r="G209" s="4">
        <v>0.16018639900000001</v>
      </c>
      <c r="I209" s="4" t="s">
        <v>54</v>
      </c>
      <c r="J209" s="4" t="str">
        <f t="shared" si="8"/>
        <v>80 Bytes</v>
      </c>
      <c r="K209" s="4" t="s">
        <v>466</v>
      </c>
    </row>
    <row r="210" spans="1:14" hidden="1">
      <c r="C210" s="4" t="s">
        <v>1079</v>
      </c>
      <c r="G210" s="4">
        <v>0</v>
      </c>
      <c r="I210" s="4" t="s">
        <v>54</v>
      </c>
      <c r="J210" s="4" t="str">
        <f t="shared" si="8"/>
        <v>80 Bytes</v>
      </c>
      <c r="K210" s="4" t="s">
        <v>466</v>
      </c>
    </row>
    <row r="211" spans="1:14" hidden="1">
      <c r="C211" s="4" t="s">
        <v>1080</v>
      </c>
      <c r="G211" s="4">
        <v>0</v>
      </c>
      <c r="I211" s="4" t="s">
        <v>93</v>
      </c>
      <c r="J211" s="4" t="str">
        <f t="shared" si="8"/>
        <v>1 Bytes</v>
      </c>
      <c r="K211" s="4" t="s">
        <v>466</v>
      </c>
    </row>
    <row r="212" spans="1:14" hidden="1">
      <c r="C212" s="4" t="s">
        <v>1081</v>
      </c>
      <c r="G212" s="4">
        <v>9.7082699999999995E-4</v>
      </c>
      <c r="I212" s="4" t="s">
        <v>54</v>
      </c>
      <c r="J212" s="4" t="str">
        <f t="shared" si="8"/>
        <v>80 Bytes</v>
      </c>
      <c r="K212" s="4" t="s">
        <v>466</v>
      </c>
    </row>
    <row r="213" spans="1:14">
      <c r="A213" s="4" t="s">
        <v>32</v>
      </c>
      <c r="C213" s="4" t="s">
        <v>75</v>
      </c>
      <c r="E213" s="5" t="s">
        <v>861</v>
      </c>
      <c r="G213" s="4">
        <v>99.510703359999994</v>
      </c>
      <c r="H213" s="4" t="s">
        <v>624</v>
      </c>
      <c r="I213" s="4" t="s">
        <v>54</v>
      </c>
      <c r="J213" s="4" t="str">
        <f t="shared" si="8"/>
        <v>80 Bytes</v>
      </c>
      <c r="K213" s="4" t="s">
        <v>855</v>
      </c>
    </row>
    <row r="214" spans="1:14" hidden="1">
      <c r="C214" s="4" t="s">
        <v>1082</v>
      </c>
      <c r="G214" s="4">
        <v>30.93733314</v>
      </c>
      <c r="I214" s="4" t="s">
        <v>103</v>
      </c>
      <c r="J214" s="4" t="str">
        <f t="shared" si="8"/>
        <v>150 Bytes</v>
      </c>
      <c r="K214" s="4" t="s">
        <v>466</v>
      </c>
    </row>
    <row r="215" spans="1:14" hidden="1">
      <c r="C215" s="4" t="s">
        <v>1083</v>
      </c>
      <c r="G215" s="4">
        <v>11.73438183</v>
      </c>
      <c r="I215" s="4" t="s">
        <v>296</v>
      </c>
      <c r="J215" s="4" t="str">
        <f t="shared" si="8"/>
        <v>50 Bytes</v>
      </c>
      <c r="K215" s="4" t="s">
        <v>466</v>
      </c>
    </row>
    <row r="216" spans="1:14" hidden="1">
      <c r="C216" s="4" t="s">
        <v>1084</v>
      </c>
      <c r="G216" s="4">
        <v>99.865055089999998</v>
      </c>
      <c r="I216" s="4" t="s">
        <v>36</v>
      </c>
      <c r="J216" s="4" t="str">
        <f t="shared" si="8"/>
        <v>30 Bytes</v>
      </c>
      <c r="K216" s="4" t="s">
        <v>466</v>
      </c>
    </row>
    <row r="217" spans="1:14" hidden="1">
      <c r="C217" s="4" t="s">
        <v>1085</v>
      </c>
      <c r="G217" s="4">
        <v>4.543468764</v>
      </c>
      <c r="I217" s="4" t="s">
        <v>470</v>
      </c>
      <c r="J217" s="4" t="str">
        <f t="shared" si="8"/>
        <v>10 Bytes</v>
      </c>
      <c r="K217" s="4" t="s">
        <v>878</v>
      </c>
      <c r="L217" s="4" t="s">
        <v>32</v>
      </c>
    </row>
    <row r="218" spans="1:14" hidden="1">
      <c r="C218" s="4" t="s">
        <v>1086</v>
      </c>
      <c r="G218" s="4">
        <v>100</v>
      </c>
      <c r="I218" s="4" t="s">
        <v>143</v>
      </c>
      <c r="J218" s="4" t="s">
        <v>144</v>
      </c>
      <c r="K218" s="4" t="s">
        <v>466</v>
      </c>
    </row>
    <row r="219" spans="1:14" hidden="1">
      <c r="C219" s="4" t="s">
        <v>1087</v>
      </c>
      <c r="G219" s="4">
        <v>2.9124799999999999E-2</v>
      </c>
      <c r="I219" s="4" t="s">
        <v>1088</v>
      </c>
      <c r="J219" s="4" t="s">
        <v>1089</v>
      </c>
      <c r="K219" s="4" t="s">
        <v>466</v>
      </c>
    </row>
    <row r="220" spans="1:14">
      <c r="A220" s="4" t="s">
        <v>32</v>
      </c>
      <c r="C220" s="4" t="s">
        <v>785</v>
      </c>
      <c r="E220" s="5" t="s">
        <v>861</v>
      </c>
      <c r="G220" s="4">
        <v>58.018542789999998</v>
      </c>
      <c r="H220" s="4" t="s">
        <v>786</v>
      </c>
      <c r="I220" s="4" t="s">
        <v>431</v>
      </c>
      <c r="J220" s="4" t="s">
        <v>124</v>
      </c>
      <c r="K220" s="4" t="s">
        <v>32</v>
      </c>
    </row>
    <row r="221" spans="1:14" hidden="1">
      <c r="C221" s="4" t="s">
        <v>1090</v>
      </c>
      <c r="G221" s="4">
        <v>99.931071309999993</v>
      </c>
      <c r="I221" s="4" t="s">
        <v>291</v>
      </c>
      <c r="J221" s="4" t="s">
        <v>124</v>
      </c>
      <c r="K221" s="4" t="s">
        <v>466</v>
      </c>
    </row>
    <row r="222" spans="1:14">
      <c r="A222" s="4" t="s">
        <v>32</v>
      </c>
      <c r="C222" s="4" t="s">
        <v>788</v>
      </c>
      <c r="E222" s="5" t="s">
        <v>861</v>
      </c>
      <c r="G222" s="4">
        <v>44.50948983</v>
      </c>
      <c r="H222" s="4" t="s">
        <v>789</v>
      </c>
      <c r="I222" s="4" t="s">
        <v>431</v>
      </c>
      <c r="J222" s="4" t="str">
        <f t="shared" ref="J222:J237" si="9">CONCATENATE(MID(I222,(FIND("(",I222)+1),((FIND(")", I222)-1)-FIND("(", I222))), " Bytes")</f>
        <v>120 Bytes</v>
      </c>
      <c r="K222" s="4" t="s">
        <v>32</v>
      </c>
      <c r="N222" s="4" t="s">
        <v>789</v>
      </c>
    </row>
    <row r="223" spans="1:14" ht="30">
      <c r="A223" s="4" t="s">
        <v>32</v>
      </c>
      <c r="C223" s="4" t="s">
        <v>450</v>
      </c>
      <c r="D223" s="4" t="s">
        <v>32</v>
      </c>
      <c r="E223" s="5" t="s">
        <v>1091</v>
      </c>
      <c r="G223" s="4">
        <v>99.942721230000004</v>
      </c>
      <c r="H223" s="4" t="s">
        <v>451</v>
      </c>
      <c r="I223" s="4" t="s">
        <v>54</v>
      </c>
      <c r="J223" s="4" t="str">
        <f t="shared" si="9"/>
        <v>80 Bytes</v>
      </c>
      <c r="K223" s="4" t="s">
        <v>32</v>
      </c>
      <c r="L223" s="4" t="s">
        <v>32</v>
      </c>
    </row>
    <row r="224" spans="1:14" hidden="1">
      <c r="C224" s="4" t="s">
        <v>1092</v>
      </c>
      <c r="G224" s="4">
        <v>65.635648750000001</v>
      </c>
      <c r="I224" s="4" t="s">
        <v>54</v>
      </c>
      <c r="J224" s="4" t="str">
        <f t="shared" si="9"/>
        <v>80 Bytes</v>
      </c>
      <c r="K224" s="4" t="s">
        <v>466</v>
      </c>
    </row>
    <row r="225" spans="1:14" hidden="1">
      <c r="C225" s="4" t="s">
        <v>1093</v>
      </c>
      <c r="G225" s="4">
        <v>4.1881462059999999</v>
      </c>
      <c r="I225" s="4" t="s">
        <v>54</v>
      </c>
      <c r="J225" s="4" t="str">
        <f t="shared" si="9"/>
        <v>80 Bytes</v>
      </c>
      <c r="K225" s="4" t="s">
        <v>466</v>
      </c>
    </row>
    <row r="226" spans="1:14" hidden="1">
      <c r="C226" s="4" t="s">
        <v>1094</v>
      </c>
      <c r="G226" s="4">
        <v>5.5210912089999997</v>
      </c>
      <c r="I226" s="4" t="s">
        <v>54</v>
      </c>
      <c r="J226" s="4" t="str">
        <f t="shared" si="9"/>
        <v>80 Bytes</v>
      </c>
      <c r="K226" s="4" t="s">
        <v>466</v>
      </c>
    </row>
    <row r="227" spans="1:14" hidden="1">
      <c r="C227" s="4" t="s">
        <v>1095</v>
      </c>
      <c r="G227" s="4">
        <v>9.4170186000000003E-2</v>
      </c>
      <c r="I227" s="4" t="s">
        <v>54</v>
      </c>
      <c r="J227" s="4" t="str">
        <f t="shared" si="9"/>
        <v>80 Bytes</v>
      </c>
      <c r="K227" s="4" t="s">
        <v>466</v>
      </c>
    </row>
    <row r="228" spans="1:14" hidden="1">
      <c r="C228" s="4" t="s">
        <v>1096</v>
      </c>
      <c r="G228" s="4">
        <v>14.52550847</v>
      </c>
      <c r="I228" s="4" t="s">
        <v>54</v>
      </c>
      <c r="J228" s="4" t="str">
        <f t="shared" si="9"/>
        <v>80 Bytes</v>
      </c>
      <c r="K228" s="4" t="s">
        <v>466</v>
      </c>
    </row>
    <row r="229" spans="1:14" hidden="1">
      <c r="C229" s="4" t="s">
        <v>1097</v>
      </c>
      <c r="G229" s="4">
        <v>2.3911460610000002</v>
      </c>
      <c r="I229" s="4" t="s">
        <v>54</v>
      </c>
      <c r="J229" s="4" t="str">
        <f t="shared" si="9"/>
        <v>80 Bytes</v>
      </c>
      <c r="K229" s="4" t="s">
        <v>466</v>
      </c>
    </row>
    <row r="230" spans="1:14" hidden="1">
      <c r="C230" s="4" t="s">
        <v>1098</v>
      </c>
      <c r="G230" s="4">
        <v>1.516431241</v>
      </c>
      <c r="I230" s="4" t="s">
        <v>54</v>
      </c>
      <c r="J230" s="4" t="str">
        <f t="shared" si="9"/>
        <v>80 Bytes</v>
      </c>
      <c r="K230" s="4" t="s">
        <v>466</v>
      </c>
    </row>
    <row r="231" spans="1:14" hidden="1">
      <c r="C231" s="4" t="s">
        <v>1099</v>
      </c>
      <c r="G231" s="4">
        <v>0.22911509199999999</v>
      </c>
      <c r="I231" s="4" t="s">
        <v>54</v>
      </c>
      <c r="J231" s="4" t="str">
        <f t="shared" si="9"/>
        <v>80 Bytes</v>
      </c>
      <c r="K231" s="4" t="s">
        <v>466</v>
      </c>
    </row>
    <row r="232" spans="1:14" hidden="1">
      <c r="C232" s="4" t="s">
        <v>1100</v>
      </c>
      <c r="G232" s="4">
        <v>0.15727391900000001</v>
      </c>
      <c r="I232" s="4" t="s">
        <v>54</v>
      </c>
      <c r="J232" s="4" t="str">
        <f t="shared" si="9"/>
        <v>80 Bytes</v>
      </c>
      <c r="K232" s="4" t="s">
        <v>466</v>
      </c>
    </row>
    <row r="233" spans="1:14" hidden="1">
      <c r="C233" s="4" t="s">
        <v>1101</v>
      </c>
      <c r="G233" s="4">
        <v>3.7813698360000001</v>
      </c>
      <c r="I233" s="4" t="s">
        <v>54</v>
      </c>
      <c r="J233" s="4" t="str">
        <f t="shared" si="9"/>
        <v>80 Bytes</v>
      </c>
      <c r="K233" s="4" t="s">
        <v>466</v>
      </c>
    </row>
    <row r="234" spans="1:14" hidden="1">
      <c r="C234" s="4" t="s">
        <v>1102</v>
      </c>
      <c r="G234" s="4">
        <v>2.8319013640000001</v>
      </c>
      <c r="I234" s="4" t="s">
        <v>54</v>
      </c>
      <c r="J234" s="4" t="str">
        <f t="shared" si="9"/>
        <v>80 Bytes</v>
      </c>
      <c r="K234" s="4" t="s">
        <v>466</v>
      </c>
    </row>
    <row r="235" spans="1:14" ht="30">
      <c r="A235" s="4" t="s">
        <v>32</v>
      </c>
      <c r="C235" s="4" t="s">
        <v>468</v>
      </c>
      <c r="D235" s="4" t="s">
        <v>32</v>
      </c>
      <c r="E235" s="5" t="s">
        <v>1103</v>
      </c>
      <c r="F235" s="5" t="s">
        <v>1104</v>
      </c>
      <c r="G235" s="4">
        <v>100</v>
      </c>
      <c r="H235" s="4" t="s">
        <v>469</v>
      </c>
      <c r="I235" s="4" t="s">
        <v>470</v>
      </c>
      <c r="J235" s="4" t="str">
        <f t="shared" si="9"/>
        <v>10 Bytes</v>
      </c>
      <c r="K235" s="4" t="s">
        <v>32</v>
      </c>
      <c r="N235" s="4" t="s">
        <v>1105</v>
      </c>
    </row>
    <row r="236" spans="1:14" hidden="1">
      <c r="C236" s="4" t="s">
        <v>1106</v>
      </c>
      <c r="G236" s="4">
        <v>64.880345610000006</v>
      </c>
      <c r="I236" s="4" t="s">
        <v>103</v>
      </c>
      <c r="J236" s="4" t="str">
        <f t="shared" si="9"/>
        <v>150 Bytes</v>
      </c>
      <c r="K236" s="4" t="s">
        <v>466</v>
      </c>
    </row>
    <row r="237" spans="1:14" hidden="1">
      <c r="C237" s="4" t="s">
        <v>1107</v>
      </c>
      <c r="G237" s="4">
        <v>64.880345610000006</v>
      </c>
      <c r="I237" s="4" t="s">
        <v>103</v>
      </c>
      <c r="J237" s="4" t="str">
        <f t="shared" si="9"/>
        <v>150 Bytes</v>
      </c>
      <c r="K237" s="4" t="s">
        <v>466</v>
      </c>
    </row>
    <row r="238" spans="1:14" hidden="1">
      <c r="C238" s="4" t="s">
        <v>1108</v>
      </c>
      <c r="G238" s="4">
        <v>0</v>
      </c>
      <c r="I238" s="4" t="s">
        <v>143</v>
      </c>
      <c r="J238" s="4" t="s">
        <v>144</v>
      </c>
      <c r="K238" s="4" t="s">
        <v>466</v>
      </c>
    </row>
    <row r="239" spans="1:14" hidden="1">
      <c r="C239" s="4" t="s">
        <v>1109</v>
      </c>
      <c r="G239" s="4">
        <v>0</v>
      </c>
      <c r="I239" s="4" t="s">
        <v>1110</v>
      </c>
      <c r="J239" s="4" t="str">
        <f>CONCATENATE(MID(I239,(FIND("(",I239)+1),((FIND(")", I239)-1)-FIND("(", I239))), " Bytes")</f>
        <v>45 Bytes</v>
      </c>
      <c r="K239" s="4" t="s">
        <v>466</v>
      </c>
    </row>
    <row r="240" spans="1:14" hidden="1">
      <c r="C240" s="4" t="s">
        <v>1111</v>
      </c>
      <c r="G240" s="4">
        <v>99.941750400000004</v>
      </c>
      <c r="H240" s="4" t="s">
        <v>1112</v>
      </c>
      <c r="I240" s="4" t="s">
        <v>103</v>
      </c>
      <c r="J240" s="4" t="str">
        <f>CONCATENATE(MID(I240,(FIND("(",I240)+1),((FIND(")", I240)-1)-FIND("(", I240))), " Bytes")</f>
        <v>150 Bytes</v>
      </c>
      <c r="K240" s="4" t="s">
        <v>466</v>
      </c>
    </row>
    <row r="241" spans="1:11" hidden="1">
      <c r="C241" s="4" t="s">
        <v>1113</v>
      </c>
      <c r="G241" s="4">
        <v>0</v>
      </c>
      <c r="I241" s="4" t="s">
        <v>103</v>
      </c>
      <c r="J241" s="4" t="str">
        <f>CONCATENATE(MID(I241,(FIND("(",I241)+1),((FIND(")", I241)-1)-FIND("(", I241))), " Bytes")</f>
        <v>150 Bytes</v>
      </c>
      <c r="K241" s="4" t="s">
        <v>466</v>
      </c>
    </row>
    <row r="242" spans="1:11">
      <c r="A242" s="4" t="s">
        <v>32</v>
      </c>
      <c r="C242" s="4" t="s">
        <v>541</v>
      </c>
      <c r="D242" s="4" t="s">
        <v>32</v>
      </c>
      <c r="G242" s="4">
        <v>99.941750400000004</v>
      </c>
      <c r="H242" s="4" t="s">
        <v>542</v>
      </c>
      <c r="I242" s="4" t="s">
        <v>103</v>
      </c>
      <c r="J242" s="4" t="str">
        <f>CONCATENATE(MID(I242,(FIND("(",I242)+1),((FIND(")", I242)-1)-FIND("(", I242))), " Bytes")</f>
        <v>150 Bytes</v>
      </c>
      <c r="K242" s="4" t="s">
        <v>32</v>
      </c>
    </row>
    <row r="243" spans="1:11">
      <c r="A243" s="4" t="s">
        <v>32</v>
      </c>
      <c r="C243" s="4" t="s">
        <v>743</v>
      </c>
      <c r="E243" s="8" t="s">
        <v>1114</v>
      </c>
      <c r="G243" s="4">
        <v>100</v>
      </c>
      <c r="H243" s="4" t="s">
        <v>744</v>
      </c>
      <c r="I243" s="4" t="s">
        <v>416</v>
      </c>
      <c r="J243" s="4" t="str">
        <f>CONCATENATE(MID(I243,(FIND("(",I243)+1),((FIND(")",I243)-1)-FIND("(",I243)))," digits total")</f>
        <v>15 digits total</v>
      </c>
      <c r="K243" s="4" t="s">
        <v>878</v>
      </c>
    </row>
    <row r="244" spans="1:11" hidden="1">
      <c r="C244" s="4" t="s">
        <v>1115</v>
      </c>
      <c r="G244" s="4">
        <v>28.842289210000001</v>
      </c>
      <c r="I244" s="4" t="s">
        <v>103</v>
      </c>
      <c r="J244" s="4" t="str">
        <f t="shared" ref="J244:J269" si="10">CONCATENATE(MID(I244,(FIND("(",I244)+1),((FIND(")", I244)-1)-FIND("(", I244))), " Bytes")</f>
        <v>150 Bytes</v>
      </c>
      <c r="K244" s="4" t="s">
        <v>466</v>
      </c>
    </row>
    <row r="245" spans="1:11" hidden="1">
      <c r="C245" s="4" t="s">
        <v>1116</v>
      </c>
      <c r="G245" s="4">
        <v>0</v>
      </c>
      <c r="I245" s="4" t="s">
        <v>103</v>
      </c>
      <c r="J245" s="4" t="str">
        <f t="shared" si="10"/>
        <v>150 Bytes</v>
      </c>
      <c r="K245" s="4" t="s">
        <v>466</v>
      </c>
    </row>
    <row r="246" spans="1:11" hidden="1">
      <c r="C246" s="4" t="s">
        <v>1117</v>
      </c>
      <c r="G246" s="4">
        <v>0</v>
      </c>
      <c r="I246" s="4" t="s">
        <v>103</v>
      </c>
      <c r="J246" s="4" t="str">
        <f t="shared" si="10"/>
        <v>150 Bytes</v>
      </c>
      <c r="K246" s="4" t="s">
        <v>466</v>
      </c>
    </row>
    <row r="247" spans="1:11" hidden="1">
      <c r="C247" s="4" t="s">
        <v>1118</v>
      </c>
      <c r="G247" s="4">
        <v>0</v>
      </c>
      <c r="I247" s="4" t="s">
        <v>103</v>
      </c>
      <c r="J247" s="4" t="str">
        <f t="shared" si="10"/>
        <v>150 Bytes</v>
      </c>
      <c r="K247" s="4" t="s">
        <v>466</v>
      </c>
    </row>
    <row r="248" spans="1:11" hidden="1">
      <c r="C248" s="4" t="s">
        <v>1119</v>
      </c>
      <c r="G248" s="4">
        <v>0</v>
      </c>
      <c r="I248" s="4" t="s">
        <v>103</v>
      </c>
      <c r="J248" s="4" t="str">
        <f t="shared" si="10"/>
        <v>150 Bytes</v>
      </c>
      <c r="K248" s="4" t="s">
        <v>466</v>
      </c>
    </row>
    <row r="249" spans="1:11" hidden="1">
      <c r="C249" s="4" t="s">
        <v>1120</v>
      </c>
      <c r="G249" s="4">
        <v>0</v>
      </c>
      <c r="I249" s="4" t="s">
        <v>103</v>
      </c>
      <c r="J249" s="4" t="str">
        <f t="shared" si="10"/>
        <v>150 Bytes</v>
      </c>
      <c r="K249" s="4" t="s">
        <v>466</v>
      </c>
    </row>
    <row r="250" spans="1:11" hidden="1">
      <c r="C250" s="4" t="s">
        <v>1121</v>
      </c>
      <c r="G250" s="4">
        <v>0</v>
      </c>
      <c r="I250" s="4" t="s">
        <v>103</v>
      </c>
      <c r="J250" s="4" t="str">
        <f t="shared" si="10"/>
        <v>150 Bytes</v>
      </c>
      <c r="K250" s="4" t="s">
        <v>466</v>
      </c>
    </row>
    <row r="251" spans="1:11" hidden="1">
      <c r="C251" s="4" t="s">
        <v>1122</v>
      </c>
      <c r="G251" s="4">
        <v>99.941750400000004</v>
      </c>
      <c r="I251" s="4" t="s">
        <v>103</v>
      </c>
      <c r="J251" s="4" t="str">
        <f t="shared" si="10"/>
        <v>150 Bytes</v>
      </c>
      <c r="K251" s="4" t="s">
        <v>466</v>
      </c>
    </row>
    <row r="252" spans="1:11" hidden="1">
      <c r="C252" s="4" t="s">
        <v>1123</v>
      </c>
      <c r="G252" s="4">
        <v>0</v>
      </c>
      <c r="I252" s="4" t="s">
        <v>103</v>
      </c>
      <c r="J252" s="4" t="str">
        <f t="shared" si="10"/>
        <v>150 Bytes</v>
      </c>
      <c r="K252" s="4" t="s">
        <v>466</v>
      </c>
    </row>
    <row r="253" spans="1:11" hidden="1">
      <c r="C253" s="4" t="s">
        <v>1124</v>
      </c>
      <c r="G253" s="4">
        <v>99.941750400000004</v>
      </c>
      <c r="I253" s="4" t="s">
        <v>103</v>
      </c>
      <c r="J253" s="4" t="str">
        <f t="shared" si="10"/>
        <v>150 Bytes</v>
      </c>
      <c r="K253" s="4" t="s">
        <v>466</v>
      </c>
    </row>
    <row r="254" spans="1:11" hidden="1">
      <c r="C254" s="4" t="s">
        <v>1125</v>
      </c>
      <c r="G254" s="4">
        <v>99.941750400000004</v>
      </c>
      <c r="I254" s="4" t="s">
        <v>103</v>
      </c>
      <c r="J254" s="4" t="str">
        <f t="shared" si="10"/>
        <v>150 Bytes</v>
      </c>
      <c r="K254" s="4" t="s">
        <v>466</v>
      </c>
    </row>
    <row r="255" spans="1:11" hidden="1">
      <c r="C255" s="4" t="s">
        <v>1126</v>
      </c>
      <c r="G255" s="4">
        <v>99.941750400000004</v>
      </c>
      <c r="I255" s="4" t="s">
        <v>103</v>
      </c>
      <c r="J255" s="4" t="str">
        <f t="shared" si="10"/>
        <v>150 Bytes</v>
      </c>
      <c r="K255" s="4" t="s">
        <v>466</v>
      </c>
    </row>
    <row r="256" spans="1:11" hidden="1">
      <c r="C256" s="4" t="s">
        <v>1127</v>
      </c>
      <c r="G256" s="4">
        <v>67.964661910000004</v>
      </c>
      <c r="I256" s="4" t="s">
        <v>103</v>
      </c>
      <c r="J256" s="4" t="str">
        <f t="shared" si="10"/>
        <v>150 Bytes</v>
      </c>
      <c r="K256" s="4" t="s">
        <v>466</v>
      </c>
    </row>
    <row r="257" spans="1:14" hidden="1">
      <c r="C257" s="4" t="s">
        <v>719</v>
      </c>
      <c r="D257" s="4" t="s">
        <v>307</v>
      </c>
      <c r="E257" s="5" t="s">
        <v>998</v>
      </c>
      <c r="G257" s="4">
        <v>5.1900393180000002</v>
      </c>
      <c r="I257" s="4" t="s">
        <v>103</v>
      </c>
      <c r="J257" s="4" t="str">
        <f t="shared" si="10"/>
        <v>150 Bytes</v>
      </c>
      <c r="K257" s="4" t="s">
        <v>32</v>
      </c>
      <c r="L257" s="4" t="s">
        <v>32</v>
      </c>
    </row>
    <row r="258" spans="1:14" hidden="1">
      <c r="C258" s="4" t="s">
        <v>1128</v>
      </c>
      <c r="G258" s="4">
        <v>2.262996942</v>
      </c>
      <c r="I258" s="4" t="s">
        <v>103</v>
      </c>
      <c r="J258" s="4" t="str">
        <f t="shared" si="10"/>
        <v>150 Bytes</v>
      </c>
      <c r="K258" s="4" t="s">
        <v>466</v>
      </c>
    </row>
    <row r="259" spans="1:14">
      <c r="A259" s="4" t="s">
        <v>32</v>
      </c>
      <c r="C259" s="4" t="s">
        <v>548</v>
      </c>
      <c r="D259" s="4" t="s">
        <v>32</v>
      </c>
      <c r="E259" s="5" t="s">
        <v>1009</v>
      </c>
      <c r="F259" s="5" t="s">
        <v>893</v>
      </c>
      <c r="G259" s="4">
        <v>99.941750400000004</v>
      </c>
      <c r="H259" s="4" t="s">
        <v>549</v>
      </c>
      <c r="I259" s="4" t="s">
        <v>551</v>
      </c>
      <c r="J259" s="4" t="str">
        <f t="shared" si="10"/>
        <v>1 Bytes</v>
      </c>
      <c r="K259" s="4" t="s">
        <v>878</v>
      </c>
      <c r="L259" s="4" t="s">
        <v>32</v>
      </c>
      <c r="N259" s="4" t="s">
        <v>1129</v>
      </c>
    </row>
    <row r="260" spans="1:14" hidden="1">
      <c r="C260" s="4" t="s">
        <v>1130</v>
      </c>
      <c r="G260" s="4">
        <v>5.8249599999999997E-3</v>
      </c>
      <c r="I260" s="4" t="s">
        <v>54</v>
      </c>
      <c r="J260" s="4" t="str">
        <f t="shared" si="10"/>
        <v>80 Bytes</v>
      </c>
      <c r="K260" s="4" t="s">
        <v>878</v>
      </c>
      <c r="M260" s="4" t="s">
        <v>879</v>
      </c>
    </row>
    <row r="261" spans="1:14" hidden="1">
      <c r="C261" s="4" t="s">
        <v>1131</v>
      </c>
      <c r="G261" s="4">
        <v>0.26115237099999999</v>
      </c>
      <c r="I261" s="4" t="s">
        <v>1110</v>
      </c>
      <c r="J261" s="4" t="str">
        <f t="shared" si="10"/>
        <v>45 Bytes</v>
      </c>
      <c r="K261" s="4" t="s">
        <v>878</v>
      </c>
      <c r="M261" s="4" t="s">
        <v>879</v>
      </c>
    </row>
    <row r="262" spans="1:14">
      <c r="A262" s="4" t="s">
        <v>32</v>
      </c>
      <c r="C262" s="4" t="s">
        <v>535</v>
      </c>
      <c r="D262" s="4" t="s">
        <v>32</v>
      </c>
      <c r="E262" s="5" t="s">
        <v>998</v>
      </c>
      <c r="G262" s="4">
        <v>100</v>
      </c>
      <c r="H262" s="4" t="s">
        <v>536</v>
      </c>
      <c r="I262" s="4" t="s">
        <v>103</v>
      </c>
      <c r="J262" s="4" t="str">
        <f t="shared" si="10"/>
        <v>150 Bytes</v>
      </c>
      <c r="K262" s="4" t="s">
        <v>32</v>
      </c>
      <c r="L262" s="4" t="s">
        <v>32</v>
      </c>
    </row>
    <row r="263" spans="1:14" hidden="1">
      <c r="C263" s="4" t="s">
        <v>1132</v>
      </c>
      <c r="G263" s="4">
        <v>99.942721230000004</v>
      </c>
      <c r="I263" s="4" t="s">
        <v>36</v>
      </c>
      <c r="J263" s="4" t="str">
        <f t="shared" si="10"/>
        <v>30 Bytes</v>
      </c>
      <c r="K263" s="4" t="s">
        <v>466</v>
      </c>
      <c r="L263" s="4" t="s">
        <v>32</v>
      </c>
      <c r="N263" s="4" t="s">
        <v>1133</v>
      </c>
    </row>
    <row r="264" spans="1:14">
      <c r="A264" s="4" t="s">
        <v>32</v>
      </c>
      <c r="C264" s="4" t="s">
        <v>795</v>
      </c>
      <c r="E264" s="5" t="s">
        <v>1134</v>
      </c>
      <c r="F264" s="5" t="s">
        <v>893</v>
      </c>
      <c r="G264" s="4">
        <v>94.412892580000005</v>
      </c>
      <c r="H264" s="4" t="s">
        <v>796</v>
      </c>
      <c r="I264" s="4" t="s">
        <v>123</v>
      </c>
      <c r="J264" s="4" t="str">
        <f t="shared" si="10"/>
        <v>240 Bytes</v>
      </c>
      <c r="K264" s="4" t="s">
        <v>32</v>
      </c>
    </row>
    <row r="265" spans="1:14">
      <c r="A265" s="4" t="s">
        <v>32</v>
      </c>
      <c r="C265" s="4" t="s">
        <v>799</v>
      </c>
      <c r="E265" s="5" t="s">
        <v>1134</v>
      </c>
      <c r="F265" s="5" t="s">
        <v>893</v>
      </c>
      <c r="G265" s="4">
        <v>96.13708072</v>
      </c>
      <c r="H265" s="4" t="s">
        <v>800</v>
      </c>
      <c r="I265" s="4" t="s">
        <v>123</v>
      </c>
      <c r="J265" s="4" t="str">
        <f t="shared" si="10"/>
        <v>240 Bytes</v>
      </c>
      <c r="K265" s="4" t="s">
        <v>32</v>
      </c>
    </row>
    <row r="266" spans="1:14">
      <c r="A266" s="4" t="s">
        <v>32</v>
      </c>
      <c r="C266" s="4" t="s">
        <v>714</v>
      </c>
      <c r="E266" s="5" t="s">
        <v>1009</v>
      </c>
      <c r="F266" s="5" t="s">
        <v>853</v>
      </c>
      <c r="G266" s="4">
        <v>100</v>
      </c>
      <c r="H266" s="4" t="s">
        <v>715</v>
      </c>
      <c r="I266" s="4" t="s">
        <v>93</v>
      </c>
      <c r="J266" s="4" t="str">
        <f t="shared" si="10"/>
        <v>1 Bytes</v>
      </c>
      <c r="K266" s="4" t="s">
        <v>32</v>
      </c>
      <c r="L266" s="4" t="s">
        <v>32</v>
      </c>
      <c r="N266" s="4" t="s">
        <v>1135</v>
      </c>
    </row>
    <row r="267" spans="1:14" hidden="1">
      <c r="C267" s="4" t="s">
        <v>1136</v>
      </c>
      <c r="G267" s="4">
        <v>99.942721230000004</v>
      </c>
      <c r="I267" s="4" t="s">
        <v>36</v>
      </c>
      <c r="J267" s="4" t="str">
        <f t="shared" si="10"/>
        <v>30 Bytes</v>
      </c>
      <c r="K267" s="4" t="s">
        <v>466</v>
      </c>
      <c r="N267" s="4" t="s">
        <v>1137</v>
      </c>
    </row>
    <row r="268" spans="1:14">
      <c r="A268" s="4" t="s">
        <v>32</v>
      </c>
      <c r="C268" s="4" t="s">
        <v>363</v>
      </c>
      <c r="E268" s="5" t="s">
        <v>850</v>
      </c>
      <c r="F268" s="5" t="s">
        <v>1029</v>
      </c>
      <c r="G268" s="4">
        <v>96.13708072</v>
      </c>
      <c r="H268" s="4" t="s">
        <v>364</v>
      </c>
      <c r="I268" s="4" t="s">
        <v>244</v>
      </c>
      <c r="J268" s="4" t="str">
        <f t="shared" si="10"/>
        <v>8 Bytes</v>
      </c>
      <c r="K268" s="4" t="s">
        <v>32</v>
      </c>
    </row>
    <row r="269" spans="1:14" hidden="1">
      <c r="C269" s="4" t="s">
        <v>1138</v>
      </c>
      <c r="G269" s="4">
        <v>4.5638561229999999</v>
      </c>
      <c r="I269" s="4" t="s">
        <v>103</v>
      </c>
      <c r="J269" s="4" t="str">
        <f t="shared" si="10"/>
        <v>150 Bytes</v>
      </c>
      <c r="K269" s="4" t="s">
        <v>466</v>
      </c>
      <c r="N269" s="4" t="s">
        <v>1139</v>
      </c>
    </row>
    <row r="270" spans="1:14">
      <c r="A270" s="4" t="s">
        <v>32</v>
      </c>
      <c r="C270" s="4" t="s">
        <v>557</v>
      </c>
      <c r="D270" s="4" t="s">
        <v>32</v>
      </c>
      <c r="E270" s="5" t="s">
        <v>1009</v>
      </c>
      <c r="F270" s="5" t="s">
        <v>1029</v>
      </c>
      <c r="G270" s="4">
        <v>100</v>
      </c>
      <c r="H270" s="4" t="s">
        <v>558</v>
      </c>
      <c r="I270" s="4" t="s">
        <v>291</v>
      </c>
      <c r="J270" s="4" t="s">
        <v>124</v>
      </c>
      <c r="K270" s="4" t="s">
        <v>32</v>
      </c>
      <c r="L270" s="4" t="s">
        <v>32</v>
      </c>
    </row>
    <row r="271" spans="1:14">
      <c r="A271" s="4" t="s">
        <v>32</v>
      </c>
      <c r="C271" s="4" t="s">
        <v>452</v>
      </c>
      <c r="E271" s="5" t="s">
        <v>959</v>
      </c>
      <c r="G271" s="4">
        <v>99.537886510000007</v>
      </c>
      <c r="H271" s="4" t="s">
        <v>802</v>
      </c>
      <c r="I271" s="4" t="s">
        <v>36</v>
      </c>
      <c r="J271" s="4" t="str">
        <f t="shared" ref="J271:J299" si="11">CONCATENATE(MID(I271,(FIND("(",I271)+1),((FIND(")", I271)-1)-FIND("(", I271))), " Bytes")</f>
        <v>30 Bytes</v>
      </c>
      <c r="K271" s="4" t="s">
        <v>32</v>
      </c>
    </row>
    <row r="272" spans="1:14">
      <c r="A272" s="4" t="s">
        <v>32</v>
      </c>
      <c r="C272" s="4" t="s">
        <v>571</v>
      </c>
      <c r="D272" s="4" t="s">
        <v>32</v>
      </c>
      <c r="E272" s="5" t="s">
        <v>1009</v>
      </c>
      <c r="F272" s="5" t="s">
        <v>1029</v>
      </c>
      <c r="G272" s="4">
        <v>100</v>
      </c>
      <c r="H272" s="4" t="s">
        <v>572</v>
      </c>
      <c r="I272" s="4" t="s">
        <v>470</v>
      </c>
      <c r="J272" s="4" t="str">
        <f t="shared" si="11"/>
        <v>10 Bytes</v>
      </c>
      <c r="K272" s="4" t="s">
        <v>32</v>
      </c>
      <c r="L272" s="4" t="s">
        <v>32</v>
      </c>
      <c r="N272" s="4" t="s">
        <v>1140</v>
      </c>
    </row>
    <row r="273" spans="1:12" ht="30">
      <c r="A273" s="4" t="s">
        <v>32</v>
      </c>
      <c r="C273" s="4" t="s">
        <v>177</v>
      </c>
      <c r="D273" s="4" t="s">
        <v>32</v>
      </c>
      <c r="E273" s="5" t="s">
        <v>1141</v>
      </c>
      <c r="F273" s="5" t="s">
        <v>1142</v>
      </c>
      <c r="G273" s="4">
        <v>99.931071309999993</v>
      </c>
      <c r="H273" s="4" t="s">
        <v>178</v>
      </c>
      <c r="I273" s="4" t="s">
        <v>123</v>
      </c>
      <c r="J273" s="4" t="str">
        <f t="shared" si="11"/>
        <v>240 Bytes</v>
      </c>
      <c r="K273" s="4" t="s">
        <v>32</v>
      </c>
      <c r="L273" s="4" t="s">
        <v>32</v>
      </c>
    </row>
    <row r="274" spans="1:12" ht="75">
      <c r="A274" s="4" t="s">
        <v>32</v>
      </c>
      <c r="C274" s="4" t="s">
        <v>189</v>
      </c>
      <c r="D274" s="4" t="s">
        <v>32</v>
      </c>
      <c r="E274" s="5" t="s">
        <v>1143</v>
      </c>
      <c r="F274" s="5" t="s">
        <v>860</v>
      </c>
      <c r="G274" s="4">
        <v>99.942721230000004</v>
      </c>
      <c r="H274" s="4" t="s">
        <v>190</v>
      </c>
      <c r="I274" s="4" t="s">
        <v>54</v>
      </c>
      <c r="J274" s="4" t="str">
        <f t="shared" si="11"/>
        <v>80 Bytes</v>
      </c>
      <c r="K274" s="4" t="s">
        <v>32</v>
      </c>
      <c r="L274" s="4" t="s">
        <v>32</v>
      </c>
    </row>
    <row r="275" spans="1:12" hidden="1">
      <c r="C275" s="4" t="s">
        <v>1144</v>
      </c>
      <c r="G275" s="4">
        <v>22.296975870000001</v>
      </c>
      <c r="I275" s="4" t="s">
        <v>54</v>
      </c>
      <c r="J275" s="4" t="str">
        <f t="shared" si="11"/>
        <v>80 Bytes</v>
      </c>
      <c r="K275" s="4" t="s">
        <v>466</v>
      </c>
    </row>
    <row r="276" spans="1:12" hidden="1">
      <c r="C276" s="4" t="s">
        <v>1145</v>
      </c>
      <c r="G276" s="4">
        <v>6.3783311490000001</v>
      </c>
      <c r="I276" s="4" t="s">
        <v>54</v>
      </c>
      <c r="J276" s="4" t="str">
        <f t="shared" si="11"/>
        <v>80 Bytes</v>
      </c>
      <c r="K276" s="4" t="s">
        <v>466</v>
      </c>
    </row>
    <row r="277" spans="1:12" hidden="1">
      <c r="C277" s="4" t="s">
        <v>1146</v>
      </c>
      <c r="G277" s="4">
        <v>1.2212999369999999</v>
      </c>
      <c r="I277" s="4" t="s">
        <v>54</v>
      </c>
      <c r="J277" s="4" t="str">
        <f t="shared" si="11"/>
        <v>80 Bytes</v>
      </c>
      <c r="K277" s="4" t="s">
        <v>466</v>
      </c>
    </row>
    <row r="278" spans="1:12" hidden="1">
      <c r="C278" s="4" t="s">
        <v>1147</v>
      </c>
      <c r="G278" s="4">
        <v>0</v>
      </c>
      <c r="I278" s="4" t="s">
        <v>93</v>
      </c>
      <c r="J278" s="4" t="str">
        <f t="shared" si="11"/>
        <v>1 Bytes</v>
      </c>
      <c r="K278" s="4" t="s">
        <v>466</v>
      </c>
    </row>
    <row r="279" spans="1:12" hidden="1">
      <c r="C279" s="4" t="s">
        <v>1148</v>
      </c>
      <c r="G279" s="4">
        <v>22.215426440000002</v>
      </c>
      <c r="I279" s="4" t="s">
        <v>54</v>
      </c>
      <c r="J279" s="4" t="str">
        <f t="shared" si="11"/>
        <v>80 Bytes</v>
      </c>
      <c r="K279" s="4" t="s">
        <v>466</v>
      </c>
    </row>
    <row r="280" spans="1:12" hidden="1">
      <c r="C280" s="4" t="s">
        <v>1149</v>
      </c>
      <c r="G280" s="4">
        <v>6.3579437890000001</v>
      </c>
      <c r="I280" s="4" t="s">
        <v>54</v>
      </c>
      <c r="J280" s="4" t="str">
        <f t="shared" si="11"/>
        <v>80 Bytes</v>
      </c>
      <c r="K280" s="4" t="s">
        <v>466</v>
      </c>
    </row>
    <row r="281" spans="1:12" hidden="1">
      <c r="C281" s="4" t="s">
        <v>1150</v>
      </c>
      <c r="G281" s="4">
        <v>1.215474977</v>
      </c>
      <c r="I281" s="4" t="s">
        <v>54</v>
      </c>
      <c r="J281" s="4" t="str">
        <f t="shared" si="11"/>
        <v>80 Bytes</v>
      </c>
      <c r="K281" s="4" t="s">
        <v>466</v>
      </c>
    </row>
    <row r="282" spans="1:12" hidden="1">
      <c r="C282" s="4" t="s">
        <v>1151</v>
      </c>
      <c r="G282" s="4">
        <v>13.72263482</v>
      </c>
      <c r="I282" s="4" t="s">
        <v>54</v>
      </c>
      <c r="J282" s="4" t="str">
        <f t="shared" si="11"/>
        <v>80 Bytes</v>
      </c>
      <c r="K282" s="4" t="s">
        <v>466</v>
      </c>
    </row>
    <row r="283" spans="1:12" hidden="1">
      <c r="C283" s="4" t="s">
        <v>1152</v>
      </c>
      <c r="G283" s="4">
        <v>4.676472016</v>
      </c>
      <c r="I283" s="4" t="s">
        <v>54</v>
      </c>
      <c r="J283" s="4" t="str">
        <f t="shared" si="11"/>
        <v>80 Bytes</v>
      </c>
      <c r="K283" s="4" t="s">
        <v>466</v>
      </c>
    </row>
    <row r="284" spans="1:12" hidden="1">
      <c r="C284" s="4" t="s">
        <v>1153</v>
      </c>
      <c r="G284" s="4">
        <v>0.96403087200000004</v>
      </c>
      <c r="I284" s="4" t="s">
        <v>54</v>
      </c>
      <c r="J284" s="4" t="str">
        <f t="shared" si="11"/>
        <v>80 Bytes</v>
      </c>
      <c r="K284" s="4" t="s">
        <v>466</v>
      </c>
    </row>
    <row r="285" spans="1:12" hidden="1">
      <c r="C285" s="4" t="s">
        <v>1154</v>
      </c>
      <c r="G285" s="4">
        <v>13.73428474</v>
      </c>
      <c r="I285" s="4" t="s">
        <v>54</v>
      </c>
      <c r="J285" s="4" t="str">
        <f t="shared" si="11"/>
        <v>80 Bytes</v>
      </c>
      <c r="K285" s="4" t="s">
        <v>466</v>
      </c>
    </row>
    <row r="286" spans="1:12" hidden="1">
      <c r="C286" s="4" t="s">
        <v>1155</v>
      </c>
      <c r="G286" s="4">
        <v>4.6793844959999999</v>
      </c>
      <c r="I286" s="4" t="s">
        <v>54</v>
      </c>
      <c r="J286" s="4" t="str">
        <f t="shared" si="11"/>
        <v>80 Bytes</v>
      </c>
      <c r="K286" s="4" t="s">
        <v>466</v>
      </c>
    </row>
    <row r="287" spans="1:12" hidden="1">
      <c r="C287" s="4" t="s">
        <v>1156</v>
      </c>
      <c r="G287" s="4">
        <v>0.96500169899999999</v>
      </c>
      <c r="I287" s="4" t="s">
        <v>54</v>
      </c>
      <c r="J287" s="4" t="str">
        <f t="shared" si="11"/>
        <v>80 Bytes</v>
      </c>
      <c r="K287" s="4" t="s">
        <v>466</v>
      </c>
    </row>
    <row r="288" spans="1:12" hidden="1">
      <c r="C288" s="4" t="s">
        <v>1157</v>
      </c>
      <c r="G288" s="4">
        <v>13.720693170000001</v>
      </c>
      <c r="I288" s="4" t="s">
        <v>54</v>
      </c>
      <c r="J288" s="4" t="str">
        <f t="shared" si="11"/>
        <v>80 Bytes</v>
      </c>
      <c r="K288" s="4" t="s">
        <v>466</v>
      </c>
    </row>
    <row r="289" spans="1:14" hidden="1">
      <c r="C289" s="4" t="s">
        <v>1158</v>
      </c>
      <c r="G289" s="4">
        <v>4.6774428429999997</v>
      </c>
      <c r="I289" s="4" t="s">
        <v>54</v>
      </c>
      <c r="J289" s="4" t="str">
        <f t="shared" si="11"/>
        <v>80 Bytes</v>
      </c>
      <c r="K289" s="4" t="s">
        <v>466</v>
      </c>
    </row>
    <row r="290" spans="1:14" hidden="1">
      <c r="C290" s="4" t="s">
        <v>1159</v>
      </c>
      <c r="G290" s="4">
        <v>0.96597252600000005</v>
      </c>
      <c r="I290" s="4" t="s">
        <v>54</v>
      </c>
      <c r="J290" s="4" t="str">
        <f t="shared" si="11"/>
        <v>80 Bytes</v>
      </c>
      <c r="K290" s="4" t="s">
        <v>466</v>
      </c>
    </row>
    <row r="291" spans="1:14">
      <c r="A291" s="4" t="s">
        <v>32</v>
      </c>
      <c r="C291" s="4" t="s">
        <v>440</v>
      </c>
      <c r="D291" s="4" t="s">
        <v>32</v>
      </c>
      <c r="E291" s="5" t="s">
        <v>1160</v>
      </c>
      <c r="G291" s="4">
        <v>99.927188000000001</v>
      </c>
      <c r="H291" s="4" t="s">
        <v>441</v>
      </c>
      <c r="I291" s="4" t="s">
        <v>123</v>
      </c>
      <c r="J291" s="4" t="str">
        <f t="shared" si="11"/>
        <v>240 Bytes</v>
      </c>
      <c r="K291" s="4" t="s">
        <v>32</v>
      </c>
      <c r="N291" s="4" t="s">
        <v>1161</v>
      </c>
    </row>
    <row r="292" spans="1:14">
      <c r="A292" s="4" t="s">
        <v>32</v>
      </c>
      <c r="C292" s="4" t="s">
        <v>342</v>
      </c>
      <c r="E292" s="5" t="s">
        <v>1160</v>
      </c>
      <c r="G292" s="4">
        <v>49.414106109999999</v>
      </c>
      <c r="H292" s="4" t="s">
        <v>343</v>
      </c>
      <c r="I292" s="4" t="s">
        <v>123</v>
      </c>
      <c r="J292" s="4" t="str">
        <f t="shared" si="11"/>
        <v>240 Bytes</v>
      </c>
      <c r="K292" s="4" t="s">
        <v>32</v>
      </c>
      <c r="N292" s="4" t="s">
        <v>1162</v>
      </c>
    </row>
    <row r="293" spans="1:14">
      <c r="A293" s="4" t="s">
        <v>32</v>
      </c>
      <c r="C293" s="4" t="s">
        <v>33</v>
      </c>
      <c r="D293" s="4" t="s">
        <v>32</v>
      </c>
      <c r="E293" s="5" t="s">
        <v>1160</v>
      </c>
      <c r="G293" s="4">
        <v>98.057375859999993</v>
      </c>
      <c r="H293" s="4" t="s">
        <v>34</v>
      </c>
      <c r="I293" s="4" t="s">
        <v>36</v>
      </c>
      <c r="J293" s="4" t="str">
        <f t="shared" si="11"/>
        <v>30 Bytes</v>
      </c>
      <c r="K293" s="4" t="s">
        <v>32</v>
      </c>
    </row>
    <row r="294" spans="1:14">
      <c r="A294" s="4" t="s">
        <v>32</v>
      </c>
      <c r="C294" s="4" t="s">
        <v>72</v>
      </c>
      <c r="D294" s="4" t="s">
        <v>32</v>
      </c>
      <c r="E294" s="5" t="s">
        <v>1160</v>
      </c>
      <c r="G294" s="4">
        <v>99.936896270000005</v>
      </c>
      <c r="H294" s="4" t="s">
        <v>73</v>
      </c>
      <c r="I294" s="4" t="s">
        <v>54</v>
      </c>
      <c r="J294" s="4" t="str">
        <f t="shared" si="11"/>
        <v>80 Bytes</v>
      </c>
      <c r="K294" s="4" t="s">
        <v>32</v>
      </c>
      <c r="N294" s="4" t="s">
        <v>73</v>
      </c>
    </row>
    <row r="295" spans="1:14" hidden="1">
      <c r="C295" s="4" t="s">
        <v>1163</v>
      </c>
      <c r="G295" s="4">
        <v>99.933983789999999</v>
      </c>
      <c r="I295" s="4" t="s">
        <v>54</v>
      </c>
      <c r="J295" s="4" t="str">
        <f t="shared" si="11"/>
        <v>80 Bytes</v>
      </c>
      <c r="K295" s="4" t="s">
        <v>466</v>
      </c>
      <c r="N295" s="4" t="s">
        <v>1164</v>
      </c>
    </row>
    <row r="296" spans="1:14" hidden="1">
      <c r="C296" s="4" t="s">
        <v>1165</v>
      </c>
      <c r="G296" s="4">
        <v>5.8249599999999997E-3</v>
      </c>
      <c r="I296" s="4" t="s">
        <v>54</v>
      </c>
      <c r="J296" s="4" t="str">
        <f t="shared" si="11"/>
        <v>80 Bytes</v>
      </c>
      <c r="K296" s="4" t="s">
        <v>466</v>
      </c>
    </row>
    <row r="297" spans="1:14" hidden="1">
      <c r="C297" s="4" t="s">
        <v>1166</v>
      </c>
      <c r="G297" s="4">
        <v>0</v>
      </c>
      <c r="I297" s="4" t="s">
        <v>54</v>
      </c>
      <c r="J297" s="4" t="str">
        <f t="shared" si="11"/>
        <v>80 Bytes</v>
      </c>
      <c r="K297" s="4" t="s">
        <v>466</v>
      </c>
    </row>
    <row r="298" spans="1:14" hidden="1">
      <c r="C298" s="4" t="s">
        <v>1167</v>
      </c>
      <c r="G298" s="4">
        <v>0</v>
      </c>
      <c r="I298" s="4" t="s">
        <v>54</v>
      </c>
      <c r="J298" s="4" t="str">
        <f t="shared" si="11"/>
        <v>80 Bytes</v>
      </c>
      <c r="K298" s="4" t="s">
        <v>466</v>
      </c>
    </row>
    <row r="299" spans="1:14">
      <c r="A299" s="4" t="s">
        <v>32</v>
      </c>
      <c r="C299" s="4" t="s">
        <v>750</v>
      </c>
      <c r="E299" s="5" t="s">
        <v>1160</v>
      </c>
      <c r="G299" s="4">
        <v>39.72525606</v>
      </c>
      <c r="H299" s="4" t="s">
        <v>751</v>
      </c>
      <c r="I299" s="4" t="s">
        <v>431</v>
      </c>
      <c r="J299" s="4" t="str">
        <f t="shared" si="11"/>
        <v>120 Bytes</v>
      </c>
      <c r="K299" s="4" t="s">
        <v>878</v>
      </c>
    </row>
    <row r="300" spans="1:14">
      <c r="A300" s="4" t="s">
        <v>32</v>
      </c>
      <c r="C300" s="4" t="s">
        <v>357</v>
      </c>
      <c r="E300" s="5" t="s">
        <v>1160</v>
      </c>
      <c r="G300" s="4">
        <v>100</v>
      </c>
      <c r="H300" s="4" t="s">
        <v>358</v>
      </c>
      <c r="I300" s="4" t="s">
        <v>291</v>
      </c>
      <c r="J300" s="4" t="s">
        <v>124</v>
      </c>
      <c r="K300" s="4" t="s">
        <v>32</v>
      </c>
    </row>
    <row r="301" spans="1:14">
      <c r="A301" s="4" t="s">
        <v>32</v>
      </c>
      <c r="C301" s="4" t="s">
        <v>347</v>
      </c>
      <c r="D301" s="4" t="s">
        <v>32</v>
      </c>
      <c r="E301" s="5" t="s">
        <v>1160</v>
      </c>
      <c r="G301" s="4">
        <v>100</v>
      </c>
      <c r="H301" s="4" t="s">
        <v>348</v>
      </c>
      <c r="I301" s="4" t="s">
        <v>103</v>
      </c>
      <c r="J301" s="4" t="str">
        <f t="shared" ref="J301:J310" si="12">CONCATENATE(MID(I301,(FIND("(",I301)+1),((FIND(")", I301)-1)-FIND("(", I301))), " Bytes")</f>
        <v>150 Bytes</v>
      </c>
      <c r="K301" s="4" t="s">
        <v>32</v>
      </c>
      <c r="N301" s="4" t="s">
        <v>359</v>
      </c>
    </row>
    <row r="302" spans="1:14">
      <c r="A302" s="4" t="s">
        <v>32</v>
      </c>
      <c r="C302" s="4" t="s">
        <v>394</v>
      </c>
      <c r="E302" s="5" t="s">
        <v>1168</v>
      </c>
      <c r="F302" s="5" t="s">
        <v>893</v>
      </c>
      <c r="G302" s="4">
        <v>45.557011799999998</v>
      </c>
      <c r="H302" s="4" t="s">
        <v>395</v>
      </c>
      <c r="I302" s="4" t="s">
        <v>54</v>
      </c>
      <c r="J302" s="4" t="str">
        <f t="shared" si="12"/>
        <v>80 Bytes</v>
      </c>
      <c r="K302" s="4" t="s">
        <v>878</v>
      </c>
      <c r="M302" s="4" t="s">
        <v>879</v>
      </c>
      <c r="N302" s="4" t="s">
        <v>1169</v>
      </c>
    </row>
    <row r="303" spans="1:14">
      <c r="A303" s="4" t="s">
        <v>32</v>
      </c>
      <c r="C303" s="4" t="s">
        <v>667</v>
      </c>
      <c r="E303" s="5" t="s">
        <v>863</v>
      </c>
      <c r="G303" s="4">
        <v>42.213484780000002</v>
      </c>
      <c r="H303" s="4" t="s">
        <v>668</v>
      </c>
      <c r="I303" s="4" t="s">
        <v>103</v>
      </c>
      <c r="J303" s="4" t="str">
        <f t="shared" si="12"/>
        <v>150 Bytes</v>
      </c>
      <c r="K303" s="4" t="s">
        <v>466</v>
      </c>
    </row>
    <row r="304" spans="1:14">
      <c r="A304" s="4" t="s">
        <v>32</v>
      </c>
      <c r="C304" s="4" t="s">
        <v>428</v>
      </c>
      <c r="D304" s="4" t="s">
        <v>32</v>
      </c>
      <c r="E304" s="5" t="s">
        <v>1160</v>
      </c>
      <c r="G304" s="4">
        <v>62.916363279999999</v>
      </c>
      <c r="H304" s="4" t="s">
        <v>429</v>
      </c>
      <c r="I304" s="4" t="s">
        <v>431</v>
      </c>
      <c r="J304" s="4" t="str">
        <f t="shared" si="12"/>
        <v>120 Bytes</v>
      </c>
      <c r="K304" s="4" t="s">
        <v>32</v>
      </c>
    </row>
    <row r="305" spans="1:14">
      <c r="A305" s="4" t="s">
        <v>32</v>
      </c>
      <c r="C305" s="4" t="s">
        <v>330</v>
      </c>
      <c r="E305" s="5" t="s">
        <v>1160</v>
      </c>
      <c r="G305" s="4">
        <v>96.779767969999995</v>
      </c>
      <c r="H305" s="4" t="s">
        <v>331</v>
      </c>
      <c r="I305" s="4" t="s">
        <v>36</v>
      </c>
      <c r="J305" s="4" t="str">
        <f t="shared" si="12"/>
        <v>30 Bytes</v>
      </c>
      <c r="K305" s="4" t="s">
        <v>32</v>
      </c>
    </row>
    <row r="306" spans="1:14">
      <c r="A306" s="4" t="s">
        <v>32</v>
      </c>
      <c r="C306" s="4" t="s">
        <v>201</v>
      </c>
      <c r="E306" s="5" t="s">
        <v>863</v>
      </c>
      <c r="G306" s="4">
        <v>32.723654189999998</v>
      </c>
      <c r="I306" s="4" t="s">
        <v>103</v>
      </c>
      <c r="J306" s="4" t="str">
        <f t="shared" si="12"/>
        <v>150 Bytes</v>
      </c>
      <c r="K306" s="4" t="s">
        <v>32</v>
      </c>
      <c r="M306" s="4" t="s">
        <v>879</v>
      </c>
      <c r="N306" s="4" t="s">
        <v>1170</v>
      </c>
    </row>
    <row r="307" spans="1:14" hidden="1">
      <c r="C307" s="4" t="s">
        <v>1171</v>
      </c>
      <c r="G307" s="4">
        <v>4.2696956459999997</v>
      </c>
      <c r="I307" s="4" t="s">
        <v>103</v>
      </c>
      <c r="J307" s="4" t="str">
        <f t="shared" si="12"/>
        <v>150 Bytes</v>
      </c>
      <c r="K307" s="4" t="s">
        <v>466</v>
      </c>
    </row>
    <row r="308" spans="1:14" hidden="1">
      <c r="C308" s="4" t="s">
        <v>1172</v>
      </c>
      <c r="G308" s="4">
        <v>4.2696956459999997</v>
      </c>
      <c r="I308" s="4" t="s">
        <v>103</v>
      </c>
      <c r="J308" s="4" t="str">
        <f t="shared" si="12"/>
        <v>150 Bytes</v>
      </c>
      <c r="K308" s="4" t="s">
        <v>466</v>
      </c>
    </row>
    <row r="309" spans="1:14">
      <c r="A309" s="4" t="s">
        <v>32</v>
      </c>
      <c r="C309" s="4" t="s">
        <v>671</v>
      </c>
      <c r="E309" s="5" t="s">
        <v>863</v>
      </c>
      <c r="G309" s="4">
        <v>42.213484780000002</v>
      </c>
      <c r="I309" s="4" t="s">
        <v>103</v>
      </c>
      <c r="J309" s="4" t="str">
        <f t="shared" si="12"/>
        <v>150 Bytes</v>
      </c>
      <c r="K309" s="4" t="s">
        <v>466</v>
      </c>
    </row>
    <row r="310" spans="1:14">
      <c r="A310" s="4" t="s">
        <v>32</v>
      </c>
      <c r="C310" s="4" t="s">
        <v>683</v>
      </c>
      <c r="E310" s="5" t="s">
        <v>850</v>
      </c>
      <c r="G310" s="4">
        <v>10.81986311</v>
      </c>
      <c r="I310" s="4" t="s">
        <v>36</v>
      </c>
      <c r="J310" s="4" t="str">
        <f t="shared" si="12"/>
        <v>30 Bytes</v>
      </c>
      <c r="K310" s="4" t="s">
        <v>466</v>
      </c>
      <c r="N310" s="4" t="s">
        <v>1173</v>
      </c>
    </row>
    <row r="311" spans="1:14" hidden="1">
      <c r="C311" s="4" t="s">
        <v>1174</v>
      </c>
      <c r="G311" s="4">
        <v>100</v>
      </c>
      <c r="I311" s="4" t="s">
        <v>143</v>
      </c>
      <c r="J311" s="4" t="s">
        <v>144</v>
      </c>
      <c r="K311" s="4" t="s">
        <v>466</v>
      </c>
    </row>
    <row r="312" spans="1:14" hidden="1">
      <c r="C312" s="4" t="s">
        <v>1175</v>
      </c>
      <c r="G312" s="4">
        <v>2.0455317700000002</v>
      </c>
      <c r="I312" s="4" t="s">
        <v>1110</v>
      </c>
      <c r="J312" s="4" t="str">
        <f>CONCATENATE(MID(I312,(FIND("(",I312)+1),((FIND(")", I312)-1)-FIND("(", I312))), " Bytes")</f>
        <v>45 Bytes</v>
      </c>
      <c r="K312" s="4" t="s">
        <v>878</v>
      </c>
    </row>
    <row r="313" spans="1:14" hidden="1">
      <c r="C313" s="4" t="s">
        <v>1176</v>
      </c>
      <c r="G313" s="4">
        <v>99.996116689999994</v>
      </c>
      <c r="I313" s="4" t="s">
        <v>143</v>
      </c>
      <c r="J313" s="4" t="s">
        <v>144</v>
      </c>
      <c r="K313" s="4" t="s">
        <v>466</v>
      </c>
    </row>
    <row r="314" spans="1:14" hidden="1">
      <c r="C314" s="4" t="s">
        <v>753</v>
      </c>
      <c r="G314" s="4">
        <v>96.13708072</v>
      </c>
      <c r="H314" s="4" t="s">
        <v>1177</v>
      </c>
      <c r="I314" s="4" t="s">
        <v>36</v>
      </c>
      <c r="J314" s="4" t="str">
        <f>CONCATENATE(MID(I314,(FIND("(",I314)+1),((FIND(")", I314)-1)-FIND("(", I314))), " Bytes")</f>
        <v>30 Bytes</v>
      </c>
      <c r="K314" s="4" t="s">
        <v>466</v>
      </c>
    </row>
    <row r="315" spans="1:14" hidden="1">
      <c r="C315" s="4" t="s">
        <v>1178</v>
      </c>
      <c r="G315" s="4">
        <v>13.413911949999999</v>
      </c>
      <c r="I315" s="4" t="s">
        <v>36</v>
      </c>
      <c r="J315" s="4" t="str">
        <f>CONCATENATE(MID(I315,(FIND("(",I315)+1),((FIND(")", I315)-1)-FIND("(", I315))), " Bytes")</f>
        <v>30 Bytes</v>
      </c>
      <c r="K315" s="4" t="s">
        <v>466</v>
      </c>
    </row>
    <row r="316" spans="1:14">
      <c r="A316" s="4" t="s">
        <v>32</v>
      </c>
      <c r="C316" s="4" t="s">
        <v>704</v>
      </c>
      <c r="E316" s="5" t="s">
        <v>850</v>
      </c>
      <c r="G316" s="4">
        <v>0.14950730500000001</v>
      </c>
      <c r="I316" s="4" t="s">
        <v>143</v>
      </c>
      <c r="J316" s="4" t="s">
        <v>144</v>
      </c>
      <c r="K316" s="4" t="s">
        <v>878</v>
      </c>
      <c r="N316" s="4" t="s">
        <v>1179</v>
      </c>
    </row>
    <row r="317" spans="1:14">
      <c r="A317" s="4" t="s">
        <v>32</v>
      </c>
      <c r="C317" s="4" t="s">
        <v>707</v>
      </c>
      <c r="E317" s="5" t="s">
        <v>863</v>
      </c>
      <c r="G317" s="4">
        <v>0.45434687600000001</v>
      </c>
      <c r="I317" s="4" t="s">
        <v>143</v>
      </c>
      <c r="J317" s="4" t="s">
        <v>144</v>
      </c>
      <c r="K317" s="4" t="s">
        <v>32</v>
      </c>
      <c r="M317" s="4" t="s">
        <v>879</v>
      </c>
    </row>
    <row r="318" spans="1:14" ht="45">
      <c r="A318" s="4" t="s">
        <v>32</v>
      </c>
      <c r="C318" s="4" t="s">
        <v>477</v>
      </c>
      <c r="D318" s="4" t="s">
        <v>32</v>
      </c>
      <c r="E318" s="5" t="s">
        <v>1180</v>
      </c>
      <c r="F318" s="5" t="s">
        <v>860</v>
      </c>
      <c r="G318" s="4">
        <v>5.7278772999999998E-2</v>
      </c>
      <c r="I318" s="4" t="s">
        <v>143</v>
      </c>
      <c r="J318" s="4" t="s">
        <v>144</v>
      </c>
      <c r="K318" s="4" t="s">
        <v>32</v>
      </c>
      <c r="M318" s="4" t="s">
        <v>879</v>
      </c>
      <c r="N318" s="4" t="s">
        <v>1181</v>
      </c>
    </row>
    <row r="319" spans="1:14" hidden="1">
      <c r="C319" s="4" t="s">
        <v>1182</v>
      </c>
      <c r="G319" s="4">
        <v>95.759429150000003</v>
      </c>
      <c r="I319" s="4" t="s">
        <v>36</v>
      </c>
      <c r="J319" s="4" t="str">
        <f t="shared" ref="J319:J326" si="13">CONCATENATE(MID(I319,(FIND("(",I319)+1),((FIND(")", I319)-1)-FIND("(", I319))), " Bytes")</f>
        <v>30 Bytes</v>
      </c>
      <c r="K319" s="4" t="s">
        <v>466</v>
      </c>
    </row>
    <row r="320" spans="1:14" hidden="1">
      <c r="C320" s="4" t="s">
        <v>1183</v>
      </c>
      <c r="G320" s="4">
        <v>96.379787390000004</v>
      </c>
      <c r="H320" s="4" t="s">
        <v>1184</v>
      </c>
      <c r="I320" s="4" t="s">
        <v>1185</v>
      </c>
      <c r="J320" s="4" t="str">
        <f t="shared" si="13"/>
        <v>20 Bytes</v>
      </c>
      <c r="K320" s="4" t="s">
        <v>466</v>
      </c>
      <c r="M320" s="4" t="s">
        <v>879</v>
      </c>
    </row>
    <row r="321" spans="1:14" ht="45">
      <c r="A321" s="4" t="s">
        <v>32</v>
      </c>
      <c r="C321" s="4" t="s">
        <v>236</v>
      </c>
      <c r="E321" s="5" t="s">
        <v>1186</v>
      </c>
      <c r="G321" s="4">
        <v>99.926217170000001</v>
      </c>
      <c r="I321" s="4" t="s">
        <v>54</v>
      </c>
      <c r="J321" s="4" t="str">
        <f t="shared" si="13"/>
        <v>80 Bytes</v>
      </c>
      <c r="K321" s="4" t="s">
        <v>32</v>
      </c>
    </row>
    <row r="322" spans="1:14" hidden="1">
      <c r="C322" s="4" t="s">
        <v>1187</v>
      </c>
      <c r="G322" s="4">
        <v>65.609436439999996</v>
      </c>
      <c r="I322" s="4" t="s">
        <v>103</v>
      </c>
      <c r="J322" s="4" t="str">
        <f t="shared" si="13"/>
        <v>150 Bytes</v>
      </c>
    </row>
    <row r="323" spans="1:14">
      <c r="A323" s="4" t="s">
        <v>32</v>
      </c>
      <c r="C323" s="4" t="s">
        <v>270</v>
      </c>
      <c r="D323" s="4" t="s">
        <v>32</v>
      </c>
      <c r="E323" s="5" t="s">
        <v>850</v>
      </c>
      <c r="G323" s="4">
        <v>100</v>
      </c>
      <c r="I323" s="4" t="s">
        <v>103</v>
      </c>
      <c r="J323" s="4" t="str">
        <f t="shared" si="13"/>
        <v>150 Bytes</v>
      </c>
      <c r="K323" s="4" t="s">
        <v>32</v>
      </c>
    </row>
    <row r="324" spans="1:14" hidden="1">
      <c r="C324" s="4" t="s">
        <v>1188</v>
      </c>
      <c r="G324" s="4">
        <v>99.691277119999995</v>
      </c>
      <c r="I324" s="4" t="s">
        <v>36</v>
      </c>
      <c r="J324" s="4" t="str">
        <f t="shared" si="13"/>
        <v>30 Bytes</v>
      </c>
      <c r="K324" s="4" t="s">
        <v>466</v>
      </c>
    </row>
    <row r="325" spans="1:14">
      <c r="A325" s="4" t="s">
        <v>32</v>
      </c>
      <c r="C325" s="4" t="s">
        <v>206</v>
      </c>
      <c r="D325" s="4" t="s">
        <v>32</v>
      </c>
      <c r="E325" s="5" t="s">
        <v>850</v>
      </c>
      <c r="G325" s="4">
        <v>100</v>
      </c>
      <c r="I325" s="4" t="s">
        <v>123</v>
      </c>
      <c r="J325" s="4" t="str">
        <f t="shared" si="13"/>
        <v>240 Bytes</v>
      </c>
      <c r="K325" s="4" t="s">
        <v>32</v>
      </c>
    </row>
    <row r="326" spans="1:14">
      <c r="A326" s="4" t="s">
        <v>32</v>
      </c>
      <c r="C326" s="4" t="s">
        <v>515</v>
      </c>
      <c r="D326" s="4" t="s">
        <v>32</v>
      </c>
      <c r="E326" s="5" t="s">
        <v>1189</v>
      </c>
      <c r="F326" s="5" t="s">
        <v>893</v>
      </c>
      <c r="G326" s="4">
        <v>99.931071309999993</v>
      </c>
      <c r="I326" s="4" t="s">
        <v>103</v>
      </c>
      <c r="J326" s="4" t="str">
        <f t="shared" si="13"/>
        <v>150 Bytes</v>
      </c>
      <c r="K326" s="4" t="s">
        <v>32</v>
      </c>
      <c r="N326" s="4" t="s">
        <v>1190</v>
      </c>
    </row>
    <row r="327" spans="1:14">
      <c r="A327" s="4" t="s">
        <v>32</v>
      </c>
      <c r="C327" s="4" t="s">
        <v>289</v>
      </c>
      <c r="E327" s="5" t="s">
        <v>1191</v>
      </c>
      <c r="G327" s="4">
        <v>99.942721230000004</v>
      </c>
      <c r="I327" s="4" t="s">
        <v>291</v>
      </c>
      <c r="J327" s="4" t="s">
        <v>124</v>
      </c>
      <c r="K327" s="4" t="s">
        <v>32</v>
      </c>
      <c r="N327" s="4" t="s">
        <v>1192</v>
      </c>
    </row>
    <row r="328" spans="1:14" ht="45">
      <c r="A328" s="4" t="s">
        <v>32</v>
      </c>
      <c r="C328" s="4" t="s">
        <v>300</v>
      </c>
      <c r="D328" s="4" t="s">
        <v>32</v>
      </c>
      <c r="E328" s="5" t="s">
        <v>1193</v>
      </c>
      <c r="F328" s="5" t="s">
        <v>860</v>
      </c>
      <c r="G328" s="4">
        <v>99.765059949999994</v>
      </c>
      <c r="I328" s="4" t="s">
        <v>54</v>
      </c>
      <c r="J328" s="4" t="str">
        <f>CONCATENATE(MID(I328,(FIND("(",I328)+1),((FIND(")", I328)-1)-FIND("(", I328))), " Bytes")</f>
        <v>80 Bytes</v>
      </c>
      <c r="K328" s="4" t="s">
        <v>32</v>
      </c>
      <c r="L328" s="4" t="s">
        <v>32</v>
      </c>
    </row>
    <row r="329" spans="1:14" hidden="1">
      <c r="C329" s="4" t="s">
        <v>1194</v>
      </c>
      <c r="G329" s="4">
        <v>7.0161642640000004</v>
      </c>
      <c r="I329" s="4" t="s">
        <v>143</v>
      </c>
      <c r="J329" s="4" t="s">
        <v>144</v>
      </c>
      <c r="K329" s="4" t="s">
        <v>466</v>
      </c>
    </row>
    <row r="330" spans="1:14" hidden="1">
      <c r="C330" s="4" t="s">
        <v>1195</v>
      </c>
      <c r="G330" s="4">
        <v>13.14499296</v>
      </c>
      <c r="I330" s="4" t="s">
        <v>143</v>
      </c>
      <c r="J330" s="4" t="s">
        <v>144</v>
      </c>
      <c r="K330" s="4" t="s">
        <v>466</v>
      </c>
    </row>
    <row r="331" spans="1:14" hidden="1">
      <c r="C331" s="4" t="s">
        <v>1196</v>
      </c>
      <c r="G331" s="4">
        <v>99.865055089999998</v>
      </c>
      <c r="I331" s="4" t="s">
        <v>1197</v>
      </c>
      <c r="J331" s="4" t="s">
        <v>124</v>
      </c>
      <c r="K331" s="4" t="s">
        <v>466</v>
      </c>
    </row>
    <row r="332" spans="1:14" hidden="1">
      <c r="C332" s="4" t="s">
        <v>1198</v>
      </c>
      <c r="G332" s="4">
        <v>0.27183146400000002</v>
      </c>
      <c r="I332" s="4" t="s">
        <v>1110</v>
      </c>
      <c r="J332" s="4" t="s">
        <v>124</v>
      </c>
      <c r="K332" s="4" t="s">
        <v>466</v>
      </c>
    </row>
    <row r="333" spans="1:14">
      <c r="A333" s="4" t="s">
        <v>32</v>
      </c>
      <c r="C333" s="4" t="s">
        <v>294</v>
      </c>
      <c r="E333" s="5" t="s">
        <v>1199</v>
      </c>
      <c r="G333" s="4">
        <v>99.765059949999994</v>
      </c>
      <c r="I333" s="4" t="s">
        <v>296</v>
      </c>
      <c r="J333" s="4" t="str">
        <f t="shared" ref="J333:J340" si="14">CONCATENATE(MID(I333,(FIND("(",I333)+1),((FIND(")", I333)-1)-FIND("(", I333))), " Bytes")</f>
        <v>50 Bytes</v>
      </c>
      <c r="K333" s="4" t="s">
        <v>32</v>
      </c>
    </row>
    <row r="334" spans="1:14">
      <c r="A334" s="4" t="s">
        <v>32</v>
      </c>
      <c r="C334" s="4" t="s">
        <v>722</v>
      </c>
      <c r="E334" s="5" t="s">
        <v>1191</v>
      </c>
      <c r="G334" s="4">
        <v>99.942721230000004</v>
      </c>
      <c r="I334" s="4" t="s">
        <v>123</v>
      </c>
      <c r="J334" s="4" t="str">
        <f t="shared" si="14"/>
        <v>240 Bytes</v>
      </c>
      <c r="K334" s="4" t="s">
        <v>32</v>
      </c>
      <c r="N334" s="4" t="s">
        <v>1200</v>
      </c>
    </row>
    <row r="335" spans="1:14" hidden="1">
      <c r="C335" s="4" t="s">
        <v>1201</v>
      </c>
      <c r="G335" s="4">
        <v>99.937867089999997</v>
      </c>
      <c r="I335" s="4" t="s">
        <v>103</v>
      </c>
      <c r="J335" s="4" t="str">
        <f t="shared" si="14"/>
        <v>150 Bytes</v>
      </c>
      <c r="K335" s="4" t="s">
        <v>466</v>
      </c>
    </row>
    <row r="336" spans="1:14" ht="75">
      <c r="A336" s="4" t="s">
        <v>32</v>
      </c>
      <c r="C336" s="4" t="s">
        <v>281</v>
      </c>
      <c r="D336" s="4" t="s">
        <v>32</v>
      </c>
      <c r="E336" s="5" t="s">
        <v>1202</v>
      </c>
      <c r="F336" s="5" t="s">
        <v>860</v>
      </c>
      <c r="G336" s="4">
        <v>99.942721230000004</v>
      </c>
      <c r="I336" s="4" t="s">
        <v>54</v>
      </c>
      <c r="J336" s="4" t="str">
        <f t="shared" si="14"/>
        <v>80 Bytes</v>
      </c>
      <c r="K336" s="4" t="s">
        <v>32</v>
      </c>
      <c r="L336" s="4" t="s">
        <v>32</v>
      </c>
    </row>
    <row r="337" spans="1:14" hidden="1">
      <c r="C337" s="4" t="s">
        <v>1203</v>
      </c>
      <c r="G337" s="4">
        <v>99.937867089999997</v>
      </c>
      <c r="I337" s="4" t="s">
        <v>103</v>
      </c>
      <c r="J337" s="4" t="str">
        <f t="shared" si="14"/>
        <v>150 Bytes</v>
      </c>
      <c r="K337" s="4" t="s">
        <v>466</v>
      </c>
    </row>
    <row r="338" spans="1:14" ht="30">
      <c r="A338" s="4" t="s">
        <v>32</v>
      </c>
      <c r="C338" s="4" t="s">
        <v>726</v>
      </c>
      <c r="E338" s="5" t="s">
        <v>1204</v>
      </c>
      <c r="F338" s="5" t="s">
        <v>860</v>
      </c>
      <c r="G338" s="4">
        <v>99.942721230000004</v>
      </c>
      <c r="I338" s="4" t="s">
        <v>728</v>
      </c>
      <c r="J338" s="4" t="str">
        <f t="shared" si="14"/>
        <v>60 Bytes</v>
      </c>
      <c r="K338" s="4" t="s">
        <v>32</v>
      </c>
    </row>
    <row r="339" spans="1:14" hidden="1">
      <c r="C339" s="4" t="s">
        <v>1205</v>
      </c>
      <c r="G339" s="4">
        <v>99.929129649999993</v>
      </c>
      <c r="I339" s="4" t="s">
        <v>54</v>
      </c>
      <c r="J339" s="4" t="str">
        <f t="shared" si="14"/>
        <v>80 Bytes</v>
      </c>
      <c r="K339" s="4" t="s">
        <v>466</v>
      </c>
    </row>
    <row r="340" spans="1:14" hidden="1">
      <c r="C340" s="4" t="s">
        <v>1206</v>
      </c>
      <c r="G340" s="4">
        <v>99.996116689999994</v>
      </c>
      <c r="I340" s="4" t="s">
        <v>123</v>
      </c>
      <c r="J340" s="4" t="str">
        <f t="shared" si="14"/>
        <v>240 Bytes</v>
      </c>
      <c r="K340" s="4" t="s">
        <v>466</v>
      </c>
    </row>
    <row r="341" spans="1:14" hidden="1">
      <c r="C341" s="4" t="s">
        <v>1207</v>
      </c>
      <c r="G341" s="4">
        <v>99.996116689999994</v>
      </c>
      <c r="I341" s="4" t="s">
        <v>291</v>
      </c>
      <c r="J341" s="4" t="s">
        <v>124</v>
      </c>
      <c r="K341" s="4" t="s">
        <v>466</v>
      </c>
    </row>
    <row r="342" spans="1:14" ht="30">
      <c r="A342" s="4" t="s">
        <v>32</v>
      </c>
      <c r="C342" s="4" t="s">
        <v>732</v>
      </c>
      <c r="E342" s="5" t="s">
        <v>1208</v>
      </c>
      <c r="F342" s="5" t="s">
        <v>893</v>
      </c>
      <c r="G342" s="4">
        <v>1.412552789</v>
      </c>
      <c r="I342" s="4" t="s">
        <v>470</v>
      </c>
      <c r="J342" s="4" t="str">
        <f>CONCATENATE(MID(I342,(FIND("(",I342)+1),((FIND(")", I342)-1)-FIND("(", I342))), " Bytes")</f>
        <v>10 Bytes</v>
      </c>
      <c r="K342" s="4" t="s">
        <v>878</v>
      </c>
      <c r="L342" s="4" t="s">
        <v>32</v>
      </c>
      <c r="M342" s="4" t="s">
        <v>879</v>
      </c>
      <c r="N342" s="4" t="s">
        <v>1209</v>
      </c>
    </row>
    <row r="343" spans="1:14" hidden="1">
      <c r="C343" s="4" t="s">
        <v>1210</v>
      </c>
      <c r="G343" s="4">
        <v>99.996116689999994</v>
      </c>
      <c r="I343" s="4" t="s">
        <v>291</v>
      </c>
      <c r="J343" s="4" t="s">
        <v>124</v>
      </c>
      <c r="K343" s="4" t="s">
        <v>466</v>
      </c>
    </row>
    <row r="344" spans="1:14" hidden="1">
      <c r="C344" s="4" t="s">
        <v>1211</v>
      </c>
      <c r="G344" s="4">
        <v>99.996116689999994</v>
      </c>
      <c r="I344" s="4" t="s">
        <v>123</v>
      </c>
      <c r="J344" s="4" t="s">
        <v>124</v>
      </c>
      <c r="K344" s="4" t="s">
        <v>466</v>
      </c>
    </row>
    <row r="345" spans="1:14">
      <c r="A345" s="4" t="s">
        <v>32</v>
      </c>
      <c r="C345" s="4" t="s">
        <v>404</v>
      </c>
      <c r="E345" s="5" t="s">
        <v>1134</v>
      </c>
      <c r="G345" s="4">
        <v>6.9588854910000002</v>
      </c>
      <c r="I345" s="4" t="s">
        <v>54</v>
      </c>
      <c r="J345" s="4" t="str">
        <f>CONCATENATE(MID(I345,(FIND("(",I345)+1),((FIND(")", I345)-1)-FIND("(", I345))), " Bytes")</f>
        <v>80 Bytes</v>
      </c>
      <c r="K345" s="4" t="s">
        <v>32</v>
      </c>
    </row>
    <row r="346" spans="1:14" hidden="1">
      <c r="C346" s="4" t="s">
        <v>1212</v>
      </c>
      <c r="G346" s="4">
        <v>8.7374400000000008E-3</v>
      </c>
      <c r="I346" s="4" t="s">
        <v>36</v>
      </c>
      <c r="J346" s="4" t="str">
        <f>CONCATENATE(MID(I346,(FIND("(",I346)+1),((FIND(")", I346)-1)-FIND("(", I346))), " Bytes")</f>
        <v>30 Bytes</v>
      </c>
      <c r="K346" s="4" t="s">
        <v>466</v>
      </c>
    </row>
    <row r="347" spans="1:14" hidden="1">
      <c r="C347" s="4" t="s">
        <v>1213</v>
      </c>
      <c r="G347" s="4">
        <v>11.337313719999999</v>
      </c>
      <c r="I347" s="4" t="s">
        <v>103</v>
      </c>
      <c r="J347" s="4" t="str">
        <f>CONCATENATE(MID(I347,(FIND("(",I347)+1),((FIND(")", I347)-1)-FIND("(", I347))), " Bytes")</f>
        <v>150 Bytes</v>
      </c>
      <c r="K347" s="4" t="s">
        <v>466</v>
      </c>
    </row>
    <row r="348" spans="1:14">
      <c r="A348" s="4" t="s">
        <v>32</v>
      </c>
      <c r="C348" s="4" t="s">
        <v>307</v>
      </c>
      <c r="D348" s="4" t="s">
        <v>32</v>
      </c>
      <c r="E348" s="5" t="s">
        <v>850</v>
      </c>
      <c r="G348" s="4">
        <v>100</v>
      </c>
      <c r="I348" s="4" t="s">
        <v>103</v>
      </c>
      <c r="J348" s="4" t="str">
        <f>CONCATENATE(MID(I348,(FIND("(",I348)+1),((FIND(")", I348)-1)-FIND("(", I348))), " Bytes")</f>
        <v>150 Bytes</v>
      </c>
      <c r="K348" s="4" t="s">
        <v>32</v>
      </c>
    </row>
    <row r="349" spans="1:14">
      <c r="A349" s="4" t="s">
        <v>32</v>
      </c>
      <c r="C349" s="4" t="s">
        <v>739</v>
      </c>
      <c r="D349" s="4" t="s">
        <v>32</v>
      </c>
      <c r="G349" s="4">
        <v>99.926217170000001</v>
      </c>
      <c r="I349" s="4" t="s">
        <v>143</v>
      </c>
      <c r="J349" s="4" t="s">
        <v>144</v>
      </c>
      <c r="K349" s="4" t="s">
        <v>32</v>
      </c>
      <c r="N349" s="4" t="s">
        <v>1214</v>
      </c>
    </row>
    <row r="350" spans="1:14" hidden="1">
      <c r="C350" s="4" t="s">
        <v>1215</v>
      </c>
      <c r="G350" s="4">
        <v>99.99902917</v>
      </c>
      <c r="I350" s="4" t="s">
        <v>143</v>
      </c>
      <c r="J350" s="4" t="s">
        <v>144</v>
      </c>
      <c r="K350" s="4" t="s">
        <v>466</v>
      </c>
      <c r="M350" s="4" t="s">
        <v>879</v>
      </c>
      <c r="N350" s="4" t="s">
        <v>1216</v>
      </c>
    </row>
    <row r="351" spans="1:14" hidden="1">
      <c r="C351" s="4" t="s">
        <v>1217</v>
      </c>
      <c r="G351" s="4">
        <v>99.922333870000003</v>
      </c>
      <c r="I351" s="4" t="s">
        <v>291</v>
      </c>
      <c r="J351" s="4" t="s">
        <v>124</v>
      </c>
      <c r="K351" s="4" t="s">
        <v>466</v>
      </c>
    </row>
    <row r="352" spans="1:14" hidden="1">
      <c r="C352" s="4" t="s">
        <v>1218</v>
      </c>
      <c r="G352" s="4">
        <v>99.922333870000003</v>
      </c>
      <c r="I352" s="4" t="s">
        <v>54</v>
      </c>
      <c r="J352" s="4" t="s">
        <v>124</v>
      </c>
      <c r="K352" s="4" t="s">
        <v>466</v>
      </c>
    </row>
    <row r="353" spans="1:14" hidden="1">
      <c r="C353" s="4" t="s">
        <v>1219</v>
      </c>
      <c r="G353" s="4">
        <v>99.922333870000003</v>
      </c>
      <c r="I353" s="4" t="s">
        <v>36</v>
      </c>
      <c r="J353" s="4" t="str">
        <f t="shared" ref="J353:J359" si="15">CONCATENATE(MID(I353,(FIND("(",I353)+1),((FIND(")", I353)-1)-FIND("(", I353))), " Bytes")</f>
        <v>30 Bytes</v>
      </c>
      <c r="K353" s="4" t="s">
        <v>466</v>
      </c>
      <c r="L353" s="4" t="s">
        <v>32</v>
      </c>
    </row>
    <row r="354" spans="1:14" ht="30">
      <c r="A354" s="4" t="s">
        <v>32</v>
      </c>
      <c r="C354" s="4" t="s">
        <v>64</v>
      </c>
      <c r="D354" s="4" t="s">
        <v>32</v>
      </c>
      <c r="E354" s="5" t="s">
        <v>1220</v>
      </c>
      <c r="F354" s="5" t="s">
        <v>860</v>
      </c>
      <c r="G354" s="4">
        <v>99.933983789999999</v>
      </c>
      <c r="I354" s="4" t="s">
        <v>54</v>
      </c>
      <c r="J354" s="4" t="str">
        <f t="shared" si="15"/>
        <v>80 Bytes</v>
      </c>
      <c r="K354" s="4" t="s">
        <v>32</v>
      </c>
      <c r="L354" s="4" t="s">
        <v>32</v>
      </c>
      <c r="N354" s="4" t="s">
        <v>1221</v>
      </c>
    </row>
    <row r="355" spans="1:14" hidden="1">
      <c r="C355" s="4" t="s">
        <v>1222</v>
      </c>
      <c r="G355" s="4">
        <v>0.79122372699999999</v>
      </c>
      <c r="I355" s="4" t="s">
        <v>103</v>
      </c>
      <c r="J355" s="4" t="str">
        <f t="shared" si="15"/>
        <v>150 Bytes</v>
      </c>
      <c r="K355" s="4" t="s">
        <v>466</v>
      </c>
    </row>
    <row r="356" spans="1:14" hidden="1">
      <c r="C356" s="4" t="s">
        <v>1223</v>
      </c>
      <c r="G356" s="4">
        <v>3.8833069999999999E-3</v>
      </c>
      <c r="I356" s="4" t="s">
        <v>103</v>
      </c>
      <c r="J356" s="4" t="str">
        <f t="shared" si="15"/>
        <v>150 Bytes</v>
      </c>
      <c r="K356" s="4" t="s">
        <v>466</v>
      </c>
    </row>
    <row r="357" spans="1:14" hidden="1">
      <c r="C357" s="4" t="s">
        <v>1224</v>
      </c>
      <c r="G357" s="4">
        <v>36.422503759999998</v>
      </c>
      <c r="I357" s="4" t="s">
        <v>103</v>
      </c>
      <c r="J357" s="4" t="str">
        <f t="shared" si="15"/>
        <v>150 Bytes</v>
      </c>
      <c r="K357" s="4" t="s">
        <v>466</v>
      </c>
    </row>
    <row r="358" spans="1:14" hidden="1">
      <c r="C358" s="4" t="s">
        <v>1225</v>
      </c>
      <c r="G358" s="4">
        <v>36.422503759999998</v>
      </c>
      <c r="I358" s="4" t="s">
        <v>103</v>
      </c>
      <c r="J358" s="4" t="str">
        <f t="shared" si="15"/>
        <v>150 Bytes</v>
      </c>
      <c r="K358" s="4" t="s">
        <v>466</v>
      </c>
    </row>
    <row r="359" spans="1:14" hidden="1">
      <c r="C359" s="4" t="s">
        <v>1226</v>
      </c>
      <c r="G359" s="4">
        <v>6.1162080000000001E-2</v>
      </c>
      <c r="I359" s="4" t="s">
        <v>103</v>
      </c>
      <c r="J359" s="4" t="str">
        <f t="shared" si="15"/>
        <v>150 Bytes</v>
      </c>
      <c r="K359" s="4" t="s">
        <v>466</v>
      </c>
    </row>
    <row r="360" spans="1:14" hidden="1">
      <c r="C360" s="4" t="s">
        <v>1227</v>
      </c>
      <c r="G360" s="4">
        <v>99.947575360000002</v>
      </c>
      <c r="I360" s="4" t="s">
        <v>416</v>
      </c>
      <c r="J360" s="4" t="str">
        <f>CONCATENATE(MID(I360,(FIND("(",I360)+1),((FIND(")",I360)-1)-FIND("(",I360)))," digits total")</f>
        <v>15 digits total</v>
      </c>
      <c r="K360" s="4" t="s">
        <v>466</v>
      </c>
    </row>
    <row r="361" spans="1:14" hidden="1">
      <c r="C361" s="4" t="s">
        <v>1228</v>
      </c>
      <c r="G361" s="4">
        <v>100</v>
      </c>
      <c r="I361" s="4" t="s">
        <v>143</v>
      </c>
      <c r="J361" s="4" t="s">
        <v>144</v>
      </c>
      <c r="K361" s="4" t="s">
        <v>466</v>
      </c>
    </row>
    <row r="362" spans="1:14" hidden="1">
      <c r="C362" s="4" t="s">
        <v>1229</v>
      </c>
      <c r="G362" s="4">
        <v>33.898354449999999</v>
      </c>
      <c r="I362" s="4" t="s">
        <v>36</v>
      </c>
      <c r="J362" s="4" t="str">
        <f t="shared" ref="J362:J393" si="16">CONCATENATE(MID(I362,(FIND("(",I362)+1),((FIND(")", I362)-1)-FIND("(", I362))), " Bytes")</f>
        <v>30 Bytes</v>
      </c>
      <c r="K362" s="4" t="s">
        <v>466</v>
      </c>
    </row>
    <row r="363" spans="1:14">
      <c r="A363" s="4" t="s">
        <v>32</v>
      </c>
      <c r="C363" s="4" t="s">
        <v>375</v>
      </c>
      <c r="E363" s="5" t="s">
        <v>850</v>
      </c>
      <c r="G363" s="4">
        <v>37.285568660000003</v>
      </c>
      <c r="I363" s="4" t="s">
        <v>54</v>
      </c>
      <c r="J363" s="4" t="str">
        <f t="shared" si="16"/>
        <v>80 Bytes</v>
      </c>
      <c r="K363" s="4" t="s">
        <v>32</v>
      </c>
      <c r="N363" s="4" t="s">
        <v>1230</v>
      </c>
    </row>
    <row r="364" spans="1:14" hidden="1">
      <c r="C364" s="4" t="s">
        <v>1231</v>
      </c>
      <c r="G364" s="4">
        <v>2.1455269160000001</v>
      </c>
      <c r="I364" s="4" t="s">
        <v>103</v>
      </c>
      <c r="J364" s="4" t="str">
        <f t="shared" si="16"/>
        <v>150 Bytes</v>
      </c>
      <c r="K364" s="4" t="s">
        <v>466</v>
      </c>
    </row>
    <row r="365" spans="1:14" hidden="1">
      <c r="C365" s="4" t="s">
        <v>1232</v>
      </c>
      <c r="G365" s="4">
        <v>0.70190767399999998</v>
      </c>
      <c r="I365" s="4" t="s">
        <v>103</v>
      </c>
      <c r="J365" s="4" t="str">
        <f t="shared" si="16"/>
        <v>150 Bytes</v>
      </c>
      <c r="K365" s="4" t="s">
        <v>466</v>
      </c>
    </row>
    <row r="366" spans="1:14" hidden="1">
      <c r="C366" s="4" t="s">
        <v>1233</v>
      </c>
      <c r="G366" s="4">
        <v>0.70190767399999998</v>
      </c>
      <c r="I366" s="4" t="s">
        <v>103</v>
      </c>
      <c r="J366" s="4" t="str">
        <f t="shared" si="16"/>
        <v>150 Bytes</v>
      </c>
      <c r="K366" s="4" t="s">
        <v>466</v>
      </c>
    </row>
    <row r="367" spans="1:14" hidden="1">
      <c r="A367" s="3"/>
      <c r="B367" s="3"/>
      <c r="C367" s="3" t="s">
        <v>1234</v>
      </c>
      <c r="D367" s="3"/>
      <c r="E367" s="7" t="s">
        <v>850</v>
      </c>
      <c r="F367" s="7"/>
      <c r="G367" s="3">
        <v>0</v>
      </c>
      <c r="H367" s="3" t="s">
        <v>592</v>
      </c>
      <c r="I367" s="3" t="s">
        <v>103</v>
      </c>
      <c r="J367" s="3" t="str">
        <f t="shared" si="16"/>
        <v>150 Bytes</v>
      </c>
      <c r="K367" s="3" t="s">
        <v>878</v>
      </c>
      <c r="L367" s="3" t="s">
        <v>32</v>
      </c>
      <c r="M367" s="3"/>
      <c r="N367" s="3" t="s">
        <v>1235</v>
      </c>
    </row>
    <row r="368" spans="1:14" hidden="1">
      <c r="C368" s="4" t="s">
        <v>1236</v>
      </c>
      <c r="G368" s="4">
        <v>0</v>
      </c>
      <c r="I368" s="4" t="s">
        <v>103</v>
      </c>
      <c r="J368" s="4" t="str">
        <f t="shared" si="16"/>
        <v>150 Bytes</v>
      </c>
      <c r="K368" s="4" t="s">
        <v>466</v>
      </c>
    </row>
    <row r="369" spans="3:11" hidden="1">
      <c r="C369" s="4" t="s">
        <v>1237</v>
      </c>
      <c r="G369" s="4">
        <v>0</v>
      </c>
      <c r="I369" s="4" t="s">
        <v>103</v>
      </c>
      <c r="J369" s="4" t="str">
        <f t="shared" si="16"/>
        <v>150 Bytes</v>
      </c>
      <c r="K369" s="4" t="s">
        <v>466</v>
      </c>
    </row>
    <row r="370" spans="3:11" hidden="1">
      <c r="C370" s="4" t="s">
        <v>1238</v>
      </c>
      <c r="G370" s="4">
        <v>0</v>
      </c>
      <c r="I370" s="4" t="s">
        <v>103</v>
      </c>
      <c r="J370" s="4" t="str">
        <f t="shared" si="16"/>
        <v>150 Bytes</v>
      </c>
      <c r="K370" s="4" t="s">
        <v>466</v>
      </c>
    </row>
    <row r="371" spans="3:11" hidden="1">
      <c r="C371" s="4" t="s">
        <v>1239</v>
      </c>
      <c r="G371" s="4">
        <v>0</v>
      </c>
      <c r="I371" s="4" t="s">
        <v>103</v>
      </c>
      <c r="J371" s="4" t="str">
        <f t="shared" si="16"/>
        <v>150 Bytes</v>
      </c>
      <c r="K371" s="4" t="s">
        <v>466</v>
      </c>
    </row>
    <row r="372" spans="3:11" hidden="1">
      <c r="C372" s="4" t="s">
        <v>1240</v>
      </c>
      <c r="G372" s="4">
        <v>0</v>
      </c>
      <c r="I372" s="4" t="s">
        <v>103</v>
      </c>
      <c r="J372" s="4" t="str">
        <f t="shared" si="16"/>
        <v>150 Bytes</v>
      </c>
      <c r="K372" s="4" t="s">
        <v>466</v>
      </c>
    </row>
    <row r="373" spans="3:11" hidden="1">
      <c r="C373" s="4" t="s">
        <v>1241</v>
      </c>
      <c r="G373" s="4">
        <v>0</v>
      </c>
      <c r="I373" s="4" t="s">
        <v>103</v>
      </c>
      <c r="J373" s="4" t="str">
        <f t="shared" si="16"/>
        <v>150 Bytes</v>
      </c>
      <c r="K373" s="4" t="s">
        <v>466</v>
      </c>
    </row>
    <row r="374" spans="3:11" hidden="1">
      <c r="C374" s="4" t="s">
        <v>1242</v>
      </c>
      <c r="G374" s="4">
        <v>0</v>
      </c>
      <c r="I374" s="4" t="s">
        <v>103</v>
      </c>
      <c r="J374" s="4" t="str">
        <f t="shared" si="16"/>
        <v>150 Bytes</v>
      </c>
      <c r="K374" s="4" t="s">
        <v>466</v>
      </c>
    </row>
    <row r="375" spans="3:11" hidden="1">
      <c r="C375" s="4" t="s">
        <v>1243</v>
      </c>
      <c r="G375" s="4">
        <v>6.7957870000000002E-3</v>
      </c>
      <c r="I375" s="4" t="s">
        <v>103</v>
      </c>
      <c r="J375" s="4" t="str">
        <f t="shared" si="16"/>
        <v>150 Bytes</v>
      </c>
      <c r="K375" s="4" t="s">
        <v>466</v>
      </c>
    </row>
    <row r="376" spans="3:11" hidden="1">
      <c r="C376" s="4" t="s">
        <v>1244</v>
      </c>
      <c r="G376" s="4">
        <v>6.7957870000000002E-3</v>
      </c>
      <c r="I376" s="4" t="s">
        <v>103</v>
      </c>
      <c r="J376" s="4" t="str">
        <f t="shared" si="16"/>
        <v>150 Bytes</v>
      </c>
      <c r="K376" s="4" t="s">
        <v>466</v>
      </c>
    </row>
    <row r="377" spans="3:11" hidden="1">
      <c r="C377" s="4" t="s">
        <v>1245</v>
      </c>
      <c r="G377" s="4">
        <v>5.8249599999999997E-3</v>
      </c>
      <c r="I377" s="4" t="s">
        <v>103</v>
      </c>
      <c r="J377" s="4" t="str">
        <f t="shared" si="16"/>
        <v>150 Bytes</v>
      </c>
      <c r="K377" s="4" t="s">
        <v>466</v>
      </c>
    </row>
    <row r="378" spans="3:11" hidden="1">
      <c r="C378" s="4" t="s">
        <v>1246</v>
      </c>
      <c r="G378" s="4">
        <v>5.8249599999999997E-3</v>
      </c>
      <c r="I378" s="4" t="s">
        <v>103</v>
      </c>
      <c r="J378" s="4" t="str">
        <f t="shared" si="16"/>
        <v>150 Bytes</v>
      </c>
      <c r="K378" s="4" t="s">
        <v>466</v>
      </c>
    </row>
    <row r="379" spans="3:11" hidden="1">
      <c r="C379" s="4" t="s">
        <v>1247</v>
      </c>
      <c r="G379" s="4">
        <v>3.8833069999999999E-3</v>
      </c>
      <c r="I379" s="4" t="s">
        <v>103</v>
      </c>
      <c r="J379" s="4" t="str">
        <f t="shared" si="16"/>
        <v>150 Bytes</v>
      </c>
      <c r="K379" s="4" t="s">
        <v>466</v>
      </c>
    </row>
    <row r="380" spans="3:11" hidden="1">
      <c r="C380" s="4" t="s">
        <v>1248</v>
      </c>
      <c r="G380" s="4">
        <v>3.8833069999999999E-3</v>
      </c>
      <c r="I380" s="4" t="s">
        <v>103</v>
      </c>
      <c r="J380" s="4" t="str">
        <f t="shared" si="16"/>
        <v>150 Bytes</v>
      </c>
      <c r="K380" s="4" t="s">
        <v>466</v>
      </c>
    </row>
    <row r="381" spans="3:11" hidden="1">
      <c r="C381" s="4" t="s">
        <v>1249</v>
      </c>
      <c r="G381" s="4">
        <v>0</v>
      </c>
      <c r="I381" s="4" t="s">
        <v>103</v>
      </c>
      <c r="J381" s="4" t="str">
        <f t="shared" si="16"/>
        <v>150 Bytes</v>
      </c>
      <c r="K381" s="4" t="s">
        <v>466</v>
      </c>
    </row>
    <row r="382" spans="3:11" hidden="1">
      <c r="C382" s="4" t="s">
        <v>1250</v>
      </c>
      <c r="G382" s="4">
        <v>0</v>
      </c>
      <c r="I382" s="4" t="s">
        <v>103</v>
      </c>
      <c r="J382" s="4" t="str">
        <f t="shared" si="16"/>
        <v>150 Bytes</v>
      </c>
      <c r="K382" s="4" t="s">
        <v>466</v>
      </c>
    </row>
    <row r="383" spans="3:11" hidden="1">
      <c r="C383" s="4" t="s">
        <v>1251</v>
      </c>
      <c r="G383" s="4">
        <v>0</v>
      </c>
      <c r="I383" s="4" t="s">
        <v>103</v>
      </c>
      <c r="J383" s="4" t="str">
        <f t="shared" si="16"/>
        <v>150 Bytes</v>
      </c>
      <c r="K383" s="4" t="s">
        <v>466</v>
      </c>
    </row>
    <row r="384" spans="3:11" hidden="1">
      <c r="C384" s="4" t="s">
        <v>1252</v>
      </c>
      <c r="G384" s="4">
        <v>0</v>
      </c>
      <c r="I384" s="4" t="s">
        <v>103</v>
      </c>
      <c r="J384" s="4" t="str">
        <f t="shared" si="16"/>
        <v>150 Bytes</v>
      </c>
      <c r="K384" s="4" t="s">
        <v>466</v>
      </c>
    </row>
    <row r="385" spans="1:14" hidden="1">
      <c r="C385" s="4" t="s">
        <v>584</v>
      </c>
      <c r="G385" s="4">
        <v>67.041405760000004</v>
      </c>
      <c r="H385" s="4" t="s">
        <v>1253</v>
      </c>
      <c r="I385" s="4" t="s">
        <v>103</v>
      </c>
      <c r="J385" s="4" t="str">
        <f t="shared" si="16"/>
        <v>150 Bytes</v>
      </c>
      <c r="K385" s="4" t="s">
        <v>466</v>
      </c>
    </row>
    <row r="386" spans="1:14" hidden="1">
      <c r="C386" s="4" t="s">
        <v>1254</v>
      </c>
      <c r="G386" s="4">
        <v>67.041405760000004</v>
      </c>
      <c r="I386" s="4" t="s">
        <v>103</v>
      </c>
      <c r="J386" s="4" t="str">
        <f t="shared" si="16"/>
        <v>150 Bytes</v>
      </c>
      <c r="K386" s="4" t="s">
        <v>466</v>
      </c>
    </row>
    <row r="387" spans="1:14" hidden="1">
      <c r="C387" s="4" t="s">
        <v>1255</v>
      </c>
      <c r="G387" s="4">
        <v>0</v>
      </c>
      <c r="I387" s="4" t="s">
        <v>103</v>
      </c>
      <c r="J387" s="4" t="str">
        <f t="shared" si="16"/>
        <v>150 Bytes</v>
      </c>
      <c r="K387" s="4" t="s">
        <v>466</v>
      </c>
    </row>
    <row r="388" spans="1:14" hidden="1">
      <c r="C388" s="4" t="s">
        <v>1256</v>
      </c>
      <c r="G388" s="4">
        <v>0</v>
      </c>
      <c r="I388" s="4" t="s">
        <v>103</v>
      </c>
      <c r="J388" s="4" t="str">
        <f t="shared" si="16"/>
        <v>150 Bytes</v>
      </c>
      <c r="K388" s="4" t="s">
        <v>466</v>
      </c>
    </row>
    <row r="389" spans="1:14" hidden="1">
      <c r="C389" s="4" t="s">
        <v>1257</v>
      </c>
      <c r="G389" s="4">
        <v>0</v>
      </c>
      <c r="I389" s="4" t="s">
        <v>103</v>
      </c>
      <c r="J389" s="4" t="str">
        <f t="shared" si="16"/>
        <v>150 Bytes</v>
      </c>
      <c r="K389" s="4" t="s">
        <v>466</v>
      </c>
    </row>
    <row r="390" spans="1:14" hidden="1">
      <c r="C390" s="4" t="s">
        <v>1258</v>
      </c>
      <c r="G390" s="4">
        <v>0</v>
      </c>
      <c r="I390" s="4" t="s">
        <v>103</v>
      </c>
      <c r="J390" s="4" t="str">
        <f t="shared" si="16"/>
        <v>150 Bytes</v>
      </c>
      <c r="K390" s="4" t="s">
        <v>466</v>
      </c>
    </row>
    <row r="391" spans="1:14" hidden="1">
      <c r="C391" s="4" t="s">
        <v>1259</v>
      </c>
      <c r="G391" s="4">
        <v>0</v>
      </c>
      <c r="I391" s="4" t="s">
        <v>103</v>
      </c>
      <c r="J391" s="4" t="str">
        <f t="shared" si="16"/>
        <v>150 Bytes</v>
      </c>
      <c r="K391" s="4" t="s">
        <v>466</v>
      </c>
    </row>
    <row r="392" spans="1:14" hidden="1">
      <c r="C392" s="4" t="s">
        <v>1260</v>
      </c>
      <c r="G392" s="4">
        <v>0</v>
      </c>
      <c r="I392" s="4" t="s">
        <v>103</v>
      </c>
      <c r="J392" s="4" t="str">
        <f t="shared" si="16"/>
        <v>150 Bytes</v>
      </c>
      <c r="K392" s="4" t="s">
        <v>466</v>
      </c>
    </row>
    <row r="393" spans="1:14" hidden="1">
      <c r="C393" s="4" t="s">
        <v>1261</v>
      </c>
      <c r="G393" s="4">
        <v>0</v>
      </c>
      <c r="I393" s="4" t="s">
        <v>103</v>
      </c>
      <c r="J393" s="4" t="str">
        <f t="shared" si="16"/>
        <v>150 Bytes</v>
      </c>
      <c r="K393" s="4" t="s">
        <v>466</v>
      </c>
    </row>
    <row r="394" spans="1:14" hidden="1">
      <c r="C394" s="4" t="s">
        <v>1262</v>
      </c>
      <c r="G394" s="4">
        <v>0</v>
      </c>
      <c r="I394" s="4" t="s">
        <v>103</v>
      </c>
      <c r="J394" s="4" t="str">
        <f t="shared" ref="J394:J425" si="17">CONCATENATE(MID(I394,(FIND("(",I394)+1),((FIND(")", I394)-1)-FIND("(", I394))), " Bytes")</f>
        <v>150 Bytes</v>
      </c>
      <c r="K394" s="4" t="s">
        <v>466</v>
      </c>
    </row>
    <row r="395" spans="1:14" hidden="1">
      <c r="C395" s="4" t="s">
        <v>1263</v>
      </c>
      <c r="G395" s="4">
        <v>0</v>
      </c>
      <c r="I395" s="4" t="s">
        <v>103</v>
      </c>
      <c r="J395" s="4" t="str">
        <f t="shared" si="17"/>
        <v>150 Bytes</v>
      </c>
      <c r="K395" s="4" t="s">
        <v>466</v>
      </c>
    </row>
    <row r="396" spans="1:14" hidden="1">
      <c r="C396" s="4" t="s">
        <v>1264</v>
      </c>
      <c r="G396" s="4">
        <v>0</v>
      </c>
      <c r="I396" s="4" t="s">
        <v>103</v>
      </c>
      <c r="J396" s="4" t="str">
        <f t="shared" si="17"/>
        <v>150 Bytes</v>
      </c>
      <c r="K396" s="4" t="s">
        <v>466</v>
      </c>
    </row>
    <row r="397" spans="1:14" hidden="1">
      <c r="A397" s="3" t="s">
        <v>879</v>
      </c>
      <c r="B397" s="3"/>
      <c r="C397" s="3" t="s">
        <v>1265</v>
      </c>
      <c r="D397" s="3"/>
      <c r="E397" s="7" t="s">
        <v>850</v>
      </c>
      <c r="F397" s="7"/>
      <c r="G397" s="3">
        <v>0</v>
      </c>
      <c r="H397" s="3" t="s">
        <v>1266</v>
      </c>
      <c r="I397" s="3" t="s">
        <v>103</v>
      </c>
      <c r="J397" s="3" t="str">
        <f t="shared" si="17"/>
        <v>150 Bytes</v>
      </c>
      <c r="K397" s="3" t="s">
        <v>466</v>
      </c>
      <c r="L397" s="3" t="s">
        <v>32</v>
      </c>
      <c r="M397" s="3"/>
      <c r="N397" s="3"/>
    </row>
    <row r="398" spans="1:14" hidden="1">
      <c r="C398" s="4" t="s">
        <v>1267</v>
      </c>
      <c r="G398" s="4">
        <v>0</v>
      </c>
      <c r="I398" s="4" t="s">
        <v>103</v>
      </c>
      <c r="J398" s="4" t="str">
        <f t="shared" si="17"/>
        <v>150 Bytes</v>
      </c>
      <c r="K398" s="4" t="s">
        <v>466</v>
      </c>
    </row>
    <row r="399" spans="1:14" hidden="1">
      <c r="A399" s="3" t="s">
        <v>879</v>
      </c>
      <c r="B399" s="3"/>
      <c r="C399" s="3" t="s">
        <v>1268</v>
      </c>
      <c r="D399" s="3"/>
      <c r="E399" s="7" t="s">
        <v>850</v>
      </c>
      <c r="F399" s="7"/>
      <c r="G399" s="3">
        <v>0</v>
      </c>
      <c r="H399" s="3" t="s">
        <v>1269</v>
      </c>
      <c r="I399" s="3" t="s">
        <v>103</v>
      </c>
      <c r="J399" s="3" t="str">
        <f t="shared" si="17"/>
        <v>150 Bytes</v>
      </c>
      <c r="K399" s="3" t="s">
        <v>466</v>
      </c>
      <c r="L399" s="3" t="s">
        <v>32</v>
      </c>
      <c r="M399" s="3"/>
      <c r="N399" s="3"/>
    </row>
    <row r="400" spans="1:14" hidden="1">
      <c r="C400" s="4" t="s">
        <v>1270</v>
      </c>
      <c r="G400" s="4">
        <v>0</v>
      </c>
      <c r="I400" s="4" t="s">
        <v>103</v>
      </c>
      <c r="J400" s="4" t="str">
        <f t="shared" si="17"/>
        <v>150 Bytes</v>
      </c>
      <c r="K400" s="4" t="s">
        <v>466</v>
      </c>
    </row>
    <row r="401" spans="1:14" hidden="1">
      <c r="A401" s="3" t="s">
        <v>879</v>
      </c>
      <c r="B401" s="3"/>
      <c r="C401" s="3" t="s">
        <v>1271</v>
      </c>
      <c r="D401" s="3"/>
      <c r="E401" s="7" t="s">
        <v>850</v>
      </c>
      <c r="F401" s="7"/>
      <c r="G401" s="3">
        <v>0</v>
      </c>
      <c r="H401" s="3" t="s">
        <v>1253</v>
      </c>
      <c r="I401" s="3" t="s">
        <v>103</v>
      </c>
      <c r="J401" s="3" t="str">
        <f t="shared" si="17"/>
        <v>150 Bytes</v>
      </c>
      <c r="K401" s="3" t="s">
        <v>466</v>
      </c>
      <c r="L401" s="3"/>
      <c r="M401" s="3"/>
      <c r="N401" s="3"/>
    </row>
    <row r="402" spans="1:14" hidden="1">
      <c r="C402" s="4" t="s">
        <v>1272</v>
      </c>
      <c r="G402" s="4">
        <v>0</v>
      </c>
      <c r="I402" s="4" t="s">
        <v>103</v>
      </c>
      <c r="J402" s="4" t="str">
        <f t="shared" si="17"/>
        <v>150 Bytes</v>
      </c>
      <c r="K402" s="4" t="s">
        <v>466</v>
      </c>
    </row>
    <row r="403" spans="1:14" hidden="1">
      <c r="A403" s="3" t="s">
        <v>879</v>
      </c>
      <c r="B403" s="3"/>
      <c r="C403" s="3" t="s">
        <v>1273</v>
      </c>
      <c r="D403" s="3"/>
      <c r="E403" s="7" t="s">
        <v>850</v>
      </c>
      <c r="F403" s="7"/>
      <c r="G403" s="3">
        <v>0</v>
      </c>
      <c r="H403" s="3" t="s">
        <v>578</v>
      </c>
      <c r="I403" s="3" t="s">
        <v>103</v>
      </c>
      <c r="J403" s="3" t="str">
        <f t="shared" si="17"/>
        <v>150 Bytes</v>
      </c>
      <c r="K403" s="3" t="s">
        <v>466</v>
      </c>
      <c r="L403" s="3"/>
      <c r="M403" s="3"/>
      <c r="N403" s="3"/>
    </row>
    <row r="404" spans="1:14" hidden="1">
      <c r="C404" s="4" t="s">
        <v>1274</v>
      </c>
      <c r="G404" s="4">
        <v>0</v>
      </c>
      <c r="I404" s="4" t="s">
        <v>103</v>
      </c>
      <c r="J404" s="4" t="str">
        <f t="shared" si="17"/>
        <v>150 Bytes</v>
      </c>
      <c r="K404" s="4" t="s">
        <v>466</v>
      </c>
    </row>
    <row r="405" spans="1:14" hidden="1">
      <c r="C405" s="4" t="s">
        <v>1275</v>
      </c>
      <c r="G405" s="4">
        <v>33.673122659999997</v>
      </c>
      <c r="I405" s="4" t="s">
        <v>103</v>
      </c>
      <c r="J405" s="4" t="str">
        <f t="shared" si="17"/>
        <v>150 Bytes</v>
      </c>
      <c r="K405" s="4" t="s">
        <v>466</v>
      </c>
    </row>
    <row r="406" spans="1:14" hidden="1">
      <c r="C406" s="4" t="s">
        <v>1276</v>
      </c>
      <c r="G406" s="4">
        <v>33.673122659999997</v>
      </c>
      <c r="I406" s="4" t="s">
        <v>103</v>
      </c>
      <c r="J406" s="4" t="str">
        <f t="shared" si="17"/>
        <v>150 Bytes</v>
      </c>
      <c r="K406" s="4" t="s">
        <v>466</v>
      </c>
    </row>
    <row r="407" spans="1:14" hidden="1">
      <c r="C407" s="4" t="s">
        <v>1277</v>
      </c>
      <c r="G407" s="4">
        <v>1.1649919999999999E-2</v>
      </c>
      <c r="I407" s="4" t="s">
        <v>103</v>
      </c>
      <c r="J407" s="4" t="str">
        <f t="shared" si="17"/>
        <v>150 Bytes</v>
      </c>
      <c r="K407" s="4" t="s">
        <v>466</v>
      </c>
    </row>
    <row r="408" spans="1:14" hidden="1">
      <c r="C408" s="4" t="s">
        <v>1278</v>
      </c>
      <c r="G408" s="4">
        <v>1.1649919999999999E-2</v>
      </c>
      <c r="I408" s="4" t="s">
        <v>103</v>
      </c>
      <c r="J408" s="4" t="str">
        <f t="shared" si="17"/>
        <v>150 Bytes</v>
      </c>
      <c r="K408" s="4" t="s">
        <v>466</v>
      </c>
    </row>
    <row r="409" spans="1:14" hidden="1">
      <c r="C409" s="4" t="s">
        <v>1279</v>
      </c>
      <c r="G409" s="4">
        <v>0</v>
      </c>
      <c r="I409" s="4" t="s">
        <v>103</v>
      </c>
      <c r="J409" s="4" t="str">
        <f t="shared" si="17"/>
        <v>150 Bytes</v>
      </c>
      <c r="K409" s="4" t="s">
        <v>466</v>
      </c>
    </row>
    <row r="410" spans="1:14" hidden="1">
      <c r="C410" s="4" t="s">
        <v>1280</v>
      </c>
      <c r="G410" s="4">
        <v>0</v>
      </c>
      <c r="I410" s="4" t="s">
        <v>103</v>
      </c>
      <c r="J410" s="4" t="str">
        <f t="shared" si="17"/>
        <v>150 Bytes</v>
      </c>
      <c r="K410" s="4" t="s">
        <v>466</v>
      </c>
    </row>
    <row r="411" spans="1:14" hidden="1">
      <c r="C411" s="4" t="s">
        <v>1281</v>
      </c>
      <c r="G411" s="4">
        <v>38.250570359999998</v>
      </c>
      <c r="H411" s="4" t="s">
        <v>1282</v>
      </c>
      <c r="I411" s="4" t="s">
        <v>103</v>
      </c>
      <c r="J411" s="4" t="str">
        <f t="shared" si="17"/>
        <v>150 Bytes</v>
      </c>
      <c r="K411" s="4" t="s">
        <v>466</v>
      </c>
    </row>
    <row r="412" spans="1:14" hidden="1">
      <c r="C412" s="4" t="s">
        <v>1283</v>
      </c>
      <c r="G412" s="4">
        <v>38.250570359999998</v>
      </c>
      <c r="I412" s="4" t="s">
        <v>103</v>
      </c>
      <c r="J412" s="4" t="str">
        <f t="shared" si="17"/>
        <v>150 Bytes</v>
      </c>
      <c r="K412" s="4" t="s">
        <v>466</v>
      </c>
    </row>
    <row r="413" spans="1:14" hidden="1">
      <c r="C413" s="4" t="s">
        <v>1284</v>
      </c>
      <c r="G413" s="4">
        <v>6.9540313579999999</v>
      </c>
      <c r="I413" s="4" t="s">
        <v>103</v>
      </c>
      <c r="J413" s="4" t="str">
        <f t="shared" si="17"/>
        <v>150 Bytes</v>
      </c>
      <c r="K413" s="4" t="s">
        <v>466</v>
      </c>
    </row>
    <row r="414" spans="1:14" hidden="1">
      <c r="C414" s="4" t="s">
        <v>1285</v>
      </c>
      <c r="G414" s="4">
        <v>6.9540313579999999</v>
      </c>
      <c r="I414" s="4" t="s">
        <v>103</v>
      </c>
      <c r="J414" s="4" t="str">
        <f t="shared" si="17"/>
        <v>150 Bytes</v>
      </c>
      <c r="K414" s="4" t="s">
        <v>466</v>
      </c>
    </row>
    <row r="415" spans="1:14" ht="30">
      <c r="A415" s="4" t="s">
        <v>32</v>
      </c>
      <c r="C415" s="4" t="s">
        <v>640</v>
      </c>
      <c r="E415" s="5" t="s">
        <v>1286</v>
      </c>
      <c r="F415" s="5" t="s">
        <v>893</v>
      </c>
      <c r="G415" s="4">
        <v>65.609436439999996</v>
      </c>
      <c r="I415" s="4" t="s">
        <v>103</v>
      </c>
      <c r="J415" s="4" t="str">
        <f t="shared" si="17"/>
        <v>150 Bytes</v>
      </c>
      <c r="K415" s="4" t="s">
        <v>32</v>
      </c>
      <c r="N415" s="4" t="s">
        <v>1287</v>
      </c>
    </row>
    <row r="416" spans="1:14" hidden="1">
      <c r="C416" s="4" t="s">
        <v>781</v>
      </c>
      <c r="E416" s="5" t="s">
        <v>850</v>
      </c>
      <c r="G416" s="4">
        <v>42.333867290000001</v>
      </c>
      <c r="I416" s="4" t="s">
        <v>103</v>
      </c>
      <c r="J416" s="4" t="str">
        <f t="shared" si="17"/>
        <v>150 Bytes</v>
      </c>
      <c r="K416" s="4" t="s">
        <v>466</v>
      </c>
    </row>
    <row r="417" spans="3:11" hidden="1">
      <c r="C417" s="4" t="s">
        <v>1288</v>
      </c>
      <c r="G417" s="4">
        <v>5.7278772999999998E-2</v>
      </c>
      <c r="I417" s="4" t="s">
        <v>103</v>
      </c>
      <c r="J417" s="4" t="str">
        <f t="shared" si="17"/>
        <v>150 Bytes</v>
      </c>
      <c r="K417" s="4" t="s">
        <v>466</v>
      </c>
    </row>
    <row r="418" spans="3:11" hidden="1">
      <c r="C418" s="4" t="s">
        <v>1289</v>
      </c>
      <c r="G418" s="4">
        <v>5.7278772999999998E-2</v>
      </c>
      <c r="I418" s="4" t="s">
        <v>103</v>
      </c>
      <c r="J418" s="4" t="str">
        <f t="shared" si="17"/>
        <v>150 Bytes</v>
      </c>
      <c r="K418" s="4" t="s">
        <v>466</v>
      </c>
    </row>
    <row r="419" spans="3:11" hidden="1">
      <c r="C419" s="4" t="s">
        <v>1290</v>
      </c>
      <c r="G419" s="4">
        <v>0</v>
      </c>
      <c r="I419" s="4" t="s">
        <v>103</v>
      </c>
      <c r="J419" s="4" t="str">
        <f t="shared" si="17"/>
        <v>150 Bytes</v>
      </c>
      <c r="K419" s="4" t="s">
        <v>466</v>
      </c>
    </row>
    <row r="420" spans="3:11" hidden="1">
      <c r="C420" s="4" t="s">
        <v>1291</v>
      </c>
      <c r="G420" s="4">
        <v>0</v>
      </c>
      <c r="I420" s="4" t="s">
        <v>103</v>
      </c>
      <c r="J420" s="4" t="str">
        <f t="shared" si="17"/>
        <v>150 Bytes</v>
      </c>
      <c r="K420" s="4" t="s">
        <v>466</v>
      </c>
    </row>
    <row r="421" spans="3:11" hidden="1">
      <c r="C421" s="4" t="s">
        <v>1292</v>
      </c>
      <c r="G421" s="4">
        <v>4.951216E-2</v>
      </c>
      <c r="I421" s="4" t="s">
        <v>103</v>
      </c>
      <c r="J421" s="4" t="str">
        <f t="shared" si="17"/>
        <v>150 Bytes</v>
      </c>
      <c r="K421" s="4" t="s">
        <v>466</v>
      </c>
    </row>
    <row r="422" spans="3:11" hidden="1">
      <c r="C422" s="4" t="s">
        <v>1293</v>
      </c>
      <c r="G422" s="4">
        <v>4.951216E-2</v>
      </c>
      <c r="I422" s="4" t="s">
        <v>103</v>
      </c>
      <c r="J422" s="4" t="str">
        <f t="shared" si="17"/>
        <v>150 Bytes</v>
      </c>
      <c r="K422" s="4" t="s">
        <v>466</v>
      </c>
    </row>
    <row r="423" spans="3:11" hidden="1">
      <c r="C423" s="4" t="s">
        <v>1294</v>
      </c>
      <c r="G423" s="4">
        <v>43.356147759999999</v>
      </c>
      <c r="H423" s="4" t="s">
        <v>1295</v>
      </c>
      <c r="I423" s="4" t="s">
        <v>103</v>
      </c>
      <c r="J423" s="4" t="str">
        <f t="shared" si="17"/>
        <v>150 Bytes</v>
      </c>
      <c r="K423" s="4" t="s">
        <v>466</v>
      </c>
    </row>
    <row r="424" spans="3:11" hidden="1">
      <c r="C424" s="4" t="s">
        <v>1296</v>
      </c>
      <c r="G424" s="4">
        <v>23.029949999999999</v>
      </c>
      <c r="H424" s="4" t="s">
        <v>1297</v>
      </c>
      <c r="I424" s="4" t="s">
        <v>103</v>
      </c>
      <c r="J424" s="4" t="str">
        <f t="shared" si="17"/>
        <v>150 Bytes</v>
      </c>
      <c r="K424" s="4" t="s">
        <v>466</v>
      </c>
    </row>
    <row r="425" spans="3:11" hidden="1">
      <c r="C425" s="4" t="s">
        <v>1298</v>
      </c>
      <c r="G425" s="4">
        <v>0.230085918</v>
      </c>
      <c r="I425" s="4" t="s">
        <v>103</v>
      </c>
      <c r="J425" s="4" t="str">
        <f t="shared" si="17"/>
        <v>150 Bytes</v>
      </c>
      <c r="K425" s="4" t="s">
        <v>466</v>
      </c>
    </row>
    <row r="426" spans="3:11" hidden="1">
      <c r="C426" s="4" t="s">
        <v>1299</v>
      </c>
      <c r="G426" s="4">
        <v>10.47521965</v>
      </c>
      <c r="H426" s="4" t="s">
        <v>1300</v>
      </c>
      <c r="I426" s="4" t="s">
        <v>103</v>
      </c>
      <c r="J426" s="4" t="str">
        <f t="shared" ref="J426:J430" si="18">CONCATENATE(MID(I426,(FIND("(",I426)+1),((FIND(")", I426)-1)-FIND("(", I426))), " Bytes")</f>
        <v>150 Bytes</v>
      </c>
      <c r="K426" s="4" t="s">
        <v>466</v>
      </c>
    </row>
    <row r="427" spans="3:11" hidden="1">
      <c r="C427" s="4" t="s">
        <v>1301</v>
      </c>
      <c r="G427" s="4">
        <v>8.5821076650000006</v>
      </c>
      <c r="H427" s="4" t="s">
        <v>1302</v>
      </c>
      <c r="I427" s="4" t="s">
        <v>103</v>
      </c>
      <c r="J427" s="4" t="str">
        <f t="shared" si="18"/>
        <v>150 Bytes</v>
      </c>
      <c r="K427" s="4" t="s">
        <v>466</v>
      </c>
    </row>
    <row r="428" spans="3:11" hidden="1">
      <c r="C428" s="4" t="s">
        <v>1303</v>
      </c>
      <c r="G428" s="4">
        <v>10.707247219999999</v>
      </c>
      <c r="H428" s="4" t="s">
        <v>1304</v>
      </c>
      <c r="I428" s="4" t="s">
        <v>103</v>
      </c>
      <c r="J428" s="4" t="str">
        <f t="shared" si="18"/>
        <v>150 Bytes</v>
      </c>
      <c r="K428" s="4" t="s">
        <v>466</v>
      </c>
    </row>
    <row r="429" spans="3:11" hidden="1">
      <c r="C429" s="4" t="s">
        <v>1305</v>
      </c>
      <c r="G429" s="4">
        <v>38.901024219999996</v>
      </c>
      <c r="H429" s="4" t="s">
        <v>1306</v>
      </c>
      <c r="I429" s="4" t="s">
        <v>103</v>
      </c>
      <c r="J429" s="4" t="str">
        <f t="shared" si="18"/>
        <v>150 Bytes</v>
      </c>
      <c r="K429" s="4" t="s">
        <v>466</v>
      </c>
    </row>
    <row r="430" spans="3:11" hidden="1">
      <c r="C430" s="4" t="s">
        <v>1307</v>
      </c>
      <c r="G430" s="4">
        <v>8.1161108679999998</v>
      </c>
      <c r="H430" s="4" t="s">
        <v>1308</v>
      </c>
      <c r="I430" s="4" t="s">
        <v>103</v>
      </c>
      <c r="J430" s="4" t="str">
        <f t="shared" si="18"/>
        <v>150 Bytes</v>
      </c>
      <c r="K430" s="4" t="s">
        <v>466</v>
      </c>
    </row>
    <row r="431" spans="3:11" hidden="1">
      <c r="C431" s="4" t="s">
        <v>1309</v>
      </c>
      <c r="G431" s="4">
        <v>12.70035435</v>
      </c>
      <c r="I431" s="4" t="s">
        <v>416</v>
      </c>
      <c r="J431" s="4" t="str">
        <f>CONCATENATE(MID(I431,(FIND("(",I431)+1),((FIND(")",I431)-1)-FIND("(",I431)))," digits total")</f>
        <v>15 digits total</v>
      </c>
      <c r="K431" s="4" t="s">
        <v>466</v>
      </c>
    </row>
    <row r="432" spans="3:11" hidden="1">
      <c r="C432" s="4" t="s">
        <v>1310</v>
      </c>
      <c r="G432" s="4">
        <v>12.70035435</v>
      </c>
      <c r="I432" s="4" t="s">
        <v>36</v>
      </c>
      <c r="J432" s="4" t="str">
        <f>CONCATENATE(MID(I432,(FIND("(",I432)+1),((FIND(")", I432)-1)-FIND("(", I432))), " Bytes")</f>
        <v>30 Bytes</v>
      </c>
      <c r="K432" s="4" t="s">
        <v>466</v>
      </c>
    </row>
    <row r="433" spans="1:11" hidden="1">
      <c r="C433" s="4" t="s">
        <v>1311</v>
      </c>
      <c r="G433" s="4">
        <v>51.303334790000001</v>
      </c>
      <c r="I433" s="4" t="s">
        <v>36</v>
      </c>
      <c r="J433" s="4" t="str">
        <f>CONCATENATE(MID(I433,(FIND("(",I433)+1),((FIND(")", I433)-1)-FIND("(", I433))), " Bytes")</f>
        <v>30 Bytes</v>
      </c>
      <c r="K433" s="4" t="s">
        <v>466</v>
      </c>
    </row>
    <row r="434" spans="1:11" hidden="1">
      <c r="C434" s="4" t="s">
        <v>1312</v>
      </c>
      <c r="G434" s="4">
        <v>100</v>
      </c>
      <c r="I434" s="4" t="s">
        <v>291</v>
      </c>
      <c r="J434" s="4" t="s">
        <v>124</v>
      </c>
      <c r="K434" s="4" t="s">
        <v>466</v>
      </c>
    </row>
    <row r="435" spans="1:11" hidden="1">
      <c r="C435" s="4" t="s">
        <v>1313</v>
      </c>
      <c r="G435" s="4">
        <v>100</v>
      </c>
      <c r="I435" s="4" t="s">
        <v>143</v>
      </c>
      <c r="J435" s="4" t="s">
        <v>144</v>
      </c>
      <c r="K435" s="4" t="s">
        <v>466</v>
      </c>
    </row>
    <row r="436" spans="1:11" hidden="1">
      <c r="C436" s="4" t="s">
        <v>1314</v>
      </c>
      <c r="G436" s="4">
        <v>100</v>
      </c>
      <c r="I436" s="4" t="s">
        <v>953</v>
      </c>
      <c r="J436" s="4" t="str">
        <f>CONCATENATE(MID(I436,(FIND("(",I436)+1),((FIND(")",I436)-1)-FIND("(",I436)))," digits total")</f>
        <v>9 digits total</v>
      </c>
      <c r="K436" s="4" t="s">
        <v>466</v>
      </c>
    </row>
    <row r="437" spans="1:11" hidden="1">
      <c r="C437" s="4" t="s">
        <v>1315</v>
      </c>
      <c r="G437" s="4">
        <v>100</v>
      </c>
      <c r="I437" s="4" t="s">
        <v>291</v>
      </c>
      <c r="J437" s="4" t="s">
        <v>124</v>
      </c>
      <c r="K437" s="4" t="s">
        <v>466</v>
      </c>
    </row>
    <row r="438" spans="1:11">
      <c r="A438" s="4" t="s">
        <v>32</v>
      </c>
      <c r="B438" s="4" t="s">
        <v>32</v>
      </c>
      <c r="C438" s="4" t="s">
        <v>564</v>
      </c>
      <c r="D438" s="4" t="s">
        <v>32</v>
      </c>
      <c r="E438" s="5" t="s">
        <v>850</v>
      </c>
      <c r="G438" s="4">
        <v>98.431144119999999</v>
      </c>
      <c r="I438" s="4" t="s">
        <v>36</v>
      </c>
      <c r="J438" s="4" t="str">
        <f t="shared" ref="J438:J451" si="19">CONCATENATE(MID(I438,(FIND("(",I438)+1),((FIND(")", I438)-1)-FIND("(", I438))), " Bytes")</f>
        <v>30 Bytes</v>
      </c>
      <c r="K438" s="4" t="s">
        <v>32</v>
      </c>
    </row>
    <row r="439" spans="1:11">
      <c r="A439" s="4" t="s">
        <v>32</v>
      </c>
      <c r="C439" s="4" t="s">
        <v>326</v>
      </c>
      <c r="E439" s="5" t="s">
        <v>850</v>
      </c>
      <c r="G439" s="4">
        <v>69.977185570000003</v>
      </c>
      <c r="I439" s="4" t="s">
        <v>36</v>
      </c>
      <c r="J439" s="4" t="str">
        <f t="shared" si="19"/>
        <v>30 Bytes</v>
      </c>
      <c r="K439" s="4" t="s">
        <v>32</v>
      </c>
    </row>
    <row r="440" spans="1:11" hidden="1">
      <c r="C440" s="4" t="s">
        <v>1316</v>
      </c>
      <c r="G440" s="4">
        <v>0</v>
      </c>
      <c r="I440" s="4" t="s">
        <v>93</v>
      </c>
      <c r="J440" s="4" t="str">
        <f t="shared" si="19"/>
        <v>1 Bytes</v>
      </c>
      <c r="K440" s="4" t="s">
        <v>466</v>
      </c>
    </row>
    <row r="441" spans="1:11" hidden="1">
      <c r="C441" s="4" t="s">
        <v>1317</v>
      </c>
      <c r="G441" s="4">
        <v>26.319110720000001</v>
      </c>
      <c r="I441" s="4" t="s">
        <v>54</v>
      </c>
      <c r="J441" s="4" t="str">
        <f t="shared" si="19"/>
        <v>80 Bytes</v>
      </c>
      <c r="K441" s="4" t="s">
        <v>466</v>
      </c>
    </row>
    <row r="442" spans="1:11" hidden="1">
      <c r="C442" s="4" t="s">
        <v>1318</v>
      </c>
      <c r="G442" s="4">
        <v>23.415368189999999</v>
      </c>
      <c r="I442" s="4" t="s">
        <v>54</v>
      </c>
      <c r="J442" s="4" t="str">
        <f t="shared" si="19"/>
        <v>80 Bytes</v>
      </c>
      <c r="K442" s="4" t="s">
        <v>466</v>
      </c>
    </row>
    <row r="443" spans="1:11" hidden="1">
      <c r="C443" s="4" t="s">
        <v>1319</v>
      </c>
      <c r="G443" s="4">
        <v>0</v>
      </c>
      <c r="I443" s="4" t="s">
        <v>54</v>
      </c>
      <c r="J443" s="4" t="str">
        <f t="shared" si="19"/>
        <v>80 Bytes</v>
      </c>
      <c r="K443" s="4" t="s">
        <v>466</v>
      </c>
    </row>
    <row r="444" spans="1:11" hidden="1">
      <c r="C444" s="4" t="s">
        <v>1320</v>
      </c>
      <c r="G444" s="4">
        <v>0</v>
      </c>
      <c r="I444" s="4" t="s">
        <v>54</v>
      </c>
      <c r="J444" s="4" t="str">
        <f t="shared" si="19"/>
        <v>80 Bytes</v>
      </c>
      <c r="K444" s="4" t="s">
        <v>466</v>
      </c>
    </row>
    <row r="445" spans="1:11" hidden="1">
      <c r="C445" s="4" t="s">
        <v>1321</v>
      </c>
      <c r="G445" s="4">
        <v>0</v>
      </c>
      <c r="I445" s="4" t="s">
        <v>54</v>
      </c>
      <c r="J445" s="4" t="str">
        <f t="shared" si="19"/>
        <v>80 Bytes</v>
      </c>
      <c r="K445" s="4" t="s">
        <v>466</v>
      </c>
    </row>
    <row r="446" spans="1:11" hidden="1">
      <c r="C446" s="4" t="s">
        <v>1322</v>
      </c>
      <c r="G446" s="4">
        <v>23.199844670000001</v>
      </c>
      <c r="I446" s="4" t="s">
        <v>54</v>
      </c>
      <c r="J446" s="4" t="str">
        <f t="shared" si="19"/>
        <v>80 Bytes</v>
      </c>
      <c r="K446" s="4" t="s">
        <v>466</v>
      </c>
    </row>
    <row r="447" spans="1:11" hidden="1">
      <c r="C447" s="4" t="s">
        <v>1323</v>
      </c>
      <c r="G447" s="4">
        <v>23.20275715</v>
      </c>
      <c r="I447" s="4" t="s">
        <v>54</v>
      </c>
      <c r="J447" s="4" t="str">
        <f t="shared" si="19"/>
        <v>80 Bytes</v>
      </c>
      <c r="K447" s="4" t="s">
        <v>466</v>
      </c>
    </row>
    <row r="448" spans="1:11" hidden="1">
      <c r="C448" s="4" t="s">
        <v>1324</v>
      </c>
      <c r="G448" s="4">
        <v>26.315227419999999</v>
      </c>
      <c r="I448" s="4" t="s">
        <v>54</v>
      </c>
      <c r="J448" s="4" t="str">
        <f t="shared" si="19"/>
        <v>80 Bytes</v>
      </c>
      <c r="K448" s="4" t="s">
        <v>466</v>
      </c>
    </row>
    <row r="449" spans="1:11" hidden="1">
      <c r="C449" s="4" t="s">
        <v>1325</v>
      </c>
      <c r="G449" s="4">
        <v>0.13688655899999999</v>
      </c>
      <c r="I449" s="4" t="s">
        <v>36</v>
      </c>
      <c r="J449" s="4" t="str">
        <f t="shared" si="19"/>
        <v>30 Bytes</v>
      </c>
      <c r="K449" s="4" t="s">
        <v>466</v>
      </c>
    </row>
    <row r="450" spans="1:11" hidden="1">
      <c r="C450" s="4" t="s">
        <v>1326</v>
      </c>
      <c r="G450" s="4">
        <v>0.23202757099999999</v>
      </c>
      <c r="I450" s="4" t="s">
        <v>103</v>
      </c>
      <c r="J450" s="4" t="str">
        <f t="shared" si="19"/>
        <v>150 Bytes</v>
      </c>
      <c r="K450" s="4" t="s">
        <v>466</v>
      </c>
    </row>
    <row r="451" spans="1:11" hidden="1">
      <c r="C451" s="4" t="s">
        <v>1327</v>
      </c>
      <c r="G451" s="4">
        <v>100</v>
      </c>
      <c r="I451" s="4" t="s">
        <v>36</v>
      </c>
      <c r="J451" s="4" t="str">
        <f t="shared" si="19"/>
        <v>30 Bytes</v>
      </c>
      <c r="K451" s="4" t="s">
        <v>466</v>
      </c>
    </row>
    <row r="452" spans="1:11" hidden="1">
      <c r="C452" s="4" t="s">
        <v>1328</v>
      </c>
      <c r="G452" s="4">
        <v>0.45046356999999998</v>
      </c>
      <c r="I452" s="4" t="s">
        <v>1329</v>
      </c>
      <c r="J452" s="4" t="s">
        <v>1089</v>
      </c>
      <c r="K452" s="4" t="s">
        <v>878</v>
      </c>
    </row>
    <row r="453" spans="1:11" hidden="1">
      <c r="C453" s="4" t="s">
        <v>1330</v>
      </c>
      <c r="G453" s="4">
        <v>0.45046356999999998</v>
      </c>
      <c r="I453" s="4" t="s">
        <v>36</v>
      </c>
      <c r="J453" s="4" t="str">
        <f>CONCATENATE(MID(I453,(FIND("(",I453)+1),((FIND(")", I453)-1)-FIND("(", I453))), " Bytes")</f>
        <v>30 Bytes</v>
      </c>
      <c r="K453" s="4" t="s">
        <v>466</v>
      </c>
    </row>
    <row r="454" spans="1:11">
      <c r="A454" s="4" t="s">
        <v>32</v>
      </c>
      <c r="C454" s="4" t="s">
        <v>754</v>
      </c>
      <c r="E454" s="5" t="s">
        <v>1331</v>
      </c>
      <c r="F454" s="5" t="s">
        <v>893</v>
      </c>
      <c r="G454" s="4">
        <v>69.977185570000003</v>
      </c>
      <c r="I454" s="4" t="s">
        <v>103</v>
      </c>
      <c r="J454" s="4" t="str">
        <f>CONCATENATE(MID(I454,(FIND("(",I454)+1),((FIND(")", I454)-1)-FIND("(", I454))), " Bytes")</f>
        <v>150 Bytes</v>
      </c>
      <c r="K454" s="4" t="s">
        <v>32</v>
      </c>
    </row>
    <row r="455" spans="1:11" hidden="1">
      <c r="C455" s="4" t="s">
        <v>1332</v>
      </c>
      <c r="G455" s="4">
        <v>99.941750400000004</v>
      </c>
      <c r="I455" s="4" t="s">
        <v>103</v>
      </c>
      <c r="J455" s="4" t="str">
        <f>CONCATENATE(MID(I455,(FIND("(",I455)+1),((FIND(")", I455)-1)-FIND("(", I455))), " Bytes")</f>
        <v>150 Bytes</v>
      </c>
      <c r="K455" s="4" t="s">
        <v>466</v>
      </c>
    </row>
    <row r="456" spans="1:11" hidden="1">
      <c r="C456" s="4" t="s">
        <v>1333</v>
      </c>
      <c r="G456" s="4">
        <v>99.453424589999997</v>
      </c>
      <c r="I456" s="4" t="s">
        <v>54</v>
      </c>
      <c r="J456" s="4" t="str">
        <f>CONCATENATE(MID(I456,(FIND("(",I456)+1),((FIND(")", I456)-1)-FIND("(", I456))), " Bytes")</f>
        <v>80 Bytes</v>
      </c>
      <c r="K456" s="4" t="s">
        <v>466</v>
      </c>
    </row>
    <row r="457" spans="1:11" hidden="1">
      <c r="C457" s="4" t="s">
        <v>1334</v>
      </c>
      <c r="G457" s="4">
        <v>99.691277119999995</v>
      </c>
      <c r="I457" s="4" t="s">
        <v>54</v>
      </c>
      <c r="J457" s="4" t="str">
        <f>CONCATENATE(MID(I457,(FIND("(",I457)+1),((FIND(")", I457)-1)-FIND("(", I457))), " Bytes")</f>
        <v>80 Bytes</v>
      </c>
      <c r="K457" s="4" t="s">
        <v>466</v>
      </c>
    </row>
    <row r="458" spans="1:11" hidden="1">
      <c r="C458" s="4" t="s">
        <v>1335</v>
      </c>
      <c r="G458" s="4">
        <v>99.921363040000003</v>
      </c>
      <c r="I458" s="4" t="s">
        <v>291</v>
      </c>
      <c r="J458" s="4" t="s">
        <v>124</v>
      </c>
      <c r="K458" s="4" t="s">
        <v>466</v>
      </c>
    </row>
    <row r="459" spans="1:11">
      <c r="A459" s="4" t="s">
        <v>32</v>
      </c>
      <c r="C459" s="4" t="s">
        <v>763</v>
      </c>
      <c r="E459" s="5" t="s">
        <v>1009</v>
      </c>
      <c r="F459" s="5" t="s">
        <v>1336</v>
      </c>
      <c r="G459" s="4">
        <v>99.951458669999994</v>
      </c>
      <c r="I459" s="4" t="s">
        <v>54</v>
      </c>
      <c r="J459" s="4" t="str">
        <f t="shared" ref="J459:J464" si="20">CONCATENATE(MID(I459,(FIND("(",I459)+1),((FIND(")", I459)-1)-FIND("(", I459))), " Bytes")</f>
        <v>80 Bytes</v>
      </c>
      <c r="K459" s="4" t="s">
        <v>32</v>
      </c>
    </row>
    <row r="460" spans="1:11">
      <c r="A460" s="4" t="s">
        <v>32</v>
      </c>
      <c r="C460" s="4" t="s">
        <v>766</v>
      </c>
      <c r="E460" s="5" t="s">
        <v>1009</v>
      </c>
      <c r="F460" s="5" t="s">
        <v>1336</v>
      </c>
      <c r="G460" s="4">
        <v>99.937867089999997</v>
      </c>
      <c r="I460" s="4" t="s">
        <v>103</v>
      </c>
      <c r="J460" s="4" t="str">
        <f t="shared" si="20"/>
        <v>150 Bytes</v>
      </c>
      <c r="K460" s="4" t="s">
        <v>32</v>
      </c>
    </row>
    <row r="461" spans="1:11">
      <c r="A461" s="4" t="s">
        <v>32</v>
      </c>
      <c r="C461" s="4" t="s">
        <v>769</v>
      </c>
      <c r="E461" s="5" t="s">
        <v>1009</v>
      </c>
      <c r="F461" s="5" t="s">
        <v>1336</v>
      </c>
      <c r="G461" s="4">
        <v>99.937867089999997</v>
      </c>
      <c r="I461" s="4" t="s">
        <v>103</v>
      </c>
      <c r="J461" s="4" t="str">
        <f t="shared" si="20"/>
        <v>150 Bytes</v>
      </c>
      <c r="K461" s="4" t="s">
        <v>32</v>
      </c>
    </row>
    <row r="462" spans="1:11" hidden="1">
      <c r="C462" s="4" t="s">
        <v>1337</v>
      </c>
      <c r="G462" s="4">
        <v>43.864860929999999</v>
      </c>
      <c r="I462" s="4" t="s">
        <v>36</v>
      </c>
      <c r="J462" s="4" t="str">
        <f t="shared" si="20"/>
        <v>30 Bytes</v>
      </c>
      <c r="K462" s="4" t="s">
        <v>466</v>
      </c>
    </row>
    <row r="463" spans="1:11" hidden="1">
      <c r="C463" s="4" t="s">
        <v>1338</v>
      </c>
      <c r="G463" s="4">
        <v>43.864860929999999</v>
      </c>
      <c r="I463" s="4" t="s">
        <v>103</v>
      </c>
      <c r="J463" s="4" t="str">
        <f t="shared" si="20"/>
        <v>150 Bytes</v>
      </c>
      <c r="K463" s="4" t="s">
        <v>466</v>
      </c>
    </row>
    <row r="464" spans="1:11" hidden="1">
      <c r="C464" s="4" t="s">
        <v>1339</v>
      </c>
      <c r="G464" s="4">
        <v>10.86257949</v>
      </c>
      <c r="I464" s="4" t="s">
        <v>36</v>
      </c>
      <c r="J464" s="4" t="str">
        <f t="shared" si="20"/>
        <v>30 Bytes</v>
      </c>
      <c r="K464" s="4" t="s">
        <v>466</v>
      </c>
    </row>
    <row r="465" spans="1:14" hidden="1">
      <c r="C465" s="4" t="s">
        <v>1340</v>
      </c>
      <c r="G465" s="4">
        <v>1.8445706999999999E-2</v>
      </c>
      <c r="I465" s="4" t="s">
        <v>143</v>
      </c>
      <c r="J465" s="4" t="s">
        <v>144</v>
      </c>
      <c r="K465" s="4" t="s">
        <v>466</v>
      </c>
    </row>
    <row r="466" spans="1:14" hidden="1">
      <c r="C466" s="4" t="s">
        <v>1341</v>
      </c>
      <c r="G466" s="4">
        <v>51.303334790000001</v>
      </c>
      <c r="I466" s="4" t="s">
        <v>143</v>
      </c>
      <c r="J466" s="4" t="s">
        <v>144</v>
      </c>
      <c r="K466" s="4" t="s">
        <v>466</v>
      </c>
    </row>
    <row r="467" spans="1:14">
      <c r="A467" s="4" t="s">
        <v>32</v>
      </c>
      <c r="C467" s="4" t="s">
        <v>772</v>
      </c>
      <c r="E467" s="5" t="s">
        <v>1009</v>
      </c>
      <c r="F467" s="5" t="s">
        <v>1336</v>
      </c>
      <c r="G467" s="4">
        <v>99.937867089999997</v>
      </c>
      <c r="I467" s="4" t="s">
        <v>123</v>
      </c>
      <c r="J467" s="4" t="str">
        <f>CONCATENATE(MID(I467,(FIND("(",I467)+1),((FIND(")", I467)-1)-FIND("(", I467))), " Bytes")</f>
        <v>240 Bytes</v>
      </c>
      <c r="K467" s="4" t="s">
        <v>32</v>
      </c>
    </row>
    <row r="468" spans="1:14">
      <c r="A468" s="4" t="s">
        <v>32</v>
      </c>
      <c r="C468" s="4" t="s">
        <v>775</v>
      </c>
      <c r="E468" s="5" t="s">
        <v>1009</v>
      </c>
      <c r="F468" s="5" t="s">
        <v>1336</v>
      </c>
      <c r="G468" s="4">
        <v>96.132226590000002</v>
      </c>
      <c r="I468" s="4" t="s">
        <v>36</v>
      </c>
      <c r="J468" s="4" t="s">
        <v>124</v>
      </c>
      <c r="K468" s="4" t="s">
        <v>32</v>
      </c>
      <c r="M468" s="4" t="s">
        <v>879</v>
      </c>
      <c r="N468" s="4" t="s">
        <v>1342</v>
      </c>
    </row>
    <row r="469" spans="1:14" hidden="1">
      <c r="C469" s="4" t="s">
        <v>1343</v>
      </c>
      <c r="G469" s="4">
        <v>13.171205280000001</v>
      </c>
      <c r="I469" s="4" t="s">
        <v>416</v>
      </c>
      <c r="J469" s="4" t="str">
        <f>CONCATENATE(MID(I469,(FIND("(",I469)+1),((FIND(")",I469)-1)-FIND("(",I469)))," digits total")</f>
        <v>15 digits total</v>
      </c>
      <c r="K469" s="4" t="s">
        <v>466</v>
      </c>
    </row>
    <row r="470" spans="1:14" hidden="1">
      <c r="C470" s="4" t="s">
        <v>1344</v>
      </c>
      <c r="G470" s="4">
        <v>13.171205280000001</v>
      </c>
      <c r="I470" s="4" t="s">
        <v>36</v>
      </c>
      <c r="J470" s="4" t="str">
        <f>CONCATENATE(MID(I470,(FIND("(",I470)+1),((FIND(")", I470)-1)-FIND("(", I470))), " Bytes")</f>
        <v>30 Bytes</v>
      </c>
      <c r="K470" s="4" t="s">
        <v>466</v>
      </c>
    </row>
    <row r="471" spans="1:14" hidden="1">
      <c r="C471" s="4" t="s">
        <v>1345</v>
      </c>
      <c r="G471" s="4">
        <v>11.82661036</v>
      </c>
      <c r="I471" s="4" t="s">
        <v>36</v>
      </c>
      <c r="J471" s="4" t="str">
        <f>CONCATENATE(MID(I471,(FIND("(",I471)+1),((FIND(")", I471)-1)-FIND("(", I471))), " Bytes")</f>
        <v>30 Bytes</v>
      </c>
      <c r="K471" s="4" t="s">
        <v>466</v>
      </c>
    </row>
    <row r="472" spans="1:14" hidden="1">
      <c r="C472" s="4" t="s">
        <v>1346</v>
      </c>
      <c r="G472" s="4">
        <v>0</v>
      </c>
      <c r="I472" s="4" t="s">
        <v>416</v>
      </c>
      <c r="J472" s="4" t="str">
        <f>CONCATENATE(MID(I472,(FIND("(",I472)+1),((FIND(")",I472)-1)-FIND("(",I472)))," digits total")</f>
        <v>15 digits total</v>
      </c>
      <c r="K472" s="4" t="s">
        <v>466</v>
      </c>
    </row>
    <row r="473" spans="1:14" hidden="1">
      <c r="C473" s="4" t="s">
        <v>1347</v>
      </c>
      <c r="G473" s="4">
        <v>100</v>
      </c>
      <c r="I473" s="4" t="s">
        <v>36</v>
      </c>
      <c r="J473" s="4" t="str">
        <f>CONCATENATE(MID(I473,(FIND("(",I473)+1),((FIND(")", I473)-1)-FIND("(", I473))), " Bytes")</f>
        <v>30 Bytes</v>
      </c>
      <c r="K473" s="4" t="s">
        <v>466</v>
      </c>
    </row>
    <row r="474" spans="1:14">
      <c r="A474" s="4" t="s">
        <v>32</v>
      </c>
      <c r="C474" s="4" t="s">
        <v>778</v>
      </c>
      <c r="E474" s="5" t="s">
        <v>1009</v>
      </c>
      <c r="F474" s="5" t="s">
        <v>1336</v>
      </c>
      <c r="G474" s="4">
        <v>96.132226590000002</v>
      </c>
      <c r="I474" s="4" t="s">
        <v>123</v>
      </c>
      <c r="J474" s="4" t="str">
        <f>CONCATENATE(MID(I474,(FIND("(",I474)+1),((FIND(")", I474)-1)-FIND("(", I474))), " Bytes")</f>
        <v>240 Bytes</v>
      </c>
      <c r="K474" s="4" t="s">
        <v>32</v>
      </c>
    </row>
    <row r="475" spans="1:14" hidden="1">
      <c r="C475" s="4" t="s">
        <v>1348</v>
      </c>
      <c r="G475" s="4">
        <v>0.37279743700000001</v>
      </c>
      <c r="I475" s="4" t="s">
        <v>36</v>
      </c>
      <c r="J475" s="4" t="str">
        <f>CONCATENATE(MID(I475,(FIND("(",I475)+1),((FIND(")", I475)-1)-FIND("(", I475))), " Bytes")</f>
        <v>30 Bytes</v>
      </c>
      <c r="K475" s="4" t="s">
        <v>466</v>
      </c>
    </row>
    <row r="476" spans="1:14" hidden="1">
      <c r="C476" s="4" t="s">
        <v>1349</v>
      </c>
      <c r="G476" s="4">
        <v>0.90869375299999999</v>
      </c>
      <c r="I476" s="4" t="s">
        <v>36</v>
      </c>
      <c r="J476" s="4" t="str">
        <f>CONCATENATE(MID(I476,(FIND("(",I476)+1),((FIND(")", I476)-1)-FIND("(", I476))), " Bytes")</f>
        <v>30 Bytes</v>
      </c>
      <c r="K476" s="4" t="s">
        <v>878</v>
      </c>
      <c r="M476" s="4" t="s">
        <v>879</v>
      </c>
      <c r="N476" s="4" t="s">
        <v>1350</v>
      </c>
    </row>
    <row r="477" spans="1:14">
      <c r="A477" s="4" t="s">
        <v>32</v>
      </c>
      <c r="C477" s="4" t="s">
        <v>385</v>
      </c>
      <c r="D477" s="4" t="s">
        <v>32</v>
      </c>
      <c r="E477" s="5" t="s">
        <v>998</v>
      </c>
      <c r="G477" s="4">
        <v>100</v>
      </c>
      <c r="I477" s="4" t="s">
        <v>291</v>
      </c>
      <c r="J477" s="4" t="s">
        <v>124</v>
      </c>
      <c r="K477" s="4" t="s">
        <v>32</v>
      </c>
      <c r="L477" s="4" t="s">
        <v>32</v>
      </c>
    </row>
    <row r="478" spans="1:14">
      <c r="A478" s="4" t="s">
        <v>32</v>
      </c>
      <c r="C478" s="4" t="s">
        <v>120</v>
      </c>
      <c r="D478" s="4" t="s">
        <v>32</v>
      </c>
      <c r="E478" s="5" t="s">
        <v>998</v>
      </c>
      <c r="G478" s="4">
        <v>100</v>
      </c>
      <c r="I478" s="4" t="s">
        <v>123</v>
      </c>
      <c r="J478" s="4" t="s">
        <v>124</v>
      </c>
      <c r="K478" s="4" t="s">
        <v>32</v>
      </c>
      <c r="L478" s="4" t="s">
        <v>32</v>
      </c>
    </row>
    <row r="479" spans="1:14" hidden="1">
      <c r="C479" s="4" t="s">
        <v>1351</v>
      </c>
      <c r="G479" s="4">
        <v>25.183243529999999</v>
      </c>
      <c r="I479" s="4" t="s">
        <v>296</v>
      </c>
      <c r="J479" s="4" t="str">
        <f t="shared" ref="J479:J485" si="21">CONCATENATE(MID(I479,(FIND("(",I479)+1),((FIND(")", I479)-1)-FIND("(", I479))), " Bytes")</f>
        <v>50 Bytes</v>
      </c>
      <c r="K479" s="4" t="s">
        <v>466</v>
      </c>
    </row>
    <row r="480" spans="1:14" hidden="1">
      <c r="C480" s="4" t="s">
        <v>1352</v>
      </c>
      <c r="G480" s="4">
        <v>15.014805109999999</v>
      </c>
      <c r="I480" s="4" t="s">
        <v>296</v>
      </c>
      <c r="J480" s="4" t="str">
        <f t="shared" si="21"/>
        <v>50 Bytes</v>
      </c>
      <c r="K480" s="4" t="s">
        <v>466</v>
      </c>
    </row>
    <row r="481" spans="1:14" hidden="1">
      <c r="C481" s="4" t="s">
        <v>1353</v>
      </c>
      <c r="G481" s="4">
        <v>38.706858889999999</v>
      </c>
      <c r="H481" s="4" t="s">
        <v>1354</v>
      </c>
      <c r="I481" s="4" t="s">
        <v>54</v>
      </c>
      <c r="J481" s="4" t="str">
        <f t="shared" si="21"/>
        <v>80 Bytes</v>
      </c>
      <c r="K481" s="4" t="s">
        <v>466</v>
      </c>
    </row>
    <row r="482" spans="1:14" hidden="1">
      <c r="C482" s="4" t="s">
        <v>1355</v>
      </c>
      <c r="G482" s="4">
        <v>5.014319693</v>
      </c>
      <c r="I482" s="4" t="s">
        <v>54</v>
      </c>
      <c r="J482" s="4" t="str">
        <f t="shared" si="21"/>
        <v>80 Bytes</v>
      </c>
      <c r="K482" s="4" t="s">
        <v>466</v>
      </c>
    </row>
    <row r="483" spans="1:14" hidden="1">
      <c r="C483" s="4" t="s">
        <v>1356</v>
      </c>
      <c r="G483" s="4">
        <v>1.514489588</v>
      </c>
      <c r="I483" s="4" t="s">
        <v>54</v>
      </c>
      <c r="J483" s="4" t="str">
        <f t="shared" si="21"/>
        <v>80 Bytes</v>
      </c>
      <c r="K483" s="4" t="s">
        <v>466</v>
      </c>
    </row>
    <row r="484" spans="1:14" hidden="1">
      <c r="C484" s="4" t="s">
        <v>1357</v>
      </c>
      <c r="G484" s="4">
        <v>0</v>
      </c>
      <c r="I484" s="4" t="s">
        <v>54</v>
      </c>
      <c r="J484" s="4" t="str">
        <f t="shared" si="21"/>
        <v>80 Bytes</v>
      </c>
      <c r="K484" s="4" t="s">
        <v>466</v>
      </c>
    </row>
    <row r="485" spans="1:14" hidden="1">
      <c r="C485" s="4" t="s">
        <v>1358</v>
      </c>
      <c r="G485" s="4">
        <v>1.516431241</v>
      </c>
      <c r="I485" s="4" t="s">
        <v>54</v>
      </c>
      <c r="J485" s="4" t="str">
        <f t="shared" si="21"/>
        <v>80 Bytes</v>
      </c>
      <c r="K485" s="4" t="s">
        <v>466</v>
      </c>
    </row>
    <row r="486" spans="1:14" hidden="1">
      <c r="C486" s="4" t="s">
        <v>1359</v>
      </c>
      <c r="G486" s="4">
        <v>0</v>
      </c>
      <c r="I486" s="4" t="s">
        <v>143</v>
      </c>
      <c r="J486" s="4" t="s">
        <v>144</v>
      </c>
      <c r="K486" s="4" t="s">
        <v>466</v>
      </c>
    </row>
    <row r="487" spans="1:14">
      <c r="A487" s="4" t="s">
        <v>32</v>
      </c>
      <c r="C487" s="4" t="s">
        <v>631</v>
      </c>
      <c r="D487" s="4" t="s">
        <v>32</v>
      </c>
      <c r="G487" s="4">
        <v>99.875734190000003</v>
      </c>
      <c r="I487" s="4" t="s">
        <v>54</v>
      </c>
      <c r="J487" s="4" t="str">
        <f t="shared" ref="J487:J492" si="22">CONCATENATE(MID(I487,(FIND("(",I487)+1),((FIND(")", I487)-1)-FIND("(", I487))), " Bytes")</f>
        <v>80 Bytes</v>
      </c>
      <c r="K487" s="4" t="s">
        <v>466</v>
      </c>
    </row>
    <row r="488" spans="1:14" hidden="1">
      <c r="C488" s="4" t="s">
        <v>1360</v>
      </c>
      <c r="G488" s="4">
        <v>0</v>
      </c>
      <c r="I488" s="4" t="s">
        <v>54</v>
      </c>
      <c r="J488" s="4" t="str">
        <f t="shared" si="22"/>
        <v>80 Bytes</v>
      </c>
      <c r="K488" s="4" t="s">
        <v>466</v>
      </c>
    </row>
    <row r="489" spans="1:14" hidden="1">
      <c r="C489" s="4" t="s">
        <v>1361</v>
      </c>
      <c r="G489" s="4">
        <v>46.817144800000001</v>
      </c>
      <c r="I489" s="4" t="s">
        <v>1362</v>
      </c>
      <c r="J489" s="4" t="str">
        <f t="shared" si="22"/>
        <v>5 Bytes</v>
      </c>
      <c r="K489" s="4" t="s">
        <v>466</v>
      </c>
    </row>
    <row r="490" spans="1:14" hidden="1">
      <c r="C490" s="4" t="s">
        <v>1363</v>
      </c>
      <c r="G490" s="4">
        <v>46.81908645</v>
      </c>
      <c r="I490" s="4" t="s">
        <v>1362</v>
      </c>
      <c r="J490" s="4" t="str">
        <f t="shared" si="22"/>
        <v>5 Bytes</v>
      </c>
      <c r="K490" s="4" t="s">
        <v>466</v>
      </c>
    </row>
    <row r="491" spans="1:14" ht="60">
      <c r="A491" s="4" t="s">
        <v>32</v>
      </c>
      <c r="C491" s="4" t="s">
        <v>107</v>
      </c>
      <c r="D491" s="4" t="s">
        <v>32</v>
      </c>
      <c r="E491" s="5" t="s">
        <v>1364</v>
      </c>
      <c r="F491" s="5" t="s">
        <v>860</v>
      </c>
      <c r="G491" s="4">
        <v>99.946604530000002</v>
      </c>
      <c r="I491" s="4" t="s">
        <v>109</v>
      </c>
      <c r="J491" s="4" t="str">
        <f t="shared" si="22"/>
        <v>100 Bytes</v>
      </c>
      <c r="K491" s="4" t="s">
        <v>32</v>
      </c>
      <c r="N491" s="4" t="s">
        <v>1365</v>
      </c>
    </row>
    <row r="492" spans="1:14" hidden="1">
      <c r="C492" s="4" t="s">
        <v>1366</v>
      </c>
      <c r="G492" s="4">
        <v>7.7491383909999998</v>
      </c>
      <c r="I492" s="4" t="s">
        <v>103</v>
      </c>
      <c r="J492" s="4" t="str">
        <f t="shared" si="22"/>
        <v>150 Bytes</v>
      </c>
      <c r="K492" s="4" t="s">
        <v>466</v>
      </c>
    </row>
    <row r="493" spans="1:14" ht="45">
      <c r="A493" s="4" t="s">
        <v>32</v>
      </c>
      <c r="C493" s="4" t="s">
        <v>423</v>
      </c>
      <c r="E493" s="5" t="s">
        <v>1367</v>
      </c>
      <c r="F493" s="5" t="s">
        <v>860</v>
      </c>
      <c r="G493" s="4">
        <v>59.458278720000003</v>
      </c>
      <c r="I493" s="4" t="s">
        <v>291</v>
      </c>
      <c r="J493" s="4" t="s">
        <v>124</v>
      </c>
      <c r="K493" s="4" t="s">
        <v>32</v>
      </c>
      <c r="M493" s="4" t="s">
        <v>879</v>
      </c>
      <c r="N493" s="4" t="s">
        <v>1368</v>
      </c>
    </row>
    <row r="494" spans="1:14" hidden="1">
      <c r="C494" s="4" t="s">
        <v>1369</v>
      </c>
      <c r="G494" s="4">
        <v>2.2329013000000002E-2</v>
      </c>
      <c r="I494" s="4" t="s">
        <v>143</v>
      </c>
      <c r="J494" s="4" t="s">
        <v>144</v>
      </c>
      <c r="K494" s="4" t="s">
        <v>466</v>
      </c>
    </row>
    <row r="495" spans="1:14" hidden="1">
      <c r="C495" s="4" t="s">
        <v>1370</v>
      </c>
      <c r="G495" s="4">
        <v>9.2005242460000005</v>
      </c>
      <c r="I495" s="4" t="s">
        <v>103</v>
      </c>
      <c r="J495" s="4" t="str">
        <f t="shared" ref="J495:J500" si="23">CONCATENATE(MID(I495,(FIND("(",I495)+1),((FIND(")", I495)-1)-FIND("(", I495))), " Bytes")</f>
        <v>150 Bytes</v>
      </c>
      <c r="K495" s="4" t="s">
        <v>466</v>
      </c>
    </row>
    <row r="496" spans="1:14" hidden="1">
      <c r="C496" s="4" t="s">
        <v>1371</v>
      </c>
      <c r="G496" s="4">
        <v>9.2005242460000005</v>
      </c>
      <c r="I496" s="4" t="s">
        <v>103</v>
      </c>
      <c r="J496" s="4" t="str">
        <f t="shared" si="23"/>
        <v>150 Bytes</v>
      </c>
      <c r="K496" s="4" t="s">
        <v>466</v>
      </c>
    </row>
    <row r="497" spans="1:14" hidden="1">
      <c r="C497" s="4" t="s">
        <v>1372</v>
      </c>
      <c r="G497" s="4">
        <v>72.530459690000001</v>
      </c>
      <c r="I497" s="4" t="s">
        <v>103</v>
      </c>
      <c r="J497" s="4" t="str">
        <f t="shared" si="23"/>
        <v>150 Bytes</v>
      </c>
      <c r="K497" s="4" t="s">
        <v>466</v>
      </c>
    </row>
    <row r="498" spans="1:14" hidden="1">
      <c r="C498" s="4" t="s">
        <v>1373</v>
      </c>
      <c r="G498" s="4">
        <v>72.530459690000001</v>
      </c>
      <c r="I498" s="4" t="s">
        <v>103</v>
      </c>
      <c r="J498" s="4" t="str">
        <f t="shared" si="23"/>
        <v>150 Bytes</v>
      </c>
      <c r="K498" s="4" t="s">
        <v>466</v>
      </c>
    </row>
    <row r="499" spans="1:14" hidden="1">
      <c r="C499" s="4" t="s">
        <v>1374</v>
      </c>
      <c r="G499" s="4">
        <v>5.9259259259999997</v>
      </c>
      <c r="I499" s="4" t="s">
        <v>103</v>
      </c>
      <c r="J499" s="4" t="str">
        <f t="shared" si="23"/>
        <v>150 Bytes</v>
      </c>
      <c r="K499" s="4" t="s">
        <v>466</v>
      </c>
    </row>
    <row r="500" spans="1:14" hidden="1">
      <c r="C500" s="4" t="s">
        <v>1375</v>
      </c>
      <c r="G500" s="4">
        <v>5.9259259259999997</v>
      </c>
      <c r="I500" s="4" t="s">
        <v>103</v>
      </c>
      <c r="J500" s="4" t="str">
        <f t="shared" si="23"/>
        <v>150 Bytes</v>
      </c>
      <c r="K500" s="4" t="s">
        <v>466</v>
      </c>
    </row>
    <row r="501" spans="1:14" hidden="1">
      <c r="C501" s="4" t="s">
        <v>1376</v>
      </c>
      <c r="G501" s="4">
        <v>3.1843114410000002</v>
      </c>
      <c r="I501" s="4" t="s">
        <v>143</v>
      </c>
      <c r="J501" s="4" t="s">
        <v>144</v>
      </c>
      <c r="K501" s="4" t="s">
        <v>466</v>
      </c>
    </row>
    <row r="502" spans="1:14" hidden="1">
      <c r="C502" s="4" t="s">
        <v>1377</v>
      </c>
      <c r="G502" s="4">
        <v>100</v>
      </c>
      <c r="I502" s="4" t="s">
        <v>143</v>
      </c>
      <c r="J502" s="4" t="s">
        <v>144</v>
      </c>
      <c r="K502" s="4" t="s">
        <v>466</v>
      </c>
    </row>
    <row r="503" spans="1:14" ht="30">
      <c r="A503" s="4" t="s">
        <v>32</v>
      </c>
      <c r="C503" s="4" t="s">
        <v>598</v>
      </c>
      <c r="D503" s="4" t="s">
        <v>32</v>
      </c>
      <c r="E503" s="5" t="s">
        <v>1378</v>
      </c>
      <c r="F503" s="5" t="s">
        <v>1029</v>
      </c>
      <c r="G503" s="4">
        <v>6.7957870000000002E-3</v>
      </c>
      <c r="I503" s="4" t="s">
        <v>600</v>
      </c>
      <c r="J503" s="4" t="s">
        <v>124</v>
      </c>
      <c r="K503" s="4" t="s">
        <v>32</v>
      </c>
      <c r="L503" s="4" t="s">
        <v>32</v>
      </c>
      <c r="N503" s="4" t="s">
        <v>1379</v>
      </c>
    </row>
    <row r="504" spans="1:14" ht="30">
      <c r="A504" s="4" t="s">
        <v>32</v>
      </c>
      <c r="C504" s="4" t="s">
        <v>265</v>
      </c>
      <c r="E504" s="5" t="s">
        <v>1380</v>
      </c>
      <c r="F504" s="5" t="s">
        <v>893</v>
      </c>
      <c r="G504" s="4">
        <v>0</v>
      </c>
      <c r="I504" s="4" t="s">
        <v>143</v>
      </c>
      <c r="J504" s="4" t="s">
        <v>144</v>
      </c>
      <c r="K504" s="4" t="s">
        <v>32</v>
      </c>
    </row>
    <row r="505" spans="1:14" hidden="1">
      <c r="C505" s="4" t="s">
        <v>1381</v>
      </c>
      <c r="G505" s="4">
        <v>34.073103250000003</v>
      </c>
      <c r="I505" s="4" t="s">
        <v>103</v>
      </c>
      <c r="J505" s="4" t="str">
        <f t="shared" ref="J505:J511" si="24">CONCATENATE(MID(I505,(FIND("(",I505)+1),((FIND(")", I505)-1)-FIND("(", I505))), " Bytes")</f>
        <v>150 Bytes</v>
      </c>
      <c r="K505" s="4" t="s">
        <v>466</v>
      </c>
    </row>
    <row r="506" spans="1:14" hidden="1">
      <c r="C506" s="4" t="s">
        <v>1382</v>
      </c>
      <c r="G506" s="4">
        <v>34.073103250000003</v>
      </c>
      <c r="I506" s="4" t="s">
        <v>36</v>
      </c>
      <c r="J506" s="4" t="str">
        <f t="shared" si="24"/>
        <v>30 Bytes</v>
      </c>
      <c r="K506" s="4" t="s">
        <v>466</v>
      </c>
    </row>
    <row r="507" spans="1:14" hidden="1">
      <c r="C507" s="4" t="s">
        <v>1383</v>
      </c>
      <c r="G507" s="4">
        <v>0.30192709099999998</v>
      </c>
      <c r="I507" s="4" t="s">
        <v>103</v>
      </c>
      <c r="J507" s="4" t="str">
        <f t="shared" si="24"/>
        <v>150 Bytes</v>
      </c>
      <c r="N507" s="4" t="s">
        <v>1384</v>
      </c>
    </row>
    <row r="508" spans="1:14">
      <c r="A508" s="4" t="s">
        <v>32</v>
      </c>
      <c r="C508" s="4" t="s">
        <v>253</v>
      </c>
      <c r="E508" s="5" t="s">
        <v>1385</v>
      </c>
      <c r="G508" s="4">
        <v>100</v>
      </c>
      <c r="I508" s="4" t="s">
        <v>54</v>
      </c>
      <c r="J508" s="4" t="str">
        <f t="shared" si="24"/>
        <v>80 Bytes</v>
      </c>
      <c r="K508" s="4" t="s">
        <v>32</v>
      </c>
      <c r="M508" s="4" t="s">
        <v>879</v>
      </c>
      <c r="N508" s="4" t="s">
        <v>1386</v>
      </c>
    </row>
    <row r="509" spans="1:14">
      <c r="A509" s="4" t="s">
        <v>32</v>
      </c>
      <c r="C509" s="4" t="s">
        <v>809</v>
      </c>
      <c r="E509" s="5" t="s">
        <v>1387</v>
      </c>
      <c r="G509" s="4">
        <v>82.446483180000001</v>
      </c>
      <c r="I509" s="4" t="s">
        <v>103</v>
      </c>
      <c r="J509" s="4" t="str">
        <f t="shared" si="24"/>
        <v>150 Bytes</v>
      </c>
      <c r="K509" s="4" t="s">
        <v>32</v>
      </c>
    </row>
    <row r="510" spans="1:14" hidden="1">
      <c r="C510" s="4" t="s">
        <v>1388</v>
      </c>
      <c r="G510" s="4">
        <v>2.038736E-2</v>
      </c>
      <c r="I510" s="4" t="s">
        <v>36</v>
      </c>
      <c r="J510" s="4" t="str">
        <f t="shared" si="24"/>
        <v>30 Bytes</v>
      </c>
      <c r="K510" s="4" t="s">
        <v>466</v>
      </c>
    </row>
    <row r="511" spans="1:14">
      <c r="A511" s="4" t="s">
        <v>32</v>
      </c>
      <c r="C511" s="4" t="s">
        <v>605</v>
      </c>
      <c r="D511" s="4" t="s">
        <v>32</v>
      </c>
      <c r="E511" s="5" t="s">
        <v>1168</v>
      </c>
      <c r="F511" s="5" t="s">
        <v>893</v>
      </c>
      <c r="G511" s="4">
        <v>8.5432746000000004E-2</v>
      </c>
      <c r="I511" s="4" t="s">
        <v>54</v>
      </c>
      <c r="J511" s="4" t="str">
        <f t="shared" si="24"/>
        <v>80 Bytes</v>
      </c>
      <c r="K511" s="4" t="s">
        <v>32</v>
      </c>
      <c r="N511" s="4" t="s">
        <v>1389</v>
      </c>
    </row>
    <row r="512" spans="1:14" hidden="1">
      <c r="C512" s="4" t="s">
        <v>1390</v>
      </c>
      <c r="G512" s="4">
        <v>29.33158585</v>
      </c>
      <c r="I512" s="4" t="s">
        <v>103</v>
      </c>
      <c r="J512" s="4" t="str">
        <f t="shared" ref="J512" si="25">CONCATENATE(MID(I512,(FIND("(",I512)+1),((FIND(")", I512)-1)-FIND("(", I512))), " Bytes")</f>
        <v>150 Bytes</v>
      </c>
      <c r="K512" s="4" t="s">
        <v>466</v>
      </c>
    </row>
  </sheetData>
  <autoFilter ref="A1:N512" xr:uid="{00000000-0009-0000-0000-000002000000}">
    <filterColumn colId="0">
      <filters>
        <filter val="Y"/>
      </filters>
    </filterColumn>
    <sortState xmlns:xlrd2="http://schemas.microsoft.com/office/spreadsheetml/2017/richdata2" ref="A2:N511">
      <sortCondition ref="H1:H512"/>
    </sortState>
  </autoFilter>
  <sortState xmlns:xlrd2="http://schemas.microsoft.com/office/spreadsheetml/2017/richdata2" ref="A2:H511">
    <sortCondition ref="A2:A511"/>
    <sortCondition ref="C2:C511"/>
  </sortState>
  <pageMargins left="0.7" right="0.7" top="0.75" bottom="0.75" header="0.3" footer="0.3"/>
  <pageSetup orientation="portrait" r:id="rId1"/>
  <headerFooter>
    <oddFooter>&amp;C_x000D_&amp;1#&amp;"Calibri"&amp;10&amp;K0000FF Eaton Internal Use (IP2)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100"/>
  <sheetViews>
    <sheetView zoomScale="80" zoomScaleNormal="80" workbookViewId="0">
      <selection activeCell="F4" sqref="F4"/>
    </sheetView>
  </sheetViews>
  <sheetFormatPr defaultColWidth="8.85546875" defaultRowHeight="15"/>
  <cols>
    <col min="1" max="1" width="9.85546875" bestFit="1" customWidth="1"/>
    <col min="2" max="2" width="9.5703125" bestFit="1" customWidth="1"/>
    <col min="3" max="3" width="34.42578125" bestFit="1" customWidth="1"/>
    <col min="4" max="4" width="34.85546875" customWidth="1"/>
    <col min="5" max="5" width="24.5703125" bestFit="1" customWidth="1"/>
    <col min="6" max="6" width="29.85546875" bestFit="1" customWidth="1"/>
    <col min="7" max="7" width="26" bestFit="1" customWidth="1"/>
    <col min="8" max="8" width="51.42578125" customWidth="1"/>
    <col min="9" max="9" width="62" customWidth="1"/>
    <col min="10" max="10" width="30.42578125" bestFit="1" customWidth="1"/>
    <col min="11" max="11" width="15.140625" bestFit="1" customWidth="1"/>
    <col min="12" max="12" width="25.5703125" bestFit="1" customWidth="1"/>
    <col min="13" max="13" width="13.140625" bestFit="1" customWidth="1"/>
    <col min="14" max="14" width="23.42578125" bestFit="1" customWidth="1"/>
    <col min="15" max="15" width="2.85546875" bestFit="1" customWidth="1"/>
    <col min="16" max="16" width="161.42578125" bestFit="1" customWidth="1"/>
  </cols>
  <sheetData>
    <row r="1" spans="1:16">
      <c r="A1" s="1" t="s">
        <v>838</v>
      </c>
      <c r="B1" s="1" t="s">
        <v>839</v>
      </c>
      <c r="C1" s="1" t="s">
        <v>840</v>
      </c>
      <c r="D1" s="1" t="s">
        <v>4</v>
      </c>
      <c r="E1" s="9" t="s">
        <v>1391</v>
      </c>
      <c r="F1" s="9" t="s">
        <v>1392</v>
      </c>
      <c r="G1" s="9" t="s">
        <v>1393</v>
      </c>
      <c r="H1" s="6" t="s">
        <v>842</v>
      </c>
      <c r="I1" s="6" t="s">
        <v>843</v>
      </c>
      <c r="J1" s="1" t="s">
        <v>844</v>
      </c>
      <c r="K1" s="1" t="s">
        <v>6</v>
      </c>
      <c r="L1" s="1" t="s">
        <v>7</v>
      </c>
      <c r="M1" s="1" t="s">
        <v>845</v>
      </c>
      <c r="N1" s="1" t="s">
        <v>846</v>
      </c>
      <c r="O1" s="1" t="s">
        <v>847</v>
      </c>
      <c r="P1" s="1" t="s">
        <v>848</v>
      </c>
    </row>
    <row r="2" spans="1:16">
      <c r="A2" s="4" t="s">
        <v>32</v>
      </c>
      <c r="B2" s="4"/>
      <c r="C2" s="4" t="s">
        <v>52</v>
      </c>
      <c r="D2" s="4" t="s">
        <v>53</v>
      </c>
      <c r="E2" s="4" t="s">
        <v>32</v>
      </c>
      <c r="F2" s="4" t="s">
        <v>32</v>
      </c>
      <c r="G2" s="4" t="s">
        <v>32</v>
      </c>
      <c r="H2" s="5" t="s">
        <v>1394</v>
      </c>
      <c r="I2" s="5" t="s">
        <v>860</v>
      </c>
      <c r="J2" s="4">
        <v>99.956312800000006</v>
      </c>
      <c r="K2" s="4" t="s">
        <v>54</v>
      </c>
      <c r="L2" s="4" t="s">
        <v>55</v>
      </c>
      <c r="M2" s="4" t="s">
        <v>855</v>
      </c>
      <c r="N2" s="4"/>
      <c r="O2" s="4"/>
      <c r="P2" s="4"/>
    </row>
    <row r="3" spans="1:16">
      <c r="A3" s="4" t="s">
        <v>32</v>
      </c>
      <c r="B3" s="4"/>
      <c r="C3" s="4" t="s">
        <v>649</v>
      </c>
      <c r="D3" s="4" t="s">
        <v>650</v>
      </c>
      <c r="H3" s="8" t="s">
        <v>861</v>
      </c>
      <c r="I3" s="5"/>
      <c r="J3" s="4">
        <v>99.334983739999998</v>
      </c>
      <c r="K3" s="4" t="s">
        <v>123</v>
      </c>
      <c r="L3" s="4" t="s">
        <v>179</v>
      </c>
      <c r="M3" s="4" t="s">
        <v>855</v>
      </c>
      <c r="N3" s="4"/>
      <c r="O3" s="4"/>
      <c r="P3" s="4" t="s">
        <v>1072</v>
      </c>
    </row>
    <row r="4" spans="1:16">
      <c r="A4" s="4" t="s">
        <v>32</v>
      </c>
      <c r="B4" s="4"/>
      <c r="C4" s="4" t="s">
        <v>655</v>
      </c>
      <c r="D4" s="4" t="s">
        <v>656</v>
      </c>
      <c r="H4" s="5" t="s">
        <v>861</v>
      </c>
      <c r="I4" s="5"/>
      <c r="J4" s="4">
        <v>39.406824909999997</v>
      </c>
      <c r="K4" s="4" t="s">
        <v>123</v>
      </c>
      <c r="L4" s="4" t="s">
        <v>179</v>
      </c>
      <c r="M4" s="4" t="s">
        <v>855</v>
      </c>
      <c r="N4" s="4"/>
      <c r="O4" s="4"/>
      <c r="P4" s="4" t="s">
        <v>656</v>
      </c>
    </row>
    <row r="5" spans="1:16">
      <c r="A5" s="4" t="s">
        <v>32</v>
      </c>
      <c r="B5" s="4"/>
      <c r="C5" s="4" t="s">
        <v>659</v>
      </c>
      <c r="D5" s="4" t="s">
        <v>660</v>
      </c>
      <c r="H5" s="5" t="s">
        <v>861</v>
      </c>
      <c r="I5" s="5"/>
      <c r="J5" s="4">
        <v>8.8228726759999994</v>
      </c>
      <c r="K5" s="4" t="s">
        <v>123</v>
      </c>
      <c r="L5" s="4" t="s">
        <v>179</v>
      </c>
      <c r="M5" s="4" t="s">
        <v>32</v>
      </c>
      <c r="N5" s="4"/>
      <c r="O5" s="4"/>
      <c r="P5" s="4"/>
    </row>
    <row r="6" spans="1:16">
      <c r="A6" s="4" t="s">
        <v>32</v>
      </c>
      <c r="B6" s="4"/>
      <c r="C6" s="4" t="s">
        <v>663</v>
      </c>
      <c r="D6" s="4" t="s">
        <v>664</v>
      </c>
      <c r="H6" s="5" t="s">
        <v>861</v>
      </c>
      <c r="I6" s="5"/>
      <c r="J6" s="4">
        <v>93.837192369999997</v>
      </c>
      <c r="K6" s="4" t="s">
        <v>54</v>
      </c>
      <c r="L6" s="4" t="s">
        <v>55</v>
      </c>
      <c r="M6" s="4" t="s">
        <v>855</v>
      </c>
      <c r="N6" s="4"/>
      <c r="O6" s="4"/>
      <c r="P6" s="4" t="s">
        <v>862</v>
      </c>
    </row>
    <row r="7" spans="1:16">
      <c r="A7" s="4" t="s">
        <v>32</v>
      </c>
      <c r="B7" s="4"/>
      <c r="C7" s="4" t="s">
        <v>616</v>
      </c>
      <c r="D7" s="4" t="s">
        <v>617</v>
      </c>
      <c r="E7" t="s">
        <v>32</v>
      </c>
      <c r="F7" s="4" t="s">
        <v>32</v>
      </c>
      <c r="G7" s="4" t="s">
        <v>32</v>
      </c>
      <c r="H7" s="5" t="s">
        <v>863</v>
      </c>
      <c r="I7" s="5"/>
      <c r="J7" s="4">
        <v>32.723654189999998</v>
      </c>
      <c r="K7" s="4" t="s">
        <v>103</v>
      </c>
      <c r="L7" s="4" t="s">
        <v>104</v>
      </c>
      <c r="M7" s="4" t="s">
        <v>32</v>
      </c>
      <c r="N7" s="4"/>
      <c r="O7" s="4" t="s">
        <v>879</v>
      </c>
      <c r="P7" s="4" t="s">
        <v>948</v>
      </c>
    </row>
    <row r="8" spans="1:16">
      <c r="A8" s="4" t="s">
        <v>32</v>
      </c>
      <c r="B8" s="4"/>
      <c r="C8" s="4" t="s">
        <v>201</v>
      </c>
      <c r="D8" s="4"/>
      <c r="H8" s="5" t="s">
        <v>863</v>
      </c>
      <c r="I8" s="5"/>
      <c r="J8" s="4">
        <v>32.723654189999998</v>
      </c>
      <c r="K8" s="4" t="s">
        <v>103</v>
      </c>
      <c r="L8" s="4" t="s">
        <v>104</v>
      </c>
      <c r="M8" s="4" t="s">
        <v>32</v>
      </c>
      <c r="N8" s="4"/>
      <c r="O8" s="4" t="s">
        <v>879</v>
      </c>
      <c r="P8" s="4" t="s">
        <v>1170</v>
      </c>
    </row>
    <row r="9" spans="1:16">
      <c r="A9" s="4" t="s">
        <v>32</v>
      </c>
      <c r="B9" s="4"/>
      <c r="C9" s="4" t="s">
        <v>667</v>
      </c>
      <c r="D9" s="4" t="s">
        <v>668</v>
      </c>
      <c r="E9" s="4"/>
      <c r="F9" s="4"/>
      <c r="G9" s="4"/>
      <c r="H9" s="5" t="s">
        <v>863</v>
      </c>
      <c r="I9" s="5"/>
      <c r="J9" s="4">
        <v>42.213484780000002</v>
      </c>
      <c r="K9" s="4" t="s">
        <v>103</v>
      </c>
      <c r="L9" s="4" t="s">
        <v>104</v>
      </c>
      <c r="M9" s="4" t="s">
        <v>466</v>
      </c>
      <c r="N9" s="4"/>
      <c r="O9" s="4"/>
      <c r="P9" s="4"/>
    </row>
    <row r="10" spans="1:16">
      <c r="A10" s="4" t="s">
        <v>32</v>
      </c>
      <c r="B10" s="4"/>
      <c r="C10" s="4" t="s">
        <v>671</v>
      </c>
      <c r="D10" s="4"/>
      <c r="E10" s="4"/>
      <c r="F10" s="4"/>
      <c r="G10" s="4"/>
      <c r="H10" s="5" t="s">
        <v>863</v>
      </c>
      <c r="I10" s="5"/>
      <c r="J10" s="4">
        <v>42.213484780000002</v>
      </c>
      <c r="K10" s="4" t="s">
        <v>103</v>
      </c>
      <c r="L10" s="4" t="s">
        <v>104</v>
      </c>
      <c r="M10" s="4" t="s">
        <v>466</v>
      </c>
      <c r="N10" s="4"/>
      <c r="O10" s="4"/>
      <c r="P10" s="4"/>
    </row>
    <row r="11" spans="1:16">
      <c r="A11" s="4" t="s">
        <v>32</v>
      </c>
      <c r="B11" s="4"/>
      <c r="C11" s="4" t="s">
        <v>680</v>
      </c>
      <c r="D11" s="4" t="s">
        <v>681</v>
      </c>
      <c r="E11" s="4"/>
      <c r="F11" s="4"/>
      <c r="G11" s="4" t="s">
        <v>849</v>
      </c>
      <c r="H11" s="5" t="s">
        <v>863</v>
      </c>
      <c r="I11" s="5"/>
      <c r="J11" s="4">
        <v>100</v>
      </c>
      <c r="K11" s="4" t="s">
        <v>143</v>
      </c>
      <c r="L11" s="4" t="s">
        <v>144</v>
      </c>
      <c r="M11" s="4" t="s">
        <v>32</v>
      </c>
      <c r="N11" s="4"/>
      <c r="O11" s="4"/>
      <c r="P11" s="4" t="s">
        <v>864</v>
      </c>
    </row>
    <row r="12" spans="1:16">
      <c r="A12" s="4" t="s">
        <v>32</v>
      </c>
      <c r="B12" s="4"/>
      <c r="C12" s="4" t="s">
        <v>460</v>
      </c>
      <c r="D12" s="4" t="s">
        <v>461</v>
      </c>
      <c r="E12" s="4" t="s">
        <v>32</v>
      </c>
      <c r="F12" s="4" t="s">
        <v>32</v>
      </c>
      <c r="G12" s="4" t="s">
        <v>32</v>
      </c>
      <c r="H12" s="5" t="s">
        <v>863</v>
      </c>
      <c r="I12" s="5"/>
      <c r="J12" s="4">
        <v>100</v>
      </c>
      <c r="K12" s="4" t="s">
        <v>143</v>
      </c>
      <c r="L12" s="4" t="s">
        <v>144</v>
      </c>
      <c r="M12" s="4" t="s">
        <v>32</v>
      </c>
      <c r="N12" s="4"/>
      <c r="O12" s="4"/>
      <c r="P12" s="4"/>
    </row>
    <row r="13" spans="1:16">
      <c r="A13" s="4" t="s">
        <v>32</v>
      </c>
      <c r="B13" s="4"/>
      <c r="C13" s="4" t="s">
        <v>468</v>
      </c>
      <c r="D13" s="4" t="s">
        <v>469</v>
      </c>
      <c r="E13" s="4" t="s">
        <v>32</v>
      </c>
      <c r="F13" s="4" t="s">
        <v>32</v>
      </c>
      <c r="G13" s="4"/>
      <c r="H13" s="5" t="s">
        <v>1103</v>
      </c>
      <c r="I13" s="5" t="s">
        <v>1104</v>
      </c>
      <c r="J13" s="4">
        <v>100</v>
      </c>
      <c r="K13" s="4" t="s">
        <v>470</v>
      </c>
      <c r="L13" s="4" t="s">
        <v>471</v>
      </c>
      <c r="M13" s="4" t="s">
        <v>32</v>
      </c>
      <c r="N13" s="4"/>
      <c r="O13" s="4"/>
      <c r="P13" s="4" t="s">
        <v>1105</v>
      </c>
    </row>
    <row r="14" spans="1:16">
      <c r="A14" s="4" t="s">
        <v>32</v>
      </c>
      <c r="B14" s="4"/>
      <c r="C14" s="4" t="s">
        <v>683</v>
      </c>
      <c r="D14" s="4"/>
      <c r="E14" s="4"/>
      <c r="F14" s="4" t="s">
        <v>849</v>
      </c>
      <c r="G14" s="4"/>
      <c r="H14" s="5" t="s">
        <v>850</v>
      </c>
      <c r="I14" s="5"/>
      <c r="J14" s="4">
        <v>10.81986311</v>
      </c>
      <c r="K14" s="4" t="s">
        <v>36</v>
      </c>
      <c r="L14" s="4" t="s">
        <v>37</v>
      </c>
      <c r="M14" s="4" t="s">
        <v>466</v>
      </c>
      <c r="N14" s="4"/>
      <c r="O14" s="4"/>
      <c r="P14" s="4" t="s">
        <v>1173</v>
      </c>
    </row>
    <row r="15" spans="1:16">
      <c r="A15" s="4" t="s">
        <v>32</v>
      </c>
      <c r="B15" s="4"/>
      <c r="C15" s="4" t="s">
        <v>414</v>
      </c>
      <c r="D15" s="4" t="s">
        <v>415</v>
      </c>
      <c r="E15" s="4" t="s">
        <v>32</v>
      </c>
      <c r="F15" s="4" t="s">
        <v>32</v>
      </c>
      <c r="G15" s="4" t="s">
        <v>32</v>
      </c>
      <c r="H15" s="5" t="s">
        <v>850</v>
      </c>
      <c r="I15" s="5"/>
      <c r="J15" s="4">
        <v>100</v>
      </c>
      <c r="K15" s="4" t="s">
        <v>416</v>
      </c>
      <c r="L15" s="4" t="s">
        <v>417</v>
      </c>
      <c r="M15" s="4" t="s">
        <v>855</v>
      </c>
      <c r="N15" s="4"/>
      <c r="O15" s="4"/>
      <c r="P15" s="4"/>
    </row>
    <row r="16" spans="1:16" ht="30">
      <c r="A16" s="4" t="s">
        <v>32</v>
      </c>
      <c r="B16" s="4"/>
      <c r="C16" s="4" t="s">
        <v>409</v>
      </c>
      <c r="D16" s="4" t="s">
        <v>410</v>
      </c>
      <c r="E16" s="4" t="s">
        <v>32</v>
      </c>
      <c r="F16" s="4" t="s">
        <v>32</v>
      </c>
      <c r="G16" s="4"/>
      <c r="H16" s="5" t="s">
        <v>930</v>
      </c>
      <c r="I16" s="5" t="s">
        <v>860</v>
      </c>
      <c r="J16" s="4">
        <v>100</v>
      </c>
      <c r="K16" s="4" t="s">
        <v>123</v>
      </c>
      <c r="L16" s="4" t="s">
        <v>179</v>
      </c>
      <c r="M16" s="4" t="s">
        <v>855</v>
      </c>
      <c r="N16" s="4"/>
      <c r="O16" s="4"/>
      <c r="P16" s="4"/>
    </row>
    <row r="17" spans="1:16">
      <c r="A17" s="4" t="s">
        <v>32</v>
      </c>
      <c r="B17" s="4"/>
      <c r="C17" s="4" t="s">
        <v>635</v>
      </c>
      <c r="D17" s="4" t="s">
        <v>636</v>
      </c>
      <c r="E17" s="4"/>
      <c r="F17" s="4"/>
      <c r="G17" s="4"/>
      <c r="H17" s="5" t="s">
        <v>863</v>
      </c>
      <c r="I17" s="5"/>
      <c r="J17" s="4">
        <v>99.931071309999993</v>
      </c>
      <c r="K17" s="4" t="s">
        <v>36</v>
      </c>
      <c r="L17" s="4" t="s">
        <v>37</v>
      </c>
      <c r="M17" s="4" t="s">
        <v>32</v>
      </c>
      <c r="N17" s="4"/>
      <c r="O17" s="4"/>
      <c r="P17" s="4" t="s">
        <v>947</v>
      </c>
    </row>
    <row r="18" spans="1:16">
      <c r="A18" s="4" t="s">
        <v>32</v>
      </c>
      <c r="B18" s="4"/>
      <c r="C18" s="4" t="s">
        <v>75</v>
      </c>
      <c r="D18" s="4" t="s">
        <v>624</v>
      </c>
      <c r="E18" s="4"/>
      <c r="F18" s="4"/>
      <c r="G18" s="4"/>
      <c r="H18" s="5" t="s">
        <v>861</v>
      </c>
      <c r="I18" s="5"/>
      <c r="J18" s="4">
        <v>99.510703359999994</v>
      </c>
      <c r="K18" s="4" t="s">
        <v>54</v>
      </c>
      <c r="L18" s="4" t="s">
        <v>55</v>
      </c>
      <c r="M18" s="4" t="s">
        <v>855</v>
      </c>
      <c r="N18" s="4"/>
      <c r="O18" s="4"/>
      <c r="P18" s="4"/>
    </row>
    <row r="19" spans="1:16">
      <c r="A19" s="4" t="s">
        <v>32</v>
      </c>
      <c r="B19" s="4"/>
      <c r="C19" s="4" t="s">
        <v>704</v>
      </c>
      <c r="D19" s="4"/>
      <c r="E19" s="4"/>
      <c r="F19" s="4" t="s">
        <v>849</v>
      </c>
      <c r="G19" s="4"/>
      <c r="H19" s="5" t="s">
        <v>850</v>
      </c>
      <c r="I19" s="5"/>
      <c r="J19" s="4">
        <v>0.14950730500000001</v>
      </c>
      <c r="K19" s="4" t="s">
        <v>143</v>
      </c>
      <c r="L19" s="4" t="s">
        <v>144</v>
      </c>
      <c r="M19" s="4" t="s">
        <v>878</v>
      </c>
      <c r="N19" s="4"/>
      <c r="O19" s="4"/>
      <c r="P19" s="4" t="s">
        <v>1179</v>
      </c>
    </row>
    <row r="20" spans="1:16">
      <c r="A20" s="4" t="s">
        <v>32</v>
      </c>
      <c r="B20" s="4" t="s">
        <v>32</v>
      </c>
      <c r="C20" s="4" t="s">
        <v>140</v>
      </c>
      <c r="D20" s="4" t="s">
        <v>141</v>
      </c>
      <c r="E20" s="4" t="s">
        <v>32</v>
      </c>
      <c r="F20" s="4" t="s">
        <v>32</v>
      </c>
      <c r="G20" s="4"/>
      <c r="H20" s="5" t="s">
        <v>850</v>
      </c>
      <c r="I20" s="5"/>
      <c r="J20" s="4">
        <v>99.998058349999994</v>
      </c>
      <c r="K20" s="4" t="s">
        <v>143</v>
      </c>
      <c r="L20" s="4" t="s">
        <v>144</v>
      </c>
      <c r="M20" s="4" t="s">
        <v>32</v>
      </c>
      <c r="N20" s="4"/>
      <c r="O20" s="4"/>
      <c r="P20" s="4" t="s">
        <v>951</v>
      </c>
    </row>
    <row r="21" spans="1:16">
      <c r="A21" s="4" t="s">
        <v>32</v>
      </c>
      <c r="B21" s="4"/>
      <c r="C21" s="4" t="s">
        <v>707</v>
      </c>
      <c r="D21" s="4"/>
      <c r="E21" s="4"/>
      <c r="F21" s="4"/>
      <c r="G21" s="4"/>
      <c r="H21" s="5" t="s">
        <v>863</v>
      </c>
      <c r="I21" s="5"/>
      <c r="J21" s="4">
        <v>0.45434687600000001</v>
      </c>
      <c r="K21" s="4" t="s">
        <v>143</v>
      </c>
      <c r="L21" s="4" t="s">
        <v>144</v>
      </c>
      <c r="M21" s="4" t="s">
        <v>32</v>
      </c>
      <c r="N21" s="4"/>
      <c r="O21" s="4" t="s">
        <v>879</v>
      </c>
      <c r="P21" s="4"/>
    </row>
    <row r="22" spans="1:16" ht="30">
      <c r="A22" s="4" t="s">
        <v>32</v>
      </c>
      <c r="B22" s="4"/>
      <c r="C22" s="4" t="s">
        <v>477</v>
      </c>
      <c r="D22" s="4"/>
      <c r="E22" s="4" t="s">
        <v>32</v>
      </c>
      <c r="F22" s="4" t="s">
        <v>32</v>
      </c>
      <c r="G22" s="4" t="s">
        <v>32</v>
      </c>
      <c r="H22" s="5" t="s">
        <v>1180</v>
      </c>
      <c r="I22" s="5" t="s">
        <v>860</v>
      </c>
      <c r="J22" s="4">
        <v>5.7278772999999998E-2</v>
      </c>
      <c r="K22" s="4" t="s">
        <v>143</v>
      </c>
      <c r="L22" s="4" t="s">
        <v>144</v>
      </c>
      <c r="M22" s="4" t="s">
        <v>32</v>
      </c>
      <c r="N22" s="4"/>
      <c r="O22" s="4" t="s">
        <v>879</v>
      </c>
      <c r="P22" s="4" t="s">
        <v>1181</v>
      </c>
    </row>
    <row r="23" spans="1:16">
      <c r="A23" s="4" t="s">
        <v>32</v>
      </c>
      <c r="B23" s="4"/>
      <c r="C23" s="4" t="s">
        <v>483</v>
      </c>
      <c r="D23" s="4" t="s">
        <v>484</v>
      </c>
      <c r="E23" s="4" t="s">
        <v>32</v>
      </c>
      <c r="F23" s="4" t="s">
        <v>32</v>
      </c>
      <c r="G23" s="4"/>
      <c r="H23" s="5" t="s">
        <v>965</v>
      </c>
      <c r="I23" s="5" t="s">
        <v>860</v>
      </c>
      <c r="J23" s="4">
        <v>100</v>
      </c>
      <c r="K23" s="4" t="s">
        <v>485</v>
      </c>
      <c r="L23" s="4" t="s">
        <v>486</v>
      </c>
      <c r="M23" s="4" t="s">
        <v>32</v>
      </c>
      <c r="N23" s="4" t="s">
        <v>32</v>
      </c>
      <c r="O23" s="4"/>
      <c r="P23" s="4" t="s">
        <v>966</v>
      </c>
    </row>
    <row r="24" spans="1:16">
      <c r="A24" s="4" t="s">
        <v>32</v>
      </c>
      <c r="B24" s="4"/>
      <c r="C24" s="4" t="s">
        <v>221</v>
      </c>
      <c r="D24" s="4" t="s">
        <v>222</v>
      </c>
      <c r="E24" s="4" t="s">
        <v>32</v>
      </c>
      <c r="F24" s="4" t="s">
        <v>32</v>
      </c>
      <c r="G24" s="4"/>
      <c r="H24" s="5" t="s">
        <v>850</v>
      </c>
      <c r="I24" s="5"/>
      <c r="J24" s="4">
        <v>55.21285374</v>
      </c>
      <c r="K24" s="4" t="s">
        <v>123</v>
      </c>
      <c r="L24" s="4" t="s">
        <v>179</v>
      </c>
      <c r="M24" s="4" t="s">
        <v>878</v>
      </c>
      <c r="N24" s="4"/>
      <c r="O24" s="4"/>
      <c r="P24" s="4" t="s">
        <v>994</v>
      </c>
    </row>
    <row r="25" spans="1:16" ht="30">
      <c r="A25" s="4" t="s">
        <v>32</v>
      </c>
      <c r="B25" s="4"/>
      <c r="C25" s="4" t="s">
        <v>493</v>
      </c>
      <c r="D25" s="4" t="s">
        <v>494</v>
      </c>
      <c r="E25" s="4" t="s">
        <v>32</v>
      </c>
      <c r="F25" s="4" t="s">
        <v>32</v>
      </c>
      <c r="G25" s="4" t="s">
        <v>32</v>
      </c>
      <c r="H25" s="5" t="s">
        <v>1004</v>
      </c>
      <c r="I25" s="5" t="s">
        <v>860</v>
      </c>
      <c r="J25" s="4">
        <v>100</v>
      </c>
      <c r="K25" s="4" t="s">
        <v>36</v>
      </c>
      <c r="L25" s="4" t="s">
        <v>37</v>
      </c>
      <c r="M25" s="4" t="s">
        <v>32</v>
      </c>
      <c r="N25" s="4"/>
      <c r="O25" s="4"/>
      <c r="P25" s="4" t="s">
        <v>1005</v>
      </c>
    </row>
    <row r="26" spans="1:16">
      <c r="A26" s="4" t="s">
        <v>32</v>
      </c>
      <c r="B26" s="4"/>
      <c r="C26" s="4" t="s">
        <v>714</v>
      </c>
      <c r="D26" s="4" t="s">
        <v>715</v>
      </c>
      <c r="E26" s="4"/>
      <c r="F26" s="4"/>
      <c r="G26" s="4" t="s">
        <v>1395</v>
      </c>
      <c r="H26" s="5" t="s">
        <v>1009</v>
      </c>
      <c r="I26" s="5" t="s">
        <v>853</v>
      </c>
      <c r="J26" s="4">
        <v>100</v>
      </c>
      <c r="K26" s="4" t="s">
        <v>93</v>
      </c>
      <c r="L26" s="4" t="s">
        <v>509</v>
      </c>
      <c r="M26" s="4" t="s">
        <v>32</v>
      </c>
      <c r="N26" s="4" t="s">
        <v>32</v>
      </c>
      <c r="O26" s="4"/>
      <c r="P26" s="4" t="s">
        <v>1135</v>
      </c>
    </row>
    <row r="27" spans="1:16" ht="45">
      <c r="A27" s="4" t="s">
        <v>32</v>
      </c>
      <c r="B27" s="4"/>
      <c r="C27" s="4" t="s">
        <v>236</v>
      </c>
      <c r="D27" s="4"/>
      <c r="E27" s="4"/>
      <c r="F27" s="4"/>
      <c r="G27" s="4"/>
      <c r="H27" s="5" t="s">
        <v>1186</v>
      </c>
      <c r="I27" s="5"/>
      <c r="J27" s="4">
        <v>99.926217170000001</v>
      </c>
      <c r="K27" s="4" t="s">
        <v>54</v>
      </c>
      <c r="L27" s="4" t="s">
        <v>55</v>
      </c>
      <c r="M27" s="4" t="s">
        <v>32</v>
      </c>
      <c r="N27" s="4"/>
      <c r="O27" s="4"/>
      <c r="P27" s="4"/>
    </row>
    <row r="28" spans="1:16">
      <c r="A28" s="4" t="s">
        <v>32</v>
      </c>
      <c r="B28" s="4"/>
      <c r="C28" s="4" t="s">
        <v>501</v>
      </c>
      <c r="D28" s="4" t="s">
        <v>502</v>
      </c>
      <c r="E28" s="4" t="s">
        <v>32</v>
      </c>
      <c r="F28" s="4" t="s">
        <v>32</v>
      </c>
      <c r="G28" s="4"/>
      <c r="H28" s="5" t="s">
        <v>1008</v>
      </c>
      <c r="I28" s="5" t="s">
        <v>893</v>
      </c>
      <c r="J28" s="4">
        <v>100</v>
      </c>
      <c r="K28" s="4" t="s">
        <v>485</v>
      </c>
      <c r="L28" s="4" t="s">
        <v>486</v>
      </c>
      <c r="M28" s="4" t="s">
        <v>32</v>
      </c>
      <c r="N28" s="4" t="s">
        <v>32</v>
      </c>
      <c r="O28" s="4"/>
      <c r="P28" s="4"/>
    </row>
    <row r="29" spans="1:16">
      <c r="A29" s="4" t="s">
        <v>32</v>
      </c>
      <c r="B29" s="4"/>
      <c r="C29" s="4" t="s">
        <v>508</v>
      </c>
      <c r="D29" s="4" t="s">
        <v>508</v>
      </c>
      <c r="E29" s="4" t="s">
        <v>32</v>
      </c>
      <c r="F29" s="4" t="s">
        <v>32</v>
      </c>
      <c r="G29" s="4"/>
      <c r="H29" s="5" t="s">
        <v>1009</v>
      </c>
      <c r="I29" s="5" t="s">
        <v>853</v>
      </c>
      <c r="J29" s="4">
        <v>100</v>
      </c>
      <c r="K29" s="4" t="s">
        <v>93</v>
      </c>
      <c r="L29" s="4" t="s">
        <v>509</v>
      </c>
      <c r="M29" s="4" t="s">
        <v>32</v>
      </c>
      <c r="N29" s="4" t="s">
        <v>32</v>
      </c>
      <c r="O29" s="4"/>
      <c r="P29" s="4"/>
    </row>
    <row r="30" spans="1:16">
      <c r="A30" s="4" t="s">
        <v>32</v>
      </c>
      <c r="B30" s="4"/>
      <c r="C30" s="4" t="s">
        <v>270</v>
      </c>
      <c r="D30" s="4"/>
      <c r="E30" s="4" t="s">
        <v>32</v>
      </c>
      <c r="F30" s="4" t="s">
        <v>32</v>
      </c>
      <c r="G30" s="4" t="s">
        <v>32</v>
      </c>
      <c r="H30" s="5" t="s">
        <v>850</v>
      </c>
      <c r="I30" s="5"/>
      <c r="J30" s="4">
        <v>100</v>
      </c>
      <c r="K30" s="4" t="s">
        <v>103</v>
      </c>
      <c r="L30" s="4" t="s">
        <v>104</v>
      </c>
      <c r="M30" s="4" t="s">
        <v>32</v>
      </c>
      <c r="N30" s="4"/>
      <c r="O30" s="4"/>
      <c r="P30" s="4"/>
    </row>
    <row r="31" spans="1:16">
      <c r="A31" s="4" t="s">
        <v>32</v>
      </c>
      <c r="B31" s="4"/>
      <c r="C31" s="4" t="s">
        <v>206</v>
      </c>
      <c r="D31" s="4"/>
      <c r="E31" s="4" t="s">
        <v>32</v>
      </c>
      <c r="F31" s="4" t="s">
        <v>32</v>
      </c>
      <c r="G31" s="4" t="s">
        <v>32</v>
      </c>
      <c r="H31" s="5" t="s">
        <v>850</v>
      </c>
      <c r="I31" s="5"/>
      <c r="J31" s="4">
        <v>100</v>
      </c>
      <c r="K31" s="4" t="s">
        <v>123</v>
      </c>
      <c r="L31" s="4" t="s">
        <v>179</v>
      </c>
      <c r="M31" s="4" t="s">
        <v>32</v>
      </c>
      <c r="N31" s="4"/>
      <c r="O31" s="4"/>
      <c r="P31" s="4"/>
    </row>
    <row r="32" spans="1:16">
      <c r="A32" s="4" t="s">
        <v>32</v>
      </c>
      <c r="B32" s="4"/>
      <c r="C32" s="4" t="s">
        <v>177</v>
      </c>
      <c r="D32" s="4" t="s">
        <v>178</v>
      </c>
      <c r="E32" s="4" t="s">
        <v>32</v>
      </c>
      <c r="F32" s="4" t="s">
        <v>32</v>
      </c>
      <c r="G32" s="4"/>
      <c r="H32" s="5" t="s">
        <v>1141</v>
      </c>
      <c r="I32" s="5" t="s">
        <v>1142</v>
      </c>
      <c r="J32" s="4">
        <v>99.931071309999993</v>
      </c>
      <c r="K32" s="4" t="s">
        <v>123</v>
      </c>
      <c r="L32" s="4" t="s">
        <v>179</v>
      </c>
      <c r="M32" s="4" t="s">
        <v>32</v>
      </c>
      <c r="N32" s="4" t="s">
        <v>32</v>
      </c>
      <c r="O32" s="4"/>
      <c r="P32" s="4"/>
    </row>
    <row r="33" spans="1:16">
      <c r="A33" s="4" t="s">
        <v>32</v>
      </c>
      <c r="B33" s="4"/>
      <c r="C33" s="4" t="s">
        <v>515</v>
      </c>
      <c r="D33" s="4"/>
      <c r="E33" s="4" t="s">
        <v>32</v>
      </c>
      <c r="F33" s="4" t="s">
        <v>32</v>
      </c>
      <c r="G33" s="4"/>
      <c r="H33" s="5" t="s">
        <v>1189</v>
      </c>
      <c r="I33" s="5" t="s">
        <v>893</v>
      </c>
      <c r="J33" s="4">
        <v>99.931071309999993</v>
      </c>
      <c r="K33" s="4" t="s">
        <v>103</v>
      </c>
      <c r="L33" s="4" t="s">
        <v>104</v>
      </c>
      <c r="M33" s="4" t="s">
        <v>32</v>
      </c>
      <c r="N33" s="4"/>
      <c r="O33" s="4"/>
      <c r="P33" s="4" t="s">
        <v>1190</v>
      </c>
    </row>
    <row r="34" spans="1:16">
      <c r="A34" s="4" t="s">
        <v>32</v>
      </c>
      <c r="B34" s="4"/>
      <c r="C34" s="4" t="s">
        <v>521</v>
      </c>
      <c r="D34" s="4" t="s">
        <v>522</v>
      </c>
      <c r="E34" s="4" t="s">
        <v>849</v>
      </c>
      <c r="F34" s="4" t="s">
        <v>849</v>
      </c>
      <c r="G34" s="4"/>
      <c r="H34" s="5" t="s">
        <v>1008</v>
      </c>
      <c r="I34" s="5" t="s">
        <v>893</v>
      </c>
      <c r="J34" s="4"/>
      <c r="K34" s="4" t="s">
        <v>93</v>
      </c>
      <c r="L34" s="4" t="s">
        <v>509</v>
      </c>
      <c r="M34" s="4"/>
      <c r="N34" s="4" t="s">
        <v>32</v>
      </c>
      <c r="O34" s="4"/>
      <c r="P34" s="4" t="s">
        <v>1066</v>
      </c>
    </row>
    <row r="35" spans="1:16">
      <c r="A35" s="4" t="s">
        <v>32</v>
      </c>
      <c r="B35" s="4"/>
      <c r="C35" s="4" t="s">
        <v>529</v>
      </c>
      <c r="D35" s="4" t="s">
        <v>530</v>
      </c>
      <c r="E35" s="4" t="s">
        <v>32</v>
      </c>
      <c r="F35" s="4" t="s">
        <v>32</v>
      </c>
      <c r="G35" s="4"/>
      <c r="H35" s="5" t="s">
        <v>998</v>
      </c>
      <c r="I35" s="5"/>
      <c r="J35" s="4">
        <v>100</v>
      </c>
      <c r="K35" s="4" t="s">
        <v>103</v>
      </c>
      <c r="L35" s="4" t="s">
        <v>104</v>
      </c>
      <c r="M35" s="4" t="s">
        <v>32</v>
      </c>
      <c r="N35" s="4" t="s">
        <v>32</v>
      </c>
      <c r="O35" s="4"/>
      <c r="P35" s="4"/>
    </row>
    <row r="36" spans="1:16">
      <c r="A36" s="4" t="s">
        <v>32</v>
      </c>
      <c r="B36" s="4"/>
      <c r="C36" s="4" t="s">
        <v>535</v>
      </c>
      <c r="D36" s="4" t="s">
        <v>536</v>
      </c>
      <c r="E36" s="4" t="s">
        <v>32</v>
      </c>
      <c r="F36" s="4" t="s">
        <v>32</v>
      </c>
      <c r="G36" s="4"/>
      <c r="H36" s="5" t="s">
        <v>998</v>
      </c>
      <c r="I36" s="5"/>
      <c r="J36" s="4">
        <v>100</v>
      </c>
      <c r="K36" s="4" t="s">
        <v>103</v>
      </c>
      <c r="L36" s="4" t="s">
        <v>104</v>
      </c>
      <c r="M36" s="4" t="s">
        <v>32</v>
      </c>
      <c r="N36" s="4" t="s">
        <v>32</v>
      </c>
      <c r="O36" s="4"/>
      <c r="P36" s="4"/>
    </row>
    <row r="37" spans="1:16">
      <c r="A37" s="4" t="s">
        <v>32</v>
      </c>
      <c r="B37" s="4"/>
      <c r="C37" s="4" t="s">
        <v>541</v>
      </c>
      <c r="D37" s="4" t="s">
        <v>542</v>
      </c>
      <c r="E37" s="4" t="s">
        <v>32</v>
      </c>
      <c r="F37" s="4" t="s">
        <v>32</v>
      </c>
      <c r="G37" s="4"/>
      <c r="H37" s="5"/>
      <c r="I37" s="5"/>
      <c r="J37" s="4">
        <v>99.941750400000004</v>
      </c>
      <c r="K37" s="4" t="s">
        <v>103</v>
      </c>
      <c r="L37" s="4" t="s">
        <v>104</v>
      </c>
      <c r="M37" s="4" t="s">
        <v>32</v>
      </c>
      <c r="N37" s="4"/>
      <c r="O37" s="4"/>
      <c r="P37" s="4"/>
    </row>
    <row r="38" spans="1:16" ht="45">
      <c r="A38" s="4" t="s">
        <v>32</v>
      </c>
      <c r="B38" s="4"/>
      <c r="C38" s="4" t="s">
        <v>189</v>
      </c>
      <c r="D38" s="4" t="s">
        <v>190</v>
      </c>
      <c r="E38" s="4" t="s">
        <v>32</v>
      </c>
      <c r="F38" s="4" t="s">
        <v>32</v>
      </c>
      <c r="G38" s="4" t="s">
        <v>32</v>
      </c>
      <c r="H38" s="5" t="s">
        <v>1143</v>
      </c>
      <c r="I38" s="5" t="s">
        <v>860</v>
      </c>
      <c r="J38" s="4">
        <v>99.942721230000004</v>
      </c>
      <c r="K38" s="4" t="s">
        <v>54</v>
      </c>
      <c r="L38" s="4" t="s">
        <v>55</v>
      </c>
      <c r="M38" s="4" t="s">
        <v>32</v>
      </c>
      <c r="N38" s="4" t="s">
        <v>32</v>
      </c>
      <c r="O38" s="4"/>
      <c r="P38" s="4"/>
    </row>
    <row r="39" spans="1:16">
      <c r="A39" s="4" t="s">
        <v>32</v>
      </c>
      <c r="B39" s="4"/>
      <c r="C39" s="4" t="s">
        <v>289</v>
      </c>
      <c r="D39" s="4"/>
      <c r="E39" s="4"/>
      <c r="F39" s="4" t="s">
        <v>849</v>
      </c>
      <c r="G39" s="4" t="s">
        <v>849</v>
      </c>
      <c r="H39" s="5" t="s">
        <v>1191</v>
      </c>
      <c r="I39" s="5"/>
      <c r="J39" s="4">
        <v>99.942721230000004</v>
      </c>
      <c r="K39" s="4" t="s">
        <v>291</v>
      </c>
      <c r="L39" s="4" t="s">
        <v>124</v>
      </c>
      <c r="M39" s="4" t="s">
        <v>32</v>
      </c>
      <c r="N39" s="4"/>
      <c r="O39" s="4"/>
      <c r="P39" s="4" t="s">
        <v>1192</v>
      </c>
    </row>
    <row r="40" spans="1:16" ht="30">
      <c r="A40" s="4" t="s">
        <v>32</v>
      </c>
      <c r="B40" s="4"/>
      <c r="C40" s="4" t="s">
        <v>300</v>
      </c>
      <c r="D40" s="4"/>
      <c r="E40" s="4" t="s">
        <v>32</v>
      </c>
      <c r="F40" s="4" t="s">
        <v>32</v>
      </c>
      <c r="G40" s="4" t="s">
        <v>32</v>
      </c>
      <c r="H40" s="5" t="s">
        <v>1193</v>
      </c>
      <c r="I40" s="5" t="s">
        <v>860</v>
      </c>
      <c r="J40" s="4">
        <v>99.765059949999994</v>
      </c>
      <c r="K40" s="4" t="s">
        <v>54</v>
      </c>
      <c r="L40" s="4" t="s">
        <v>55</v>
      </c>
      <c r="M40" s="4" t="s">
        <v>32</v>
      </c>
      <c r="N40" s="4" t="s">
        <v>32</v>
      </c>
      <c r="O40" s="4"/>
      <c r="P40" s="4"/>
    </row>
    <row r="41" spans="1:16">
      <c r="A41" s="4" t="s">
        <v>32</v>
      </c>
      <c r="B41" s="4"/>
      <c r="C41" s="4" t="s">
        <v>294</v>
      </c>
      <c r="D41" s="4"/>
      <c r="E41" s="4"/>
      <c r="F41" s="4" t="s">
        <v>849</v>
      </c>
      <c r="G41" s="4" t="s">
        <v>849</v>
      </c>
      <c r="H41" s="5" t="s">
        <v>1199</v>
      </c>
      <c r="I41" s="5"/>
      <c r="J41" s="4">
        <v>99.765059949999994</v>
      </c>
      <c r="K41" s="4" t="s">
        <v>296</v>
      </c>
      <c r="L41" s="4" t="s">
        <v>297</v>
      </c>
      <c r="M41" s="4" t="s">
        <v>32</v>
      </c>
      <c r="N41" s="4"/>
      <c r="O41" s="4"/>
      <c r="P41" s="4"/>
    </row>
    <row r="42" spans="1:16">
      <c r="A42" s="4" t="s">
        <v>32</v>
      </c>
      <c r="B42" s="4"/>
      <c r="C42" s="4" t="s">
        <v>722</v>
      </c>
      <c r="D42" s="4"/>
      <c r="E42" s="4"/>
      <c r="F42" s="4" t="s">
        <v>849</v>
      </c>
      <c r="G42" s="4" t="s">
        <v>849</v>
      </c>
      <c r="H42" s="5" t="s">
        <v>1191</v>
      </c>
      <c r="I42" s="5"/>
      <c r="J42" s="4">
        <v>99.942721230000004</v>
      </c>
      <c r="K42" s="4" t="s">
        <v>123</v>
      </c>
      <c r="L42" s="4" t="s">
        <v>179</v>
      </c>
      <c r="M42" s="4" t="s">
        <v>32</v>
      </c>
      <c r="N42" s="4"/>
      <c r="O42" s="4"/>
      <c r="P42" s="4" t="s">
        <v>1200</v>
      </c>
    </row>
    <row r="43" spans="1:16" ht="45">
      <c r="A43" s="4" t="s">
        <v>32</v>
      </c>
      <c r="B43" s="4"/>
      <c r="C43" s="4" t="s">
        <v>281</v>
      </c>
      <c r="D43" s="4"/>
      <c r="E43" s="4" t="s">
        <v>32</v>
      </c>
      <c r="F43" s="4" t="s">
        <v>32</v>
      </c>
      <c r="G43" s="4" t="s">
        <v>32</v>
      </c>
      <c r="H43" s="5" t="s">
        <v>1202</v>
      </c>
      <c r="I43" s="5" t="s">
        <v>860</v>
      </c>
      <c r="J43" s="4">
        <v>99.942721230000004</v>
      </c>
      <c r="K43" s="4" t="s">
        <v>54</v>
      </c>
      <c r="L43" s="4" t="s">
        <v>55</v>
      </c>
      <c r="M43" s="4" t="s">
        <v>32</v>
      </c>
      <c r="N43" s="4" t="s">
        <v>32</v>
      </c>
      <c r="O43" s="4"/>
      <c r="P43" s="4"/>
    </row>
    <row r="44" spans="1:16" ht="30">
      <c r="A44" s="4" t="s">
        <v>32</v>
      </c>
      <c r="B44" s="4"/>
      <c r="C44" s="4" t="s">
        <v>726</v>
      </c>
      <c r="D44" s="4"/>
      <c r="E44" s="4"/>
      <c r="F44" s="4" t="s">
        <v>849</v>
      </c>
      <c r="G44" s="4" t="s">
        <v>849</v>
      </c>
      <c r="H44" s="5" t="s">
        <v>1204</v>
      </c>
      <c r="I44" s="5" t="s">
        <v>860</v>
      </c>
      <c r="J44" s="4">
        <v>99.942721230000004</v>
      </c>
      <c r="K44" s="4" t="s">
        <v>728</v>
      </c>
      <c r="L44" s="4" t="s">
        <v>729</v>
      </c>
      <c r="M44" s="4" t="s">
        <v>32</v>
      </c>
      <c r="N44" s="4"/>
      <c r="O44" s="4"/>
      <c r="P44" s="4"/>
    </row>
    <row r="45" spans="1:16">
      <c r="A45" s="4" t="s">
        <v>32</v>
      </c>
      <c r="B45" s="4"/>
      <c r="C45" s="4" t="s">
        <v>450</v>
      </c>
      <c r="D45" s="4" t="s">
        <v>451</v>
      </c>
      <c r="E45" s="4" t="s">
        <v>32</v>
      </c>
      <c r="F45" s="4" t="s">
        <v>32</v>
      </c>
      <c r="G45" s="4" t="s">
        <v>32</v>
      </c>
      <c r="H45" s="5" t="s">
        <v>1091</v>
      </c>
      <c r="I45" s="5"/>
      <c r="J45" s="4">
        <v>99.942721230000004</v>
      </c>
      <c r="K45" s="4" t="s">
        <v>54</v>
      </c>
      <c r="L45" s="4" t="s">
        <v>55</v>
      </c>
      <c r="M45" s="4" t="s">
        <v>32</v>
      </c>
      <c r="N45" s="4" t="s">
        <v>32</v>
      </c>
      <c r="O45" s="4"/>
      <c r="P45" s="4"/>
    </row>
    <row r="46" spans="1:16">
      <c r="A46" s="4" t="s">
        <v>32</v>
      </c>
      <c r="B46" s="4"/>
      <c r="C46" s="4" t="s">
        <v>732</v>
      </c>
      <c r="D46" s="4"/>
      <c r="E46" s="4"/>
      <c r="F46" s="4"/>
      <c r="G46" s="4"/>
      <c r="H46" s="5" t="s">
        <v>1208</v>
      </c>
      <c r="I46" s="5" t="s">
        <v>893</v>
      </c>
      <c r="J46" s="4">
        <v>1.412552789</v>
      </c>
      <c r="K46" s="4" t="s">
        <v>470</v>
      </c>
      <c r="L46" s="4" t="s">
        <v>471</v>
      </c>
      <c r="M46" s="4" t="s">
        <v>878</v>
      </c>
      <c r="N46" s="4" t="s">
        <v>32</v>
      </c>
      <c r="O46" s="4" t="s">
        <v>879</v>
      </c>
      <c r="P46" s="4" t="s">
        <v>1209</v>
      </c>
    </row>
    <row r="47" spans="1:16">
      <c r="A47" s="4" t="s">
        <v>32</v>
      </c>
      <c r="B47" s="4"/>
      <c r="C47" s="4" t="s">
        <v>404</v>
      </c>
      <c r="D47" s="4"/>
      <c r="E47" s="4"/>
      <c r="F47" s="4"/>
      <c r="G47" s="4"/>
      <c r="H47" s="5" t="s">
        <v>1134</v>
      </c>
      <c r="I47" s="5"/>
      <c r="J47" s="4">
        <v>6.9588854910000002</v>
      </c>
      <c r="K47" s="4" t="s">
        <v>54</v>
      </c>
      <c r="L47" s="4" t="s">
        <v>55</v>
      </c>
      <c r="M47" s="4" t="s">
        <v>32</v>
      </c>
      <c r="N47" s="4"/>
      <c r="O47" s="4"/>
      <c r="P47" s="4"/>
    </row>
    <row r="48" spans="1:16">
      <c r="A48" s="4" t="s">
        <v>32</v>
      </c>
      <c r="B48" s="4"/>
      <c r="C48" s="4" t="s">
        <v>307</v>
      </c>
      <c r="D48" s="4"/>
      <c r="E48" s="4" t="s">
        <v>32</v>
      </c>
      <c r="F48" s="4" t="s">
        <v>32</v>
      </c>
      <c r="G48" s="4" t="s">
        <v>32</v>
      </c>
      <c r="H48" s="5" t="s">
        <v>850</v>
      </c>
      <c r="I48" s="5"/>
      <c r="J48" s="4">
        <v>100</v>
      </c>
      <c r="K48" s="4" t="s">
        <v>103</v>
      </c>
      <c r="L48" s="4" t="s">
        <v>104</v>
      </c>
      <c r="M48" s="4" t="s">
        <v>32</v>
      </c>
      <c r="N48" s="4"/>
      <c r="O48" s="4"/>
      <c r="P48" s="4"/>
    </row>
    <row r="49" spans="1:16">
      <c r="A49" s="4" t="s">
        <v>32</v>
      </c>
      <c r="B49" s="4"/>
      <c r="C49" s="4" t="s">
        <v>739</v>
      </c>
      <c r="D49" s="4"/>
      <c r="E49" s="4" t="s">
        <v>32</v>
      </c>
      <c r="F49" s="4" t="s">
        <v>32</v>
      </c>
      <c r="G49" s="4" t="s">
        <v>32</v>
      </c>
      <c r="H49" s="5"/>
      <c r="I49" s="5"/>
      <c r="J49" s="4">
        <v>99.926217170000001</v>
      </c>
      <c r="K49" s="4" t="s">
        <v>143</v>
      </c>
      <c r="L49" s="4" t="s">
        <v>144</v>
      </c>
      <c r="M49" s="4" t="s">
        <v>32</v>
      </c>
      <c r="N49" s="4"/>
      <c r="O49" s="4"/>
      <c r="P49" s="4" t="s">
        <v>1214</v>
      </c>
    </row>
    <row r="50" spans="1:16">
      <c r="A50" s="4" t="s">
        <v>32</v>
      </c>
      <c r="B50" s="4"/>
      <c r="C50" s="4" t="s">
        <v>743</v>
      </c>
      <c r="D50" s="4" t="s">
        <v>744</v>
      </c>
      <c r="E50" s="4"/>
      <c r="F50" s="4"/>
      <c r="G50" s="4" t="s">
        <v>849</v>
      </c>
      <c r="H50" s="8" t="s">
        <v>1114</v>
      </c>
      <c r="I50" s="5"/>
      <c r="J50" s="4">
        <v>100</v>
      </c>
      <c r="K50" s="4" t="s">
        <v>416</v>
      </c>
      <c r="L50" s="4" t="s">
        <v>745</v>
      </c>
      <c r="M50" s="4" t="s">
        <v>878</v>
      </c>
      <c r="N50" s="4"/>
      <c r="O50" s="4"/>
      <c r="P50" s="4"/>
    </row>
    <row r="51" spans="1:16">
      <c r="A51" s="4" t="s">
        <v>32</v>
      </c>
      <c r="B51" s="4"/>
      <c r="C51" s="4" t="s">
        <v>64</v>
      </c>
      <c r="D51" s="4"/>
      <c r="E51" s="4" t="s">
        <v>32</v>
      </c>
      <c r="F51" s="4" t="s">
        <v>32</v>
      </c>
      <c r="G51" s="4" t="s">
        <v>32</v>
      </c>
      <c r="H51" s="5" t="s">
        <v>1220</v>
      </c>
      <c r="I51" s="5" t="s">
        <v>860</v>
      </c>
      <c r="J51" s="4">
        <v>99.933983789999999</v>
      </c>
      <c r="K51" s="4" t="s">
        <v>54</v>
      </c>
      <c r="L51" s="4" t="s">
        <v>55</v>
      </c>
      <c r="M51" s="4" t="s">
        <v>32</v>
      </c>
      <c r="N51" s="4" t="s">
        <v>32</v>
      </c>
      <c r="O51" s="4"/>
      <c r="P51" s="4" t="s">
        <v>1221</v>
      </c>
    </row>
    <row r="52" spans="1:16">
      <c r="A52" s="4" t="s">
        <v>32</v>
      </c>
      <c r="B52" s="4"/>
      <c r="C52" s="4" t="s">
        <v>548</v>
      </c>
      <c r="D52" s="4" t="s">
        <v>549</v>
      </c>
      <c r="E52" s="4" t="s">
        <v>32</v>
      </c>
      <c r="F52" s="4" t="s">
        <v>32</v>
      </c>
      <c r="G52" s="4"/>
      <c r="H52" s="5" t="s">
        <v>1009</v>
      </c>
      <c r="I52" s="5" t="s">
        <v>893</v>
      </c>
      <c r="J52" s="4">
        <v>99.941750400000004</v>
      </c>
      <c r="K52" s="4" t="s">
        <v>551</v>
      </c>
      <c r="L52" s="4" t="s">
        <v>509</v>
      </c>
      <c r="M52" s="4" t="s">
        <v>878</v>
      </c>
      <c r="N52" s="4" t="s">
        <v>32</v>
      </c>
      <c r="O52" s="4"/>
      <c r="P52" s="4" t="s">
        <v>1129</v>
      </c>
    </row>
    <row r="53" spans="1:16">
      <c r="A53" s="4" t="s">
        <v>32</v>
      </c>
      <c r="B53" s="4"/>
      <c r="C53" s="4" t="s">
        <v>440</v>
      </c>
      <c r="D53" s="4" t="s">
        <v>441</v>
      </c>
      <c r="E53" s="4" t="s">
        <v>32</v>
      </c>
      <c r="F53" s="4" t="s">
        <v>32</v>
      </c>
      <c r="G53" s="4"/>
      <c r="H53" s="5" t="s">
        <v>1160</v>
      </c>
      <c r="I53" s="5"/>
      <c r="J53" s="4">
        <v>99.927188000000001</v>
      </c>
      <c r="K53" s="4" t="s">
        <v>123</v>
      </c>
      <c r="L53" s="4" t="s">
        <v>179</v>
      </c>
      <c r="M53" s="4" t="s">
        <v>32</v>
      </c>
      <c r="N53" s="4"/>
      <c r="O53" s="4"/>
      <c r="P53" s="4" t="s">
        <v>1161</v>
      </c>
    </row>
    <row r="54" spans="1:16">
      <c r="A54" s="4" t="s">
        <v>32</v>
      </c>
      <c r="B54" s="4"/>
      <c r="C54" s="4" t="s">
        <v>342</v>
      </c>
      <c r="D54" s="4" t="s">
        <v>343</v>
      </c>
      <c r="E54" s="4"/>
      <c r="F54" s="4" t="s">
        <v>849</v>
      </c>
      <c r="G54" s="4"/>
      <c r="H54" s="5" t="s">
        <v>1160</v>
      </c>
      <c r="I54" s="5"/>
      <c r="J54" s="4">
        <v>49.414106109999999</v>
      </c>
      <c r="K54" s="4" t="s">
        <v>123</v>
      </c>
      <c r="L54" s="4" t="s">
        <v>179</v>
      </c>
      <c r="M54" s="4" t="s">
        <v>32</v>
      </c>
      <c r="N54" s="4"/>
      <c r="O54" s="4"/>
      <c r="P54" s="4" t="s">
        <v>1162</v>
      </c>
    </row>
    <row r="55" spans="1:16">
      <c r="A55" s="4" t="s">
        <v>32</v>
      </c>
      <c r="B55" s="4"/>
      <c r="C55" s="4" t="s">
        <v>72</v>
      </c>
      <c r="D55" s="4" t="s">
        <v>73</v>
      </c>
      <c r="E55" s="4" t="s">
        <v>32</v>
      </c>
      <c r="F55" s="4" t="s">
        <v>32</v>
      </c>
      <c r="G55" s="4"/>
      <c r="H55" s="5" t="s">
        <v>1160</v>
      </c>
      <c r="I55" s="5"/>
      <c r="J55" s="4">
        <v>99.936896270000005</v>
      </c>
      <c r="K55" s="4" t="s">
        <v>54</v>
      </c>
      <c r="L55" s="4" t="s">
        <v>55</v>
      </c>
      <c r="M55" s="4" t="s">
        <v>32</v>
      </c>
      <c r="N55" s="4"/>
      <c r="O55" s="4"/>
      <c r="P55" s="4" t="s">
        <v>73</v>
      </c>
    </row>
    <row r="56" spans="1:16">
      <c r="A56" s="4" t="s">
        <v>32</v>
      </c>
      <c r="B56" s="4"/>
      <c r="C56" s="4" t="s">
        <v>750</v>
      </c>
      <c r="D56" s="4" t="s">
        <v>751</v>
      </c>
      <c r="E56" s="4"/>
      <c r="F56" s="4" t="s">
        <v>849</v>
      </c>
      <c r="G56" s="4"/>
      <c r="H56" s="5" t="s">
        <v>1160</v>
      </c>
      <c r="I56" s="5"/>
      <c r="J56" s="4">
        <v>39.72525606</v>
      </c>
      <c r="K56" s="4" t="s">
        <v>431</v>
      </c>
      <c r="L56" s="4" t="s">
        <v>432</v>
      </c>
      <c r="M56" s="4" t="s">
        <v>878</v>
      </c>
      <c r="N56" s="4"/>
      <c r="O56" s="4"/>
      <c r="P56" s="4"/>
    </row>
    <row r="57" spans="1:16">
      <c r="A57" s="4" t="s">
        <v>32</v>
      </c>
      <c r="B57" s="4"/>
      <c r="C57" s="4" t="s">
        <v>330</v>
      </c>
      <c r="D57" s="4" t="s">
        <v>331</v>
      </c>
      <c r="E57" s="4"/>
      <c r="F57" s="4" t="s">
        <v>849</v>
      </c>
      <c r="G57" s="4"/>
      <c r="H57" s="5" t="s">
        <v>1160</v>
      </c>
      <c r="I57" s="5"/>
      <c r="J57" s="4">
        <v>96.779767969999995</v>
      </c>
      <c r="K57" s="4" t="s">
        <v>36</v>
      </c>
      <c r="L57" s="4" t="s">
        <v>37</v>
      </c>
      <c r="M57" s="4" t="s">
        <v>32</v>
      </c>
      <c r="N57" s="4"/>
      <c r="O57" s="4"/>
      <c r="P57" s="4"/>
    </row>
    <row r="58" spans="1:16">
      <c r="A58" s="4" t="s">
        <v>32</v>
      </c>
      <c r="B58" s="4"/>
      <c r="C58" s="4" t="s">
        <v>428</v>
      </c>
      <c r="D58" s="4" t="s">
        <v>429</v>
      </c>
      <c r="E58" s="4" t="s">
        <v>32</v>
      </c>
      <c r="F58" s="4" t="s">
        <v>32</v>
      </c>
      <c r="G58" s="4"/>
      <c r="H58" s="5" t="s">
        <v>1160</v>
      </c>
      <c r="I58" s="5"/>
      <c r="J58" s="4">
        <v>62.916363279999999</v>
      </c>
      <c r="K58" s="4" t="s">
        <v>431</v>
      </c>
      <c r="L58" s="4" t="s">
        <v>432</v>
      </c>
      <c r="M58" s="4" t="s">
        <v>32</v>
      </c>
      <c r="N58" s="4"/>
      <c r="O58" s="4"/>
      <c r="P58" s="4"/>
    </row>
    <row r="59" spans="1:16">
      <c r="A59" s="4" t="s">
        <v>32</v>
      </c>
      <c r="B59" s="4"/>
      <c r="C59" s="4" t="s">
        <v>33</v>
      </c>
      <c r="D59" s="4" t="s">
        <v>34</v>
      </c>
      <c r="E59" s="4" t="s">
        <v>32</v>
      </c>
      <c r="F59" s="4" t="s">
        <v>32</v>
      </c>
      <c r="G59" s="4"/>
      <c r="H59" s="5" t="s">
        <v>1160</v>
      </c>
      <c r="I59" s="5"/>
      <c r="J59" s="4">
        <v>98.057375859999993</v>
      </c>
      <c r="K59" s="4" t="s">
        <v>36</v>
      </c>
      <c r="L59" s="4" t="s">
        <v>37</v>
      </c>
      <c r="M59" s="4" t="s">
        <v>32</v>
      </c>
      <c r="N59" s="4"/>
      <c r="O59" s="4"/>
      <c r="P59" s="4"/>
    </row>
    <row r="60" spans="1:16">
      <c r="A60" s="4" t="s">
        <v>32</v>
      </c>
      <c r="B60" s="4"/>
      <c r="C60" s="4" t="s">
        <v>347</v>
      </c>
      <c r="D60" s="4" t="s">
        <v>348</v>
      </c>
      <c r="E60" s="4" t="s">
        <v>32</v>
      </c>
      <c r="F60" s="4" t="s">
        <v>32</v>
      </c>
      <c r="G60" s="4"/>
      <c r="H60" s="5" t="s">
        <v>1160</v>
      </c>
      <c r="I60" s="5"/>
      <c r="J60" s="4">
        <v>100</v>
      </c>
      <c r="K60" s="4" t="s">
        <v>103</v>
      </c>
      <c r="L60" s="4" t="s">
        <v>104</v>
      </c>
      <c r="M60" s="4" t="s">
        <v>32</v>
      </c>
      <c r="N60" s="4"/>
      <c r="O60" s="4"/>
      <c r="P60" s="4" t="s">
        <v>359</v>
      </c>
    </row>
    <row r="61" spans="1:16">
      <c r="A61" s="4" t="s">
        <v>32</v>
      </c>
      <c r="B61" s="4"/>
      <c r="C61" s="4" t="s">
        <v>357</v>
      </c>
      <c r="D61" s="4" t="s">
        <v>358</v>
      </c>
      <c r="E61" s="4"/>
      <c r="F61" s="4" t="s">
        <v>849</v>
      </c>
      <c r="G61" s="4"/>
      <c r="H61" s="5" t="s">
        <v>1160</v>
      </c>
      <c r="I61" s="5"/>
      <c r="J61" s="4">
        <v>100</v>
      </c>
      <c r="K61" s="4" t="s">
        <v>291</v>
      </c>
      <c r="L61" s="4" t="s">
        <v>124</v>
      </c>
      <c r="M61" s="4" t="s">
        <v>32</v>
      </c>
      <c r="N61" s="4"/>
      <c r="O61" s="4"/>
      <c r="P61" s="4"/>
    </row>
    <row r="62" spans="1:16">
      <c r="A62" s="4" t="s">
        <v>32</v>
      </c>
      <c r="B62" s="4"/>
      <c r="C62" s="4" t="s">
        <v>557</v>
      </c>
      <c r="D62" s="4" t="s">
        <v>558</v>
      </c>
      <c r="E62" s="4" t="s">
        <v>32</v>
      </c>
      <c r="F62" s="4" t="s">
        <v>32</v>
      </c>
      <c r="G62" s="4" t="s">
        <v>32</v>
      </c>
      <c r="H62" s="5" t="s">
        <v>1009</v>
      </c>
      <c r="I62" s="5" t="s">
        <v>1029</v>
      </c>
      <c r="J62" s="4">
        <v>100</v>
      </c>
      <c r="K62" s="4" t="s">
        <v>291</v>
      </c>
      <c r="L62" s="4" t="s">
        <v>124</v>
      </c>
      <c r="M62" s="4" t="s">
        <v>32</v>
      </c>
      <c r="N62" s="4" t="s">
        <v>32</v>
      </c>
      <c r="O62" s="4"/>
      <c r="P62" s="4"/>
    </row>
    <row r="63" spans="1:16">
      <c r="A63" s="4" t="s">
        <v>32</v>
      </c>
      <c r="B63" s="4"/>
      <c r="C63" s="4" t="s">
        <v>363</v>
      </c>
      <c r="D63" s="4" t="s">
        <v>364</v>
      </c>
      <c r="E63" s="4"/>
      <c r="F63" s="4" t="s">
        <v>849</v>
      </c>
      <c r="G63" s="4" t="s">
        <v>849</v>
      </c>
      <c r="H63" s="5" t="s">
        <v>850</v>
      </c>
      <c r="I63" s="5" t="s">
        <v>1029</v>
      </c>
      <c r="J63" s="4">
        <v>96.13708072</v>
      </c>
      <c r="K63" s="4" t="s">
        <v>244</v>
      </c>
      <c r="L63" s="4" t="s">
        <v>366</v>
      </c>
      <c r="M63" s="4" t="s">
        <v>32</v>
      </c>
      <c r="N63" s="4"/>
      <c r="O63" s="4"/>
      <c r="P63" s="4"/>
    </row>
    <row r="64" spans="1:16">
      <c r="A64" s="4" t="s">
        <v>32</v>
      </c>
      <c r="B64" s="4"/>
      <c r="C64" s="4" t="s">
        <v>1028</v>
      </c>
      <c r="D64" s="4" t="s">
        <v>676</v>
      </c>
      <c r="E64" s="4"/>
      <c r="F64" s="4"/>
      <c r="G64" s="4"/>
      <c r="H64" s="5" t="s">
        <v>850</v>
      </c>
      <c r="I64" s="5" t="s">
        <v>1029</v>
      </c>
      <c r="J64" s="4">
        <v>4.3570700450000004</v>
      </c>
      <c r="K64" s="4" t="s">
        <v>103</v>
      </c>
      <c r="L64" s="4" t="s">
        <v>104</v>
      </c>
      <c r="M64" s="4" t="s">
        <v>32</v>
      </c>
      <c r="N64" s="4"/>
      <c r="O64" s="4"/>
      <c r="P64" s="4"/>
    </row>
    <row r="65" spans="1:16">
      <c r="A65" s="4" t="s">
        <v>32</v>
      </c>
      <c r="B65" s="4"/>
      <c r="C65" s="4" t="s">
        <v>375</v>
      </c>
      <c r="D65" s="4"/>
      <c r="E65" s="4"/>
      <c r="F65" s="4"/>
      <c r="G65" s="4"/>
      <c r="H65" s="5" t="s">
        <v>850</v>
      </c>
      <c r="I65" s="5"/>
      <c r="J65" s="4">
        <v>37.285568660000003</v>
      </c>
      <c r="K65" s="4" t="s">
        <v>54</v>
      </c>
      <c r="L65" s="4" t="s">
        <v>55</v>
      </c>
      <c r="M65" s="4" t="s">
        <v>32</v>
      </c>
      <c r="N65" s="4"/>
      <c r="O65" s="4"/>
      <c r="P65" s="4" t="s">
        <v>1230</v>
      </c>
    </row>
    <row r="66" spans="1:16">
      <c r="A66" s="4" t="s">
        <v>32</v>
      </c>
      <c r="B66" s="4"/>
      <c r="C66" s="4" t="s">
        <v>640</v>
      </c>
      <c r="D66" s="4"/>
      <c r="E66" s="4"/>
      <c r="F66" s="4"/>
      <c r="G66" s="4"/>
      <c r="H66" s="5" t="s">
        <v>1286</v>
      </c>
      <c r="I66" s="5" t="s">
        <v>893</v>
      </c>
      <c r="J66" s="4">
        <v>65.609436439999996</v>
      </c>
      <c r="K66" s="4" t="s">
        <v>103</v>
      </c>
      <c r="L66" s="4" t="s">
        <v>104</v>
      </c>
      <c r="M66" s="4" t="s">
        <v>32</v>
      </c>
      <c r="N66" s="4"/>
      <c r="O66" s="4"/>
      <c r="P66" s="4" t="s">
        <v>1287</v>
      </c>
    </row>
    <row r="67" spans="1:16">
      <c r="A67" s="4" t="s">
        <v>32</v>
      </c>
      <c r="B67" s="4" t="s">
        <v>32</v>
      </c>
      <c r="C67" s="4" t="s">
        <v>564</v>
      </c>
      <c r="D67" s="4"/>
      <c r="E67" s="4" t="s">
        <v>32</v>
      </c>
      <c r="F67" s="4" t="s">
        <v>32</v>
      </c>
      <c r="G67" s="4" t="s">
        <v>32</v>
      </c>
      <c r="H67" s="5" t="s">
        <v>850</v>
      </c>
      <c r="I67" s="5"/>
      <c r="J67" s="4">
        <v>98.431144119999999</v>
      </c>
      <c r="K67" s="4" t="s">
        <v>36</v>
      </c>
      <c r="L67" s="4" t="s">
        <v>37</v>
      </c>
      <c r="M67" s="4" t="s">
        <v>32</v>
      </c>
      <c r="N67" s="4"/>
      <c r="O67" s="4"/>
      <c r="P67" s="4"/>
    </row>
    <row r="68" spans="1:16">
      <c r="A68" s="4" t="s">
        <v>32</v>
      </c>
      <c r="B68" s="4"/>
      <c r="C68" s="4" t="s">
        <v>326</v>
      </c>
      <c r="D68" s="4"/>
      <c r="E68" s="4"/>
      <c r="F68" s="4"/>
      <c r="G68" s="4"/>
      <c r="H68" s="5" t="s">
        <v>850</v>
      </c>
      <c r="I68" s="5"/>
      <c r="J68" s="4">
        <v>69.977185570000003</v>
      </c>
      <c r="K68" s="4" t="s">
        <v>36</v>
      </c>
      <c r="L68" s="4" t="s">
        <v>37</v>
      </c>
      <c r="M68" s="4" t="s">
        <v>32</v>
      </c>
      <c r="N68" s="4"/>
      <c r="O68" s="4"/>
      <c r="P68" s="4"/>
    </row>
    <row r="69" spans="1:16">
      <c r="A69" s="4" t="s">
        <v>32</v>
      </c>
      <c r="B69" s="4"/>
      <c r="C69" s="4" t="s">
        <v>754</v>
      </c>
      <c r="D69" s="4"/>
      <c r="E69" s="4"/>
      <c r="F69" s="4"/>
      <c r="G69" s="4"/>
      <c r="H69" s="5" t="s">
        <v>1331</v>
      </c>
      <c r="I69" s="5" t="s">
        <v>893</v>
      </c>
      <c r="J69" s="4">
        <v>69.977185570000003</v>
      </c>
      <c r="K69" s="4" t="s">
        <v>103</v>
      </c>
      <c r="L69" s="4" t="s">
        <v>104</v>
      </c>
      <c r="M69" s="4" t="s">
        <v>32</v>
      </c>
      <c r="N69" s="4"/>
      <c r="O69" s="4"/>
      <c r="P69" s="4"/>
    </row>
    <row r="70" spans="1:16">
      <c r="A70" s="4" t="s">
        <v>32</v>
      </c>
      <c r="B70" s="4"/>
      <c r="C70" s="4" t="s">
        <v>571</v>
      </c>
      <c r="D70" s="4" t="s">
        <v>572</v>
      </c>
      <c r="E70" s="4" t="s">
        <v>32</v>
      </c>
      <c r="F70" s="4" t="s">
        <v>32</v>
      </c>
      <c r="G70" s="4"/>
      <c r="H70" s="5" t="s">
        <v>1009</v>
      </c>
      <c r="I70" s="5" t="s">
        <v>1029</v>
      </c>
      <c r="J70" s="4">
        <v>100</v>
      </c>
      <c r="K70" s="4" t="s">
        <v>470</v>
      </c>
      <c r="L70" s="4" t="s">
        <v>471</v>
      </c>
      <c r="M70" s="4" t="s">
        <v>32</v>
      </c>
      <c r="N70" s="4" t="s">
        <v>32</v>
      </c>
      <c r="O70" s="4"/>
      <c r="P70" s="4" t="s">
        <v>1140</v>
      </c>
    </row>
    <row r="71" spans="1:16">
      <c r="A71" s="4" t="s">
        <v>32</v>
      </c>
      <c r="B71" s="4"/>
      <c r="C71" s="4" t="s">
        <v>763</v>
      </c>
      <c r="D71" s="4"/>
      <c r="E71" s="4"/>
      <c r="F71" s="4"/>
      <c r="G71" s="4"/>
      <c r="H71" s="5" t="s">
        <v>1009</v>
      </c>
      <c r="I71" s="5" t="s">
        <v>1336</v>
      </c>
      <c r="J71" s="4">
        <v>99.951458669999994</v>
      </c>
      <c r="K71" s="4" t="s">
        <v>54</v>
      </c>
      <c r="L71" s="4" t="s">
        <v>55</v>
      </c>
      <c r="M71" s="4" t="s">
        <v>32</v>
      </c>
      <c r="N71" s="4"/>
      <c r="O71" s="4"/>
      <c r="P71" s="4"/>
    </row>
    <row r="72" spans="1:16">
      <c r="A72" s="4" t="s">
        <v>32</v>
      </c>
      <c r="B72" s="4"/>
      <c r="C72" s="4" t="s">
        <v>766</v>
      </c>
      <c r="D72" s="4"/>
      <c r="E72" s="4"/>
      <c r="F72" s="4"/>
      <c r="G72" s="4"/>
      <c r="H72" s="5" t="s">
        <v>1009</v>
      </c>
      <c r="I72" s="5" t="s">
        <v>1336</v>
      </c>
      <c r="J72" s="4">
        <v>99.937867089999997</v>
      </c>
      <c r="K72" s="4" t="s">
        <v>103</v>
      </c>
      <c r="L72" s="4" t="s">
        <v>104</v>
      </c>
      <c r="M72" s="4" t="s">
        <v>32</v>
      </c>
      <c r="N72" s="4"/>
      <c r="O72" s="4"/>
      <c r="P72" s="4"/>
    </row>
    <row r="73" spans="1:16">
      <c r="A73" s="4" t="s">
        <v>32</v>
      </c>
      <c r="B73" s="4"/>
      <c r="C73" s="4" t="s">
        <v>769</v>
      </c>
      <c r="D73" s="4"/>
      <c r="E73" s="4"/>
      <c r="F73" s="4"/>
      <c r="G73" s="4"/>
      <c r="H73" s="5" t="s">
        <v>1009</v>
      </c>
      <c r="I73" s="5" t="s">
        <v>1336</v>
      </c>
      <c r="J73" s="4">
        <v>99.937867089999997</v>
      </c>
      <c r="K73" s="4" t="s">
        <v>103</v>
      </c>
      <c r="L73" s="4" t="s">
        <v>104</v>
      </c>
      <c r="M73" s="4" t="s">
        <v>32</v>
      </c>
      <c r="N73" s="4"/>
      <c r="O73" s="4"/>
      <c r="P73" s="4"/>
    </row>
    <row r="74" spans="1:16">
      <c r="A74" s="4" t="s">
        <v>32</v>
      </c>
      <c r="B74" s="4"/>
      <c r="C74" s="4" t="s">
        <v>772</v>
      </c>
      <c r="D74" s="4"/>
      <c r="E74" s="4"/>
      <c r="F74" s="4"/>
      <c r="G74" s="4"/>
      <c r="H74" s="5" t="s">
        <v>1009</v>
      </c>
      <c r="I74" s="5" t="s">
        <v>1336</v>
      </c>
      <c r="J74" s="4">
        <v>99.937867089999997</v>
      </c>
      <c r="K74" s="4" t="s">
        <v>123</v>
      </c>
      <c r="L74" s="4" t="s">
        <v>179</v>
      </c>
      <c r="M74" s="4" t="s">
        <v>32</v>
      </c>
      <c r="N74" s="4"/>
      <c r="O74" s="4"/>
      <c r="P74" s="4"/>
    </row>
    <row r="75" spans="1:16">
      <c r="A75" s="4" t="s">
        <v>32</v>
      </c>
      <c r="B75" s="4"/>
      <c r="C75" s="4" t="s">
        <v>775</v>
      </c>
      <c r="D75" s="4"/>
      <c r="E75" s="4"/>
      <c r="F75" s="4"/>
      <c r="G75" s="4"/>
      <c r="H75" s="5" t="s">
        <v>1009</v>
      </c>
      <c r="I75" s="5" t="s">
        <v>1336</v>
      </c>
      <c r="J75" s="4">
        <v>96.132226590000002</v>
      </c>
      <c r="K75" s="4" t="s">
        <v>36</v>
      </c>
      <c r="L75" s="4" t="s">
        <v>124</v>
      </c>
      <c r="M75" s="4" t="s">
        <v>32</v>
      </c>
      <c r="N75" s="4"/>
      <c r="O75" s="4" t="s">
        <v>879</v>
      </c>
      <c r="P75" s="4" t="s">
        <v>1342</v>
      </c>
    </row>
    <row r="76" spans="1:16">
      <c r="A76" s="4" t="s">
        <v>32</v>
      </c>
      <c r="B76" s="4"/>
      <c r="C76" s="4" t="s">
        <v>778</v>
      </c>
      <c r="D76" s="4"/>
      <c r="E76" s="4"/>
      <c r="F76" s="4"/>
      <c r="G76" s="4"/>
      <c r="H76" s="5" t="s">
        <v>1009</v>
      </c>
      <c r="I76" s="5" t="s">
        <v>1336</v>
      </c>
      <c r="J76" s="4">
        <v>96.132226590000002</v>
      </c>
      <c r="K76" s="4" t="s">
        <v>123</v>
      </c>
      <c r="L76" s="4" t="s">
        <v>179</v>
      </c>
      <c r="M76" s="4" t="s">
        <v>32</v>
      </c>
      <c r="N76" s="4"/>
      <c r="O76" s="4"/>
      <c r="P76" s="4"/>
    </row>
    <row r="77" spans="1:16">
      <c r="A77" s="4" t="s">
        <v>32</v>
      </c>
      <c r="B77" s="4"/>
      <c r="C77" s="4" t="s">
        <v>385</v>
      </c>
      <c r="D77" s="4"/>
      <c r="E77" s="4" t="s">
        <v>32</v>
      </c>
      <c r="F77" s="4" t="s">
        <v>32</v>
      </c>
      <c r="G77" s="4" t="s">
        <v>32</v>
      </c>
      <c r="H77" s="5" t="s">
        <v>998</v>
      </c>
      <c r="I77" s="5"/>
      <c r="J77" s="4">
        <v>100</v>
      </c>
      <c r="K77" s="4" t="s">
        <v>291</v>
      </c>
      <c r="L77" s="4" t="s">
        <v>124</v>
      </c>
      <c r="M77" s="4" t="s">
        <v>32</v>
      </c>
      <c r="N77" s="4" t="s">
        <v>32</v>
      </c>
      <c r="O77" s="4"/>
      <c r="P77" s="4"/>
    </row>
    <row r="78" spans="1:16">
      <c r="A78" s="4" t="s">
        <v>32</v>
      </c>
      <c r="B78" s="4"/>
      <c r="C78" s="4" t="s">
        <v>120</v>
      </c>
      <c r="D78" s="4"/>
      <c r="E78" s="4" t="s">
        <v>32</v>
      </c>
      <c r="F78" s="4" t="s">
        <v>32</v>
      </c>
      <c r="G78" s="4" t="s">
        <v>32</v>
      </c>
      <c r="H78" s="5" t="s">
        <v>998</v>
      </c>
      <c r="I78" s="5"/>
      <c r="J78" s="4">
        <v>100</v>
      </c>
      <c r="K78" s="4" t="s">
        <v>123</v>
      </c>
      <c r="L78" s="4" t="s">
        <v>124</v>
      </c>
      <c r="M78" s="4" t="s">
        <v>32</v>
      </c>
      <c r="N78" s="4" t="s">
        <v>32</v>
      </c>
      <c r="O78" s="4"/>
      <c r="P78" s="4"/>
    </row>
    <row r="79" spans="1:16">
      <c r="A79" s="4" t="s">
        <v>32</v>
      </c>
      <c r="B79" s="4"/>
      <c r="C79" s="4" t="s">
        <v>631</v>
      </c>
      <c r="D79" s="4"/>
      <c r="E79" s="4" t="s">
        <v>32</v>
      </c>
      <c r="F79" s="4" t="s">
        <v>32</v>
      </c>
      <c r="G79" s="4"/>
      <c r="H79" s="5"/>
      <c r="I79" s="5"/>
      <c r="J79" s="4">
        <v>99.875734190000003</v>
      </c>
      <c r="K79" s="4" t="s">
        <v>54</v>
      </c>
      <c r="L79" s="4" t="s">
        <v>55</v>
      </c>
      <c r="M79" s="4" t="s">
        <v>466</v>
      </c>
      <c r="N79" s="4"/>
      <c r="O79" s="4"/>
      <c r="P79" s="4"/>
    </row>
    <row r="80" spans="1:16">
      <c r="A80" s="4" t="s">
        <v>32</v>
      </c>
      <c r="B80" s="4"/>
      <c r="C80" s="4" t="s">
        <v>577</v>
      </c>
      <c r="D80" s="4" t="s">
        <v>578</v>
      </c>
      <c r="E80" s="4" t="s">
        <v>849</v>
      </c>
      <c r="F80" s="4" t="s">
        <v>849</v>
      </c>
      <c r="G80" s="4"/>
      <c r="H80" s="5"/>
      <c r="I80" s="5"/>
      <c r="J80" s="4">
        <v>2.1455269160000001</v>
      </c>
      <c r="K80" s="4" t="s">
        <v>103</v>
      </c>
      <c r="L80" s="4" t="s">
        <v>104</v>
      </c>
      <c r="M80" s="4" t="s">
        <v>466</v>
      </c>
      <c r="N80" s="4"/>
      <c r="O80" s="4"/>
      <c r="P80" s="4"/>
    </row>
    <row r="81" spans="1:16">
      <c r="A81" s="4" t="s">
        <v>32</v>
      </c>
      <c r="B81" s="4"/>
      <c r="C81" s="4" t="s">
        <v>591</v>
      </c>
      <c r="D81" s="4" t="s">
        <v>592</v>
      </c>
      <c r="E81" s="4" t="s">
        <v>849</v>
      </c>
      <c r="F81" s="4" t="s">
        <v>849</v>
      </c>
      <c r="G81" s="4"/>
      <c r="H81" s="5" t="s">
        <v>850</v>
      </c>
      <c r="I81" s="5"/>
      <c r="J81" s="4">
        <v>42.333867290000001</v>
      </c>
      <c r="K81" s="4" t="s">
        <v>103</v>
      </c>
      <c r="L81" s="4" t="s">
        <v>104</v>
      </c>
      <c r="M81" s="4" t="s">
        <v>466</v>
      </c>
      <c r="N81" s="4"/>
      <c r="O81" s="4"/>
      <c r="P81" s="4"/>
    </row>
    <row r="82" spans="1:16">
      <c r="A82" s="4" t="s">
        <v>32</v>
      </c>
      <c r="B82" s="4"/>
      <c r="C82" s="4" t="s">
        <v>241</v>
      </c>
      <c r="D82" s="4" t="s">
        <v>242</v>
      </c>
      <c r="E82" s="4" t="s">
        <v>32</v>
      </c>
      <c r="F82" s="4" t="s">
        <v>32</v>
      </c>
      <c r="G82" s="4" t="s">
        <v>32</v>
      </c>
      <c r="H82" s="5" t="s">
        <v>959</v>
      </c>
      <c r="I82" s="5" t="s">
        <v>960</v>
      </c>
      <c r="J82" s="4">
        <v>100</v>
      </c>
      <c r="K82" s="4" t="s">
        <v>244</v>
      </c>
      <c r="L82" s="4" t="s">
        <v>124</v>
      </c>
      <c r="M82" s="4" t="s">
        <v>32</v>
      </c>
      <c r="N82" s="4"/>
      <c r="O82" s="4"/>
      <c r="P82" s="4"/>
    </row>
    <row r="83" spans="1:16">
      <c r="A83" s="4" t="s">
        <v>32</v>
      </c>
      <c r="B83" s="4"/>
      <c r="C83" s="4" t="s">
        <v>782</v>
      </c>
      <c r="D83" s="4" t="s">
        <v>783</v>
      </c>
      <c r="E83" s="4"/>
      <c r="F83" s="4"/>
      <c r="G83" s="4"/>
      <c r="H83" s="5" t="s">
        <v>861</v>
      </c>
      <c r="I83" s="5"/>
      <c r="J83" s="4">
        <v>95.871074219999997</v>
      </c>
      <c r="K83" s="4" t="s">
        <v>36</v>
      </c>
      <c r="L83" s="4" t="s">
        <v>37</v>
      </c>
      <c r="M83" s="4" t="s">
        <v>466</v>
      </c>
      <c r="N83" s="4"/>
      <c r="O83" s="4"/>
      <c r="P83" s="4"/>
    </row>
    <row r="84" spans="1:16">
      <c r="A84" s="4" t="s">
        <v>32</v>
      </c>
      <c r="B84" s="4"/>
      <c r="C84" s="4" t="s">
        <v>130</v>
      </c>
      <c r="D84" s="4" t="s">
        <v>131</v>
      </c>
      <c r="E84" s="4" t="s">
        <v>32</v>
      </c>
      <c r="F84" s="4" t="s">
        <v>32</v>
      </c>
      <c r="G84" s="4" t="s">
        <v>32</v>
      </c>
      <c r="H84" s="5" t="s">
        <v>964</v>
      </c>
      <c r="I84" s="5"/>
      <c r="J84" s="4">
        <v>99.941750400000004</v>
      </c>
      <c r="K84" s="4" t="s">
        <v>54</v>
      </c>
      <c r="L84" s="4" t="s">
        <v>55</v>
      </c>
      <c r="M84" s="4" t="s">
        <v>32</v>
      </c>
      <c r="N84" s="4" t="s">
        <v>32</v>
      </c>
      <c r="O84" s="4"/>
      <c r="P84" s="4"/>
    </row>
    <row r="85" spans="1:16">
      <c r="A85" s="4" t="s">
        <v>32</v>
      </c>
      <c r="B85" s="4"/>
      <c r="C85" s="4" t="s">
        <v>785</v>
      </c>
      <c r="D85" s="4" t="s">
        <v>786</v>
      </c>
      <c r="E85" s="4"/>
      <c r="F85" s="4"/>
      <c r="G85" s="4"/>
      <c r="H85" s="5" t="s">
        <v>861</v>
      </c>
      <c r="I85" s="5"/>
      <c r="J85" s="4">
        <v>58.018542789999998</v>
      </c>
      <c r="K85" s="4" t="s">
        <v>431</v>
      </c>
      <c r="L85" s="4" t="s">
        <v>124</v>
      </c>
      <c r="M85" s="4" t="s">
        <v>32</v>
      </c>
      <c r="N85" s="4"/>
      <c r="O85" s="4"/>
      <c r="P85" s="4"/>
    </row>
    <row r="86" spans="1:16">
      <c r="A86" s="4" t="s">
        <v>32</v>
      </c>
      <c r="B86" s="4"/>
      <c r="C86" s="4" t="s">
        <v>788</v>
      </c>
      <c r="D86" s="4" t="s">
        <v>789</v>
      </c>
      <c r="E86" s="4"/>
      <c r="F86" s="4"/>
      <c r="G86" s="4"/>
      <c r="H86" s="5" t="s">
        <v>861</v>
      </c>
      <c r="I86" s="5"/>
      <c r="J86" s="4">
        <v>44.50948983</v>
      </c>
      <c r="K86" s="4" t="s">
        <v>431</v>
      </c>
      <c r="L86" s="4" t="s">
        <v>432</v>
      </c>
      <c r="M86" s="4" t="s">
        <v>32</v>
      </c>
      <c r="N86" s="4"/>
      <c r="O86" s="4"/>
      <c r="P86" s="4" t="s">
        <v>789</v>
      </c>
    </row>
    <row r="87" spans="1:16" ht="45">
      <c r="A87" s="4" t="s">
        <v>32</v>
      </c>
      <c r="B87" s="4"/>
      <c r="C87" s="4" t="s">
        <v>107</v>
      </c>
      <c r="D87" s="4"/>
      <c r="E87" s="4" t="s">
        <v>32</v>
      </c>
      <c r="F87" s="4" t="s">
        <v>32</v>
      </c>
      <c r="G87" s="4"/>
      <c r="H87" s="5" t="s">
        <v>1364</v>
      </c>
      <c r="I87" s="5" t="s">
        <v>860</v>
      </c>
      <c r="J87" s="4">
        <v>99.946604530000002</v>
      </c>
      <c r="K87" s="4" t="s">
        <v>109</v>
      </c>
      <c r="L87" s="4" t="s">
        <v>110</v>
      </c>
      <c r="M87" s="4" t="s">
        <v>32</v>
      </c>
      <c r="N87" s="4"/>
      <c r="O87" s="4"/>
      <c r="P87" s="4" t="s">
        <v>1365</v>
      </c>
    </row>
    <row r="88" spans="1:16" ht="30">
      <c r="A88" s="4" t="s">
        <v>32</v>
      </c>
      <c r="B88" s="4"/>
      <c r="C88" s="4" t="s">
        <v>423</v>
      </c>
      <c r="D88" s="4"/>
      <c r="E88" s="4"/>
      <c r="F88" s="4"/>
      <c r="G88" s="4"/>
      <c r="H88" s="5" t="s">
        <v>1367</v>
      </c>
      <c r="I88" s="5" t="s">
        <v>860</v>
      </c>
      <c r="J88" s="4">
        <v>59.458278720000003</v>
      </c>
      <c r="K88" s="4" t="s">
        <v>291</v>
      </c>
      <c r="L88" s="4" t="s">
        <v>124</v>
      </c>
      <c r="M88" s="4" t="s">
        <v>32</v>
      </c>
      <c r="N88" s="4"/>
      <c r="O88" s="4" t="s">
        <v>879</v>
      </c>
      <c r="P88" s="4" t="s">
        <v>1368</v>
      </c>
    </row>
    <row r="89" spans="1:16" ht="30">
      <c r="A89" s="4" t="s">
        <v>32</v>
      </c>
      <c r="B89" s="4"/>
      <c r="C89" s="4" t="s">
        <v>598</v>
      </c>
      <c r="D89" s="4"/>
      <c r="E89" s="4" t="s">
        <v>32</v>
      </c>
      <c r="F89" s="4" t="s">
        <v>32</v>
      </c>
      <c r="G89" s="4" t="s">
        <v>32</v>
      </c>
      <c r="H89" s="5" t="s">
        <v>1378</v>
      </c>
      <c r="I89" s="5" t="s">
        <v>1029</v>
      </c>
      <c r="J89" s="4">
        <v>6.7957870000000002E-3</v>
      </c>
      <c r="K89" s="4" t="s">
        <v>600</v>
      </c>
      <c r="L89" s="4" t="s">
        <v>124</v>
      </c>
      <c r="M89" s="4" t="s">
        <v>32</v>
      </c>
      <c r="N89" s="4" t="s">
        <v>32</v>
      </c>
      <c r="O89" s="4"/>
      <c r="P89" s="4" t="s">
        <v>1379</v>
      </c>
    </row>
    <row r="90" spans="1:16">
      <c r="A90" s="4" t="s">
        <v>32</v>
      </c>
      <c r="B90" s="4"/>
      <c r="C90" s="4" t="s">
        <v>791</v>
      </c>
      <c r="D90" s="4" t="s">
        <v>792</v>
      </c>
      <c r="E90" s="4"/>
      <c r="F90" s="4"/>
      <c r="G90" s="4"/>
      <c r="H90" s="5" t="s">
        <v>1070</v>
      </c>
      <c r="I90" s="5" t="s">
        <v>860</v>
      </c>
      <c r="J90" s="4">
        <v>100</v>
      </c>
      <c r="K90" s="4" t="s">
        <v>143</v>
      </c>
      <c r="L90" s="4" t="s">
        <v>144</v>
      </c>
      <c r="M90" s="4" t="s">
        <v>32</v>
      </c>
      <c r="N90" s="4"/>
      <c r="O90" s="4"/>
      <c r="P90" s="4"/>
    </row>
    <row r="91" spans="1:16">
      <c r="A91" s="4" t="s">
        <v>32</v>
      </c>
      <c r="B91" s="4"/>
      <c r="C91" s="4" t="s">
        <v>795</v>
      </c>
      <c r="D91" s="4" t="s">
        <v>796</v>
      </c>
      <c r="E91" s="4"/>
      <c r="F91" s="4"/>
      <c r="G91" s="4"/>
      <c r="H91" s="5" t="s">
        <v>1134</v>
      </c>
      <c r="I91" s="5" t="s">
        <v>893</v>
      </c>
      <c r="J91" s="4">
        <v>94.412892580000005</v>
      </c>
      <c r="K91" s="4" t="s">
        <v>123</v>
      </c>
      <c r="L91" s="4" t="s">
        <v>179</v>
      </c>
      <c r="M91" s="4" t="s">
        <v>32</v>
      </c>
      <c r="N91" s="4"/>
      <c r="O91" s="4"/>
      <c r="P91" s="4"/>
    </row>
    <row r="92" spans="1:16">
      <c r="A92" s="4" t="s">
        <v>32</v>
      </c>
      <c r="B92" s="4"/>
      <c r="C92" s="4" t="s">
        <v>799</v>
      </c>
      <c r="D92" s="4" t="s">
        <v>800</v>
      </c>
      <c r="E92" s="4"/>
      <c r="F92" s="4"/>
      <c r="G92" s="4"/>
      <c r="H92" s="5" t="s">
        <v>1134</v>
      </c>
      <c r="I92" s="5" t="s">
        <v>893</v>
      </c>
      <c r="J92" s="4">
        <v>96.13708072</v>
      </c>
      <c r="K92" s="4" t="s">
        <v>123</v>
      </c>
      <c r="L92" s="4" t="s">
        <v>179</v>
      </c>
      <c r="M92" s="4" t="s">
        <v>32</v>
      </c>
      <c r="N92" s="4"/>
      <c r="O92" s="4"/>
      <c r="P92" s="4"/>
    </row>
    <row r="93" spans="1:16">
      <c r="A93" s="4" t="s">
        <v>32</v>
      </c>
      <c r="B93" s="4"/>
      <c r="C93" s="4" t="s">
        <v>265</v>
      </c>
      <c r="D93" s="4"/>
      <c r="E93" s="4"/>
      <c r="F93" s="4"/>
      <c r="G93" s="4" t="s">
        <v>849</v>
      </c>
      <c r="H93" s="5" t="s">
        <v>1380</v>
      </c>
      <c r="I93" s="5" t="s">
        <v>893</v>
      </c>
      <c r="J93" s="4">
        <v>0</v>
      </c>
      <c r="K93" s="4" t="s">
        <v>143</v>
      </c>
      <c r="L93" s="4" t="s">
        <v>144</v>
      </c>
      <c r="M93" s="4" t="s">
        <v>32</v>
      </c>
      <c r="N93" s="4"/>
      <c r="O93" s="4"/>
      <c r="P93" s="4"/>
    </row>
    <row r="94" spans="1:16">
      <c r="A94" s="4" t="s">
        <v>32</v>
      </c>
      <c r="B94" s="4"/>
      <c r="C94" s="4" t="s">
        <v>452</v>
      </c>
      <c r="D94" s="4" t="s">
        <v>802</v>
      </c>
      <c r="E94" s="4"/>
      <c r="F94" s="4"/>
      <c r="G94" s="4"/>
      <c r="H94" s="5" t="s">
        <v>959</v>
      </c>
      <c r="I94" s="5"/>
      <c r="J94" s="4">
        <v>99.537886510000007</v>
      </c>
      <c r="K94" s="4" t="s">
        <v>36</v>
      </c>
      <c r="L94" s="4" t="s">
        <v>37</v>
      </c>
      <c r="M94" s="4" t="s">
        <v>32</v>
      </c>
      <c r="N94" s="4"/>
      <c r="O94" s="4"/>
      <c r="P94" s="4"/>
    </row>
    <row r="95" spans="1:16">
      <c r="A95" s="4" t="s">
        <v>32</v>
      </c>
      <c r="B95" s="4"/>
      <c r="C95" s="4" t="s">
        <v>805</v>
      </c>
      <c r="D95" s="4" t="s">
        <v>806</v>
      </c>
      <c r="E95" s="4"/>
      <c r="F95" s="4"/>
      <c r="G95" s="4"/>
      <c r="H95" s="5" t="s">
        <v>861</v>
      </c>
      <c r="I95" s="5"/>
      <c r="J95" s="4">
        <v>90.880054369999996</v>
      </c>
      <c r="K95" s="4" t="s">
        <v>431</v>
      </c>
      <c r="L95" s="4" t="s">
        <v>432</v>
      </c>
      <c r="M95" s="4" t="s">
        <v>32</v>
      </c>
      <c r="N95" s="4"/>
      <c r="O95" s="4"/>
      <c r="P95" s="4"/>
    </row>
    <row r="96" spans="1:16">
      <c r="A96" s="4" t="s">
        <v>32</v>
      </c>
      <c r="B96" s="4"/>
      <c r="C96" s="4" t="s">
        <v>253</v>
      </c>
      <c r="D96" s="4"/>
      <c r="E96" s="4"/>
      <c r="F96" s="4"/>
      <c r="G96" s="4"/>
      <c r="H96" s="5" t="s">
        <v>1385</v>
      </c>
      <c r="I96" s="5"/>
      <c r="J96" s="4">
        <v>100</v>
      </c>
      <c r="K96" s="4" t="s">
        <v>54</v>
      </c>
      <c r="L96" s="4" t="s">
        <v>55</v>
      </c>
      <c r="M96" s="4" t="s">
        <v>32</v>
      </c>
      <c r="N96" s="4"/>
      <c r="O96" s="4" t="s">
        <v>879</v>
      </c>
      <c r="P96" s="4" t="s">
        <v>1386</v>
      </c>
    </row>
    <row r="97" spans="1:16">
      <c r="A97" s="4" t="s">
        <v>32</v>
      </c>
      <c r="B97" s="4"/>
      <c r="C97" s="4" t="s">
        <v>316</v>
      </c>
      <c r="D97" s="4" t="s">
        <v>317</v>
      </c>
      <c r="E97" s="4" t="s">
        <v>32</v>
      </c>
      <c r="F97" s="4" t="s">
        <v>32</v>
      </c>
      <c r="G97" s="4" t="s">
        <v>32</v>
      </c>
      <c r="H97" s="5" t="s">
        <v>892</v>
      </c>
      <c r="I97" s="5" t="s">
        <v>893</v>
      </c>
      <c r="J97" s="4">
        <v>100</v>
      </c>
      <c r="K97" s="4" t="s">
        <v>54</v>
      </c>
      <c r="L97" s="4" t="s">
        <v>55</v>
      </c>
      <c r="M97" s="4" t="s">
        <v>32</v>
      </c>
      <c r="N97" s="4" t="s">
        <v>32</v>
      </c>
      <c r="O97" s="4" t="s">
        <v>879</v>
      </c>
      <c r="P97" s="4" t="s">
        <v>317</v>
      </c>
    </row>
    <row r="98" spans="1:16">
      <c r="A98" s="4" t="s">
        <v>32</v>
      </c>
      <c r="B98" s="4"/>
      <c r="C98" s="4" t="s">
        <v>809</v>
      </c>
      <c r="D98" s="4"/>
      <c r="E98" s="4"/>
      <c r="F98" s="4"/>
      <c r="G98" s="4"/>
      <c r="H98" s="5" t="s">
        <v>1387</v>
      </c>
      <c r="I98" s="5"/>
      <c r="J98" s="4">
        <v>82.446483180000001</v>
      </c>
      <c r="K98" s="4" t="s">
        <v>103</v>
      </c>
      <c r="L98" s="4" t="s">
        <v>104</v>
      </c>
      <c r="M98" s="4" t="s">
        <v>32</v>
      </c>
      <c r="N98" s="4"/>
      <c r="O98" s="4"/>
      <c r="P98" s="4"/>
    </row>
    <row r="99" spans="1:16">
      <c r="A99" s="4" t="s">
        <v>32</v>
      </c>
      <c r="B99" s="4"/>
      <c r="C99" s="4" t="s">
        <v>605</v>
      </c>
      <c r="D99" s="4"/>
      <c r="E99" s="4" t="s">
        <v>32</v>
      </c>
      <c r="F99" s="4" t="s">
        <v>32</v>
      </c>
      <c r="G99" s="4"/>
      <c r="H99" s="5" t="s">
        <v>1168</v>
      </c>
      <c r="I99" s="5" t="s">
        <v>893</v>
      </c>
      <c r="J99" s="4">
        <v>8.5432746000000004E-2</v>
      </c>
      <c r="K99" s="4" t="s">
        <v>54</v>
      </c>
      <c r="L99" s="4" t="s">
        <v>55</v>
      </c>
      <c r="M99" s="4" t="s">
        <v>32</v>
      </c>
      <c r="N99" s="4"/>
      <c r="O99" s="4"/>
      <c r="P99" s="4" t="s">
        <v>1389</v>
      </c>
    </row>
    <row r="100" spans="1:16">
      <c r="A100" s="4" t="s">
        <v>32</v>
      </c>
      <c r="B100" s="4"/>
      <c r="C100" s="4" t="s">
        <v>394</v>
      </c>
      <c r="D100" s="4" t="s">
        <v>395</v>
      </c>
      <c r="E100" s="4"/>
      <c r="F100" s="4"/>
      <c r="G100" s="4"/>
      <c r="H100" s="5" t="s">
        <v>1168</v>
      </c>
      <c r="I100" s="5" t="s">
        <v>893</v>
      </c>
      <c r="J100" s="4">
        <v>45.557011799999998</v>
      </c>
      <c r="K100" s="4" t="s">
        <v>54</v>
      </c>
      <c r="L100" s="4" t="s">
        <v>55</v>
      </c>
      <c r="M100" s="4" t="s">
        <v>878</v>
      </c>
      <c r="N100" s="4"/>
      <c r="O100" s="4" t="s">
        <v>879</v>
      </c>
      <c r="P100" s="4" t="s">
        <v>1169</v>
      </c>
    </row>
  </sheetData>
  <autoFilter ref="A1:P100" xr:uid="{00000000-0009-0000-0000-000003000000}"/>
  <pageMargins left="0.7" right="0.7" top="0.75" bottom="0.75" header="0.3" footer="0.3"/>
  <headerFooter>
    <oddFooter>&amp;C_x000D_&amp;1#&amp;"Calibri"&amp;10&amp;K0000FF Eaton Internal Use (IP2)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50"/>
  <sheetViews>
    <sheetView topLeftCell="A3" zoomScale="90" zoomScaleNormal="90" workbookViewId="0">
      <selection activeCell="D8" sqref="D8"/>
    </sheetView>
  </sheetViews>
  <sheetFormatPr defaultColWidth="8.85546875" defaultRowHeight="15"/>
  <cols>
    <col min="1" max="1" width="13.42578125" style="17" customWidth="1"/>
    <col min="2" max="2" width="16" style="17" customWidth="1"/>
    <col min="3" max="3" width="31.140625" style="17" bestFit="1" customWidth="1"/>
    <col min="4" max="4" width="130.42578125" style="17" customWidth="1"/>
  </cols>
  <sheetData>
    <row r="1" spans="1:4">
      <c r="A1" s="15" t="s">
        <v>1396</v>
      </c>
      <c r="B1" s="15" t="s">
        <v>1397</v>
      </c>
      <c r="C1" s="15" t="s">
        <v>1398</v>
      </c>
      <c r="D1" s="15" t="s">
        <v>1399</v>
      </c>
    </row>
    <row r="2" spans="1:4" ht="120">
      <c r="A2" s="17" t="s">
        <v>654</v>
      </c>
      <c r="B2" s="17" t="s">
        <v>1400</v>
      </c>
      <c r="C2" s="17" t="s">
        <v>1401</v>
      </c>
      <c r="D2" s="18" t="s">
        <v>1402</v>
      </c>
    </row>
    <row r="3" spans="1:4" ht="300">
      <c r="A3" s="17" t="s">
        <v>320</v>
      </c>
      <c r="B3" s="17" t="s">
        <v>1400</v>
      </c>
      <c r="C3" s="17" t="s">
        <v>1403</v>
      </c>
      <c r="D3" s="18" t="s">
        <v>1404</v>
      </c>
    </row>
    <row r="4" spans="1:4" ht="90">
      <c r="A4" s="17" t="s">
        <v>40</v>
      </c>
      <c r="B4" s="17" t="s">
        <v>1400</v>
      </c>
      <c r="C4" s="17" t="s">
        <v>444</v>
      </c>
      <c r="D4" s="18" t="s">
        <v>1405</v>
      </c>
    </row>
    <row r="5" spans="1:4" ht="60">
      <c r="A5" s="18" t="s">
        <v>1406</v>
      </c>
      <c r="B5" s="17" t="s">
        <v>1400</v>
      </c>
      <c r="C5" s="18" t="s">
        <v>1407</v>
      </c>
      <c r="D5" s="18" t="s">
        <v>1408</v>
      </c>
    </row>
    <row r="6" spans="1:4" ht="105">
      <c r="A6" s="18" t="s">
        <v>1409</v>
      </c>
      <c r="B6" s="17" t="s">
        <v>1400</v>
      </c>
      <c r="C6" s="18" t="s">
        <v>257</v>
      </c>
      <c r="D6" s="18" t="s">
        <v>1410</v>
      </c>
    </row>
    <row r="7" spans="1:4">
      <c r="A7" s="18" t="s">
        <v>1411</v>
      </c>
      <c r="B7" s="17" t="s">
        <v>1400</v>
      </c>
      <c r="C7" s="18" t="s">
        <v>821</v>
      </c>
      <c r="D7"/>
    </row>
    <row r="8" spans="1:4">
      <c r="A8" s="35" t="s">
        <v>525</v>
      </c>
      <c r="B8" s="36" t="s">
        <v>1400</v>
      </c>
      <c r="C8" s="37" t="s">
        <v>524</v>
      </c>
      <c r="D8" s="35" t="s">
        <v>872</v>
      </c>
    </row>
    <row r="9" spans="1:4">
      <c r="A9" s="35" t="s">
        <v>695</v>
      </c>
      <c r="B9" s="36" t="s">
        <v>1400</v>
      </c>
      <c r="C9" s="40" t="s">
        <v>1412</v>
      </c>
      <c r="D9" s="35" t="s">
        <v>1413</v>
      </c>
    </row>
    <row r="10" spans="1:4">
      <c r="A10" s="35" t="s">
        <v>761</v>
      </c>
      <c r="B10" s="36" t="s">
        <v>1400</v>
      </c>
      <c r="C10" s="31" t="s">
        <v>757</v>
      </c>
      <c r="D10" s="35" t="s">
        <v>1414</v>
      </c>
    </row>
    <row r="11" spans="1:4" ht="90">
      <c r="A11" s="35" t="s">
        <v>94</v>
      </c>
      <c r="B11" s="36" t="s">
        <v>1400</v>
      </c>
      <c r="C11" s="41" t="s">
        <v>92</v>
      </c>
      <c r="D11" s="35" t="s">
        <v>1415</v>
      </c>
    </row>
    <row r="12" spans="1:4">
      <c r="A12" s="19" t="s">
        <v>234</v>
      </c>
      <c r="B12" s="19" t="s">
        <v>85</v>
      </c>
      <c r="C12" s="19" t="s">
        <v>276</v>
      </c>
      <c r="D12" s="17" t="s">
        <v>1416</v>
      </c>
    </row>
    <row r="13" spans="1:4" ht="105">
      <c r="A13" s="19" t="s">
        <v>280</v>
      </c>
      <c r="B13" s="19" t="s">
        <v>85</v>
      </c>
      <c r="C13" s="19" t="s">
        <v>229</v>
      </c>
      <c r="D13" s="18" t="s">
        <v>1417</v>
      </c>
    </row>
    <row r="14" spans="1:4">
      <c r="A14" s="17" t="s">
        <v>374</v>
      </c>
      <c r="B14" s="19" t="s">
        <v>85</v>
      </c>
      <c r="C14" s="17" t="s">
        <v>372</v>
      </c>
      <c r="D14" s="17" t="s">
        <v>1418</v>
      </c>
    </row>
    <row r="15" spans="1:4" ht="60">
      <c r="A15" s="17" t="s">
        <v>218</v>
      </c>
      <c r="B15" s="19" t="s">
        <v>85</v>
      </c>
      <c r="C15" s="17" t="s">
        <v>1419</v>
      </c>
      <c r="D15" s="18" t="s">
        <v>1420</v>
      </c>
    </row>
    <row r="16" spans="1:4" ht="60">
      <c r="A16" s="17" t="s">
        <v>458</v>
      </c>
      <c r="B16" s="19" t="s">
        <v>85</v>
      </c>
      <c r="C16" s="17" t="s">
        <v>455</v>
      </c>
      <c r="D16" s="18" t="s">
        <v>1421</v>
      </c>
    </row>
    <row r="17" spans="1:4" ht="60">
      <c r="A17" s="17" t="s">
        <v>46</v>
      </c>
      <c r="B17" s="19" t="s">
        <v>85</v>
      </c>
      <c r="C17" s="17" t="s">
        <v>448</v>
      </c>
      <c r="D17" s="18" t="s">
        <v>1422</v>
      </c>
    </row>
    <row r="18" spans="1:4" ht="30">
      <c r="A18" s="19" t="s">
        <v>252</v>
      </c>
      <c r="B18" s="19" t="s">
        <v>85</v>
      </c>
      <c r="C18" s="17" t="s">
        <v>1407</v>
      </c>
      <c r="D18" s="18" t="s">
        <v>1423</v>
      </c>
    </row>
    <row r="19" spans="1:4">
      <c r="A19" s="17" t="s">
        <v>139</v>
      </c>
      <c r="B19" s="19" t="s">
        <v>85</v>
      </c>
      <c r="C19" s="17" t="s">
        <v>137</v>
      </c>
    </row>
    <row r="20" spans="1:4">
      <c r="A20" s="17" t="s">
        <v>118</v>
      </c>
      <c r="B20" s="19" t="s">
        <v>85</v>
      </c>
      <c r="C20" s="17" t="s">
        <v>116</v>
      </c>
    </row>
    <row r="21" spans="1:4">
      <c r="A21" s="19" t="s">
        <v>402</v>
      </c>
      <c r="B21" s="19" t="s">
        <v>85</v>
      </c>
      <c r="C21" t="s">
        <v>403</v>
      </c>
    </row>
    <row r="22" spans="1:4">
      <c r="A22" s="19" t="s">
        <v>315</v>
      </c>
      <c r="B22" s="19" t="s">
        <v>85</v>
      </c>
      <c r="C22" t="s">
        <v>312</v>
      </c>
    </row>
    <row r="23" spans="1:4">
      <c r="A23" s="19" t="s">
        <v>629</v>
      </c>
      <c r="B23" s="19" t="s">
        <v>85</v>
      </c>
      <c r="C23" t="s">
        <v>626</v>
      </c>
      <c r="D23" s="17" t="s">
        <v>1424</v>
      </c>
    </row>
    <row r="24" spans="1:4">
      <c r="A24" s="19" t="s">
        <v>384</v>
      </c>
      <c r="B24" s="19" t="s">
        <v>85</v>
      </c>
      <c r="C24" t="s">
        <v>1425</v>
      </c>
      <c r="D24" s="17" t="s">
        <v>1426</v>
      </c>
    </row>
    <row r="25" spans="1:4" s="30" customFormat="1">
      <c r="A25" s="41" t="s">
        <v>98</v>
      </c>
      <c r="B25" s="41" t="s">
        <v>85</v>
      </c>
      <c r="C25" s="30" t="s">
        <v>96</v>
      </c>
      <c r="D25" s="33" t="s">
        <v>1427</v>
      </c>
    </row>
    <row r="26" spans="1:4" ht="195">
      <c r="A26" s="17" t="s">
        <v>622</v>
      </c>
      <c r="B26" s="17" t="s">
        <v>119</v>
      </c>
      <c r="C26" s="17" t="s">
        <v>620</v>
      </c>
      <c r="D26" s="18" t="s">
        <v>1428</v>
      </c>
    </row>
    <row r="27" spans="1:4" ht="120">
      <c r="A27" s="17" t="s">
        <v>476</v>
      </c>
      <c r="B27" s="17" t="s">
        <v>119</v>
      </c>
      <c r="C27" s="17" t="s">
        <v>474</v>
      </c>
      <c r="D27" s="18" t="s">
        <v>1429</v>
      </c>
    </row>
    <row r="28" spans="1:4" ht="105">
      <c r="A28" s="17" t="s">
        <v>150</v>
      </c>
      <c r="B28" s="17" t="s">
        <v>119</v>
      </c>
      <c r="C28" s="17" t="s">
        <v>148</v>
      </c>
      <c r="D28" s="18" t="s">
        <v>1430</v>
      </c>
    </row>
    <row r="29" spans="1:4" ht="60">
      <c r="A29" s="17" t="s">
        <v>491</v>
      </c>
      <c r="B29" s="17" t="s">
        <v>119</v>
      </c>
      <c r="C29" s="17" t="s">
        <v>489</v>
      </c>
      <c r="D29" s="18" t="s">
        <v>1431</v>
      </c>
    </row>
    <row r="30" spans="1:4" ht="150">
      <c r="A30" s="17" t="s">
        <v>231</v>
      </c>
      <c r="B30" s="17" t="s">
        <v>119</v>
      </c>
      <c r="C30" s="17" t="s">
        <v>229</v>
      </c>
      <c r="D30" s="18" t="s">
        <v>1432</v>
      </c>
    </row>
    <row r="31" spans="1:4" ht="60">
      <c r="A31" s="17" t="s">
        <v>499</v>
      </c>
      <c r="B31" s="17" t="s">
        <v>119</v>
      </c>
      <c r="C31" s="17" t="s">
        <v>1433</v>
      </c>
      <c r="D31" s="18" t="s">
        <v>1434</v>
      </c>
    </row>
    <row r="32" spans="1:4" ht="45">
      <c r="A32" s="17" t="s">
        <v>648</v>
      </c>
      <c r="B32" s="17" t="s">
        <v>119</v>
      </c>
      <c r="C32" s="17" t="s">
        <v>646</v>
      </c>
      <c r="D32" s="18" t="s">
        <v>1435</v>
      </c>
    </row>
    <row r="33" spans="1:4" ht="90">
      <c r="A33" s="17" t="s">
        <v>507</v>
      </c>
      <c r="B33" s="17" t="s">
        <v>119</v>
      </c>
      <c r="C33" s="17" t="s">
        <v>505</v>
      </c>
      <c r="D33" s="18" t="s">
        <v>1436</v>
      </c>
    </row>
    <row r="34" spans="1:4" ht="150">
      <c r="A34" s="17" t="s">
        <v>547</v>
      </c>
      <c r="B34" s="17" t="s">
        <v>119</v>
      </c>
      <c r="C34" s="17" t="s">
        <v>545</v>
      </c>
      <c r="D34" s="18" t="s">
        <v>1432</v>
      </c>
    </row>
    <row r="35" spans="1:4" ht="135">
      <c r="A35" s="17" t="s">
        <v>556</v>
      </c>
      <c r="B35" s="17" t="s">
        <v>119</v>
      </c>
      <c r="C35" s="17" t="s">
        <v>554</v>
      </c>
      <c r="D35" s="18" t="s">
        <v>1437</v>
      </c>
    </row>
    <row r="36" spans="1:4" ht="45">
      <c r="A36" s="17" t="s">
        <v>371</v>
      </c>
      <c r="B36" s="17" t="s">
        <v>119</v>
      </c>
      <c r="C36" s="17" t="s">
        <v>369</v>
      </c>
      <c r="D36" s="18" t="s">
        <v>1438</v>
      </c>
    </row>
    <row r="37" spans="1:4" ht="90">
      <c r="A37" s="17" t="s">
        <v>570</v>
      </c>
      <c r="B37" s="17" t="s">
        <v>119</v>
      </c>
      <c r="C37" s="17" t="s">
        <v>568</v>
      </c>
      <c r="D37" s="18" t="s">
        <v>1439</v>
      </c>
    </row>
    <row r="38" spans="1:4" ht="60">
      <c r="A38" s="17" t="s">
        <v>590</v>
      </c>
      <c r="B38" s="17" t="s">
        <v>119</v>
      </c>
      <c r="C38" s="17" t="s">
        <v>588</v>
      </c>
      <c r="D38" s="18" t="s">
        <v>1440</v>
      </c>
    </row>
    <row r="39" spans="1:4" s="30" customFormat="1">
      <c r="A39" s="33" t="s">
        <v>263</v>
      </c>
      <c r="B39" s="33" t="s">
        <v>119</v>
      </c>
      <c r="C39" s="33" t="s">
        <v>261</v>
      </c>
      <c r="D39" s="33" t="s">
        <v>1441</v>
      </c>
    </row>
    <row r="40" spans="1:4" ht="75">
      <c r="A40" s="17" t="s">
        <v>583</v>
      </c>
      <c r="B40" s="17" t="s">
        <v>119</v>
      </c>
      <c r="C40" s="17" t="s">
        <v>581</v>
      </c>
      <c r="D40" s="18" t="s">
        <v>1442</v>
      </c>
    </row>
    <row r="41" spans="1:4" s="38" customFormat="1">
      <c r="A41" s="50" t="s">
        <v>1443</v>
      </c>
      <c r="B41" s="50" t="s">
        <v>119</v>
      </c>
      <c r="C41" s="50" t="s">
        <v>1444</v>
      </c>
      <c r="D41" s="51" t="s">
        <v>1445</v>
      </c>
    </row>
    <row r="42" spans="1:4" s="38" customFormat="1" ht="300">
      <c r="A42" s="50" t="s">
        <v>1446</v>
      </c>
      <c r="B42" s="50" t="s">
        <v>119</v>
      </c>
      <c r="C42" s="50" t="s">
        <v>1447</v>
      </c>
      <c r="D42" s="51" t="s">
        <v>1448</v>
      </c>
    </row>
    <row r="43" spans="1:4" s="38" customFormat="1" ht="210">
      <c r="A43" s="50" t="s">
        <v>1449</v>
      </c>
      <c r="B43" s="50" t="s">
        <v>119</v>
      </c>
      <c r="C43" s="51" t="s">
        <v>1450</v>
      </c>
      <c r="D43" s="51" t="s">
        <v>1451</v>
      </c>
    </row>
    <row r="44" spans="1:4" ht="30">
      <c r="A44" s="33" t="s">
        <v>1452</v>
      </c>
      <c r="B44" s="33" t="s">
        <v>119</v>
      </c>
      <c r="C44" s="33" t="s">
        <v>602</v>
      </c>
      <c r="D44" s="34" t="s">
        <v>1453</v>
      </c>
    </row>
    <row r="45" spans="1:4" s="38" customFormat="1">
      <c r="A45" s="50" t="s">
        <v>1454</v>
      </c>
      <c r="B45" s="50" t="s">
        <v>119</v>
      </c>
      <c r="C45" s="50" t="s">
        <v>512</v>
      </c>
      <c r="D45" s="51" t="s">
        <v>1455</v>
      </c>
    </row>
    <row r="46" spans="1:4" s="38" customFormat="1" ht="60">
      <c r="A46" s="50" t="s">
        <v>1456</v>
      </c>
      <c r="B46" s="50" t="s">
        <v>119</v>
      </c>
      <c r="C46" s="50" t="s">
        <v>533</v>
      </c>
      <c r="D46" s="51" t="s">
        <v>1457</v>
      </c>
    </row>
    <row r="47" spans="1:4" s="38" customFormat="1" ht="60">
      <c r="A47" s="50" t="s">
        <v>1458</v>
      </c>
      <c r="B47" s="50" t="s">
        <v>119</v>
      </c>
      <c r="C47" s="50" t="s">
        <v>539</v>
      </c>
      <c r="D47" s="51" t="s">
        <v>1459</v>
      </c>
    </row>
    <row r="48" spans="1:4" s="38" customFormat="1">
      <c r="A48" s="50" t="s">
        <v>1460</v>
      </c>
      <c r="B48" s="50" t="s">
        <v>119</v>
      </c>
      <c r="C48" s="50" t="s">
        <v>1461</v>
      </c>
      <c r="D48" s="51" t="s">
        <v>1462</v>
      </c>
    </row>
    <row r="49" spans="1:4" s="38" customFormat="1" ht="75">
      <c r="A49" s="50" t="s">
        <v>1463</v>
      </c>
      <c r="B49" s="50" t="s">
        <v>119</v>
      </c>
      <c r="C49" s="50" t="s">
        <v>1464</v>
      </c>
      <c r="D49" s="51" t="s">
        <v>1465</v>
      </c>
    </row>
    <row r="50" spans="1:4">
      <c r="A50" s="17" t="s">
        <v>816</v>
      </c>
      <c r="B50" s="17" t="s">
        <v>1466</v>
      </c>
      <c r="C50" s="17" t="s">
        <v>815</v>
      </c>
      <c r="D50" s="17" t="s">
        <v>1467</v>
      </c>
    </row>
  </sheetData>
  <autoFilter ref="A1:D50" xr:uid="{00000000-0009-0000-0000-000001000000}"/>
  <pageMargins left="0.7" right="0.7" top="0.75" bottom="0.75" header="0.3" footer="0.3"/>
  <pageSetup orientation="portrait" r:id="rId1"/>
  <headerFooter>
    <oddFooter>&amp;C_x000D_&amp;1#&amp;"Calibri"&amp;10&amp;K0000FF Eaton Internal Use (IP2)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9"/>
  <sheetViews>
    <sheetView workbookViewId="0"/>
  </sheetViews>
  <sheetFormatPr defaultColWidth="9.140625" defaultRowHeight="15"/>
  <cols>
    <col min="1" max="1" width="19.42578125" customWidth="1"/>
    <col min="2" max="2" width="129.140625" bestFit="1" customWidth="1"/>
  </cols>
  <sheetData>
    <row r="1" spans="1:2" s="27" customFormat="1">
      <c r="A1" s="27" t="s">
        <v>1468</v>
      </c>
      <c r="B1" s="27" t="s">
        <v>4</v>
      </c>
    </row>
    <row r="2" spans="1:2">
      <c r="A2" s="26" t="s">
        <v>235</v>
      </c>
      <c r="B2" t="s">
        <v>1469</v>
      </c>
    </row>
    <row r="3" spans="1:2">
      <c r="A3" s="26" t="s">
        <v>1470</v>
      </c>
      <c r="B3" t="s">
        <v>1471</v>
      </c>
    </row>
    <row r="4" spans="1:2">
      <c r="A4" s="26" t="s">
        <v>85</v>
      </c>
      <c r="B4" t="s">
        <v>1472</v>
      </c>
    </row>
    <row r="5" spans="1:2">
      <c r="A5" s="26" t="s">
        <v>1473</v>
      </c>
      <c r="B5" t="s">
        <v>1474</v>
      </c>
    </row>
    <row r="6" spans="1:2">
      <c r="A6" s="26" t="s">
        <v>1475</v>
      </c>
      <c r="B6" t="s">
        <v>1476</v>
      </c>
    </row>
    <row r="7" spans="1:2">
      <c r="A7" s="26" t="s">
        <v>324</v>
      </c>
      <c r="B7" t="s">
        <v>1477</v>
      </c>
    </row>
    <row r="8" spans="1:2">
      <c r="A8" s="26" t="s">
        <v>1478</v>
      </c>
      <c r="B8" t="s">
        <v>1479</v>
      </c>
    </row>
    <row r="9" spans="1:2">
      <c r="A9" s="26" t="s">
        <v>794</v>
      </c>
      <c r="B9" t="s">
        <v>1480</v>
      </c>
    </row>
    <row r="10" spans="1:2">
      <c r="A10" s="26" t="s">
        <v>341</v>
      </c>
      <c r="B10" t="s">
        <v>1481</v>
      </c>
    </row>
    <row r="11" spans="1:2">
      <c r="A11" s="26" t="s">
        <v>1466</v>
      </c>
      <c r="B11" t="s">
        <v>1482</v>
      </c>
    </row>
    <row r="12" spans="1:2">
      <c r="A12" s="26" t="s">
        <v>356</v>
      </c>
      <c r="B12" t="s">
        <v>1483</v>
      </c>
    </row>
    <row r="13" spans="1:2">
      <c r="A13" s="26" t="s">
        <v>528</v>
      </c>
      <c r="B13" t="s">
        <v>1484</v>
      </c>
    </row>
    <row r="14" spans="1:2">
      <c r="A14" s="26" t="s">
        <v>288</v>
      </c>
      <c r="B14" t="s">
        <v>1485</v>
      </c>
    </row>
    <row r="15" spans="1:2">
      <c r="A15" s="26" t="s">
        <v>731</v>
      </c>
      <c r="B15" t="s">
        <v>1486</v>
      </c>
    </row>
    <row r="16" spans="1:2">
      <c r="A16" s="26" t="s">
        <v>738</v>
      </c>
      <c r="B16" t="s">
        <v>1487</v>
      </c>
    </row>
    <row r="17" spans="1:2">
      <c r="A17" s="26" t="s">
        <v>1488</v>
      </c>
      <c r="B17" t="s">
        <v>1489</v>
      </c>
    </row>
    <row r="18" spans="1:2">
      <c r="A18" s="26" t="s">
        <v>119</v>
      </c>
      <c r="B18" t="s">
        <v>1490</v>
      </c>
    </row>
    <row r="19" spans="1:2">
      <c r="A19" s="26" t="s">
        <v>1491</v>
      </c>
      <c r="B19" t="s">
        <v>1492</v>
      </c>
    </row>
  </sheetData>
  <pageMargins left="0.7" right="0.7" top="0.75" bottom="0.75" header="0.3" footer="0.3"/>
  <pageSetup orientation="portrait" r:id="rId1"/>
  <headerFooter>
    <oddFooter>&amp;C_x000D_&amp;1#&amp;"Calibri"&amp;10&amp;K0000FF Eaton Internal Use (IP2)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06B0053066697489F38D7D5C2A9A7BD" ma:contentTypeVersion="3" ma:contentTypeDescription="Create a new document." ma:contentTypeScope="" ma:versionID="a3488be92e3da3452f311cad9cfd654c">
  <xsd:schema xmlns:xsd="http://www.w3.org/2001/XMLSchema" xmlns:xs="http://www.w3.org/2001/XMLSchema" xmlns:p="http://schemas.microsoft.com/office/2006/metadata/properties" xmlns:ns2="892b8a0c-fd6a-4e60-8456-97565fa9f2b2" targetNamespace="http://schemas.microsoft.com/office/2006/metadata/properties" ma:root="true" ma:fieldsID="af03ad4cd27cbcbacd2d59e9f4d22c19" ns2:_="">
    <xsd:import namespace="892b8a0c-fd6a-4e60-8456-97565fa9f2b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92b8a0c-fd6a-4e60-8456-97565fa9f2b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4B94EF2-5822-4FE0-A759-7D3F6C2C5378}"/>
</file>

<file path=customXml/itemProps2.xml><?xml version="1.0" encoding="utf-8"?>
<ds:datastoreItem xmlns:ds="http://schemas.openxmlformats.org/officeDocument/2006/customXml" ds:itemID="{3610426B-80D4-43C4-9AEE-C79D8C0B954A}"/>
</file>

<file path=customXml/itemProps3.xml><?xml version="1.0" encoding="utf-8"?>
<ds:datastoreItem xmlns:ds="http://schemas.openxmlformats.org/officeDocument/2006/customXml" ds:itemID="{97F0EF9E-0C94-48E9-BBE6-278ECEDCC7E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Strauss, Mark A</dc:creator>
  <cp:keywords/>
  <dc:description/>
  <cp:lastModifiedBy/>
  <cp:revision/>
  <dcterms:created xsi:type="dcterms:W3CDTF">2013-09-20T16:42:36Z</dcterms:created>
  <dcterms:modified xsi:type="dcterms:W3CDTF">2023-08-30T13:28:42Z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0x010100D06B0053066697489F38D7D5C2A9A7BD</vt:lpwstr>
  </property>
  <property fmtid="{D5CDD505-2E9C-101B-9397-08002B2CF9AE}" pid="3" name="WorkbookGuid">
    <vt:lpwstr>93f75b01-d327-4adf-9189-df267975d39b</vt:lpwstr>
  </property>
  <property fmtid="{D5CDD505-2E9C-101B-9397-08002B2CF9AE}" pid="4" name="MediaServiceImageTags">
    <vt:lpwstr/>
  </property>
  <property fmtid="{D5CDD505-2E9C-101B-9397-08002B2CF9AE}" pid="5" name="MSIP_Label_ff418558-72e5-4d8e-958f-cfe0e73e210d_Enabled">
    <vt:lpwstr>true</vt:lpwstr>
  </property>
  <property fmtid="{D5CDD505-2E9C-101B-9397-08002B2CF9AE}" pid="6" name="MSIP_Label_ff418558-72e5-4d8e-958f-cfe0e73e210d_SetDate">
    <vt:lpwstr>2023-04-03T17:09:52Z</vt:lpwstr>
  </property>
  <property fmtid="{D5CDD505-2E9C-101B-9397-08002B2CF9AE}" pid="7" name="MSIP_Label_ff418558-72e5-4d8e-958f-cfe0e73e210d_Method">
    <vt:lpwstr>Standard</vt:lpwstr>
  </property>
  <property fmtid="{D5CDD505-2E9C-101B-9397-08002B2CF9AE}" pid="8" name="MSIP_Label_ff418558-72e5-4d8e-958f-cfe0e73e210d_Name">
    <vt:lpwstr>Eaton Internal Only (IP2)</vt:lpwstr>
  </property>
  <property fmtid="{D5CDD505-2E9C-101B-9397-08002B2CF9AE}" pid="9" name="MSIP_Label_ff418558-72e5-4d8e-958f-cfe0e73e210d_SiteId">
    <vt:lpwstr>d6525c95-b906-431a-b926-e9b51ba43cc4</vt:lpwstr>
  </property>
  <property fmtid="{D5CDD505-2E9C-101B-9397-08002B2CF9AE}" pid="10" name="MSIP_Label_ff418558-72e5-4d8e-958f-cfe0e73e210d_ActionId">
    <vt:lpwstr>bba74a07-cf6d-45a6-9343-c3bc932a4327</vt:lpwstr>
  </property>
  <property fmtid="{D5CDD505-2E9C-101B-9397-08002B2CF9AE}" pid="11" name="MSIP_Label_ff418558-72e5-4d8e-958f-cfe0e73e210d_ContentBits">
    <vt:lpwstr>2</vt:lpwstr>
  </property>
</Properties>
</file>