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F_Gies_UIUC\Spring 2023\Derivatives\Assignments\Project 3\"/>
    </mc:Choice>
  </mc:AlternateContent>
  <xr:revisionPtr revIDLastSave="0" documentId="8_{5F3D9896-0E4C-4515-9B37-00563845E3F2}" xr6:coauthVersionLast="47" xr6:coauthVersionMax="47" xr10:uidLastSave="{00000000-0000-0000-0000-000000000000}"/>
  <bookViews>
    <workbookView xWindow="-108" yWindow="-108" windowWidth="23256" windowHeight="12576" activeTab="2" xr2:uid="{E0790960-42A9-4432-80BB-E9EF8DA18C4D}"/>
  </bookViews>
  <sheets>
    <sheet name="Chart2" sheetId="3" r:id="rId1"/>
    <sheet name="Sheet1" sheetId="1" r:id="rId2"/>
    <sheet name="Dates" sheetId="4" r:id="rId3"/>
  </sheets>
  <definedNames>
    <definedName name="_xlchart.v1.0" hidden="1">Sheet1!$C$4:$C$204</definedName>
    <definedName name="_xlchart.v1.1" hidden="1">Sheet1!$J$3</definedName>
    <definedName name="_xlchart.v1.2" hidden="1">Sheet1!$J$4:$J$204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7" i="1" l="1"/>
  <c r="I137" i="1"/>
  <c r="H137" i="1"/>
  <c r="H136" i="1"/>
  <c r="G136" i="1"/>
  <c r="I97" i="1"/>
  <c r="H97" i="1"/>
  <c r="G9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4" i="1"/>
  <c r="J4" i="1"/>
  <c r="G4" i="1"/>
  <c r="I4" i="1"/>
  <c r="G5" i="1"/>
  <c r="I5" i="1" s="1"/>
  <c r="J5" i="1" s="1"/>
  <c r="G6" i="1"/>
  <c r="I6" i="1"/>
  <c r="J6" i="1" s="1"/>
  <c r="G7" i="1"/>
  <c r="I7" i="1" s="1"/>
  <c r="J7" i="1" s="1"/>
  <c r="G8" i="1"/>
  <c r="I8" i="1" s="1"/>
  <c r="J8" i="1" s="1"/>
  <c r="G9" i="1"/>
  <c r="I9" i="1" s="1"/>
  <c r="J9" i="1" s="1"/>
  <c r="G10" i="1"/>
  <c r="I10" i="1" s="1"/>
  <c r="J10" i="1" s="1"/>
  <c r="G11" i="1"/>
  <c r="I11" i="1" s="1"/>
  <c r="J11" i="1" s="1"/>
  <c r="G12" i="1"/>
  <c r="I12" i="1" s="1"/>
  <c r="J12" i="1" s="1"/>
  <c r="G13" i="1"/>
  <c r="I13" i="1" s="1"/>
  <c r="J13" i="1" s="1"/>
  <c r="G14" i="1"/>
  <c r="I14" i="1"/>
  <c r="J14" i="1" s="1"/>
  <c r="G15" i="1"/>
  <c r="I15" i="1" s="1"/>
  <c r="J15" i="1" s="1"/>
  <c r="G16" i="1"/>
  <c r="I16" i="1" s="1"/>
  <c r="J16" i="1" s="1"/>
  <c r="G17" i="1"/>
  <c r="I17" i="1" s="1"/>
  <c r="J17" i="1" s="1"/>
  <c r="G18" i="1"/>
  <c r="I18" i="1" s="1"/>
  <c r="J18" i="1" s="1"/>
  <c r="G19" i="1"/>
  <c r="I19" i="1" s="1"/>
  <c r="J19" i="1" s="1"/>
  <c r="G20" i="1"/>
  <c r="I20" i="1" s="1"/>
  <c r="J20" i="1" s="1"/>
  <c r="G21" i="1"/>
  <c r="I21" i="1" s="1"/>
  <c r="J21" i="1" s="1"/>
  <c r="G22" i="1"/>
  <c r="I22" i="1"/>
  <c r="J22" i="1" s="1"/>
  <c r="G23" i="1"/>
  <c r="I23" i="1" s="1"/>
  <c r="J23" i="1" s="1"/>
  <c r="G24" i="1"/>
  <c r="I24" i="1" s="1"/>
  <c r="J24" i="1" s="1"/>
  <c r="G25" i="1"/>
  <c r="I25" i="1" s="1"/>
  <c r="J25" i="1" s="1"/>
  <c r="G26" i="1"/>
  <c r="I26" i="1" s="1"/>
  <c r="J26" i="1" s="1"/>
  <c r="G27" i="1"/>
  <c r="I27" i="1" s="1"/>
  <c r="J27" i="1" s="1"/>
  <c r="G28" i="1"/>
  <c r="I28" i="1" s="1"/>
  <c r="J28" i="1" s="1"/>
  <c r="G29" i="1"/>
  <c r="I29" i="1" s="1"/>
  <c r="J29" i="1" s="1"/>
  <c r="G30" i="1"/>
  <c r="I30" i="1" s="1"/>
  <c r="J30" i="1" s="1"/>
  <c r="G31" i="1"/>
  <c r="I31" i="1" s="1"/>
  <c r="J31" i="1" s="1"/>
  <c r="G32" i="1"/>
  <c r="I32" i="1"/>
  <c r="J32" i="1" s="1"/>
  <c r="G33" i="1"/>
  <c r="I33" i="1" s="1"/>
  <c r="J33" i="1" s="1"/>
  <c r="G34" i="1"/>
  <c r="I34" i="1" s="1"/>
  <c r="J34" i="1" s="1"/>
  <c r="G35" i="1"/>
  <c r="I35" i="1" s="1"/>
  <c r="J35" i="1" s="1"/>
  <c r="G36" i="1"/>
  <c r="I36" i="1" s="1"/>
  <c r="J36" i="1" s="1"/>
  <c r="G37" i="1"/>
  <c r="I37" i="1" s="1"/>
  <c r="J37" i="1" s="1"/>
  <c r="G38" i="1"/>
  <c r="I38" i="1" s="1"/>
  <c r="J38" i="1" s="1"/>
  <c r="G39" i="1"/>
  <c r="I39" i="1" s="1"/>
  <c r="J39" i="1" s="1"/>
  <c r="G40" i="1"/>
  <c r="I40" i="1" s="1"/>
  <c r="J40" i="1" s="1"/>
  <c r="G41" i="1"/>
  <c r="I41" i="1" s="1"/>
  <c r="J41" i="1" s="1"/>
  <c r="G42" i="1"/>
  <c r="I42" i="1" s="1"/>
  <c r="J42" i="1" s="1"/>
  <c r="G43" i="1"/>
  <c r="I43" i="1" s="1"/>
  <c r="J43" i="1" s="1"/>
  <c r="G44" i="1"/>
  <c r="I44" i="1" s="1"/>
  <c r="J44" i="1" s="1"/>
  <c r="G45" i="1"/>
  <c r="I45" i="1" s="1"/>
  <c r="J45" i="1" s="1"/>
  <c r="G46" i="1"/>
  <c r="I46" i="1"/>
  <c r="J46" i="1" s="1"/>
  <c r="G47" i="1"/>
  <c r="I47" i="1" s="1"/>
  <c r="J47" i="1" s="1"/>
  <c r="G48" i="1"/>
  <c r="I48" i="1" s="1"/>
  <c r="J48" i="1" s="1"/>
  <c r="G49" i="1"/>
  <c r="I49" i="1" s="1"/>
  <c r="J49" i="1" s="1"/>
  <c r="G50" i="1"/>
  <c r="I50" i="1" s="1"/>
  <c r="J50" i="1" s="1"/>
  <c r="G51" i="1"/>
  <c r="I51" i="1" s="1"/>
  <c r="J51" i="1" s="1"/>
  <c r="G52" i="1"/>
  <c r="I52" i="1" s="1"/>
  <c r="J52" i="1" s="1"/>
  <c r="G53" i="1"/>
  <c r="I53" i="1" s="1"/>
  <c r="J53" i="1" s="1"/>
  <c r="G54" i="1"/>
  <c r="I54" i="1"/>
  <c r="J54" i="1" s="1"/>
  <c r="G55" i="1"/>
  <c r="I55" i="1" s="1"/>
  <c r="J55" i="1" s="1"/>
  <c r="G56" i="1"/>
  <c r="I56" i="1" s="1"/>
  <c r="J56" i="1" s="1"/>
  <c r="G57" i="1"/>
  <c r="I57" i="1" s="1"/>
  <c r="J57" i="1" s="1"/>
  <c r="G58" i="1"/>
  <c r="I58" i="1" s="1"/>
  <c r="J58" i="1" s="1"/>
  <c r="G59" i="1"/>
  <c r="I59" i="1" s="1"/>
  <c r="J59" i="1" s="1"/>
  <c r="G60" i="1"/>
  <c r="I60" i="1" s="1"/>
  <c r="J60" i="1" s="1"/>
  <c r="G61" i="1"/>
  <c r="I61" i="1" s="1"/>
  <c r="J61" i="1" s="1"/>
  <c r="G62" i="1"/>
  <c r="I62" i="1" s="1"/>
  <c r="J62" i="1" s="1"/>
  <c r="G63" i="1"/>
  <c r="I63" i="1" s="1"/>
  <c r="J63" i="1" s="1"/>
  <c r="G65" i="1"/>
  <c r="I65" i="1" s="1"/>
  <c r="J65" i="1" s="1"/>
  <c r="G66" i="1"/>
  <c r="I66" i="1" s="1"/>
  <c r="J66" i="1" s="1"/>
  <c r="G67" i="1"/>
  <c r="I67" i="1" s="1"/>
  <c r="J67" i="1" s="1"/>
  <c r="G68" i="1"/>
  <c r="I68" i="1" s="1"/>
  <c r="J68" i="1" s="1"/>
  <c r="G69" i="1"/>
  <c r="I69" i="1" s="1"/>
  <c r="J69" i="1" s="1"/>
  <c r="G70" i="1"/>
  <c r="I70" i="1" s="1"/>
  <c r="J70" i="1" s="1"/>
  <c r="G71" i="1"/>
  <c r="I71" i="1" s="1"/>
  <c r="J71" i="1" s="1"/>
  <c r="G72" i="1"/>
  <c r="I72" i="1" s="1"/>
  <c r="J72" i="1" s="1"/>
  <c r="G73" i="1"/>
  <c r="I73" i="1" s="1"/>
  <c r="J73" i="1" s="1"/>
  <c r="G74" i="1"/>
  <c r="I74" i="1" s="1"/>
  <c r="J74" i="1" s="1"/>
  <c r="G75" i="1"/>
  <c r="I75" i="1" s="1"/>
  <c r="J75" i="1" s="1"/>
  <c r="G76" i="1"/>
  <c r="I76" i="1" s="1"/>
  <c r="J76" i="1" s="1"/>
  <c r="G77" i="1"/>
  <c r="I77" i="1" s="1"/>
  <c r="J77" i="1" s="1"/>
  <c r="G78" i="1"/>
  <c r="I78" i="1" s="1"/>
  <c r="J78" i="1" s="1"/>
  <c r="G79" i="1"/>
  <c r="I79" i="1" s="1"/>
  <c r="J79" i="1" s="1"/>
  <c r="G64" i="1"/>
  <c r="I64" i="1" s="1"/>
  <c r="J64" i="1" s="1"/>
  <c r="G81" i="1"/>
  <c r="H81" i="1" s="1"/>
  <c r="I81" i="1" s="1"/>
  <c r="J81" i="1" s="1"/>
  <c r="G82" i="1"/>
  <c r="H82" i="1" s="1"/>
  <c r="I82" i="1" s="1"/>
  <c r="J82" i="1" s="1"/>
  <c r="G83" i="1"/>
  <c r="H83" i="1" s="1"/>
  <c r="I83" i="1" s="1"/>
  <c r="J83" i="1" s="1"/>
  <c r="G84" i="1"/>
  <c r="H84" i="1" s="1"/>
  <c r="I84" i="1" s="1"/>
  <c r="J84" i="1" s="1"/>
  <c r="G85" i="1"/>
  <c r="H85" i="1" s="1"/>
  <c r="I85" i="1" s="1"/>
  <c r="J85" i="1" s="1"/>
  <c r="G86" i="1"/>
  <c r="H86" i="1" s="1"/>
  <c r="I86" i="1" s="1"/>
  <c r="J86" i="1" s="1"/>
  <c r="G87" i="1"/>
  <c r="H87" i="1" s="1"/>
  <c r="I87" i="1" s="1"/>
  <c r="J87" i="1" s="1"/>
  <c r="G88" i="1"/>
  <c r="H88" i="1" s="1"/>
  <c r="I88" i="1" s="1"/>
  <c r="J88" i="1" s="1"/>
  <c r="G89" i="1"/>
  <c r="H89" i="1" s="1"/>
  <c r="I89" i="1" s="1"/>
  <c r="J89" i="1" s="1"/>
  <c r="G90" i="1"/>
  <c r="H90" i="1" s="1"/>
  <c r="I90" i="1" s="1"/>
  <c r="J90" i="1" s="1"/>
  <c r="G91" i="1"/>
  <c r="H91" i="1" s="1"/>
  <c r="I91" i="1" s="1"/>
  <c r="J91" i="1" s="1"/>
  <c r="G92" i="1"/>
  <c r="H92" i="1" s="1"/>
  <c r="I92" i="1" s="1"/>
  <c r="J92" i="1" s="1"/>
  <c r="G93" i="1"/>
  <c r="H93" i="1" s="1"/>
  <c r="I93" i="1" s="1"/>
  <c r="J93" i="1" s="1"/>
  <c r="G94" i="1"/>
  <c r="H94" i="1" s="1"/>
  <c r="I94" i="1" s="1"/>
  <c r="J94" i="1" s="1"/>
  <c r="G95" i="1"/>
  <c r="H95" i="1" s="1"/>
  <c r="I95" i="1" s="1"/>
  <c r="J95" i="1" s="1"/>
  <c r="G80" i="1"/>
  <c r="H80" i="1" s="1"/>
  <c r="I80" i="1" s="1"/>
  <c r="G137" i="1"/>
  <c r="G112" i="1"/>
  <c r="H112" i="1" s="1"/>
  <c r="I112" i="1" s="1"/>
  <c r="J112" i="1" s="1"/>
  <c r="G113" i="1"/>
  <c r="H113" i="1" s="1"/>
  <c r="I113" i="1" s="1"/>
  <c r="J113" i="1" s="1"/>
  <c r="G114" i="1"/>
  <c r="H114" i="1" s="1"/>
  <c r="I114" i="1" s="1"/>
  <c r="J114" i="1" s="1"/>
  <c r="G115" i="1"/>
  <c r="H115" i="1" s="1"/>
  <c r="I115" i="1" s="1"/>
  <c r="J115" i="1" s="1"/>
  <c r="G116" i="1"/>
  <c r="H116" i="1" s="1"/>
  <c r="I116" i="1" s="1"/>
  <c r="J116" i="1" s="1"/>
  <c r="G117" i="1"/>
  <c r="H117" i="1" s="1"/>
  <c r="I117" i="1" s="1"/>
  <c r="J117" i="1" s="1"/>
  <c r="G118" i="1"/>
  <c r="H118" i="1" s="1"/>
  <c r="I118" i="1" s="1"/>
  <c r="J118" i="1" s="1"/>
  <c r="G119" i="1"/>
  <c r="H119" i="1" s="1"/>
  <c r="I119" i="1" s="1"/>
  <c r="J119" i="1" s="1"/>
  <c r="G120" i="1"/>
  <c r="H120" i="1" s="1"/>
  <c r="I120" i="1" s="1"/>
  <c r="J120" i="1" s="1"/>
  <c r="G121" i="1"/>
  <c r="H121" i="1" s="1"/>
  <c r="I121" i="1" s="1"/>
  <c r="J121" i="1" s="1"/>
  <c r="G122" i="1"/>
  <c r="H122" i="1" s="1"/>
  <c r="I122" i="1" s="1"/>
  <c r="J122" i="1" s="1"/>
  <c r="G123" i="1"/>
  <c r="H123" i="1" s="1"/>
  <c r="I123" i="1" s="1"/>
  <c r="J123" i="1" s="1"/>
  <c r="G124" i="1"/>
  <c r="H124" i="1" s="1"/>
  <c r="I124" i="1" s="1"/>
  <c r="J124" i="1" s="1"/>
  <c r="G125" i="1"/>
  <c r="H125" i="1" s="1"/>
  <c r="I125" i="1" s="1"/>
  <c r="J125" i="1" s="1"/>
  <c r="G126" i="1"/>
  <c r="H126" i="1" s="1"/>
  <c r="I126" i="1" s="1"/>
  <c r="J126" i="1" s="1"/>
  <c r="G127" i="1"/>
  <c r="H127" i="1" s="1"/>
  <c r="I127" i="1" s="1"/>
  <c r="J127" i="1" s="1"/>
  <c r="G128" i="1"/>
  <c r="H128" i="1" s="1"/>
  <c r="I128" i="1" s="1"/>
  <c r="J128" i="1" s="1"/>
  <c r="G129" i="1"/>
  <c r="H129" i="1" s="1"/>
  <c r="I129" i="1" s="1"/>
  <c r="J129" i="1" s="1"/>
  <c r="G130" i="1"/>
  <c r="H130" i="1" s="1"/>
  <c r="I130" i="1" s="1"/>
  <c r="J130" i="1" s="1"/>
  <c r="G131" i="1"/>
  <c r="H131" i="1" s="1"/>
  <c r="I131" i="1" s="1"/>
  <c r="J131" i="1" s="1"/>
  <c r="G132" i="1"/>
  <c r="H132" i="1" s="1"/>
  <c r="I132" i="1" s="1"/>
  <c r="J132" i="1" s="1"/>
  <c r="G133" i="1"/>
  <c r="H133" i="1" s="1"/>
  <c r="I133" i="1" s="1"/>
  <c r="J133" i="1" s="1"/>
  <c r="G134" i="1"/>
  <c r="H134" i="1" s="1"/>
  <c r="I134" i="1" s="1"/>
  <c r="J134" i="1" s="1"/>
  <c r="G135" i="1"/>
  <c r="H135" i="1" s="1"/>
  <c r="I135" i="1" s="1"/>
  <c r="J135" i="1" s="1"/>
  <c r="I136" i="1"/>
  <c r="J136" i="1" s="1"/>
  <c r="J97" i="1"/>
  <c r="G98" i="1"/>
  <c r="H98" i="1" s="1"/>
  <c r="I98" i="1" s="1"/>
  <c r="J98" i="1" s="1"/>
  <c r="G99" i="1"/>
  <c r="H99" i="1" s="1"/>
  <c r="I99" i="1" s="1"/>
  <c r="J99" i="1" s="1"/>
  <c r="G100" i="1"/>
  <c r="H100" i="1" s="1"/>
  <c r="I100" i="1" s="1"/>
  <c r="J100" i="1" s="1"/>
  <c r="G101" i="1"/>
  <c r="H101" i="1" s="1"/>
  <c r="I101" i="1" s="1"/>
  <c r="J101" i="1" s="1"/>
  <c r="G102" i="1"/>
  <c r="H102" i="1" s="1"/>
  <c r="I102" i="1" s="1"/>
  <c r="J102" i="1" s="1"/>
  <c r="G103" i="1"/>
  <c r="H103" i="1" s="1"/>
  <c r="I103" i="1" s="1"/>
  <c r="J103" i="1" s="1"/>
  <c r="G104" i="1"/>
  <c r="H104" i="1" s="1"/>
  <c r="I104" i="1" s="1"/>
  <c r="J104" i="1" s="1"/>
  <c r="G105" i="1"/>
  <c r="H105" i="1" s="1"/>
  <c r="I105" i="1" s="1"/>
  <c r="J105" i="1" s="1"/>
  <c r="G106" i="1"/>
  <c r="H106" i="1" s="1"/>
  <c r="I106" i="1" s="1"/>
  <c r="J106" i="1" s="1"/>
  <c r="G107" i="1"/>
  <c r="H107" i="1" s="1"/>
  <c r="I107" i="1" s="1"/>
  <c r="J107" i="1" s="1"/>
  <c r="G108" i="1"/>
  <c r="H108" i="1" s="1"/>
  <c r="I108" i="1" s="1"/>
  <c r="J108" i="1" s="1"/>
  <c r="G109" i="1"/>
  <c r="H109" i="1" s="1"/>
  <c r="I109" i="1" s="1"/>
  <c r="J109" i="1" s="1"/>
  <c r="G110" i="1"/>
  <c r="H110" i="1" s="1"/>
  <c r="I110" i="1" s="1"/>
  <c r="J110" i="1" s="1"/>
  <c r="G96" i="1"/>
  <c r="H96" i="1" s="1"/>
  <c r="I96" i="1" s="1"/>
  <c r="J96" i="1" s="1"/>
  <c r="G161" i="1"/>
  <c r="H161" i="1" s="1"/>
  <c r="I161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G155" i="1"/>
  <c r="H155" i="1" s="1"/>
  <c r="I155" i="1" s="1"/>
  <c r="J155" i="1" s="1"/>
  <c r="G156" i="1"/>
  <c r="H156" i="1" s="1"/>
  <c r="I156" i="1" s="1"/>
  <c r="J156" i="1" s="1"/>
  <c r="G157" i="1"/>
  <c r="H157" i="1" s="1"/>
  <c r="I157" i="1" s="1"/>
  <c r="J157" i="1" s="1"/>
  <c r="G158" i="1"/>
  <c r="H158" i="1" s="1"/>
  <c r="I158" i="1" s="1"/>
  <c r="J158" i="1" s="1"/>
  <c r="G159" i="1"/>
  <c r="H159" i="1" s="1"/>
  <c r="I159" i="1" s="1"/>
  <c r="J159" i="1" s="1"/>
  <c r="G160" i="1"/>
  <c r="H160" i="1" s="1"/>
  <c r="I160" i="1" s="1"/>
  <c r="J160" i="1" s="1"/>
  <c r="G145" i="1"/>
  <c r="H145" i="1" s="1"/>
  <c r="I145" i="1" s="1"/>
  <c r="J145" i="1" s="1"/>
  <c r="G146" i="1"/>
  <c r="H146" i="1" s="1"/>
  <c r="I146" i="1" s="1"/>
  <c r="J146" i="1" s="1"/>
  <c r="G147" i="1"/>
  <c r="H147" i="1" s="1"/>
  <c r="I147" i="1" s="1"/>
  <c r="J147" i="1" s="1"/>
  <c r="G148" i="1"/>
  <c r="H148" i="1" s="1"/>
  <c r="I148" i="1" s="1"/>
  <c r="J148" i="1" s="1"/>
  <c r="G149" i="1"/>
  <c r="H149" i="1" s="1"/>
  <c r="I149" i="1" s="1"/>
  <c r="J149" i="1" s="1"/>
  <c r="G150" i="1"/>
  <c r="H150" i="1" s="1"/>
  <c r="I150" i="1" s="1"/>
  <c r="J150" i="1" s="1"/>
  <c r="G151" i="1"/>
  <c r="H151" i="1" s="1"/>
  <c r="I151" i="1" s="1"/>
  <c r="J151" i="1" s="1"/>
  <c r="G152" i="1"/>
  <c r="H152" i="1" s="1"/>
  <c r="I152" i="1" s="1"/>
  <c r="J152" i="1" s="1"/>
  <c r="G153" i="1"/>
  <c r="H153" i="1" s="1"/>
  <c r="I153" i="1" s="1"/>
  <c r="J153" i="1" s="1"/>
  <c r="G154" i="1"/>
  <c r="H154" i="1" s="1"/>
  <c r="I154" i="1" s="1"/>
  <c r="J154" i="1" s="1"/>
  <c r="G111" i="1"/>
  <c r="H111" i="1" s="1"/>
  <c r="I111" i="1" s="1"/>
  <c r="J111" i="1" s="1"/>
  <c r="G138" i="1"/>
  <c r="H138" i="1" s="1"/>
  <c r="I138" i="1" s="1"/>
  <c r="J138" i="1" s="1"/>
  <c r="G139" i="1"/>
  <c r="H139" i="1" s="1"/>
  <c r="I139" i="1" s="1"/>
  <c r="J139" i="1" s="1"/>
  <c r="G140" i="1"/>
  <c r="H140" i="1" s="1"/>
  <c r="I140" i="1" s="1"/>
  <c r="J140" i="1" s="1"/>
  <c r="G141" i="1"/>
  <c r="H141" i="1" s="1"/>
  <c r="I141" i="1" s="1"/>
  <c r="J141" i="1" s="1"/>
  <c r="G142" i="1"/>
  <c r="H142" i="1" s="1"/>
  <c r="I142" i="1" s="1"/>
  <c r="J142" i="1" s="1"/>
  <c r="G143" i="1"/>
  <c r="H143" i="1" s="1"/>
  <c r="I143" i="1" s="1"/>
  <c r="J143" i="1" s="1"/>
  <c r="G144" i="1"/>
  <c r="H144" i="1" s="1"/>
  <c r="I144" i="1" s="1"/>
  <c r="J144" i="1" s="1"/>
  <c r="J80" i="1" l="1"/>
</calcChain>
</file>

<file path=xl/sharedStrings.xml><?xml version="1.0" encoding="utf-8"?>
<sst xmlns="http://schemas.openxmlformats.org/spreadsheetml/2006/main" count="4" uniqueCount="4">
  <si>
    <t>Payoff</t>
  </si>
  <si>
    <t>Underlying</t>
  </si>
  <si>
    <t xml:space="preserve">Initial </t>
  </si>
  <si>
    <t>Payoff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</si>
</sst>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0" fontId="0" fillId="0" borderId="0" xfId="0" applyFont="1"/>
    <xf numFmtId="9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10" fontId="1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Sheet1!$J$3</c:f>
              <c:strCache>
                <c:ptCount val="1"/>
                <c:pt idx="0">
                  <c:v>Payoff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Sheet1!$J$4:$J$204</c:f>
              <c:numCache>
                <c:formatCode>General</c:formatCode>
                <c:ptCount val="201"/>
                <c:pt idx="0">
                  <c:v>0</c:v>
                </c:pt>
                <c:pt idx="1">
                  <c:v>9.9999999999999645E-2</c:v>
                </c:pt>
                <c:pt idx="2">
                  <c:v>0.19999999999999929</c:v>
                </c:pt>
                <c:pt idx="3">
                  <c:v>0.30000000000000071</c:v>
                </c:pt>
                <c:pt idx="4">
                  <c:v>0.40000000000000036</c:v>
                </c:pt>
                <c:pt idx="5">
                  <c:v>0.5</c:v>
                </c:pt>
                <c:pt idx="6">
                  <c:v>0.60000000000000142</c:v>
                </c:pt>
                <c:pt idx="7">
                  <c:v>0.69999999999999929</c:v>
                </c:pt>
                <c:pt idx="8">
                  <c:v>0.79999999999999893</c:v>
                </c:pt>
                <c:pt idx="9">
                  <c:v>0.90000000000000036</c:v>
                </c:pt>
                <c:pt idx="10">
                  <c:v>1</c:v>
                </c:pt>
                <c:pt idx="11">
                  <c:v>1.0999999999999996</c:v>
                </c:pt>
                <c:pt idx="12">
                  <c:v>1.1999999999999993</c:v>
                </c:pt>
                <c:pt idx="13">
                  <c:v>1.3000000000000007</c:v>
                </c:pt>
                <c:pt idx="14">
                  <c:v>1.4000000000000004</c:v>
                </c:pt>
                <c:pt idx="15">
                  <c:v>1.5</c:v>
                </c:pt>
                <c:pt idx="16">
                  <c:v>1.5999999999999996</c:v>
                </c:pt>
                <c:pt idx="17">
                  <c:v>1.7000000000000011</c:v>
                </c:pt>
                <c:pt idx="18">
                  <c:v>1.8000000000000007</c:v>
                </c:pt>
                <c:pt idx="19">
                  <c:v>1.8999999999999986</c:v>
                </c:pt>
                <c:pt idx="20">
                  <c:v>2</c:v>
                </c:pt>
                <c:pt idx="21">
                  <c:v>2.0999999999999996</c:v>
                </c:pt>
                <c:pt idx="22">
                  <c:v>2.1999999999999993</c:v>
                </c:pt>
                <c:pt idx="23">
                  <c:v>2.2999999999999998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2.7</c:v>
                </c:pt>
                <c:pt idx="28">
                  <c:v>2.8000000000000007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3.1000000000000005</c:v>
                </c:pt>
                <c:pt idx="32">
                  <c:v>3.1999999999999993</c:v>
                </c:pt>
                <c:pt idx="33">
                  <c:v>3.3</c:v>
                </c:pt>
                <c:pt idx="34">
                  <c:v>3.3999999999999995</c:v>
                </c:pt>
                <c:pt idx="35">
                  <c:v>3.5</c:v>
                </c:pt>
                <c:pt idx="36">
                  <c:v>3.5999999999999996</c:v>
                </c:pt>
                <c:pt idx="37">
                  <c:v>3.7</c:v>
                </c:pt>
                <c:pt idx="38">
                  <c:v>3.8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4.3000000000000007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5.3999999999999995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6.6999999999999993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7.1999999999999993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7.75</c:v>
                </c:pt>
                <c:pt idx="78">
                  <c:v>7.9</c:v>
                </c:pt>
                <c:pt idx="79">
                  <c:v>8.0500000000000007</c:v>
                </c:pt>
                <c:pt idx="80">
                  <c:v>8.1999999999999993</c:v>
                </c:pt>
                <c:pt idx="81">
                  <c:v>8.35</c:v>
                </c:pt>
                <c:pt idx="82">
                  <c:v>8.5</c:v>
                </c:pt>
                <c:pt idx="83">
                  <c:v>8.65</c:v>
                </c:pt>
                <c:pt idx="84">
                  <c:v>8.8000000000000007</c:v>
                </c:pt>
                <c:pt idx="85">
                  <c:v>8.9499999999999993</c:v>
                </c:pt>
                <c:pt idx="86">
                  <c:v>9.1</c:v>
                </c:pt>
                <c:pt idx="87">
                  <c:v>9.25</c:v>
                </c:pt>
                <c:pt idx="88">
                  <c:v>9.4</c:v>
                </c:pt>
                <c:pt idx="89">
                  <c:v>9.5500000000000007</c:v>
                </c:pt>
                <c:pt idx="90">
                  <c:v>9.6999999999999993</c:v>
                </c:pt>
                <c:pt idx="91">
                  <c:v>9.85</c:v>
                </c:pt>
                <c:pt idx="92">
                  <c:v>10</c:v>
                </c:pt>
                <c:pt idx="93">
                  <c:v>10.177</c:v>
                </c:pt>
                <c:pt idx="94">
                  <c:v>10.353999999999999</c:v>
                </c:pt>
                <c:pt idx="95">
                  <c:v>10.531000000000001</c:v>
                </c:pt>
                <c:pt idx="96">
                  <c:v>10.708</c:v>
                </c:pt>
                <c:pt idx="97">
                  <c:v>10.885</c:v>
                </c:pt>
                <c:pt idx="98">
                  <c:v>11.061999999999999</c:v>
                </c:pt>
                <c:pt idx="99">
                  <c:v>11.239000000000001</c:v>
                </c:pt>
                <c:pt idx="100">
                  <c:v>11.416</c:v>
                </c:pt>
                <c:pt idx="101">
                  <c:v>11.593</c:v>
                </c:pt>
                <c:pt idx="102">
                  <c:v>11.77</c:v>
                </c:pt>
                <c:pt idx="103">
                  <c:v>11.946999999999999</c:v>
                </c:pt>
                <c:pt idx="104">
                  <c:v>12.124000000000001</c:v>
                </c:pt>
                <c:pt idx="105">
                  <c:v>12.301</c:v>
                </c:pt>
                <c:pt idx="106">
                  <c:v>12.478</c:v>
                </c:pt>
                <c:pt idx="107">
                  <c:v>12.655000000000001</c:v>
                </c:pt>
                <c:pt idx="108">
                  <c:v>12.832000000000001</c:v>
                </c:pt>
                <c:pt idx="109">
                  <c:v>13.009</c:v>
                </c:pt>
                <c:pt idx="110">
                  <c:v>13.186</c:v>
                </c:pt>
                <c:pt idx="111">
                  <c:v>13.363</c:v>
                </c:pt>
                <c:pt idx="112">
                  <c:v>13.540000000000001</c:v>
                </c:pt>
                <c:pt idx="113">
                  <c:v>13.716999999999999</c:v>
                </c:pt>
                <c:pt idx="114">
                  <c:v>13.894</c:v>
                </c:pt>
                <c:pt idx="115">
                  <c:v>14.071</c:v>
                </c:pt>
                <c:pt idx="116">
                  <c:v>14.248000000000001</c:v>
                </c:pt>
                <c:pt idx="117">
                  <c:v>14.425000000000001</c:v>
                </c:pt>
                <c:pt idx="118">
                  <c:v>14.602</c:v>
                </c:pt>
                <c:pt idx="119">
                  <c:v>14.779</c:v>
                </c:pt>
                <c:pt idx="120">
                  <c:v>14.956</c:v>
                </c:pt>
                <c:pt idx="121">
                  <c:v>15.132999999999999</c:v>
                </c:pt>
                <c:pt idx="122">
                  <c:v>15.31</c:v>
                </c:pt>
                <c:pt idx="123">
                  <c:v>15.487</c:v>
                </c:pt>
                <c:pt idx="124">
                  <c:v>15.664</c:v>
                </c:pt>
                <c:pt idx="125">
                  <c:v>15.841000000000001</c:v>
                </c:pt>
                <c:pt idx="126">
                  <c:v>16.018000000000001</c:v>
                </c:pt>
                <c:pt idx="127">
                  <c:v>16.195</c:v>
                </c:pt>
                <c:pt idx="128">
                  <c:v>16.372</c:v>
                </c:pt>
                <c:pt idx="129">
                  <c:v>16.548999999999999</c:v>
                </c:pt>
                <c:pt idx="130">
                  <c:v>16.725999999999999</c:v>
                </c:pt>
                <c:pt idx="131">
                  <c:v>16.902999999999999</c:v>
                </c:pt>
                <c:pt idx="132">
                  <c:v>17.080000000000002</c:v>
                </c:pt>
                <c:pt idx="133">
                  <c:v>17.186799999999998</c:v>
                </c:pt>
                <c:pt idx="134">
                  <c:v>17.293599999999998</c:v>
                </c:pt>
                <c:pt idx="135">
                  <c:v>17.400399999999998</c:v>
                </c:pt>
                <c:pt idx="136">
                  <c:v>17.507199999999997</c:v>
                </c:pt>
                <c:pt idx="137">
                  <c:v>17.613999999999997</c:v>
                </c:pt>
                <c:pt idx="138">
                  <c:v>17.720799999999997</c:v>
                </c:pt>
                <c:pt idx="139">
                  <c:v>17.827599999999997</c:v>
                </c:pt>
                <c:pt idx="140">
                  <c:v>17.934399999999997</c:v>
                </c:pt>
                <c:pt idx="141">
                  <c:v>18.0412</c:v>
                </c:pt>
                <c:pt idx="142">
                  <c:v>18.148</c:v>
                </c:pt>
                <c:pt idx="143">
                  <c:v>18.254799999999999</c:v>
                </c:pt>
                <c:pt idx="144">
                  <c:v>18.361599999999999</c:v>
                </c:pt>
                <c:pt idx="145">
                  <c:v>18.468399999999999</c:v>
                </c:pt>
                <c:pt idx="146">
                  <c:v>18.575199999999999</c:v>
                </c:pt>
                <c:pt idx="147">
                  <c:v>18.681999999999999</c:v>
                </c:pt>
                <c:pt idx="148">
                  <c:v>18.788799999999998</c:v>
                </c:pt>
                <c:pt idx="149">
                  <c:v>18.895599999999998</c:v>
                </c:pt>
                <c:pt idx="150">
                  <c:v>19.002399999999998</c:v>
                </c:pt>
                <c:pt idx="151">
                  <c:v>19.109199999999998</c:v>
                </c:pt>
                <c:pt idx="152">
                  <c:v>19.215999999999998</c:v>
                </c:pt>
                <c:pt idx="153">
                  <c:v>19.322799999999997</c:v>
                </c:pt>
                <c:pt idx="154">
                  <c:v>19.429599999999997</c:v>
                </c:pt>
                <c:pt idx="155">
                  <c:v>19.5364</c:v>
                </c:pt>
                <c:pt idx="156">
                  <c:v>19.6432</c:v>
                </c:pt>
                <c:pt idx="157">
                  <c:v>19.75</c:v>
                </c:pt>
                <c:pt idx="158">
                  <c:v>19.75</c:v>
                </c:pt>
                <c:pt idx="159">
                  <c:v>19.75</c:v>
                </c:pt>
                <c:pt idx="160">
                  <c:v>19.75</c:v>
                </c:pt>
                <c:pt idx="161">
                  <c:v>19.75</c:v>
                </c:pt>
                <c:pt idx="162">
                  <c:v>19.75</c:v>
                </c:pt>
                <c:pt idx="163">
                  <c:v>19.75</c:v>
                </c:pt>
                <c:pt idx="164">
                  <c:v>19.75</c:v>
                </c:pt>
                <c:pt idx="165">
                  <c:v>19.75</c:v>
                </c:pt>
                <c:pt idx="166">
                  <c:v>19.75</c:v>
                </c:pt>
                <c:pt idx="167">
                  <c:v>19.75</c:v>
                </c:pt>
                <c:pt idx="168">
                  <c:v>19.75</c:v>
                </c:pt>
                <c:pt idx="169">
                  <c:v>19.75</c:v>
                </c:pt>
                <c:pt idx="170">
                  <c:v>19.75</c:v>
                </c:pt>
                <c:pt idx="171">
                  <c:v>19.75</c:v>
                </c:pt>
                <c:pt idx="172">
                  <c:v>19.75</c:v>
                </c:pt>
                <c:pt idx="173">
                  <c:v>19.75</c:v>
                </c:pt>
                <c:pt idx="174">
                  <c:v>19.75</c:v>
                </c:pt>
                <c:pt idx="175">
                  <c:v>19.75</c:v>
                </c:pt>
                <c:pt idx="176">
                  <c:v>19.75</c:v>
                </c:pt>
                <c:pt idx="177">
                  <c:v>19.75</c:v>
                </c:pt>
                <c:pt idx="178">
                  <c:v>19.75</c:v>
                </c:pt>
                <c:pt idx="179">
                  <c:v>19.75</c:v>
                </c:pt>
                <c:pt idx="180">
                  <c:v>19.75</c:v>
                </c:pt>
                <c:pt idx="181">
                  <c:v>19.75</c:v>
                </c:pt>
                <c:pt idx="182">
                  <c:v>19.75</c:v>
                </c:pt>
                <c:pt idx="183">
                  <c:v>19.75</c:v>
                </c:pt>
                <c:pt idx="184">
                  <c:v>19.75</c:v>
                </c:pt>
                <c:pt idx="185">
                  <c:v>19.75</c:v>
                </c:pt>
                <c:pt idx="186">
                  <c:v>19.75</c:v>
                </c:pt>
                <c:pt idx="187">
                  <c:v>19.75</c:v>
                </c:pt>
                <c:pt idx="188">
                  <c:v>19.75</c:v>
                </c:pt>
                <c:pt idx="189">
                  <c:v>19.75</c:v>
                </c:pt>
                <c:pt idx="190">
                  <c:v>19.75</c:v>
                </c:pt>
                <c:pt idx="191">
                  <c:v>19.75</c:v>
                </c:pt>
                <c:pt idx="192">
                  <c:v>19.75</c:v>
                </c:pt>
                <c:pt idx="193">
                  <c:v>19.75</c:v>
                </c:pt>
                <c:pt idx="194">
                  <c:v>19.75</c:v>
                </c:pt>
                <c:pt idx="195">
                  <c:v>19.75</c:v>
                </c:pt>
                <c:pt idx="196">
                  <c:v>19.75</c:v>
                </c:pt>
                <c:pt idx="197">
                  <c:v>19.75</c:v>
                </c:pt>
                <c:pt idx="198">
                  <c:v>19.75</c:v>
                </c:pt>
                <c:pt idx="199">
                  <c:v>19.75</c:v>
                </c:pt>
                <c:pt idx="200">
                  <c:v>19.75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E-499D-8EA1-6AB341615B7D}"/>
            </c:ext>
          </c:extLst>
        </c:ser>
        <c:ser>
          <c:idx val="0"/>
          <c:order val="1"/>
          <c:tx>
            <c:strRef>
              <c:f>Sheet1!$K$3</c:f>
              <c:strCache>
                <c:ptCount val="1"/>
                <c:pt idx="0">
                  <c:v>Payoff 2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Sheet1!$K$4:$K$204</c:f>
              <c:numCache>
                <c:formatCode>General</c:formatCode>
                <c:ptCount val="201"/>
                <c:pt idx="0">
                  <c:v>0</c:v>
                </c:pt>
                <c:pt idx="1">
                  <c:v>9.9999999999999645E-2</c:v>
                </c:pt>
                <c:pt idx="2">
                  <c:v>0.19999999999999929</c:v>
                </c:pt>
                <c:pt idx="3">
                  <c:v>0.30000000000000071</c:v>
                </c:pt>
                <c:pt idx="4">
                  <c:v>0.40000000000000036</c:v>
                </c:pt>
                <c:pt idx="5">
                  <c:v>0.5</c:v>
                </c:pt>
                <c:pt idx="6">
                  <c:v>0.60000000000000142</c:v>
                </c:pt>
                <c:pt idx="7">
                  <c:v>0.69999999999999929</c:v>
                </c:pt>
                <c:pt idx="8">
                  <c:v>0.79999999999999893</c:v>
                </c:pt>
                <c:pt idx="9">
                  <c:v>0.90000000000000036</c:v>
                </c:pt>
                <c:pt idx="10">
                  <c:v>1</c:v>
                </c:pt>
                <c:pt idx="11">
                  <c:v>1.0999999999999996</c:v>
                </c:pt>
                <c:pt idx="12">
                  <c:v>1.1999999999999993</c:v>
                </c:pt>
                <c:pt idx="13">
                  <c:v>1.3000000000000007</c:v>
                </c:pt>
                <c:pt idx="14">
                  <c:v>1.4000000000000004</c:v>
                </c:pt>
                <c:pt idx="15">
                  <c:v>1.5</c:v>
                </c:pt>
                <c:pt idx="16">
                  <c:v>1.5999999999999996</c:v>
                </c:pt>
                <c:pt idx="17">
                  <c:v>1.7000000000000011</c:v>
                </c:pt>
                <c:pt idx="18">
                  <c:v>1.8000000000000007</c:v>
                </c:pt>
                <c:pt idx="19">
                  <c:v>1.8999999999999986</c:v>
                </c:pt>
                <c:pt idx="20">
                  <c:v>2</c:v>
                </c:pt>
                <c:pt idx="21">
                  <c:v>2.0999999999999996</c:v>
                </c:pt>
                <c:pt idx="22">
                  <c:v>2.1999999999999993</c:v>
                </c:pt>
                <c:pt idx="23">
                  <c:v>2.2999999999999998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2.7</c:v>
                </c:pt>
                <c:pt idx="28">
                  <c:v>2.8000000000000007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3.1000000000000005</c:v>
                </c:pt>
                <c:pt idx="32">
                  <c:v>3.1999999999999993</c:v>
                </c:pt>
                <c:pt idx="33">
                  <c:v>3.3</c:v>
                </c:pt>
                <c:pt idx="34">
                  <c:v>3.3999999999999995</c:v>
                </c:pt>
                <c:pt idx="35">
                  <c:v>3.5</c:v>
                </c:pt>
                <c:pt idx="36">
                  <c:v>3.5999999999999996</c:v>
                </c:pt>
                <c:pt idx="37">
                  <c:v>3.7</c:v>
                </c:pt>
                <c:pt idx="38">
                  <c:v>3.8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4.3000000000000007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5.3999999999999995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6.6999999999999993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7.1999999999999993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7.6999999999999993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</c:v>
                </c:pt>
                <c:pt idx="158">
                  <c:v>15.8</c:v>
                </c:pt>
                <c:pt idx="159">
                  <c:v>15.899999999999999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18.299999999999997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E-499D-8EA1-6AB341615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038239"/>
        <c:axId val="1380041599"/>
      </c:lineChart>
      <c:catAx>
        <c:axId val="13800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41599"/>
        <c:crosses val="autoZero"/>
        <c:auto val="1"/>
        <c:lblAlgn val="ctr"/>
        <c:lblOffset val="100"/>
        <c:noMultiLvlLbl val="0"/>
      </c:catAx>
      <c:valAx>
        <c:axId val="13800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Sheet1!$J$3</c:f>
              <c:strCache>
                <c:ptCount val="1"/>
                <c:pt idx="0">
                  <c:v>Payoff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Sheet1!$C$64:$C$204</c:f>
              <c:numCache>
                <c:formatCode>General</c:formatCode>
                <c:ptCount val="1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</c:numCache>
            </c:numRef>
          </c:cat>
          <c:val>
            <c:numRef>
              <c:f>Sheet1!$J$64:$J$204</c:f>
              <c:numCache>
                <c:formatCode>General</c:formatCode>
                <c:ptCount val="141"/>
                <c:pt idx="0">
                  <c:v>6</c:v>
                </c:pt>
                <c:pt idx="1">
                  <c:v>6.1</c:v>
                </c:pt>
                <c:pt idx="2">
                  <c:v>6.2</c:v>
                </c:pt>
                <c:pt idx="3">
                  <c:v>6.3</c:v>
                </c:pt>
                <c:pt idx="4">
                  <c:v>6.4</c:v>
                </c:pt>
                <c:pt idx="5">
                  <c:v>6.5</c:v>
                </c:pt>
                <c:pt idx="6">
                  <c:v>6.6</c:v>
                </c:pt>
                <c:pt idx="7">
                  <c:v>6.6999999999999993</c:v>
                </c:pt>
                <c:pt idx="8">
                  <c:v>6.8</c:v>
                </c:pt>
                <c:pt idx="9">
                  <c:v>6.9</c:v>
                </c:pt>
                <c:pt idx="10">
                  <c:v>7</c:v>
                </c:pt>
                <c:pt idx="11">
                  <c:v>7.1</c:v>
                </c:pt>
                <c:pt idx="12">
                  <c:v>7.1999999999999993</c:v>
                </c:pt>
                <c:pt idx="13">
                  <c:v>7.3</c:v>
                </c:pt>
                <c:pt idx="14">
                  <c:v>7.4</c:v>
                </c:pt>
                <c:pt idx="15">
                  <c:v>7.5</c:v>
                </c:pt>
                <c:pt idx="16">
                  <c:v>7.6000000000000005</c:v>
                </c:pt>
                <c:pt idx="17">
                  <c:v>7.75</c:v>
                </c:pt>
                <c:pt idx="18">
                  <c:v>7.9</c:v>
                </c:pt>
                <c:pt idx="19">
                  <c:v>8.0500000000000007</c:v>
                </c:pt>
                <c:pt idx="20">
                  <c:v>8.1999999999999993</c:v>
                </c:pt>
                <c:pt idx="21">
                  <c:v>8.35</c:v>
                </c:pt>
                <c:pt idx="22">
                  <c:v>8.5</c:v>
                </c:pt>
                <c:pt idx="23">
                  <c:v>8.65</c:v>
                </c:pt>
                <c:pt idx="24">
                  <c:v>8.8000000000000007</c:v>
                </c:pt>
                <c:pt idx="25">
                  <c:v>8.9499999999999993</c:v>
                </c:pt>
                <c:pt idx="26">
                  <c:v>9.1</c:v>
                </c:pt>
                <c:pt idx="27">
                  <c:v>9.25</c:v>
                </c:pt>
                <c:pt idx="28">
                  <c:v>9.4</c:v>
                </c:pt>
                <c:pt idx="29">
                  <c:v>9.5500000000000007</c:v>
                </c:pt>
                <c:pt idx="30">
                  <c:v>9.6999999999999993</c:v>
                </c:pt>
                <c:pt idx="31">
                  <c:v>9.85</c:v>
                </c:pt>
                <c:pt idx="32">
                  <c:v>10</c:v>
                </c:pt>
                <c:pt idx="33">
                  <c:v>10.177</c:v>
                </c:pt>
                <c:pt idx="34">
                  <c:v>10.353999999999999</c:v>
                </c:pt>
                <c:pt idx="35">
                  <c:v>10.531000000000001</c:v>
                </c:pt>
                <c:pt idx="36">
                  <c:v>10.708</c:v>
                </c:pt>
                <c:pt idx="37">
                  <c:v>10.885</c:v>
                </c:pt>
                <c:pt idx="38">
                  <c:v>11.061999999999999</c:v>
                </c:pt>
                <c:pt idx="39">
                  <c:v>11.239000000000001</c:v>
                </c:pt>
                <c:pt idx="40">
                  <c:v>11.416</c:v>
                </c:pt>
                <c:pt idx="41">
                  <c:v>11.593</c:v>
                </c:pt>
                <c:pt idx="42">
                  <c:v>11.77</c:v>
                </c:pt>
                <c:pt idx="43">
                  <c:v>11.946999999999999</c:v>
                </c:pt>
                <c:pt idx="44">
                  <c:v>12.124000000000001</c:v>
                </c:pt>
                <c:pt idx="45">
                  <c:v>12.301</c:v>
                </c:pt>
                <c:pt idx="46">
                  <c:v>12.478</c:v>
                </c:pt>
                <c:pt idx="47">
                  <c:v>12.655000000000001</c:v>
                </c:pt>
                <c:pt idx="48">
                  <c:v>12.832000000000001</c:v>
                </c:pt>
                <c:pt idx="49">
                  <c:v>13.009</c:v>
                </c:pt>
                <c:pt idx="50">
                  <c:v>13.186</c:v>
                </c:pt>
                <c:pt idx="51">
                  <c:v>13.363</c:v>
                </c:pt>
                <c:pt idx="52">
                  <c:v>13.540000000000001</c:v>
                </c:pt>
                <c:pt idx="53">
                  <c:v>13.716999999999999</c:v>
                </c:pt>
                <c:pt idx="54">
                  <c:v>13.894</c:v>
                </c:pt>
                <c:pt idx="55">
                  <c:v>14.071</c:v>
                </c:pt>
                <c:pt idx="56">
                  <c:v>14.248000000000001</c:v>
                </c:pt>
                <c:pt idx="57">
                  <c:v>14.425000000000001</c:v>
                </c:pt>
                <c:pt idx="58">
                  <c:v>14.602</c:v>
                </c:pt>
                <c:pt idx="59">
                  <c:v>14.779</c:v>
                </c:pt>
                <c:pt idx="60">
                  <c:v>14.956</c:v>
                </c:pt>
                <c:pt idx="61">
                  <c:v>15.132999999999999</c:v>
                </c:pt>
                <c:pt idx="62">
                  <c:v>15.31</c:v>
                </c:pt>
                <c:pt idx="63">
                  <c:v>15.487</c:v>
                </c:pt>
                <c:pt idx="64">
                  <c:v>15.664</c:v>
                </c:pt>
                <c:pt idx="65">
                  <c:v>15.841000000000001</c:v>
                </c:pt>
                <c:pt idx="66">
                  <c:v>16.018000000000001</c:v>
                </c:pt>
                <c:pt idx="67">
                  <c:v>16.195</c:v>
                </c:pt>
                <c:pt idx="68">
                  <c:v>16.372</c:v>
                </c:pt>
                <c:pt idx="69">
                  <c:v>16.548999999999999</c:v>
                </c:pt>
                <c:pt idx="70">
                  <c:v>16.725999999999999</c:v>
                </c:pt>
                <c:pt idx="71">
                  <c:v>16.902999999999999</c:v>
                </c:pt>
                <c:pt idx="72">
                  <c:v>17.080000000000002</c:v>
                </c:pt>
                <c:pt idx="73">
                  <c:v>17.186799999999998</c:v>
                </c:pt>
                <c:pt idx="74">
                  <c:v>17.293599999999998</c:v>
                </c:pt>
                <c:pt idx="75">
                  <c:v>17.400399999999998</c:v>
                </c:pt>
                <c:pt idx="76">
                  <c:v>17.507199999999997</c:v>
                </c:pt>
                <c:pt idx="77">
                  <c:v>17.613999999999997</c:v>
                </c:pt>
                <c:pt idx="78">
                  <c:v>17.720799999999997</c:v>
                </c:pt>
                <c:pt idx="79">
                  <c:v>17.827599999999997</c:v>
                </c:pt>
                <c:pt idx="80">
                  <c:v>17.934399999999997</c:v>
                </c:pt>
                <c:pt idx="81">
                  <c:v>18.0412</c:v>
                </c:pt>
                <c:pt idx="82">
                  <c:v>18.148</c:v>
                </c:pt>
                <c:pt idx="83">
                  <c:v>18.254799999999999</c:v>
                </c:pt>
                <c:pt idx="84">
                  <c:v>18.361599999999999</c:v>
                </c:pt>
                <c:pt idx="85">
                  <c:v>18.468399999999999</c:v>
                </c:pt>
                <c:pt idx="86">
                  <c:v>18.575199999999999</c:v>
                </c:pt>
                <c:pt idx="87">
                  <c:v>18.681999999999999</c:v>
                </c:pt>
                <c:pt idx="88">
                  <c:v>18.788799999999998</c:v>
                </c:pt>
                <c:pt idx="89">
                  <c:v>18.895599999999998</c:v>
                </c:pt>
                <c:pt idx="90">
                  <c:v>19.002399999999998</c:v>
                </c:pt>
                <c:pt idx="91">
                  <c:v>19.109199999999998</c:v>
                </c:pt>
                <c:pt idx="92">
                  <c:v>19.215999999999998</c:v>
                </c:pt>
                <c:pt idx="93">
                  <c:v>19.322799999999997</c:v>
                </c:pt>
                <c:pt idx="94">
                  <c:v>19.429599999999997</c:v>
                </c:pt>
                <c:pt idx="95">
                  <c:v>19.5364</c:v>
                </c:pt>
                <c:pt idx="96">
                  <c:v>19.6432</c:v>
                </c:pt>
                <c:pt idx="97">
                  <c:v>19.75</c:v>
                </c:pt>
                <c:pt idx="98">
                  <c:v>19.75</c:v>
                </c:pt>
                <c:pt idx="99">
                  <c:v>19.75</c:v>
                </c:pt>
                <c:pt idx="100">
                  <c:v>19.75</c:v>
                </c:pt>
                <c:pt idx="101">
                  <c:v>19.75</c:v>
                </c:pt>
                <c:pt idx="102">
                  <c:v>19.75</c:v>
                </c:pt>
                <c:pt idx="103">
                  <c:v>19.75</c:v>
                </c:pt>
                <c:pt idx="104">
                  <c:v>19.75</c:v>
                </c:pt>
                <c:pt idx="105">
                  <c:v>19.75</c:v>
                </c:pt>
                <c:pt idx="106">
                  <c:v>19.75</c:v>
                </c:pt>
                <c:pt idx="107">
                  <c:v>19.75</c:v>
                </c:pt>
                <c:pt idx="108">
                  <c:v>19.75</c:v>
                </c:pt>
                <c:pt idx="109">
                  <c:v>19.75</c:v>
                </c:pt>
                <c:pt idx="110">
                  <c:v>19.75</c:v>
                </c:pt>
                <c:pt idx="111">
                  <c:v>19.75</c:v>
                </c:pt>
                <c:pt idx="112">
                  <c:v>19.75</c:v>
                </c:pt>
                <c:pt idx="113">
                  <c:v>19.75</c:v>
                </c:pt>
                <c:pt idx="114">
                  <c:v>19.75</c:v>
                </c:pt>
                <c:pt idx="115">
                  <c:v>19.75</c:v>
                </c:pt>
                <c:pt idx="116">
                  <c:v>19.75</c:v>
                </c:pt>
                <c:pt idx="117">
                  <c:v>19.75</c:v>
                </c:pt>
                <c:pt idx="118">
                  <c:v>19.75</c:v>
                </c:pt>
                <c:pt idx="119">
                  <c:v>19.75</c:v>
                </c:pt>
                <c:pt idx="120">
                  <c:v>19.75</c:v>
                </c:pt>
                <c:pt idx="121">
                  <c:v>19.75</c:v>
                </c:pt>
                <c:pt idx="122">
                  <c:v>19.75</c:v>
                </c:pt>
                <c:pt idx="123">
                  <c:v>19.75</c:v>
                </c:pt>
                <c:pt idx="124">
                  <c:v>19.75</c:v>
                </c:pt>
                <c:pt idx="125">
                  <c:v>19.75</c:v>
                </c:pt>
                <c:pt idx="126">
                  <c:v>19.75</c:v>
                </c:pt>
                <c:pt idx="127">
                  <c:v>19.75</c:v>
                </c:pt>
                <c:pt idx="128">
                  <c:v>19.75</c:v>
                </c:pt>
                <c:pt idx="129">
                  <c:v>19.75</c:v>
                </c:pt>
                <c:pt idx="130">
                  <c:v>19.75</c:v>
                </c:pt>
                <c:pt idx="131">
                  <c:v>19.75</c:v>
                </c:pt>
                <c:pt idx="132">
                  <c:v>19.75</c:v>
                </c:pt>
                <c:pt idx="133">
                  <c:v>19.75</c:v>
                </c:pt>
                <c:pt idx="134">
                  <c:v>19.75</c:v>
                </c:pt>
                <c:pt idx="135">
                  <c:v>19.75</c:v>
                </c:pt>
                <c:pt idx="136">
                  <c:v>19.75</c:v>
                </c:pt>
                <c:pt idx="137">
                  <c:v>19.75</c:v>
                </c:pt>
                <c:pt idx="138">
                  <c:v>19.75</c:v>
                </c:pt>
                <c:pt idx="139">
                  <c:v>19.75</c:v>
                </c:pt>
                <c:pt idx="140">
                  <c:v>19.75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6-4C69-B421-6A105777B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361423"/>
        <c:axId val="1139099871"/>
      </c:lineChart>
      <c:catAx>
        <c:axId val="123536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9871"/>
        <c:crosses val="autoZero"/>
        <c:auto val="1"/>
        <c:lblAlgn val="ctr"/>
        <c:lblOffset val="100"/>
        <c:noMultiLvlLbl val="0"/>
      </c:catAx>
      <c:valAx>
        <c:axId val="113909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36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D16BCA-3CCD-4595-83EC-2B29B35DDD39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ABE58-6093-5611-F3DE-8DEC2109E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586740</xdr:colOff>
      <xdr:row>143</xdr:row>
      <xdr:rowOff>152400</xdr:rowOff>
    </xdr:from>
    <xdr:to>
      <xdr:col>16</xdr:col>
      <xdr:colOff>541020</xdr:colOff>
      <xdr:row>168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845B8-27DF-8158-E489-E3F3BEE92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D9D8-F0F0-4A8F-84C0-E7F2BB04302C}">
  <dimension ref="B3:K213"/>
  <sheetViews>
    <sheetView workbookViewId="0">
      <selection activeCell="K137" sqref="K137"/>
    </sheetView>
  </sheetViews>
  <sheetFormatPr defaultRowHeight="14.4" x14ac:dyDescent="0.3"/>
  <sheetData>
    <row r="3" spans="2:11" x14ac:dyDescent="0.3">
      <c r="B3" t="s">
        <v>2</v>
      </c>
      <c r="C3" s="3" t="s">
        <v>1</v>
      </c>
      <c r="J3" t="s">
        <v>0</v>
      </c>
      <c r="K3" t="s">
        <v>3</v>
      </c>
    </row>
    <row r="4" spans="2:11" x14ac:dyDescent="0.3">
      <c r="B4" s="6">
        <v>100</v>
      </c>
      <c r="C4" s="3">
        <v>0</v>
      </c>
      <c r="F4">
        <v>10</v>
      </c>
      <c r="G4" s="11">
        <f>(C4-B4)/B4</f>
        <v>-1</v>
      </c>
      <c r="I4">
        <f t="shared" ref="I4:I63" si="0">G4*10</f>
        <v>-10</v>
      </c>
      <c r="J4">
        <f>I4+F4</f>
        <v>0</v>
      </c>
      <c r="K4">
        <f>(C4-B4)/B4*10+10</f>
        <v>0</v>
      </c>
    </row>
    <row r="5" spans="2:11" x14ac:dyDescent="0.3">
      <c r="B5" s="6">
        <v>100</v>
      </c>
      <c r="C5" s="3">
        <v>1</v>
      </c>
      <c r="F5">
        <v>10</v>
      </c>
      <c r="G5" s="11">
        <f t="shared" ref="G4:G63" si="1">(C5-B5)/B5</f>
        <v>-0.99</v>
      </c>
      <c r="I5">
        <f t="shared" si="0"/>
        <v>-9.9</v>
      </c>
      <c r="J5">
        <f t="shared" ref="J4:J63" si="2">I5+F5</f>
        <v>9.9999999999999645E-2</v>
      </c>
      <c r="K5">
        <f t="shared" ref="K5:K68" si="3">(C5-B5)/B5*10+10</f>
        <v>9.9999999999999645E-2</v>
      </c>
    </row>
    <row r="6" spans="2:11" x14ac:dyDescent="0.3">
      <c r="B6" s="6">
        <v>100</v>
      </c>
      <c r="C6" s="3">
        <v>2</v>
      </c>
      <c r="F6">
        <v>10</v>
      </c>
      <c r="G6" s="11">
        <f t="shared" si="1"/>
        <v>-0.98</v>
      </c>
      <c r="I6">
        <f t="shared" si="0"/>
        <v>-9.8000000000000007</v>
      </c>
      <c r="J6">
        <f t="shared" si="2"/>
        <v>0.19999999999999929</v>
      </c>
      <c r="K6">
        <f t="shared" si="3"/>
        <v>0.19999999999999929</v>
      </c>
    </row>
    <row r="7" spans="2:11" x14ac:dyDescent="0.3">
      <c r="B7" s="6">
        <v>100</v>
      </c>
      <c r="C7" s="3">
        <v>3</v>
      </c>
      <c r="F7">
        <v>10</v>
      </c>
      <c r="G7" s="11">
        <f t="shared" si="1"/>
        <v>-0.97</v>
      </c>
      <c r="I7">
        <f t="shared" si="0"/>
        <v>-9.6999999999999993</v>
      </c>
      <c r="J7">
        <f t="shared" si="2"/>
        <v>0.30000000000000071</v>
      </c>
      <c r="K7">
        <f t="shared" si="3"/>
        <v>0.30000000000000071</v>
      </c>
    </row>
    <row r="8" spans="2:11" x14ac:dyDescent="0.3">
      <c r="B8" s="6">
        <v>100</v>
      </c>
      <c r="C8" s="3">
        <v>4</v>
      </c>
      <c r="F8">
        <v>10</v>
      </c>
      <c r="G8" s="11">
        <f t="shared" si="1"/>
        <v>-0.96</v>
      </c>
      <c r="I8">
        <f t="shared" si="0"/>
        <v>-9.6</v>
      </c>
      <c r="J8">
        <f t="shared" si="2"/>
        <v>0.40000000000000036</v>
      </c>
      <c r="K8">
        <f t="shared" si="3"/>
        <v>0.40000000000000036</v>
      </c>
    </row>
    <row r="9" spans="2:11" x14ac:dyDescent="0.3">
      <c r="B9" s="6">
        <v>100</v>
      </c>
      <c r="C9" s="3">
        <v>5</v>
      </c>
      <c r="F9">
        <v>10</v>
      </c>
      <c r="G9" s="11">
        <f t="shared" si="1"/>
        <v>-0.95</v>
      </c>
      <c r="I9">
        <f t="shared" si="0"/>
        <v>-9.5</v>
      </c>
      <c r="J9">
        <f t="shared" si="2"/>
        <v>0.5</v>
      </c>
      <c r="K9">
        <f t="shared" si="3"/>
        <v>0.5</v>
      </c>
    </row>
    <row r="10" spans="2:11" x14ac:dyDescent="0.3">
      <c r="B10" s="6">
        <v>100</v>
      </c>
      <c r="C10" s="3">
        <v>6</v>
      </c>
      <c r="F10">
        <v>10</v>
      </c>
      <c r="G10" s="11">
        <f t="shared" si="1"/>
        <v>-0.94</v>
      </c>
      <c r="I10">
        <f t="shared" si="0"/>
        <v>-9.3999999999999986</v>
      </c>
      <c r="J10">
        <f t="shared" si="2"/>
        <v>0.60000000000000142</v>
      </c>
      <c r="K10">
        <f t="shared" si="3"/>
        <v>0.60000000000000142</v>
      </c>
    </row>
    <row r="11" spans="2:11" x14ac:dyDescent="0.3">
      <c r="B11" s="6">
        <v>100</v>
      </c>
      <c r="C11" s="3">
        <v>7</v>
      </c>
      <c r="F11">
        <v>10</v>
      </c>
      <c r="G11" s="11">
        <f t="shared" si="1"/>
        <v>-0.93</v>
      </c>
      <c r="I11">
        <f t="shared" si="0"/>
        <v>-9.3000000000000007</v>
      </c>
      <c r="J11">
        <f t="shared" si="2"/>
        <v>0.69999999999999929</v>
      </c>
      <c r="K11">
        <f t="shared" si="3"/>
        <v>0.69999999999999929</v>
      </c>
    </row>
    <row r="12" spans="2:11" x14ac:dyDescent="0.3">
      <c r="B12" s="6">
        <v>100</v>
      </c>
      <c r="C12" s="3">
        <v>8</v>
      </c>
      <c r="F12">
        <v>10</v>
      </c>
      <c r="G12" s="11">
        <f t="shared" si="1"/>
        <v>-0.92</v>
      </c>
      <c r="I12">
        <f t="shared" si="0"/>
        <v>-9.2000000000000011</v>
      </c>
      <c r="J12">
        <f t="shared" si="2"/>
        <v>0.79999999999999893</v>
      </c>
      <c r="K12">
        <f t="shared" si="3"/>
        <v>0.79999999999999893</v>
      </c>
    </row>
    <row r="13" spans="2:11" x14ac:dyDescent="0.3">
      <c r="B13" s="6">
        <v>100</v>
      </c>
      <c r="C13" s="3">
        <v>9</v>
      </c>
      <c r="F13">
        <v>10</v>
      </c>
      <c r="G13" s="11">
        <f t="shared" si="1"/>
        <v>-0.91</v>
      </c>
      <c r="I13">
        <f t="shared" si="0"/>
        <v>-9.1</v>
      </c>
      <c r="J13">
        <f t="shared" si="2"/>
        <v>0.90000000000000036</v>
      </c>
      <c r="K13">
        <f t="shared" si="3"/>
        <v>0.90000000000000036</v>
      </c>
    </row>
    <row r="14" spans="2:11" x14ac:dyDescent="0.3">
      <c r="B14" s="6">
        <v>100</v>
      </c>
      <c r="C14" s="3">
        <v>10</v>
      </c>
      <c r="F14">
        <v>10</v>
      </c>
      <c r="G14" s="11">
        <f t="shared" si="1"/>
        <v>-0.9</v>
      </c>
      <c r="I14">
        <f t="shared" si="0"/>
        <v>-9</v>
      </c>
      <c r="J14">
        <f t="shared" si="2"/>
        <v>1</v>
      </c>
      <c r="K14">
        <f t="shared" si="3"/>
        <v>1</v>
      </c>
    </row>
    <row r="15" spans="2:11" x14ac:dyDescent="0.3">
      <c r="B15" s="6">
        <v>100</v>
      </c>
      <c r="C15" s="3">
        <v>11</v>
      </c>
      <c r="F15">
        <v>10</v>
      </c>
      <c r="G15" s="11">
        <f t="shared" si="1"/>
        <v>-0.89</v>
      </c>
      <c r="I15">
        <f t="shared" si="0"/>
        <v>-8.9</v>
      </c>
      <c r="J15">
        <f t="shared" si="2"/>
        <v>1.0999999999999996</v>
      </c>
      <c r="K15">
        <f t="shared" si="3"/>
        <v>1.0999999999999996</v>
      </c>
    </row>
    <row r="16" spans="2:11" x14ac:dyDescent="0.3">
      <c r="B16" s="6">
        <v>100</v>
      </c>
      <c r="C16" s="3">
        <v>12</v>
      </c>
      <c r="F16">
        <v>10</v>
      </c>
      <c r="G16" s="11">
        <f t="shared" si="1"/>
        <v>-0.88</v>
      </c>
      <c r="I16">
        <f t="shared" si="0"/>
        <v>-8.8000000000000007</v>
      </c>
      <c r="J16">
        <f t="shared" si="2"/>
        <v>1.1999999999999993</v>
      </c>
      <c r="K16">
        <f t="shared" si="3"/>
        <v>1.1999999999999993</v>
      </c>
    </row>
    <row r="17" spans="2:11" x14ac:dyDescent="0.3">
      <c r="B17" s="6">
        <v>100</v>
      </c>
      <c r="C17" s="3">
        <v>13</v>
      </c>
      <c r="F17">
        <v>10</v>
      </c>
      <c r="G17" s="11">
        <f t="shared" si="1"/>
        <v>-0.87</v>
      </c>
      <c r="I17">
        <f t="shared" si="0"/>
        <v>-8.6999999999999993</v>
      </c>
      <c r="J17">
        <f t="shared" si="2"/>
        <v>1.3000000000000007</v>
      </c>
      <c r="K17">
        <f t="shared" si="3"/>
        <v>1.3000000000000007</v>
      </c>
    </row>
    <row r="18" spans="2:11" x14ac:dyDescent="0.3">
      <c r="B18" s="6">
        <v>100</v>
      </c>
      <c r="C18" s="3">
        <v>14</v>
      </c>
      <c r="F18">
        <v>10</v>
      </c>
      <c r="G18" s="11">
        <f t="shared" si="1"/>
        <v>-0.86</v>
      </c>
      <c r="I18">
        <f t="shared" si="0"/>
        <v>-8.6</v>
      </c>
      <c r="J18">
        <f t="shared" si="2"/>
        <v>1.4000000000000004</v>
      </c>
      <c r="K18">
        <f t="shared" si="3"/>
        <v>1.4000000000000004</v>
      </c>
    </row>
    <row r="19" spans="2:11" x14ac:dyDescent="0.3">
      <c r="B19" s="6">
        <v>100</v>
      </c>
      <c r="C19" s="3">
        <v>15</v>
      </c>
      <c r="F19">
        <v>10</v>
      </c>
      <c r="G19" s="11">
        <f t="shared" si="1"/>
        <v>-0.85</v>
      </c>
      <c r="I19">
        <f t="shared" si="0"/>
        <v>-8.5</v>
      </c>
      <c r="J19">
        <f t="shared" si="2"/>
        <v>1.5</v>
      </c>
      <c r="K19">
        <f t="shared" si="3"/>
        <v>1.5</v>
      </c>
    </row>
    <row r="20" spans="2:11" x14ac:dyDescent="0.3">
      <c r="B20" s="6">
        <v>100</v>
      </c>
      <c r="C20" s="3">
        <v>16</v>
      </c>
      <c r="F20">
        <v>10</v>
      </c>
      <c r="G20" s="11">
        <f t="shared" si="1"/>
        <v>-0.84</v>
      </c>
      <c r="I20">
        <f t="shared" si="0"/>
        <v>-8.4</v>
      </c>
      <c r="J20">
        <f t="shared" si="2"/>
        <v>1.5999999999999996</v>
      </c>
      <c r="K20">
        <f t="shared" si="3"/>
        <v>1.5999999999999996</v>
      </c>
    </row>
    <row r="21" spans="2:11" x14ac:dyDescent="0.3">
      <c r="B21" s="6">
        <v>100</v>
      </c>
      <c r="C21" s="3">
        <v>17</v>
      </c>
      <c r="F21">
        <v>10</v>
      </c>
      <c r="G21" s="11">
        <f t="shared" si="1"/>
        <v>-0.83</v>
      </c>
      <c r="I21">
        <f t="shared" si="0"/>
        <v>-8.2999999999999989</v>
      </c>
      <c r="J21">
        <f t="shared" si="2"/>
        <v>1.7000000000000011</v>
      </c>
      <c r="K21">
        <f t="shared" si="3"/>
        <v>1.7000000000000011</v>
      </c>
    </row>
    <row r="22" spans="2:11" x14ac:dyDescent="0.3">
      <c r="B22" s="6">
        <v>100</v>
      </c>
      <c r="C22" s="3">
        <v>18</v>
      </c>
      <c r="F22">
        <v>10</v>
      </c>
      <c r="G22" s="11">
        <f t="shared" si="1"/>
        <v>-0.82</v>
      </c>
      <c r="I22">
        <f t="shared" si="0"/>
        <v>-8.1999999999999993</v>
      </c>
      <c r="J22">
        <f t="shared" si="2"/>
        <v>1.8000000000000007</v>
      </c>
      <c r="K22">
        <f t="shared" si="3"/>
        <v>1.8000000000000007</v>
      </c>
    </row>
    <row r="23" spans="2:11" x14ac:dyDescent="0.3">
      <c r="B23" s="6">
        <v>100</v>
      </c>
      <c r="C23" s="3">
        <v>19</v>
      </c>
      <c r="F23">
        <v>10</v>
      </c>
      <c r="G23" s="11">
        <f t="shared" si="1"/>
        <v>-0.81</v>
      </c>
      <c r="I23">
        <f t="shared" si="0"/>
        <v>-8.1000000000000014</v>
      </c>
      <c r="J23">
        <f t="shared" si="2"/>
        <v>1.8999999999999986</v>
      </c>
      <c r="K23">
        <f t="shared" si="3"/>
        <v>1.8999999999999986</v>
      </c>
    </row>
    <row r="24" spans="2:11" x14ac:dyDescent="0.3">
      <c r="B24" s="6">
        <v>100</v>
      </c>
      <c r="C24" s="3">
        <v>20</v>
      </c>
      <c r="F24">
        <v>10</v>
      </c>
      <c r="G24" s="11">
        <f t="shared" si="1"/>
        <v>-0.8</v>
      </c>
      <c r="I24">
        <f t="shared" si="0"/>
        <v>-8</v>
      </c>
      <c r="J24">
        <f t="shared" si="2"/>
        <v>2</v>
      </c>
      <c r="K24">
        <f t="shared" si="3"/>
        <v>2</v>
      </c>
    </row>
    <row r="25" spans="2:11" x14ac:dyDescent="0.3">
      <c r="B25" s="6">
        <v>100</v>
      </c>
      <c r="C25" s="3">
        <v>21</v>
      </c>
      <c r="F25">
        <v>10</v>
      </c>
      <c r="G25" s="11">
        <f t="shared" si="1"/>
        <v>-0.79</v>
      </c>
      <c r="I25">
        <f t="shared" si="0"/>
        <v>-7.9</v>
      </c>
      <c r="J25">
        <f t="shared" si="2"/>
        <v>2.0999999999999996</v>
      </c>
      <c r="K25">
        <f t="shared" si="3"/>
        <v>2.0999999999999996</v>
      </c>
    </row>
    <row r="26" spans="2:11" x14ac:dyDescent="0.3">
      <c r="B26" s="6">
        <v>100</v>
      </c>
      <c r="C26" s="3">
        <v>22</v>
      </c>
      <c r="F26">
        <v>10</v>
      </c>
      <c r="G26" s="11">
        <f t="shared" si="1"/>
        <v>-0.78</v>
      </c>
      <c r="I26">
        <f t="shared" si="0"/>
        <v>-7.8000000000000007</v>
      </c>
      <c r="J26">
        <f t="shared" si="2"/>
        <v>2.1999999999999993</v>
      </c>
      <c r="K26">
        <f t="shared" si="3"/>
        <v>2.1999999999999993</v>
      </c>
    </row>
    <row r="27" spans="2:11" x14ac:dyDescent="0.3">
      <c r="B27" s="6">
        <v>100</v>
      </c>
      <c r="C27" s="3">
        <v>23</v>
      </c>
      <c r="F27">
        <v>10</v>
      </c>
      <c r="G27" s="11">
        <f t="shared" si="1"/>
        <v>-0.77</v>
      </c>
      <c r="I27">
        <f t="shared" si="0"/>
        <v>-7.7</v>
      </c>
      <c r="J27">
        <f t="shared" si="2"/>
        <v>2.2999999999999998</v>
      </c>
      <c r="K27">
        <f t="shared" si="3"/>
        <v>2.2999999999999998</v>
      </c>
    </row>
    <row r="28" spans="2:11" x14ac:dyDescent="0.3">
      <c r="B28" s="6">
        <v>100</v>
      </c>
      <c r="C28" s="3">
        <v>24</v>
      </c>
      <c r="F28">
        <v>10</v>
      </c>
      <c r="G28" s="11">
        <f t="shared" si="1"/>
        <v>-0.76</v>
      </c>
      <c r="I28">
        <f t="shared" si="0"/>
        <v>-7.6</v>
      </c>
      <c r="J28">
        <f t="shared" si="2"/>
        <v>2.4000000000000004</v>
      </c>
      <c r="K28">
        <f t="shared" si="3"/>
        <v>2.4000000000000004</v>
      </c>
    </row>
    <row r="29" spans="2:11" x14ac:dyDescent="0.3">
      <c r="B29" s="6">
        <v>100</v>
      </c>
      <c r="C29" s="3">
        <v>25</v>
      </c>
      <c r="F29">
        <v>10</v>
      </c>
      <c r="G29" s="11">
        <f t="shared" si="1"/>
        <v>-0.75</v>
      </c>
      <c r="I29">
        <f t="shared" si="0"/>
        <v>-7.5</v>
      </c>
      <c r="J29">
        <f t="shared" si="2"/>
        <v>2.5</v>
      </c>
      <c r="K29">
        <f t="shared" si="3"/>
        <v>2.5</v>
      </c>
    </row>
    <row r="30" spans="2:11" x14ac:dyDescent="0.3">
      <c r="B30" s="6">
        <v>100</v>
      </c>
      <c r="C30" s="3">
        <v>26</v>
      </c>
      <c r="F30">
        <v>10</v>
      </c>
      <c r="G30" s="11">
        <f t="shared" si="1"/>
        <v>-0.74</v>
      </c>
      <c r="I30">
        <f t="shared" si="0"/>
        <v>-7.4</v>
      </c>
      <c r="J30">
        <f t="shared" si="2"/>
        <v>2.5999999999999996</v>
      </c>
      <c r="K30">
        <f t="shared" si="3"/>
        <v>2.5999999999999996</v>
      </c>
    </row>
    <row r="31" spans="2:11" x14ac:dyDescent="0.3">
      <c r="B31" s="6">
        <v>100</v>
      </c>
      <c r="C31" s="3">
        <v>27</v>
      </c>
      <c r="F31">
        <v>10</v>
      </c>
      <c r="G31" s="11">
        <f t="shared" si="1"/>
        <v>-0.73</v>
      </c>
      <c r="I31">
        <f t="shared" si="0"/>
        <v>-7.3</v>
      </c>
      <c r="J31">
        <f t="shared" si="2"/>
        <v>2.7</v>
      </c>
      <c r="K31">
        <f t="shared" si="3"/>
        <v>2.7</v>
      </c>
    </row>
    <row r="32" spans="2:11" x14ac:dyDescent="0.3">
      <c r="B32" s="6">
        <v>100</v>
      </c>
      <c r="C32" s="3">
        <v>28</v>
      </c>
      <c r="F32">
        <v>10</v>
      </c>
      <c r="G32" s="11">
        <f t="shared" si="1"/>
        <v>-0.72</v>
      </c>
      <c r="I32">
        <f t="shared" si="0"/>
        <v>-7.1999999999999993</v>
      </c>
      <c r="J32">
        <f t="shared" si="2"/>
        <v>2.8000000000000007</v>
      </c>
      <c r="K32">
        <f t="shared" si="3"/>
        <v>2.8000000000000007</v>
      </c>
    </row>
    <row r="33" spans="2:11" x14ac:dyDescent="0.3">
      <c r="B33" s="6">
        <v>100</v>
      </c>
      <c r="C33" s="3">
        <v>29</v>
      </c>
      <c r="F33">
        <v>10</v>
      </c>
      <c r="G33" s="11">
        <f t="shared" si="1"/>
        <v>-0.71</v>
      </c>
      <c r="I33">
        <f t="shared" si="0"/>
        <v>-7.1</v>
      </c>
      <c r="J33">
        <f t="shared" si="2"/>
        <v>2.9000000000000004</v>
      </c>
      <c r="K33">
        <f t="shared" si="3"/>
        <v>2.9000000000000004</v>
      </c>
    </row>
    <row r="34" spans="2:11" x14ac:dyDescent="0.3">
      <c r="B34" s="6">
        <v>100</v>
      </c>
      <c r="C34" s="3">
        <v>30</v>
      </c>
      <c r="F34">
        <v>10</v>
      </c>
      <c r="G34" s="11">
        <f t="shared" si="1"/>
        <v>-0.7</v>
      </c>
      <c r="I34">
        <f t="shared" si="0"/>
        <v>-7</v>
      </c>
      <c r="J34">
        <f t="shared" si="2"/>
        <v>3</v>
      </c>
      <c r="K34">
        <f t="shared" si="3"/>
        <v>3</v>
      </c>
    </row>
    <row r="35" spans="2:11" x14ac:dyDescent="0.3">
      <c r="B35" s="6">
        <v>100</v>
      </c>
      <c r="C35" s="3">
        <v>31</v>
      </c>
      <c r="F35">
        <v>10</v>
      </c>
      <c r="G35" s="11">
        <f t="shared" si="1"/>
        <v>-0.69</v>
      </c>
      <c r="I35">
        <f t="shared" si="0"/>
        <v>-6.8999999999999995</v>
      </c>
      <c r="J35">
        <f t="shared" si="2"/>
        <v>3.1000000000000005</v>
      </c>
      <c r="K35">
        <f t="shared" si="3"/>
        <v>3.1000000000000005</v>
      </c>
    </row>
    <row r="36" spans="2:11" x14ac:dyDescent="0.3">
      <c r="B36" s="6">
        <v>100</v>
      </c>
      <c r="C36" s="3">
        <v>32</v>
      </c>
      <c r="F36">
        <v>10</v>
      </c>
      <c r="G36" s="11">
        <f t="shared" si="1"/>
        <v>-0.68</v>
      </c>
      <c r="I36">
        <f t="shared" si="0"/>
        <v>-6.8000000000000007</v>
      </c>
      <c r="J36">
        <f t="shared" si="2"/>
        <v>3.1999999999999993</v>
      </c>
      <c r="K36">
        <f t="shared" si="3"/>
        <v>3.1999999999999993</v>
      </c>
    </row>
    <row r="37" spans="2:11" x14ac:dyDescent="0.3">
      <c r="B37" s="6">
        <v>100</v>
      </c>
      <c r="C37" s="3">
        <v>33</v>
      </c>
      <c r="F37">
        <v>10</v>
      </c>
      <c r="G37" s="11">
        <f t="shared" si="1"/>
        <v>-0.67</v>
      </c>
      <c r="I37">
        <f t="shared" si="0"/>
        <v>-6.7</v>
      </c>
      <c r="J37">
        <f t="shared" si="2"/>
        <v>3.3</v>
      </c>
      <c r="K37">
        <f t="shared" si="3"/>
        <v>3.3</v>
      </c>
    </row>
    <row r="38" spans="2:11" x14ac:dyDescent="0.3">
      <c r="B38" s="6">
        <v>100</v>
      </c>
      <c r="C38" s="3">
        <v>34</v>
      </c>
      <c r="F38">
        <v>10</v>
      </c>
      <c r="G38" s="11">
        <f t="shared" si="1"/>
        <v>-0.66</v>
      </c>
      <c r="I38">
        <f t="shared" si="0"/>
        <v>-6.6000000000000005</v>
      </c>
      <c r="J38">
        <f t="shared" si="2"/>
        <v>3.3999999999999995</v>
      </c>
      <c r="K38">
        <f t="shared" si="3"/>
        <v>3.3999999999999995</v>
      </c>
    </row>
    <row r="39" spans="2:11" x14ac:dyDescent="0.3">
      <c r="B39" s="6">
        <v>100</v>
      </c>
      <c r="C39" s="3">
        <v>35</v>
      </c>
      <c r="F39">
        <v>10</v>
      </c>
      <c r="G39" s="11">
        <f t="shared" si="1"/>
        <v>-0.65</v>
      </c>
      <c r="I39">
        <f t="shared" si="0"/>
        <v>-6.5</v>
      </c>
      <c r="J39">
        <f t="shared" si="2"/>
        <v>3.5</v>
      </c>
      <c r="K39">
        <f t="shared" si="3"/>
        <v>3.5</v>
      </c>
    </row>
    <row r="40" spans="2:11" x14ac:dyDescent="0.3">
      <c r="B40" s="6">
        <v>100</v>
      </c>
      <c r="C40" s="3">
        <v>36</v>
      </c>
      <c r="F40">
        <v>10</v>
      </c>
      <c r="G40" s="11">
        <f t="shared" si="1"/>
        <v>-0.64</v>
      </c>
      <c r="I40">
        <f t="shared" si="0"/>
        <v>-6.4</v>
      </c>
      <c r="J40">
        <f t="shared" si="2"/>
        <v>3.5999999999999996</v>
      </c>
      <c r="K40">
        <f t="shared" si="3"/>
        <v>3.5999999999999996</v>
      </c>
    </row>
    <row r="41" spans="2:11" x14ac:dyDescent="0.3">
      <c r="B41" s="6">
        <v>100</v>
      </c>
      <c r="C41" s="3">
        <v>37</v>
      </c>
      <c r="F41">
        <v>10</v>
      </c>
      <c r="G41" s="11">
        <f t="shared" si="1"/>
        <v>-0.63</v>
      </c>
      <c r="I41">
        <f t="shared" si="0"/>
        <v>-6.3</v>
      </c>
      <c r="J41">
        <f t="shared" si="2"/>
        <v>3.7</v>
      </c>
      <c r="K41">
        <f t="shared" si="3"/>
        <v>3.7</v>
      </c>
    </row>
    <row r="42" spans="2:11" x14ac:dyDescent="0.3">
      <c r="B42" s="6">
        <v>100</v>
      </c>
      <c r="C42" s="3">
        <v>38</v>
      </c>
      <c r="F42">
        <v>10</v>
      </c>
      <c r="G42" s="11">
        <f t="shared" si="1"/>
        <v>-0.62</v>
      </c>
      <c r="I42">
        <f t="shared" si="0"/>
        <v>-6.2</v>
      </c>
      <c r="J42">
        <f t="shared" si="2"/>
        <v>3.8</v>
      </c>
      <c r="K42">
        <f t="shared" si="3"/>
        <v>3.8</v>
      </c>
    </row>
    <row r="43" spans="2:11" x14ac:dyDescent="0.3">
      <c r="B43" s="6">
        <v>100</v>
      </c>
      <c r="C43" s="3">
        <v>39</v>
      </c>
      <c r="F43">
        <v>10</v>
      </c>
      <c r="G43" s="11">
        <f t="shared" si="1"/>
        <v>-0.61</v>
      </c>
      <c r="I43">
        <f t="shared" si="0"/>
        <v>-6.1</v>
      </c>
      <c r="J43">
        <f t="shared" si="2"/>
        <v>3.9000000000000004</v>
      </c>
      <c r="K43">
        <f t="shared" si="3"/>
        <v>3.9000000000000004</v>
      </c>
    </row>
    <row r="44" spans="2:11" x14ac:dyDescent="0.3">
      <c r="B44" s="6">
        <v>100</v>
      </c>
      <c r="C44" s="3">
        <v>40</v>
      </c>
      <c r="F44">
        <v>10</v>
      </c>
      <c r="G44" s="11">
        <f t="shared" si="1"/>
        <v>-0.6</v>
      </c>
      <c r="I44">
        <f t="shared" si="0"/>
        <v>-6</v>
      </c>
      <c r="J44">
        <f t="shared" si="2"/>
        <v>4</v>
      </c>
      <c r="K44">
        <f t="shared" si="3"/>
        <v>4</v>
      </c>
    </row>
    <row r="45" spans="2:11" x14ac:dyDescent="0.3">
      <c r="B45" s="6">
        <v>100</v>
      </c>
      <c r="C45" s="3">
        <v>41</v>
      </c>
      <c r="F45">
        <v>10</v>
      </c>
      <c r="G45" s="11">
        <f t="shared" si="1"/>
        <v>-0.59</v>
      </c>
      <c r="I45">
        <f t="shared" si="0"/>
        <v>-5.8999999999999995</v>
      </c>
      <c r="J45">
        <f t="shared" si="2"/>
        <v>4.1000000000000005</v>
      </c>
      <c r="K45">
        <f t="shared" si="3"/>
        <v>4.1000000000000005</v>
      </c>
    </row>
    <row r="46" spans="2:11" x14ac:dyDescent="0.3">
      <c r="B46" s="6">
        <v>100</v>
      </c>
      <c r="C46" s="3">
        <v>42</v>
      </c>
      <c r="F46">
        <v>10</v>
      </c>
      <c r="G46" s="11">
        <f t="shared" si="1"/>
        <v>-0.57999999999999996</v>
      </c>
      <c r="I46">
        <f t="shared" si="0"/>
        <v>-5.8</v>
      </c>
      <c r="J46">
        <f t="shared" si="2"/>
        <v>4.2</v>
      </c>
      <c r="K46">
        <f t="shared" si="3"/>
        <v>4.2</v>
      </c>
    </row>
    <row r="47" spans="2:11" x14ac:dyDescent="0.3">
      <c r="B47" s="6">
        <v>100</v>
      </c>
      <c r="C47" s="3">
        <v>43</v>
      </c>
      <c r="F47">
        <v>10</v>
      </c>
      <c r="G47" s="11">
        <f t="shared" si="1"/>
        <v>-0.56999999999999995</v>
      </c>
      <c r="I47">
        <f t="shared" si="0"/>
        <v>-5.6999999999999993</v>
      </c>
      <c r="J47">
        <f t="shared" si="2"/>
        <v>4.3000000000000007</v>
      </c>
      <c r="K47">
        <f t="shared" si="3"/>
        <v>4.3000000000000007</v>
      </c>
    </row>
    <row r="48" spans="2:11" x14ac:dyDescent="0.3">
      <c r="B48" s="6">
        <v>100</v>
      </c>
      <c r="C48" s="3">
        <v>44</v>
      </c>
      <c r="F48">
        <v>10</v>
      </c>
      <c r="G48" s="11">
        <f t="shared" si="1"/>
        <v>-0.56000000000000005</v>
      </c>
      <c r="I48">
        <f t="shared" si="0"/>
        <v>-5.6000000000000005</v>
      </c>
      <c r="J48">
        <f t="shared" si="2"/>
        <v>4.3999999999999995</v>
      </c>
      <c r="K48">
        <f t="shared" si="3"/>
        <v>4.3999999999999995</v>
      </c>
    </row>
    <row r="49" spans="2:11" x14ac:dyDescent="0.3">
      <c r="B49" s="6">
        <v>100</v>
      </c>
      <c r="C49" s="3">
        <v>45</v>
      </c>
      <c r="F49">
        <v>10</v>
      </c>
      <c r="G49" s="11">
        <f t="shared" si="1"/>
        <v>-0.55000000000000004</v>
      </c>
      <c r="I49">
        <f t="shared" si="0"/>
        <v>-5.5</v>
      </c>
      <c r="J49">
        <f t="shared" si="2"/>
        <v>4.5</v>
      </c>
      <c r="K49">
        <f t="shared" si="3"/>
        <v>4.5</v>
      </c>
    </row>
    <row r="50" spans="2:11" x14ac:dyDescent="0.3">
      <c r="B50" s="6">
        <v>100</v>
      </c>
      <c r="C50" s="3">
        <v>46</v>
      </c>
      <c r="F50">
        <v>10</v>
      </c>
      <c r="G50" s="11">
        <f t="shared" si="1"/>
        <v>-0.54</v>
      </c>
      <c r="I50">
        <f t="shared" si="0"/>
        <v>-5.4</v>
      </c>
      <c r="J50">
        <f t="shared" si="2"/>
        <v>4.5999999999999996</v>
      </c>
      <c r="K50">
        <f t="shared" si="3"/>
        <v>4.5999999999999996</v>
      </c>
    </row>
    <row r="51" spans="2:11" x14ac:dyDescent="0.3">
      <c r="B51" s="6">
        <v>100</v>
      </c>
      <c r="C51" s="3">
        <v>47</v>
      </c>
      <c r="F51">
        <v>10</v>
      </c>
      <c r="G51" s="11">
        <f t="shared" si="1"/>
        <v>-0.53</v>
      </c>
      <c r="I51">
        <f t="shared" si="0"/>
        <v>-5.3000000000000007</v>
      </c>
      <c r="J51">
        <f t="shared" si="2"/>
        <v>4.6999999999999993</v>
      </c>
      <c r="K51">
        <f t="shared" si="3"/>
        <v>4.6999999999999993</v>
      </c>
    </row>
    <row r="52" spans="2:11" x14ac:dyDescent="0.3">
      <c r="B52" s="6">
        <v>100</v>
      </c>
      <c r="C52" s="3">
        <v>48</v>
      </c>
      <c r="F52">
        <v>10</v>
      </c>
      <c r="G52" s="11">
        <f t="shared" si="1"/>
        <v>-0.52</v>
      </c>
      <c r="I52">
        <f t="shared" si="0"/>
        <v>-5.2</v>
      </c>
      <c r="J52">
        <f t="shared" si="2"/>
        <v>4.8</v>
      </c>
      <c r="K52">
        <f t="shared" si="3"/>
        <v>4.8</v>
      </c>
    </row>
    <row r="53" spans="2:11" x14ac:dyDescent="0.3">
      <c r="B53" s="6">
        <v>100</v>
      </c>
      <c r="C53" s="3">
        <v>49</v>
      </c>
      <c r="F53">
        <v>10</v>
      </c>
      <c r="G53" s="11">
        <f t="shared" si="1"/>
        <v>-0.51</v>
      </c>
      <c r="I53">
        <f t="shared" si="0"/>
        <v>-5.0999999999999996</v>
      </c>
      <c r="J53">
        <f t="shared" si="2"/>
        <v>4.9000000000000004</v>
      </c>
      <c r="K53">
        <f t="shared" si="3"/>
        <v>4.9000000000000004</v>
      </c>
    </row>
    <row r="54" spans="2:11" x14ac:dyDescent="0.3">
      <c r="B54" s="6">
        <v>100</v>
      </c>
      <c r="C54" s="3">
        <v>50</v>
      </c>
      <c r="F54">
        <v>10</v>
      </c>
      <c r="G54" s="11">
        <f t="shared" si="1"/>
        <v>-0.5</v>
      </c>
      <c r="I54">
        <f t="shared" si="0"/>
        <v>-5</v>
      </c>
      <c r="J54">
        <f t="shared" si="2"/>
        <v>5</v>
      </c>
      <c r="K54">
        <f t="shared" si="3"/>
        <v>5</v>
      </c>
    </row>
    <row r="55" spans="2:11" x14ac:dyDescent="0.3">
      <c r="B55" s="6">
        <v>100</v>
      </c>
      <c r="C55" s="3">
        <v>51</v>
      </c>
      <c r="F55">
        <v>10</v>
      </c>
      <c r="G55" s="11">
        <f t="shared" si="1"/>
        <v>-0.49</v>
      </c>
      <c r="I55">
        <f t="shared" si="0"/>
        <v>-4.9000000000000004</v>
      </c>
      <c r="J55">
        <f t="shared" si="2"/>
        <v>5.0999999999999996</v>
      </c>
      <c r="K55">
        <f t="shared" si="3"/>
        <v>5.0999999999999996</v>
      </c>
    </row>
    <row r="56" spans="2:11" x14ac:dyDescent="0.3">
      <c r="B56" s="6">
        <v>100</v>
      </c>
      <c r="C56" s="3">
        <v>52</v>
      </c>
      <c r="F56">
        <v>10</v>
      </c>
      <c r="G56" s="11">
        <f t="shared" si="1"/>
        <v>-0.48</v>
      </c>
      <c r="I56">
        <f t="shared" si="0"/>
        <v>-4.8</v>
      </c>
      <c r="J56">
        <f t="shared" si="2"/>
        <v>5.2</v>
      </c>
      <c r="K56">
        <f t="shared" si="3"/>
        <v>5.2</v>
      </c>
    </row>
    <row r="57" spans="2:11" x14ac:dyDescent="0.3">
      <c r="B57" s="6">
        <v>100</v>
      </c>
      <c r="C57" s="3">
        <v>53</v>
      </c>
      <c r="F57">
        <v>10</v>
      </c>
      <c r="G57" s="11">
        <f t="shared" si="1"/>
        <v>-0.47</v>
      </c>
      <c r="I57">
        <f t="shared" si="0"/>
        <v>-4.6999999999999993</v>
      </c>
      <c r="J57">
        <f t="shared" si="2"/>
        <v>5.3000000000000007</v>
      </c>
      <c r="K57">
        <f t="shared" si="3"/>
        <v>5.3000000000000007</v>
      </c>
    </row>
    <row r="58" spans="2:11" x14ac:dyDescent="0.3">
      <c r="B58" s="6">
        <v>100</v>
      </c>
      <c r="C58" s="3">
        <v>54</v>
      </c>
      <c r="F58">
        <v>10</v>
      </c>
      <c r="G58" s="11">
        <f t="shared" si="1"/>
        <v>-0.46</v>
      </c>
      <c r="I58">
        <f t="shared" si="0"/>
        <v>-4.6000000000000005</v>
      </c>
      <c r="J58">
        <f t="shared" si="2"/>
        <v>5.3999999999999995</v>
      </c>
      <c r="K58">
        <f t="shared" si="3"/>
        <v>5.3999999999999995</v>
      </c>
    </row>
    <row r="59" spans="2:11" x14ac:dyDescent="0.3">
      <c r="B59" s="6">
        <v>100</v>
      </c>
      <c r="C59" s="3">
        <v>55</v>
      </c>
      <c r="F59">
        <v>10</v>
      </c>
      <c r="G59" s="11">
        <f t="shared" si="1"/>
        <v>-0.45</v>
      </c>
      <c r="I59">
        <f t="shared" si="0"/>
        <v>-4.5</v>
      </c>
      <c r="J59">
        <f t="shared" si="2"/>
        <v>5.5</v>
      </c>
      <c r="K59">
        <f t="shared" si="3"/>
        <v>5.5</v>
      </c>
    </row>
    <row r="60" spans="2:11" x14ac:dyDescent="0.3">
      <c r="B60" s="6">
        <v>100</v>
      </c>
      <c r="C60" s="3">
        <v>56</v>
      </c>
      <c r="F60">
        <v>10</v>
      </c>
      <c r="G60" s="11">
        <f t="shared" si="1"/>
        <v>-0.44</v>
      </c>
      <c r="I60">
        <f t="shared" si="0"/>
        <v>-4.4000000000000004</v>
      </c>
      <c r="J60">
        <f t="shared" si="2"/>
        <v>5.6</v>
      </c>
      <c r="K60">
        <f t="shared" si="3"/>
        <v>5.6</v>
      </c>
    </row>
    <row r="61" spans="2:11" x14ac:dyDescent="0.3">
      <c r="B61" s="6">
        <v>100</v>
      </c>
      <c r="C61" s="3">
        <v>57</v>
      </c>
      <c r="F61">
        <v>10</v>
      </c>
      <c r="G61" s="11">
        <f t="shared" si="1"/>
        <v>-0.43</v>
      </c>
      <c r="I61">
        <f t="shared" si="0"/>
        <v>-4.3</v>
      </c>
      <c r="J61">
        <f t="shared" si="2"/>
        <v>5.7</v>
      </c>
      <c r="K61">
        <f t="shared" si="3"/>
        <v>5.7</v>
      </c>
    </row>
    <row r="62" spans="2:11" x14ac:dyDescent="0.3">
      <c r="B62" s="6">
        <v>100</v>
      </c>
      <c r="C62" s="3">
        <v>58</v>
      </c>
      <c r="F62">
        <v>10</v>
      </c>
      <c r="G62" s="11">
        <f t="shared" si="1"/>
        <v>-0.42</v>
      </c>
      <c r="I62">
        <f t="shared" si="0"/>
        <v>-4.2</v>
      </c>
      <c r="J62">
        <f t="shared" si="2"/>
        <v>5.8</v>
      </c>
      <c r="K62">
        <f t="shared" si="3"/>
        <v>5.8</v>
      </c>
    </row>
    <row r="63" spans="2:11" x14ac:dyDescent="0.3">
      <c r="B63" s="6">
        <v>100</v>
      </c>
      <c r="C63" s="3">
        <v>59</v>
      </c>
      <c r="F63">
        <v>10</v>
      </c>
      <c r="G63" s="11">
        <f t="shared" si="1"/>
        <v>-0.41</v>
      </c>
      <c r="I63">
        <f t="shared" si="0"/>
        <v>-4.0999999999999996</v>
      </c>
      <c r="J63">
        <f t="shared" si="2"/>
        <v>5.9</v>
      </c>
      <c r="K63">
        <f t="shared" si="3"/>
        <v>5.9</v>
      </c>
    </row>
    <row r="64" spans="2:11" x14ac:dyDescent="0.3">
      <c r="B64" s="6">
        <v>100</v>
      </c>
      <c r="C64" s="3">
        <v>60</v>
      </c>
      <c r="F64">
        <v>10</v>
      </c>
      <c r="G64" s="11">
        <f>(C64-B64)/B64</f>
        <v>-0.4</v>
      </c>
      <c r="I64">
        <f>G64*10</f>
        <v>-4</v>
      </c>
      <c r="J64">
        <f>I64+F64</f>
        <v>6</v>
      </c>
      <c r="K64">
        <f t="shared" si="3"/>
        <v>6</v>
      </c>
    </row>
    <row r="65" spans="2:11" x14ac:dyDescent="0.3">
      <c r="B65" s="6">
        <v>100</v>
      </c>
      <c r="C65" s="3">
        <v>61</v>
      </c>
      <c r="F65">
        <v>10</v>
      </c>
      <c r="G65" s="11">
        <f t="shared" ref="G65:G79" si="4">(C65-B65)/B65</f>
        <v>-0.39</v>
      </c>
      <c r="I65">
        <f t="shared" ref="I65:I79" si="5">G65*10</f>
        <v>-3.9000000000000004</v>
      </c>
      <c r="J65">
        <f t="shared" ref="J65:J79" si="6">I65+F65</f>
        <v>6.1</v>
      </c>
      <c r="K65">
        <f t="shared" si="3"/>
        <v>6.1</v>
      </c>
    </row>
    <row r="66" spans="2:11" x14ac:dyDescent="0.3">
      <c r="B66" s="6">
        <v>100</v>
      </c>
      <c r="C66" s="3">
        <v>62</v>
      </c>
      <c r="F66">
        <v>10</v>
      </c>
      <c r="G66" s="11">
        <f t="shared" si="4"/>
        <v>-0.38</v>
      </c>
      <c r="I66">
        <f t="shared" si="5"/>
        <v>-3.8</v>
      </c>
      <c r="J66">
        <f t="shared" si="6"/>
        <v>6.2</v>
      </c>
      <c r="K66">
        <f t="shared" si="3"/>
        <v>6.2</v>
      </c>
    </row>
    <row r="67" spans="2:11" x14ac:dyDescent="0.3">
      <c r="B67" s="6">
        <v>100</v>
      </c>
      <c r="C67" s="3">
        <v>63</v>
      </c>
      <c r="F67">
        <v>10</v>
      </c>
      <c r="G67" s="11">
        <f t="shared" si="4"/>
        <v>-0.37</v>
      </c>
      <c r="I67">
        <f t="shared" si="5"/>
        <v>-3.7</v>
      </c>
      <c r="J67">
        <f t="shared" si="6"/>
        <v>6.3</v>
      </c>
      <c r="K67">
        <f t="shared" si="3"/>
        <v>6.3</v>
      </c>
    </row>
    <row r="68" spans="2:11" x14ac:dyDescent="0.3">
      <c r="B68" s="6">
        <v>100</v>
      </c>
      <c r="C68" s="3">
        <v>64</v>
      </c>
      <c r="F68">
        <v>10</v>
      </c>
      <c r="G68" s="11">
        <f t="shared" si="4"/>
        <v>-0.36</v>
      </c>
      <c r="I68">
        <f t="shared" si="5"/>
        <v>-3.5999999999999996</v>
      </c>
      <c r="J68">
        <f t="shared" si="6"/>
        <v>6.4</v>
      </c>
      <c r="K68">
        <f t="shared" si="3"/>
        <v>6.4</v>
      </c>
    </row>
    <row r="69" spans="2:11" x14ac:dyDescent="0.3">
      <c r="B69" s="6">
        <v>100</v>
      </c>
      <c r="C69" s="3">
        <v>65</v>
      </c>
      <c r="F69">
        <v>10</v>
      </c>
      <c r="G69" s="11">
        <f t="shared" si="4"/>
        <v>-0.35</v>
      </c>
      <c r="I69">
        <f t="shared" si="5"/>
        <v>-3.5</v>
      </c>
      <c r="J69">
        <f t="shared" si="6"/>
        <v>6.5</v>
      </c>
      <c r="K69">
        <f t="shared" ref="K69:K132" si="7">(C69-B69)/B69*10+10</f>
        <v>6.5</v>
      </c>
    </row>
    <row r="70" spans="2:11" x14ac:dyDescent="0.3">
      <c r="B70" s="6">
        <v>100</v>
      </c>
      <c r="C70" s="3">
        <v>66</v>
      </c>
      <c r="F70">
        <v>10</v>
      </c>
      <c r="G70" s="11">
        <f t="shared" si="4"/>
        <v>-0.34</v>
      </c>
      <c r="I70">
        <f t="shared" si="5"/>
        <v>-3.4000000000000004</v>
      </c>
      <c r="J70">
        <f t="shared" si="6"/>
        <v>6.6</v>
      </c>
      <c r="K70">
        <f t="shared" si="7"/>
        <v>6.6</v>
      </c>
    </row>
    <row r="71" spans="2:11" x14ac:dyDescent="0.3">
      <c r="B71" s="6">
        <v>100</v>
      </c>
      <c r="C71" s="3">
        <v>67</v>
      </c>
      <c r="F71">
        <v>10</v>
      </c>
      <c r="G71" s="11">
        <f t="shared" si="4"/>
        <v>-0.33</v>
      </c>
      <c r="I71">
        <f t="shared" si="5"/>
        <v>-3.3000000000000003</v>
      </c>
      <c r="J71">
        <f t="shared" si="6"/>
        <v>6.6999999999999993</v>
      </c>
      <c r="K71">
        <f t="shared" si="7"/>
        <v>6.6999999999999993</v>
      </c>
    </row>
    <row r="72" spans="2:11" x14ac:dyDescent="0.3">
      <c r="B72" s="6">
        <v>100</v>
      </c>
      <c r="C72" s="3">
        <v>68</v>
      </c>
      <c r="F72">
        <v>10</v>
      </c>
      <c r="G72" s="11">
        <f t="shared" si="4"/>
        <v>-0.32</v>
      </c>
      <c r="I72">
        <f t="shared" si="5"/>
        <v>-3.2</v>
      </c>
      <c r="J72">
        <f t="shared" si="6"/>
        <v>6.8</v>
      </c>
      <c r="K72">
        <f t="shared" si="7"/>
        <v>6.8</v>
      </c>
    </row>
    <row r="73" spans="2:11" x14ac:dyDescent="0.3">
      <c r="B73" s="6">
        <v>100</v>
      </c>
      <c r="C73" s="3">
        <v>69</v>
      </c>
      <c r="F73">
        <v>10</v>
      </c>
      <c r="G73" s="11">
        <f t="shared" si="4"/>
        <v>-0.31</v>
      </c>
      <c r="I73">
        <f t="shared" si="5"/>
        <v>-3.1</v>
      </c>
      <c r="J73">
        <f t="shared" si="6"/>
        <v>6.9</v>
      </c>
      <c r="K73">
        <f t="shared" si="7"/>
        <v>6.9</v>
      </c>
    </row>
    <row r="74" spans="2:11" x14ac:dyDescent="0.3">
      <c r="B74" s="6">
        <v>100</v>
      </c>
      <c r="C74" s="3">
        <v>70</v>
      </c>
      <c r="F74">
        <v>10</v>
      </c>
      <c r="G74" s="11">
        <f t="shared" si="4"/>
        <v>-0.3</v>
      </c>
      <c r="I74">
        <f t="shared" si="5"/>
        <v>-3</v>
      </c>
      <c r="J74">
        <f t="shared" si="6"/>
        <v>7</v>
      </c>
      <c r="K74">
        <f t="shared" si="7"/>
        <v>7</v>
      </c>
    </row>
    <row r="75" spans="2:11" x14ac:dyDescent="0.3">
      <c r="B75" s="6">
        <v>100</v>
      </c>
      <c r="C75" s="3">
        <v>71</v>
      </c>
      <c r="F75">
        <v>10</v>
      </c>
      <c r="G75" s="11">
        <f t="shared" si="4"/>
        <v>-0.28999999999999998</v>
      </c>
      <c r="I75">
        <f t="shared" si="5"/>
        <v>-2.9</v>
      </c>
      <c r="J75">
        <f t="shared" si="6"/>
        <v>7.1</v>
      </c>
      <c r="K75">
        <f t="shared" si="7"/>
        <v>7.1</v>
      </c>
    </row>
    <row r="76" spans="2:11" x14ac:dyDescent="0.3">
      <c r="B76" s="6">
        <v>100</v>
      </c>
      <c r="C76" s="3">
        <v>72</v>
      </c>
      <c r="F76">
        <v>10</v>
      </c>
      <c r="G76" s="11">
        <f t="shared" si="4"/>
        <v>-0.28000000000000003</v>
      </c>
      <c r="I76">
        <f t="shared" si="5"/>
        <v>-2.8000000000000003</v>
      </c>
      <c r="J76">
        <f t="shared" si="6"/>
        <v>7.1999999999999993</v>
      </c>
      <c r="K76">
        <f t="shared" si="7"/>
        <v>7.1999999999999993</v>
      </c>
    </row>
    <row r="77" spans="2:11" x14ac:dyDescent="0.3">
      <c r="B77" s="6">
        <v>100</v>
      </c>
      <c r="C77" s="3">
        <v>73</v>
      </c>
      <c r="F77">
        <v>10</v>
      </c>
      <c r="G77" s="11">
        <f t="shared" si="4"/>
        <v>-0.27</v>
      </c>
      <c r="I77">
        <f t="shared" si="5"/>
        <v>-2.7</v>
      </c>
      <c r="J77">
        <f t="shared" si="6"/>
        <v>7.3</v>
      </c>
      <c r="K77">
        <f t="shared" si="7"/>
        <v>7.3</v>
      </c>
    </row>
    <row r="78" spans="2:11" x14ac:dyDescent="0.3">
      <c r="B78" s="6">
        <v>100</v>
      </c>
      <c r="C78" s="3">
        <v>74</v>
      </c>
      <c r="F78">
        <v>10</v>
      </c>
      <c r="G78" s="11">
        <f t="shared" si="4"/>
        <v>-0.26</v>
      </c>
      <c r="I78">
        <f t="shared" si="5"/>
        <v>-2.6</v>
      </c>
      <c r="J78">
        <f t="shared" si="6"/>
        <v>7.4</v>
      </c>
      <c r="K78">
        <f t="shared" si="7"/>
        <v>7.4</v>
      </c>
    </row>
    <row r="79" spans="2:11" x14ac:dyDescent="0.3">
      <c r="B79" s="6">
        <v>100</v>
      </c>
      <c r="C79" s="3">
        <v>75</v>
      </c>
      <c r="F79">
        <v>10</v>
      </c>
      <c r="G79" s="11">
        <f t="shared" si="4"/>
        <v>-0.25</v>
      </c>
      <c r="I79">
        <f t="shared" si="5"/>
        <v>-2.5</v>
      </c>
      <c r="J79">
        <f t="shared" si="6"/>
        <v>7.5</v>
      </c>
      <c r="K79">
        <f t="shared" si="7"/>
        <v>7.5</v>
      </c>
    </row>
    <row r="80" spans="2:11" x14ac:dyDescent="0.3">
      <c r="B80" s="3">
        <v>100</v>
      </c>
      <c r="C80" s="9">
        <v>76</v>
      </c>
      <c r="D80" s="4">
        <v>0.76</v>
      </c>
      <c r="E80" s="5">
        <v>1.5</v>
      </c>
      <c r="F80" s="3">
        <v>10</v>
      </c>
      <c r="G80" s="10">
        <f>(C80-B80)/B80+8%</f>
        <v>-0.15999999999999998</v>
      </c>
      <c r="H80" s="10">
        <f>G80*E80</f>
        <v>-0.23999999999999996</v>
      </c>
      <c r="I80" s="3">
        <f>H80*10</f>
        <v>-2.3999999999999995</v>
      </c>
      <c r="J80" s="3">
        <f>I80+F80</f>
        <v>7.6000000000000005</v>
      </c>
      <c r="K80">
        <f t="shared" si="7"/>
        <v>7.6</v>
      </c>
    </row>
    <row r="81" spans="2:11" x14ac:dyDescent="0.3">
      <c r="B81" s="6">
        <v>100</v>
      </c>
      <c r="C81" s="6">
        <v>77</v>
      </c>
      <c r="D81" s="7">
        <v>0.76</v>
      </c>
      <c r="E81" s="8">
        <v>1.5</v>
      </c>
      <c r="F81" s="6">
        <v>10</v>
      </c>
      <c r="G81" s="11">
        <f t="shared" ref="G81:G95" si="8">(C81-B81)/B81+8%</f>
        <v>-0.15000000000000002</v>
      </c>
      <c r="H81" s="11">
        <f t="shared" ref="H81:H95" si="9">G81*E81</f>
        <v>-0.22500000000000003</v>
      </c>
      <c r="I81" s="6">
        <f t="shared" ref="I81:I95" si="10">H81*10</f>
        <v>-2.2500000000000004</v>
      </c>
      <c r="J81" s="6">
        <f t="shared" ref="J81:J95" si="11">I81+F81</f>
        <v>7.75</v>
      </c>
      <c r="K81">
        <f t="shared" si="7"/>
        <v>7.6999999999999993</v>
      </c>
    </row>
    <row r="82" spans="2:11" x14ac:dyDescent="0.3">
      <c r="B82" s="6">
        <v>100</v>
      </c>
      <c r="C82" s="6">
        <v>78</v>
      </c>
      <c r="D82" s="7">
        <v>0.76</v>
      </c>
      <c r="E82" s="8">
        <v>1.5</v>
      </c>
      <c r="F82" s="6">
        <v>10</v>
      </c>
      <c r="G82" s="11">
        <f t="shared" si="8"/>
        <v>-0.14000000000000001</v>
      </c>
      <c r="H82" s="11">
        <f t="shared" si="9"/>
        <v>-0.21000000000000002</v>
      </c>
      <c r="I82" s="6">
        <f t="shared" si="10"/>
        <v>-2.1</v>
      </c>
      <c r="J82" s="6">
        <f t="shared" si="11"/>
        <v>7.9</v>
      </c>
      <c r="K82">
        <f t="shared" si="7"/>
        <v>7.8</v>
      </c>
    </row>
    <row r="83" spans="2:11" x14ac:dyDescent="0.3">
      <c r="B83" s="6">
        <v>100</v>
      </c>
      <c r="C83" s="6">
        <v>79</v>
      </c>
      <c r="D83" s="7">
        <v>0.76</v>
      </c>
      <c r="E83" s="8">
        <v>1.5</v>
      </c>
      <c r="F83" s="6">
        <v>10</v>
      </c>
      <c r="G83" s="11">
        <f t="shared" si="8"/>
        <v>-0.13</v>
      </c>
      <c r="H83" s="11">
        <f t="shared" si="9"/>
        <v>-0.19500000000000001</v>
      </c>
      <c r="I83" s="6">
        <f t="shared" si="10"/>
        <v>-1.9500000000000002</v>
      </c>
      <c r="J83" s="6">
        <f t="shared" si="11"/>
        <v>8.0500000000000007</v>
      </c>
      <c r="K83">
        <f t="shared" si="7"/>
        <v>7.9</v>
      </c>
    </row>
    <row r="84" spans="2:11" x14ac:dyDescent="0.3">
      <c r="B84" s="6">
        <v>100</v>
      </c>
      <c r="C84" s="6">
        <v>80</v>
      </c>
      <c r="D84" s="7">
        <v>0.76</v>
      </c>
      <c r="E84" s="8">
        <v>1.5</v>
      </c>
      <c r="F84" s="6">
        <v>10</v>
      </c>
      <c r="G84" s="11">
        <f t="shared" si="8"/>
        <v>-0.12000000000000001</v>
      </c>
      <c r="H84" s="11">
        <f t="shared" si="9"/>
        <v>-0.18000000000000002</v>
      </c>
      <c r="I84" s="6">
        <f t="shared" si="10"/>
        <v>-1.8000000000000003</v>
      </c>
      <c r="J84" s="6">
        <f t="shared" si="11"/>
        <v>8.1999999999999993</v>
      </c>
      <c r="K84">
        <f t="shared" si="7"/>
        <v>8</v>
      </c>
    </row>
    <row r="85" spans="2:11" x14ac:dyDescent="0.3">
      <c r="B85" s="6">
        <v>100</v>
      </c>
      <c r="C85" s="6">
        <v>81</v>
      </c>
      <c r="D85" s="7">
        <v>0.76</v>
      </c>
      <c r="E85" s="8">
        <v>1.5</v>
      </c>
      <c r="F85" s="6">
        <v>10</v>
      </c>
      <c r="G85" s="11">
        <f t="shared" si="8"/>
        <v>-0.11</v>
      </c>
      <c r="H85" s="11">
        <f t="shared" si="9"/>
        <v>-0.16500000000000001</v>
      </c>
      <c r="I85" s="6">
        <f t="shared" si="10"/>
        <v>-1.6500000000000001</v>
      </c>
      <c r="J85" s="6">
        <f t="shared" si="11"/>
        <v>8.35</v>
      </c>
      <c r="K85">
        <f t="shared" si="7"/>
        <v>8.1</v>
      </c>
    </row>
    <row r="86" spans="2:11" x14ac:dyDescent="0.3">
      <c r="B86" s="6">
        <v>100</v>
      </c>
      <c r="C86" s="6">
        <v>82</v>
      </c>
      <c r="D86" s="7">
        <v>0.76</v>
      </c>
      <c r="E86" s="8">
        <v>1.5</v>
      </c>
      <c r="F86" s="6">
        <v>10</v>
      </c>
      <c r="G86" s="11">
        <f t="shared" si="8"/>
        <v>-9.9999999999999992E-2</v>
      </c>
      <c r="H86" s="11">
        <f t="shared" si="9"/>
        <v>-0.15</v>
      </c>
      <c r="I86" s="6">
        <f t="shared" si="10"/>
        <v>-1.5</v>
      </c>
      <c r="J86" s="6">
        <f t="shared" si="11"/>
        <v>8.5</v>
      </c>
      <c r="K86">
        <f t="shared" si="7"/>
        <v>8.1999999999999993</v>
      </c>
    </row>
    <row r="87" spans="2:11" x14ac:dyDescent="0.3">
      <c r="B87" s="6">
        <v>100</v>
      </c>
      <c r="C87" s="6">
        <v>83</v>
      </c>
      <c r="D87" s="7">
        <v>0.76</v>
      </c>
      <c r="E87" s="8">
        <v>1.5</v>
      </c>
      <c r="F87" s="6">
        <v>10</v>
      </c>
      <c r="G87" s="11">
        <f t="shared" si="8"/>
        <v>-9.0000000000000011E-2</v>
      </c>
      <c r="H87" s="11">
        <f t="shared" si="9"/>
        <v>-0.13500000000000001</v>
      </c>
      <c r="I87" s="6">
        <f t="shared" si="10"/>
        <v>-1.35</v>
      </c>
      <c r="J87" s="6">
        <f t="shared" si="11"/>
        <v>8.65</v>
      </c>
      <c r="K87">
        <f t="shared" si="7"/>
        <v>8.3000000000000007</v>
      </c>
    </row>
    <row r="88" spans="2:11" x14ac:dyDescent="0.3">
      <c r="B88" s="6">
        <v>100</v>
      </c>
      <c r="C88" s="6">
        <v>84</v>
      </c>
      <c r="D88" s="7">
        <v>0.76</v>
      </c>
      <c r="E88" s="8">
        <v>1.5</v>
      </c>
      <c r="F88" s="6">
        <v>10</v>
      </c>
      <c r="G88" s="11">
        <f t="shared" si="8"/>
        <v>-0.08</v>
      </c>
      <c r="H88" s="11">
        <f t="shared" si="9"/>
        <v>-0.12</v>
      </c>
      <c r="I88" s="6">
        <f t="shared" si="10"/>
        <v>-1.2</v>
      </c>
      <c r="J88" s="6">
        <f t="shared" si="11"/>
        <v>8.8000000000000007</v>
      </c>
      <c r="K88">
        <f t="shared" si="7"/>
        <v>8.4</v>
      </c>
    </row>
    <row r="89" spans="2:11" x14ac:dyDescent="0.3">
      <c r="B89" s="6">
        <v>100</v>
      </c>
      <c r="C89" s="6">
        <v>85</v>
      </c>
      <c r="D89" s="7">
        <v>0.76</v>
      </c>
      <c r="E89" s="8">
        <v>1.5</v>
      </c>
      <c r="F89" s="6">
        <v>10</v>
      </c>
      <c r="G89" s="11">
        <f t="shared" si="8"/>
        <v>-6.9999999999999993E-2</v>
      </c>
      <c r="H89" s="11">
        <f t="shared" si="9"/>
        <v>-0.10499999999999998</v>
      </c>
      <c r="I89" s="6">
        <f t="shared" si="10"/>
        <v>-1.0499999999999998</v>
      </c>
      <c r="J89" s="6">
        <f t="shared" si="11"/>
        <v>8.9499999999999993</v>
      </c>
      <c r="K89">
        <f t="shared" si="7"/>
        <v>8.5</v>
      </c>
    </row>
    <row r="90" spans="2:11" x14ac:dyDescent="0.3">
      <c r="B90" s="6">
        <v>100</v>
      </c>
      <c r="C90" s="6">
        <v>86</v>
      </c>
      <c r="D90" s="7">
        <v>0.76</v>
      </c>
      <c r="E90" s="8">
        <v>1.5</v>
      </c>
      <c r="F90" s="6">
        <v>10</v>
      </c>
      <c r="G90" s="11">
        <f t="shared" si="8"/>
        <v>-6.0000000000000012E-2</v>
      </c>
      <c r="H90" s="11">
        <f t="shared" si="9"/>
        <v>-9.0000000000000024E-2</v>
      </c>
      <c r="I90" s="6">
        <f t="shared" si="10"/>
        <v>-0.90000000000000024</v>
      </c>
      <c r="J90" s="6">
        <f t="shared" si="11"/>
        <v>9.1</v>
      </c>
      <c r="K90">
        <f t="shared" si="7"/>
        <v>8.6</v>
      </c>
    </row>
    <row r="91" spans="2:11" x14ac:dyDescent="0.3">
      <c r="B91" s="6">
        <v>100</v>
      </c>
      <c r="C91" s="6">
        <v>87</v>
      </c>
      <c r="D91" s="7">
        <v>0.76</v>
      </c>
      <c r="E91" s="8">
        <v>1.5</v>
      </c>
      <c r="F91" s="6">
        <v>10</v>
      </c>
      <c r="G91" s="11">
        <f t="shared" si="8"/>
        <v>-0.05</v>
      </c>
      <c r="H91" s="11">
        <f t="shared" si="9"/>
        <v>-7.5000000000000011E-2</v>
      </c>
      <c r="I91" s="6">
        <f t="shared" si="10"/>
        <v>-0.75000000000000011</v>
      </c>
      <c r="J91" s="6">
        <f t="shared" si="11"/>
        <v>9.25</v>
      </c>
      <c r="K91">
        <f t="shared" si="7"/>
        <v>8.6999999999999993</v>
      </c>
    </row>
    <row r="92" spans="2:11" x14ac:dyDescent="0.3">
      <c r="B92" s="6">
        <v>100</v>
      </c>
      <c r="C92" s="6">
        <v>88</v>
      </c>
      <c r="D92" s="7">
        <v>0.76</v>
      </c>
      <c r="E92" s="8">
        <v>1.5</v>
      </c>
      <c r="F92" s="6">
        <v>10</v>
      </c>
      <c r="G92" s="11">
        <f t="shared" si="8"/>
        <v>-3.9999999999999994E-2</v>
      </c>
      <c r="H92" s="11">
        <f t="shared" si="9"/>
        <v>-5.9999999999999991E-2</v>
      </c>
      <c r="I92" s="6">
        <f t="shared" si="10"/>
        <v>-0.59999999999999987</v>
      </c>
      <c r="J92" s="6">
        <f t="shared" si="11"/>
        <v>9.4</v>
      </c>
      <c r="K92">
        <f t="shared" si="7"/>
        <v>8.8000000000000007</v>
      </c>
    </row>
    <row r="93" spans="2:11" x14ac:dyDescent="0.3">
      <c r="B93" s="6">
        <v>100</v>
      </c>
      <c r="C93" s="6">
        <v>89</v>
      </c>
      <c r="D93" s="7">
        <v>0.76</v>
      </c>
      <c r="E93" s="8">
        <v>1.5</v>
      </c>
      <c r="F93" s="6">
        <v>10</v>
      </c>
      <c r="G93" s="11">
        <f t="shared" si="8"/>
        <v>-0.03</v>
      </c>
      <c r="H93" s="11">
        <f t="shared" si="9"/>
        <v>-4.4999999999999998E-2</v>
      </c>
      <c r="I93" s="6">
        <f t="shared" si="10"/>
        <v>-0.44999999999999996</v>
      </c>
      <c r="J93" s="6">
        <f t="shared" si="11"/>
        <v>9.5500000000000007</v>
      </c>
      <c r="K93">
        <f t="shared" si="7"/>
        <v>8.9</v>
      </c>
    </row>
    <row r="94" spans="2:11" x14ac:dyDescent="0.3">
      <c r="B94" s="6">
        <v>100</v>
      </c>
      <c r="C94" s="6">
        <v>90</v>
      </c>
      <c r="D94" s="7">
        <v>0.76</v>
      </c>
      <c r="E94" s="8">
        <v>1.5</v>
      </c>
      <c r="F94" s="6">
        <v>10</v>
      </c>
      <c r="G94" s="11">
        <f t="shared" si="8"/>
        <v>-2.0000000000000004E-2</v>
      </c>
      <c r="H94" s="11">
        <f t="shared" si="9"/>
        <v>-3.0000000000000006E-2</v>
      </c>
      <c r="I94" s="6">
        <f t="shared" si="10"/>
        <v>-0.30000000000000004</v>
      </c>
      <c r="J94" s="6">
        <f t="shared" si="11"/>
        <v>9.6999999999999993</v>
      </c>
      <c r="K94">
        <f t="shared" si="7"/>
        <v>9</v>
      </c>
    </row>
    <row r="95" spans="2:11" x14ac:dyDescent="0.3">
      <c r="B95" s="6">
        <v>100</v>
      </c>
      <c r="C95" s="6">
        <v>91</v>
      </c>
      <c r="D95" s="7">
        <v>0.76</v>
      </c>
      <c r="E95" s="8">
        <v>1.5</v>
      </c>
      <c r="F95" s="6">
        <v>10</v>
      </c>
      <c r="G95" s="11">
        <f t="shared" si="8"/>
        <v>-9.999999999999995E-3</v>
      </c>
      <c r="H95" s="11">
        <f t="shared" si="9"/>
        <v>-1.4999999999999993E-2</v>
      </c>
      <c r="I95" s="6">
        <f t="shared" si="10"/>
        <v>-0.14999999999999991</v>
      </c>
      <c r="J95" s="6">
        <f t="shared" si="11"/>
        <v>9.85</v>
      </c>
      <c r="K95">
        <f t="shared" si="7"/>
        <v>9.1</v>
      </c>
    </row>
    <row r="96" spans="2:11" x14ac:dyDescent="0.3">
      <c r="B96" s="6">
        <v>100</v>
      </c>
      <c r="C96" s="6">
        <v>92</v>
      </c>
      <c r="D96" s="7">
        <v>0.92</v>
      </c>
      <c r="E96" s="8">
        <v>1.77</v>
      </c>
      <c r="F96" s="6">
        <v>10</v>
      </c>
      <c r="G96" s="6">
        <f>(C96-D96*B96)/B96</f>
        <v>0</v>
      </c>
      <c r="H96" s="6">
        <f>G96*E96</f>
        <v>0</v>
      </c>
      <c r="I96" s="6">
        <f>H96*10</f>
        <v>0</v>
      </c>
      <c r="J96" s="6">
        <f>I96+F96</f>
        <v>10</v>
      </c>
      <c r="K96">
        <f t="shared" si="7"/>
        <v>9.1999999999999993</v>
      </c>
    </row>
    <row r="97" spans="2:11" x14ac:dyDescent="0.3">
      <c r="B97" s="3">
        <v>100</v>
      </c>
      <c r="C97" s="3">
        <v>93</v>
      </c>
      <c r="D97" s="4">
        <v>0.92</v>
      </c>
      <c r="E97" s="5">
        <v>1.77</v>
      </c>
      <c r="F97" s="3">
        <v>10</v>
      </c>
      <c r="G97" s="3">
        <f>(C97-D97*B97)/B97</f>
        <v>0.01</v>
      </c>
      <c r="H97" s="3">
        <f>G97*E97</f>
        <v>1.77E-2</v>
      </c>
      <c r="I97" s="3">
        <f>H97*10</f>
        <v>0.17699999999999999</v>
      </c>
      <c r="J97" s="3">
        <f t="shared" ref="J97:J110" si="12">I97+F97</f>
        <v>10.177</v>
      </c>
      <c r="K97">
        <f t="shared" si="7"/>
        <v>9.3000000000000007</v>
      </c>
    </row>
    <row r="98" spans="2:11" x14ac:dyDescent="0.3">
      <c r="B98" s="6">
        <v>100</v>
      </c>
      <c r="C98" s="6">
        <v>94</v>
      </c>
      <c r="D98" s="7">
        <v>0.92</v>
      </c>
      <c r="E98" s="8">
        <v>1.77</v>
      </c>
      <c r="F98" s="6">
        <v>10</v>
      </c>
      <c r="G98" s="6">
        <f>(C98-D98*B98)/B98</f>
        <v>0.02</v>
      </c>
      <c r="H98" s="6">
        <f>G98*E98</f>
        <v>3.5400000000000001E-2</v>
      </c>
      <c r="I98" s="6">
        <f t="shared" ref="I97:I136" si="13">H98*10</f>
        <v>0.35399999999999998</v>
      </c>
      <c r="J98" s="6">
        <f t="shared" si="12"/>
        <v>10.353999999999999</v>
      </c>
      <c r="K98">
        <f t="shared" si="7"/>
        <v>9.4</v>
      </c>
    </row>
    <row r="99" spans="2:11" x14ac:dyDescent="0.3">
      <c r="B99" s="6">
        <v>100</v>
      </c>
      <c r="C99" s="6">
        <v>95</v>
      </c>
      <c r="D99" s="7">
        <v>0.92</v>
      </c>
      <c r="E99" s="8">
        <v>1.77</v>
      </c>
      <c r="F99" s="6">
        <v>10</v>
      </c>
      <c r="G99" s="6">
        <f>(C99-D99*B99)/B99</f>
        <v>0.03</v>
      </c>
      <c r="H99" s="6">
        <f>G99*E99</f>
        <v>5.3100000000000001E-2</v>
      </c>
      <c r="I99" s="6">
        <f t="shared" si="13"/>
        <v>0.53100000000000003</v>
      </c>
      <c r="J99" s="6">
        <f t="shared" si="12"/>
        <v>10.531000000000001</v>
      </c>
      <c r="K99">
        <f t="shared" si="7"/>
        <v>9.5</v>
      </c>
    </row>
    <row r="100" spans="2:11" x14ac:dyDescent="0.3">
      <c r="B100" s="6">
        <v>100</v>
      </c>
      <c r="C100" s="6">
        <v>96</v>
      </c>
      <c r="D100" s="7">
        <v>0.92</v>
      </c>
      <c r="E100" s="8">
        <v>1.77</v>
      </c>
      <c r="F100" s="6">
        <v>10</v>
      </c>
      <c r="G100" s="6">
        <f>(C100-D100*B100)/B100</f>
        <v>0.04</v>
      </c>
      <c r="H100" s="6">
        <f>G100*E100</f>
        <v>7.0800000000000002E-2</v>
      </c>
      <c r="I100" s="6">
        <f t="shared" si="13"/>
        <v>0.70799999999999996</v>
      </c>
      <c r="J100" s="6">
        <f t="shared" si="12"/>
        <v>10.708</v>
      </c>
      <c r="K100">
        <f t="shared" si="7"/>
        <v>9.6</v>
      </c>
    </row>
    <row r="101" spans="2:11" x14ac:dyDescent="0.3">
      <c r="B101" s="6">
        <v>100</v>
      </c>
      <c r="C101" s="6">
        <v>97</v>
      </c>
      <c r="D101" s="7">
        <v>0.92</v>
      </c>
      <c r="E101" s="8">
        <v>1.77</v>
      </c>
      <c r="F101" s="6">
        <v>10</v>
      </c>
      <c r="G101" s="6">
        <f>(C101-D101*B101)/B101</f>
        <v>0.05</v>
      </c>
      <c r="H101" s="6">
        <f>G101*E101</f>
        <v>8.8500000000000009E-2</v>
      </c>
      <c r="I101" s="6">
        <f t="shared" si="13"/>
        <v>0.88500000000000012</v>
      </c>
      <c r="J101" s="6">
        <f t="shared" si="12"/>
        <v>10.885</v>
      </c>
      <c r="K101">
        <f t="shared" si="7"/>
        <v>9.6999999999999993</v>
      </c>
    </row>
    <row r="102" spans="2:11" x14ac:dyDescent="0.3">
      <c r="B102" s="6">
        <v>100</v>
      </c>
      <c r="C102" s="6">
        <v>98</v>
      </c>
      <c r="D102" s="7">
        <v>0.92</v>
      </c>
      <c r="E102" s="8">
        <v>1.77</v>
      </c>
      <c r="F102" s="6">
        <v>10</v>
      </c>
      <c r="G102" s="6">
        <f>(C102-D102*B102)/B102</f>
        <v>0.06</v>
      </c>
      <c r="H102" s="6">
        <f>G102*E102</f>
        <v>0.1062</v>
      </c>
      <c r="I102" s="6">
        <f t="shared" si="13"/>
        <v>1.0620000000000001</v>
      </c>
      <c r="J102" s="6">
        <f t="shared" si="12"/>
        <v>11.061999999999999</v>
      </c>
      <c r="K102">
        <f t="shared" si="7"/>
        <v>9.8000000000000007</v>
      </c>
    </row>
    <row r="103" spans="2:11" x14ac:dyDescent="0.3">
      <c r="B103" s="6">
        <v>100</v>
      </c>
      <c r="C103" s="6">
        <v>99</v>
      </c>
      <c r="D103" s="7">
        <v>0.92</v>
      </c>
      <c r="E103" s="8">
        <v>1.77</v>
      </c>
      <c r="F103" s="6">
        <v>10</v>
      </c>
      <c r="G103" s="6">
        <f>(C103-D103*B103)/B103</f>
        <v>7.0000000000000007E-2</v>
      </c>
      <c r="H103" s="6">
        <f>G103*E103</f>
        <v>0.12390000000000001</v>
      </c>
      <c r="I103" s="6">
        <f t="shared" si="13"/>
        <v>1.2390000000000001</v>
      </c>
      <c r="J103" s="6">
        <f t="shared" si="12"/>
        <v>11.239000000000001</v>
      </c>
      <c r="K103">
        <f t="shared" si="7"/>
        <v>9.9</v>
      </c>
    </row>
    <row r="104" spans="2:11" x14ac:dyDescent="0.3">
      <c r="B104" s="6">
        <v>100</v>
      </c>
      <c r="C104" s="6">
        <v>100</v>
      </c>
      <c r="D104" s="7">
        <v>0.92</v>
      </c>
      <c r="E104" s="8">
        <v>1.77</v>
      </c>
      <c r="F104" s="6">
        <v>10</v>
      </c>
      <c r="G104" s="6">
        <f>(C104-D104*B104)/B104</f>
        <v>0.08</v>
      </c>
      <c r="H104" s="6">
        <f>G104*E104</f>
        <v>0.1416</v>
      </c>
      <c r="I104" s="6">
        <f t="shared" si="13"/>
        <v>1.4159999999999999</v>
      </c>
      <c r="J104" s="6">
        <f t="shared" si="12"/>
        <v>11.416</v>
      </c>
      <c r="K104">
        <f t="shared" si="7"/>
        <v>10</v>
      </c>
    </row>
    <row r="105" spans="2:11" x14ac:dyDescent="0.3">
      <c r="B105" s="6">
        <v>100</v>
      </c>
      <c r="C105" s="6">
        <v>101</v>
      </c>
      <c r="D105" s="7">
        <v>0.92</v>
      </c>
      <c r="E105" s="8">
        <v>1.77</v>
      </c>
      <c r="F105" s="6">
        <v>10</v>
      </c>
      <c r="G105" s="6">
        <f>(C105-D105*B105)/B105</f>
        <v>0.09</v>
      </c>
      <c r="H105" s="6">
        <f>G105*E105</f>
        <v>0.1593</v>
      </c>
      <c r="I105" s="6">
        <f t="shared" si="13"/>
        <v>1.593</v>
      </c>
      <c r="J105" s="6">
        <f t="shared" si="12"/>
        <v>11.593</v>
      </c>
      <c r="K105">
        <f t="shared" si="7"/>
        <v>10.1</v>
      </c>
    </row>
    <row r="106" spans="2:11" x14ac:dyDescent="0.3">
      <c r="B106" s="6">
        <v>100</v>
      </c>
      <c r="C106" s="6">
        <v>102</v>
      </c>
      <c r="D106" s="7">
        <v>0.92</v>
      </c>
      <c r="E106" s="8">
        <v>1.77</v>
      </c>
      <c r="F106" s="6">
        <v>10</v>
      </c>
      <c r="G106" s="6">
        <f>(C106-D106*B106)/B106</f>
        <v>0.1</v>
      </c>
      <c r="H106" s="6">
        <f>G106*E106</f>
        <v>0.17700000000000002</v>
      </c>
      <c r="I106" s="6">
        <f t="shared" si="13"/>
        <v>1.7700000000000002</v>
      </c>
      <c r="J106" s="6">
        <f t="shared" si="12"/>
        <v>11.77</v>
      </c>
      <c r="K106">
        <f t="shared" si="7"/>
        <v>10.199999999999999</v>
      </c>
    </row>
    <row r="107" spans="2:11" x14ac:dyDescent="0.3">
      <c r="B107" s="6">
        <v>100</v>
      </c>
      <c r="C107" s="6">
        <v>103</v>
      </c>
      <c r="D107" s="7">
        <v>0.92</v>
      </c>
      <c r="E107" s="8">
        <v>1.77</v>
      </c>
      <c r="F107" s="6">
        <v>10</v>
      </c>
      <c r="G107" s="6">
        <f>(C107-D107*B107)/B107</f>
        <v>0.11</v>
      </c>
      <c r="H107" s="6">
        <f>G107*E107</f>
        <v>0.19470000000000001</v>
      </c>
      <c r="I107" s="6">
        <f t="shared" si="13"/>
        <v>1.9470000000000001</v>
      </c>
      <c r="J107" s="6">
        <f t="shared" si="12"/>
        <v>11.946999999999999</v>
      </c>
      <c r="K107">
        <f t="shared" si="7"/>
        <v>10.3</v>
      </c>
    </row>
    <row r="108" spans="2:11" x14ac:dyDescent="0.3">
      <c r="B108" s="6">
        <v>100</v>
      </c>
      <c r="C108" s="6">
        <v>104</v>
      </c>
      <c r="D108" s="7">
        <v>0.92</v>
      </c>
      <c r="E108" s="8">
        <v>1.77</v>
      </c>
      <c r="F108" s="6">
        <v>10</v>
      </c>
      <c r="G108" s="6">
        <f>(C108-D108*B108)/B108</f>
        <v>0.12</v>
      </c>
      <c r="H108" s="6">
        <f>G108*E108</f>
        <v>0.21240000000000001</v>
      </c>
      <c r="I108" s="6">
        <f t="shared" si="13"/>
        <v>2.1240000000000001</v>
      </c>
      <c r="J108" s="6">
        <f t="shared" si="12"/>
        <v>12.124000000000001</v>
      </c>
      <c r="K108">
        <f t="shared" si="7"/>
        <v>10.4</v>
      </c>
    </row>
    <row r="109" spans="2:11" x14ac:dyDescent="0.3">
      <c r="B109" s="6">
        <v>100</v>
      </c>
      <c r="C109" s="6">
        <v>105</v>
      </c>
      <c r="D109" s="7">
        <v>0.92</v>
      </c>
      <c r="E109" s="8">
        <v>1.77</v>
      </c>
      <c r="F109" s="6">
        <v>10</v>
      </c>
      <c r="G109" s="6">
        <f>(C109-D109*B109)/B109</f>
        <v>0.13</v>
      </c>
      <c r="H109" s="6">
        <f>G109*E109</f>
        <v>0.2301</v>
      </c>
      <c r="I109" s="6">
        <f t="shared" si="13"/>
        <v>2.3010000000000002</v>
      </c>
      <c r="J109" s="6">
        <f t="shared" si="12"/>
        <v>12.301</v>
      </c>
      <c r="K109">
        <f t="shared" si="7"/>
        <v>10.5</v>
      </c>
    </row>
    <row r="110" spans="2:11" x14ac:dyDescent="0.3">
      <c r="B110" s="6">
        <v>100</v>
      </c>
      <c r="C110" s="6">
        <v>106</v>
      </c>
      <c r="D110" s="7">
        <v>0.92</v>
      </c>
      <c r="E110" s="8">
        <v>1.77</v>
      </c>
      <c r="F110" s="6">
        <v>10</v>
      </c>
      <c r="G110" s="6">
        <f>(C110-D110*B110)/B110</f>
        <v>0.14000000000000001</v>
      </c>
      <c r="H110" s="6">
        <f>G110*E110</f>
        <v>0.24780000000000002</v>
      </c>
      <c r="I110" s="6">
        <f t="shared" si="13"/>
        <v>2.4780000000000002</v>
      </c>
      <c r="J110" s="6">
        <f t="shared" si="12"/>
        <v>12.478</v>
      </c>
      <c r="K110">
        <f t="shared" si="7"/>
        <v>10.6</v>
      </c>
    </row>
    <row r="111" spans="2:11" x14ac:dyDescent="0.3">
      <c r="B111" s="6">
        <v>100</v>
      </c>
      <c r="C111" s="6">
        <v>107</v>
      </c>
      <c r="D111" s="7">
        <v>0.92</v>
      </c>
      <c r="E111" s="8">
        <v>1.77</v>
      </c>
      <c r="F111" s="6">
        <v>10</v>
      </c>
      <c r="G111" s="6">
        <f>(C111-D111*B111)/B111</f>
        <v>0.15</v>
      </c>
      <c r="H111" s="6">
        <f>G111*E111</f>
        <v>0.26550000000000001</v>
      </c>
      <c r="I111" s="6">
        <f>H111*10</f>
        <v>2.6550000000000002</v>
      </c>
      <c r="J111" s="6">
        <f>I111+F111</f>
        <v>12.655000000000001</v>
      </c>
      <c r="K111">
        <f t="shared" si="7"/>
        <v>10.7</v>
      </c>
    </row>
    <row r="112" spans="2:11" x14ac:dyDescent="0.3">
      <c r="B112" s="6">
        <v>100</v>
      </c>
      <c r="C112" s="6">
        <v>108</v>
      </c>
      <c r="D112" s="7">
        <v>0.92</v>
      </c>
      <c r="E112" s="8">
        <v>1.77</v>
      </c>
      <c r="F112" s="6">
        <v>10</v>
      </c>
      <c r="G112" s="6">
        <f>(C112-D112*B112)/B112</f>
        <v>0.16</v>
      </c>
      <c r="H112" s="6">
        <f>G112*E112</f>
        <v>0.28320000000000001</v>
      </c>
      <c r="I112" s="6">
        <f t="shared" si="13"/>
        <v>2.8319999999999999</v>
      </c>
      <c r="J112" s="6">
        <f t="shared" ref="J112:J137" si="14">I112+F112</f>
        <v>12.832000000000001</v>
      </c>
      <c r="K112">
        <f t="shared" si="7"/>
        <v>10.8</v>
      </c>
    </row>
    <row r="113" spans="2:11" x14ac:dyDescent="0.3">
      <c r="B113" s="6">
        <v>100</v>
      </c>
      <c r="C113" s="6">
        <v>109</v>
      </c>
      <c r="D113" s="7">
        <v>0.92</v>
      </c>
      <c r="E113" s="8">
        <v>1.77</v>
      </c>
      <c r="F113" s="6">
        <v>10</v>
      </c>
      <c r="G113" s="6">
        <f>(C113-D113*B113)/B113</f>
        <v>0.17</v>
      </c>
      <c r="H113" s="6">
        <f>G113*E113</f>
        <v>0.3009</v>
      </c>
      <c r="I113" s="6">
        <f t="shared" si="13"/>
        <v>3.0089999999999999</v>
      </c>
      <c r="J113" s="6">
        <f t="shared" si="14"/>
        <v>13.009</v>
      </c>
      <c r="K113">
        <f t="shared" si="7"/>
        <v>10.9</v>
      </c>
    </row>
    <row r="114" spans="2:11" x14ac:dyDescent="0.3">
      <c r="B114" s="6">
        <v>100</v>
      </c>
      <c r="C114" s="6">
        <v>110</v>
      </c>
      <c r="D114" s="7">
        <v>0.92</v>
      </c>
      <c r="E114" s="8">
        <v>1.77</v>
      </c>
      <c r="F114" s="6">
        <v>10</v>
      </c>
      <c r="G114" s="6">
        <f>(C114-D114*B114)/B114</f>
        <v>0.18</v>
      </c>
      <c r="H114" s="6">
        <f>G114*E114</f>
        <v>0.31859999999999999</v>
      </c>
      <c r="I114" s="6">
        <f t="shared" si="13"/>
        <v>3.1859999999999999</v>
      </c>
      <c r="J114" s="6">
        <f t="shared" si="14"/>
        <v>13.186</v>
      </c>
      <c r="K114">
        <f t="shared" si="7"/>
        <v>11</v>
      </c>
    </row>
    <row r="115" spans="2:11" x14ac:dyDescent="0.3">
      <c r="B115" s="6">
        <v>100</v>
      </c>
      <c r="C115" s="6">
        <v>111</v>
      </c>
      <c r="D115" s="7">
        <v>0.92</v>
      </c>
      <c r="E115" s="8">
        <v>1.77</v>
      </c>
      <c r="F115" s="6">
        <v>10</v>
      </c>
      <c r="G115" s="6">
        <f>(C115-D115*B115)/B115</f>
        <v>0.19</v>
      </c>
      <c r="H115" s="6">
        <f>G115*E115</f>
        <v>0.33629999999999999</v>
      </c>
      <c r="I115" s="6">
        <f t="shared" si="13"/>
        <v>3.363</v>
      </c>
      <c r="J115" s="6">
        <f t="shared" si="14"/>
        <v>13.363</v>
      </c>
      <c r="K115">
        <f t="shared" si="7"/>
        <v>11.1</v>
      </c>
    </row>
    <row r="116" spans="2:11" x14ac:dyDescent="0.3">
      <c r="B116" s="6">
        <v>100</v>
      </c>
      <c r="C116" s="6">
        <v>112</v>
      </c>
      <c r="D116" s="7">
        <v>0.92</v>
      </c>
      <c r="E116" s="8">
        <v>1.77</v>
      </c>
      <c r="F116" s="6">
        <v>10</v>
      </c>
      <c r="G116" s="6">
        <f>(C116-D116*B116)/B116</f>
        <v>0.2</v>
      </c>
      <c r="H116" s="6">
        <f>G116*E116</f>
        <v>0.35400000000000004</v>
      </c>
      <c r="I116" s="6">
        <f t="shared" si="13"/>
        <v>3.5400000000000005</v>
      </c>
      <c r="J116" s="6">
        <f t="shared" si="14"/>
        <v>13.540000000000001</v>
      </c>
      <c r="K116">
        <f t="shared" si="7"/>
        <v>11.2</v>
      </c>
    </row>
    <row r="117" spans="2:11" x14ac:dyDescent="0.3">
      <c r="B117" s="6">
        <v>100</v>
      </c>
      <c r="C117" s="6">
        <v>113</v>
      </c>
      <c r="D117" s="7">
        <v>0.92</v>
      </c>
      <c r="E117" s="8">
        <v>1.77</v>
      </c>
      <c r="F117" s="6">
        <v>10</v>
      </c>
      <c r="G117" s="6">
        <f>(C117-D117*B117)/B117</f>
        <v>0.21</v>
      </c>
      <c r="H117" s="6">
        <f>G117*E117</f>
        <v>0.37169999999999997</v>
      </c>
      <c r="I117" s="6">
        <f t="shared" si="13"/>
        <v>3.7169999999999996</v>
      </c>
      <c r="J117" s="6">
        <f t="shared" si="14"/>
        <v>13.716999999999999</v>
      </c>
      <c r="K117">
        <f t="shared" si="7"/>
        <v>11.3</v>
      </c>
    </row>
    <row r="118" spans="2:11" x14ac:dyDescent="0.3">
      <c r="B118" s="6">
        <v>100</v>
      </c>
      <c r="C118" s="6">
        <v>114</v>
      </c>
      <c r="D118" s="7">
        <v>0.92</v>
      </c>
      <c r="E118" s="8">
        <v>1.77</v>
      </c>
      <c r="F118" s="6">
        <v>10</v>
      </c>
      <c r="G118" s="6">
        <f>(C118-D118*B118)/B118</f>
        <v>0.22</v>
      </c>
      <c r="H118" s="6">
        <f>G118*E118</f>
        <v>0.38940000000000002</v>
      </c>
      <c r="I118" s="6">
        <f t="shared" si="13"/>
        <v>3.8940000000000001</v>
      </c>
      <c r="J118" s="6">
        <f t="shared" si="14"/>
        <v>13.894</v>
      </c>
      <c r="K118">
        <f t="shared" si="7"/>
        <v>11.4</v>
      </c>
    </row>
    <row r="119" spans="2:11" x14ac:dyDescent="0.3">
      <c r="B119" s="6">
        <v>100</v>
      </c>
      <c r="C119" s="6">
        <v>115</v>
      </c>
      <c r="D119" s="7">
        <v>0.92</v>
      </c>
      <c r="E119" s="8">
        <v>1.77</v>
      </c>
      <c r="F119" s="6">
        <v>10</v>
      </c>
      <c r="G119" s="6">
        <f>(C119-D119*B119)/B119</f>
        <v>0.23</v>
      </c>
      <c r="H119" s="6">
        <f>G119*E119</f>
        <v>0.40710000000000002</v>
      </c>
      <c r="I119" s="6">
        <f t="shared" si="13"/>
        <v>4.0709999999999997</v>
      </c>
      <c r="J119" s="6">
        <f t="shared" si="14"/>
        <v>14.071</v>
      </c>
      <c r="K119">
        <f t="shared" si="7"/>
        <v>11.5</v>
      </c>
    </row>
    <row r="120" spans="2:11" x14ac:dyDescent="0.3">
      <c r="B120" s="6">
        <v>100</v>
      </c>
      <c r="C120" s="6">
        <v>116</v>
      </c>
      <c r="D120" s="7">
        <v>0.92</v>
      </c>
      <c r="E120" s="8">
        <v>1.77</v>
      </c>
      <c r="F120" s="6">
        <v>10</v>
      </c>
      <c r="G120" s="6">
        <f>(C120-D120*B120)/B120</f>
        <v>0.24</v>
      </c>
      <c r="H120" s="6">
        <f>G120*E120</f>
        <v>0.42480000000000001</v>
      </c>
      <c r="I120" s="6">
        <f t="shared" si="13"/>
        <v>4.2480000000000002</v>
      </c>
      <c r="J120" s="6">
        <f t="shared" si="14"/>
        <v>14.248000000000001</v>
      </c>
      <c r="K120">
        <f t="shared" si="7"/>
        <v>11.6</v>
      </c>
    </row>
    <row r="121" spans="2:11" x14ac:dyDescent="0.3">
      <c r="B121" s="6">
        <v>100</v>
      </c>
      <c r="C121" s="6">
        <v>117</v>
      </c>
      <c r="D121" s="7">
        <v>0.92</v>
      </c>
      <c r="E121" s="8">
        <v>1.77</v>
      </c>
      <c r="F121" s="6">
        <v>10</v>
      </c>
      <c r="G121" s="6">
        <f>(C121-D121*B121)/B121</f>
        <v>0.25</v>
      </c>
      <c r="H121" s="6">
        <f>G121*E121</f>
        <v>0.4425</v>
      </c>
      <c r="I121" s="6">
        <f t="shared" si="13"/>
        <v>4.4249999999999998</v>
      </c>
      <c r="J121" s="6">
        <f t="shared" si="14"/>
        <v>14.425000000000001</v>
      </c>
      <c r="K121">
        <f t="shared" si="7"/>
        <v>11.7</v>
      </c>
    </row>
    <row r="122" spans="2:11" x14ac:dyDescent="0.3">
      <c r="B122" s="6">
        <v>100</v>
      </c>
      <c r="C122" s="6">
        <v>118</v>
      </c>
      <c r="D122" s="7">
        <v>0.92</v>
      </c>
      <c r="E122" s="8">
        <v>1.77</v>
      </c>
      <c r="F122" s="6">
        <v>10</v>
      </c>
      <c r="G122" s="6">
        <f>(C122-D122*B122)/B122</f>
        <v>0.26</v>
      </c>
      <c r="H122" s="6">
        <f>G122*E122</f>
        <v>0.4602</v>
      </c>
      <c r="I122" s="6">
        <f t="shared" si="13"/>
        <v>4.6020000000000003</v>
      </c>
      <c r="J122" s="6">
        <f t="shared" si="14"/>
        <v>14.602</v>
      </c>
      <c r="K122">
        <f t="shared" si="7"/>
        <v>11.8</v>
      </c>
    </row>
    <row r="123" spans="2:11" x14ac:dyDescent="0.3">
      <c r="B123" s="6">
        <v>100</v>
      </c>
      <c r="C123" s="6">
        <v>119</v>
      </c>
      <c r="D123" s="7">
        <v>0.92</v>
      </c>
      <c r="E123" s="8">
        <v>1.77</v>
      </c>
      <c r="F123" s="6">
        <v>10</v>
      </c>
      <c r="G123" s="6">
        <f>(C123-D123*B123)/B123</f>
        <v>0.27</v>
      </c>
      <c r="H123" s="6">
        <f>G123*E123</f>
        <v>0.47790000000000005</v>
      </c>
      <c r="I123" s="6">
        <f t="shared" si="13"/>
        <v>4.7790000000000008</v>
      </c>
      <c r="J123" s="6">
        <f t="shared" si="14"/>
        <v>14.779</v>
      </c>
      <c r="K123">
        <f t="shared" si="7"/>
        <v>11.9</v>
      </c>
    </row>
    <row r="124" spans="2:11" x14ac:dyDescent="0.3">
      <c r="B124" s="6">
        <v>100</v>
      </c>
      <c r="C124" s="6">
        <v>120</v>
      </c>
      <c r="D124" s="7">
        <v>0.92</v>
      </c>
      <c r="E124" s="8">
        <v>1.77</v>
      </c>
      <c r="F124" s="6">
        <v>10</v>
      </c>
      <c r="G124" s="6">
        <f>(C124-D124*B124)/B124</f>
        <v>0.28000000000000003</v>
      </c>
      <c r="H124" s="6">
        <f>G124*E124</f>
        <v>0.49560000000000004</v>
      </c>
      <c r="I124" s="6">
        <f t="shared" si="13"/>
        <v>4.9560000000000004</v>
      </c>
      <c r="J124" s="6">
        <f t="shared" si="14"/>
        <v>14.956</v>
      </c>
      <c r="K124">
        <f t="shared" si="7"/>
        <v>12</v>
      </c>
    </row>
    <row r="125" spans="2:11" x14ac:dyDescent="0.3">
      <c r="B125" s="6">
        <v>100</v>
      </c>
      <c r="C125" s="6">
        <v>121</v>
      </c>
      <c r="D125" s="7">
        <v>0.92</v>
      </c>
      <c r="E125" s="8">
        <v>1.77</v>
      </c>
      <c r="F125" s="6">
        <v>10</v>
      </c>
      <c r="G125" s="6">
        <f>(C125-D125*B125)/B125</f>
        <v>0.28999999999999998</v>
      </c>
      <c r="H125" s="6">
        <f>G125*E125</f>
        <v>0.51329999999999998</v>
      </c>
      <c r="I125" s="6">
        <f t="shared" si="13"/>
        <v>5.133</v>
      </c>
      <c r="J125" s="6">
        <f t="shared" si="14"/>
        <v>15.132999999999999</v>
      </c>
      <c r="K125">
        <f t="shared" si="7"/>
        <v>12.1</v>
      </c>
    </row>
    <row r="126" spans="2:11" x14ac:dyDescent="0.3">
      <c r="B126" s="6">
        <v>100</v>
      </c>
      <c r="C126" s="6">
        <v>122</v>
      </c>
      <c r="D126" s="7">
        <v>0.92</v>
      </c>
      <c r="E126" s="8">
        <v>1.77</v>
      </c>
      <c r="F126" s="6">
        <v>10</v>
      </c>
      <c r="G126" s="6">
        <f>(C126-D126*B126)/B126</f>
        <v>0.3</v>
      </c>
      <c r="H126" s="6">
        <f>G126*E126</f>
        <v>0.53100000000000003</v>
      </c>
      <c r="I126" s="6">
        <f t="shared" si="13"/>
        <v>5.3100000000000005</v>
      </c>
      <c r="J126" s="6">
        <f t="shared" si="14"/>
        <v>15.31</v>
      </c>
      <c r="K126">
        <f t="shared" si="7"/>
        <v>12.2</v>
      </c>
    </row>
    <row r="127" spans="2:11" x14ac:dyDescent="0.3">
      <c r="B127" s="6">
        <v>100</v>
      </c>
      <c r="C127" s="6">
        <v>123</v>
      </c>
      <c r="D127" s="7">
        <v>0.92</v>
      </c>
      <c r="E127" s="8">
        <v>1.77</v>
      </c>
      <c r="F127" s="6">
        <v>10</v>
      </c>
      <c r="G127" s="6">
        <f>(C127-D127*B127)/B127</f>
        <v>0.31</v>
      </c>
      <c r="H127" s="6">
        <f>G127*E127</f>
        <v>0.54869999999999997</v>
      </c>
      <c r="I127" s="6">
        <f t="shared" si="13"/>
        <v>5.4870000000000001</v>
      </c>
      <c r="J127" s="6">
        <f t="shared" si="14"/>
        <v>15.487</v>
      </c>
      <c r="K127">
        <f t="shared" si="7"/>
        <v>12.3</v>
      </c>
    </row>
    <row r="128" spans="2:11" x14ac:dyDescent="0.3">
      <c r="B128" s="6">
        <v>100</v>
      </c>
      <c r="C128" s="6">
        <v>124</v>
      </c>
      <c r="D128" s="7">
        <v>0.92</v>
      </c>
      <c r="E128" s="8">
        <v>1.77</v>
      </c>
      <c r="F128" s="6">
        <v>10</v>
      </c>
      <c r="G128" s="6">
        <f>(C128-D128*B128)/B128</f>
        <v>0.32</v>
      </c>
      <c r="H128" s="6">
        <f>G128*E128</f>
        <v>0.56640000000000001</v>
      </c>
      <c r="I128" s="6">
        <f t="shared" si="13"/>
        <v>5.6639999999999997</v>
      </c>
      <c r="J128" s="6">
        <f t="shared" si="14"/>
        <v>15.664</v>
      </c>
      <c r="K128">
        <f t="shared" si="7"/>
        <v>12.4</v>
      </c>
    </row>
    <row r="129" spans="2:11" x14ac:dyDescent="0.3">
      <c r="B129" s="6">
        <v>100</v>
      </c>
      <c r="C129" s="6">
        <v>125</v>
      </c>
      <c r="D129" s="7">
        <v>0.92</v>
      </c>
      <c r="E129" s="8">
        <v>1.77</v>
      </c>
      <c r="F129" s="6">
        <v>10</v>
      </c>
      <c r="G129" s="6">
        <f>(C129-D129*B129)/B129</f>
        <v>0.33</v>
      </c>
      <c r="H129" s="6">
        <f>G129*E129</f>
        <v>0.58410000000000006</v>
      </c>
      <c r="I129" s="6">
        <f t="shared" si="13"/>
        <v>5.8410000000000011</v>
      </c>
      <c r="J129" s="6">
        <f t="shared" si="14"/>
        <v>15.841000000000001</v>
      </c>
      <c r="K129">
        <f t="shared" si="7"/>
        <v>12.5</v>
      </c>
    </row>
    <row r="130" spans="2:11" x14ac:dyDescent="0.3">
      <c r="B130" s="6">
        <v>100</v>
      </c>
      <c r="C130" s="6">
        <v>126</v>
      </c>
      <c r="D130" s="7">
        <v>0.92</v>
      </c>
      <c r="E130" s="8">
        <v>1.77</v>
      </c>
      <c r="F130" s="6">
        <v>10</v>
      </c>
      <c r="G130" s="6">
        <f>(C130-D130*B130)/B130</f>
        <v>0.34</v>
      </c>
      <c r="H130" s="6">
        <f>G130*E130</f>
        <v>0.6018</v>
      </c>
      <c r="I130" s="6">
        <f t="shared" si="13"/>
        <v>6.0179999999999998</v>
      </c>
      <c r="J130" s="6">
        <f t="shared" si="14"/>
        <v>16.018000000000001</v>
      </c>
      <c r="K130">
        <f t="shared" si="7"/>
        <v>12.6</v>
      </c>
    </row>
    <row r="131" spans="2:11" x14ac:dyDescent="0.3">
      <c r="B131" s="6">
        <v>100</v>
      </c>
      <c r="C131" s="6">
        <v>127</v>
      </c>
      <c r="D131" s="7">
        <v>0.92</v>
      </c>
      <c r="E131" s="8">
        <v>1.77</v>
      </c>
      <c r="F131" s="6">
        <v>10</v>
      </c>
      <c r="G131" s="6">
        <f>(C131-D131*B131)/B131</f>
        <v>0.35</v>
      </c>
      <c r="H131" s="6">
        <f>G131*E131</f>
        <v>0.61949999999999994</v>
      </c>
      <c r="I131" s="6">
        <f t="shared" si="13"/>
        <v>6.1949999999999994</v>
      </c>
      <c r="J131" s="6">
        <f t="shared" si="14"/>
        <v>16.195</v>
      </c>
      <c r="K131">
        <f t="shared" si="7"/>
        <v>12.7</v>
      </c>
    </row>
    <row r="132" spans="2:11" x14ac:dyDescent="0.3">
      <c r="B132" s="6">
        <v>100</v>
      </c>
      <c r="C132" s="6">
        <v>128</v>
      </c>
      <c r="D132" s="7">
        <v>0.92</v>
      </c>
      <c r="E132" s="8">
        <v>1.77</v>
      </c>
      <c r="F132" s="6">
        <v>10</v>
      </c>
      <c r="G132" s="6">
        <f>(C132-D132*B132)/B132</f>
        <v>0.36</v>
      </c>
      <c r="H132" s="6">
        <f>G132*E132</f>
        <v>0.63719999999999999</v>
      </c>
      <c r="I132" s="6">
        <f t="shared" si="13"/>
        <v>6.3719999999999999</v>
      </c>
      <c r="J132" s="6">
        <f t="shared" si="14"/>
        <v>16.372</v>
      </c>
      <c r="K132">
        <f t="shared" si="7"/>
        <v>12.8</v>
      </c>
    </row>
    <row r="133" spans="2:11" x14ac:dyDescent="0.3">
      <c r="B133" s="6">
        <v>100</v>
      </c>
      <c r="C133" s="6">
        <v>129</v>
      </c>
      <c r="D133" s="7">
        <v>0.92</v>
      </c>
      <c r="E133" s="8">
        <v>1.77</v>
      </c>
      <c r="F133" s="6">
        <v>10</v>
      </c>
      <c r="G133" s="6">
        <f>(C133-D133*B133)/B133</f>
        <v>0.37</v>
      </c>
      <c r="H133" s="6">
        <f>G133*E133</f>
        <v>0.65490000000000004</v>
      </c>
      <c r="I133" s="6">
        <f t="shared" si="13"/>
        <v>6.5490000000000004</v>
      </c>
      <c r="J133" s="6">
        <f t="shared" si="14"/>
        <v>16.548999999999999</v>
      </c>
      <c r="K133">
        <f t="shared" ref="K133:K196" si="15">(C133-B133)/B133*10+10</f>
        <v>12.9</v>
      </c>
    </row>
    <row r="134" spans="2:11" x14ac:dyDescent="0.3">
      <c r="B134" s="6">
        <v>100</v>
      </c>
      <c r="C134" s="6">
        <v>130</v>
      </c>
      <c r="D134" s="7">
        <v>0.92</v>
      </c>
      <c r="E134" s="8">
        <v>1.77</v>
      </c>
      <c r="F134" s="6">
        <v>10</v>
      </c>
      <c r="G134" s="6">
        <f>(C134-D134*B134)/B134</f>
        <v>0.38</v>
      </c>
      <c r="H134" s="6">
        <f>G134*E134</f>
        <v>0.67259999999999998</v>
      </c>
      <c r="I134" s="6">
        <f t="shared" si="13"/>
        <v>6.726</v>
      </c>
      <c r="J134" s="6">
        <f t="shared" si="14"/>
        <v>16.725999999999999</v>
      </c>
      <c r="K134">
        <f t="shared" si="15"/>
        <v>13</v>
      </c>
    </row>
    <row r="135" spans="2:11" x14ac:dyDescent="0.3">
      <c r="B135" s="6">
        <v>100</v>
      </c>
      <c r="C135" s="6">
        <v>131</v>
      </c>
      <c r="D135" s="7">
        <v>0.92</v>
      </c>
      <c r="E135" s="8">
        <v>1.77</v>
      </c>
      <c r="F135" s="6">
        <v>10</v>
      </c>
      <c r="G135" s="6">
        <f>(C135-D135*B135)/B135</f>
        <v>0.39</v>
      </c>
      <c r="H135" s="6">
        <f>G135*E135</f>
        <v>0.69030000000000002</v>
      </c>
      <c r="I135" s="6">
        <f t="shared" si="13"/>
        <v>6.9030000000000005</v>
      </c>
      <c r="J135" s="6">
        <f t="shared" si="14"/>
        <v>16.902999999999999</v>
      </c>
      <c r="K135">
        <f t="shared" si="15"/>
        <v>13.1</v>
      </c>
    </row>
    <row r="136" spans="2:11" x14ac:dyDescent="0.3">
      <c r="B136" s="6">
        <v>100</v>
      </c>
      <c r="C136" s="6">
        <v>132</v>
      </c>
      <c r="D136" s="7">
        <v>0.92</v>
      </c>
      <c r="E136" s="8">
        <v>1.77</v>
      </c>
      <c r="F136" s="6">
        <v>10</v>
      </c>
      <c r="G136" s="6">
        <f>(C136-D136*B136)/B136</f>
        <v>0.4</v>
      </c>
      <c r="H136" s="6">
        <f>G136*E136</f>
        <v>0.70800000000000007</v>
      </c>
      <c r="I136" s="6">
        <f t="shared" si="13"/>
        <v>7.080000000000001</v>
      </c>
      <c r="J136" s="6">
        <f t="shared" si="14"/>
        <v>17.080000000000002</v>
      </c>
      <c r="K136">
        <f t="shared" si="15"/>
        <v>13.2</v>
      </c>
    </row>
    <row r="137" spans="2:11" x14ac:dyDescent="0.3">
      <c r="B137" s="3">
        <v>100</v>
      </c>
      <c r="C137" s="3">
        <v>133</v>
      </c>
      <c r="D137" s="4">
        <v>1.32</v>
      </c>
      <c r="E137" s="5">
        <v>1.0680000000000001</v>
      </c>
      <c r="F137" s="3">
        <v>17.079999999999998</v>
      </c>
      <c r="G137" s="3">
        <f>(C137-D137*B137)/B137</f>
        <v>0.01</v>
      </c>
      <c r="H137" s="3">
        <f>G137*E137</f>
        <v>1.068E-2</v>
      </c>
      <c r="I137" s="3">
        <f>H137*10</f>
        <v>0.10680000000000001</v>
      </c>
      <c r="J137" s="3">
        <f>I137+F137</f>
        <v>17.186799999999998</v>
      </c>
      <c r="K137">
        <f t="shared" si="15"/>
        <v>13.3</v>
      </c>
    </row>
    <row r="138" spans="2:11" x14ac:dyDescent="0.3">
      <c r="B138" s="6">
        <v>100</v>
      </c>
      <c r="C138" s="6">
        <v>134</v>
      </c>
      <c r="D138" s="7">
        <v>1.32</v>
      </c>
      <c r="E138" s="8">
        <v>1.0680000000000001</v>
      </c>
      <c r="F138" s="6">
        <v>17.079999999999998</v>
      </c>
      <c r="G138" s="6">
        <f>(C138-D138*B138)/B138</f>
        <v>0.02</v>
      </c>
      <c r="H138" s="6">
        <f>G138*E138</f>
        <v>2.1360000000000001E-2</v>
      </c>
      <c r="I138" s="6">
        <f t="shared" ref="I137:I161" si="16">H138*10</f>
        <v>0.21360000000000001</v>
      </c>
      <c r="J138" s="6">
        <f t="shared" ref="J138:J144" si="17">I138+F138</f>
        <v>17.293599999999998</v>
      </c>
      <c r="K138">
        <f t="shared" si="15"/>
        <v>13.4</v>
      </c>
    </row>
    <row r="139" spans="2:11" x14ac:dyDescent="0.3">
      <c r="B139">
        <v>100</v>
      </c>
      <c r="C139">
        <v>135</v>
      </c>
      <c r="D139" s="1">
        <v>1.32</v>
      </c>
      <c r="E139" s="2">
        <v>1.0680000000000001</v>
      </c>
      <c r="F139">
        <v>17.079999999999998</v>
      </c>
      <c r="G139">
        <f>(C139-D139*B139)/B139</f>
        <v>0.03</v>
      </c>
      <c r="H139">
        <f>G139*E139</f>
        <v>3.2039999999999999E-2</v>
      </c>
      <c r="I139">
        <f t="shared" si="16"/>
        <v>0.32040000000000002</v>
      </c>
      <c r="J139">
        <f t="shared" si="17"/>
        <v>17.400399999999998</v>
      </c>
      <c r="K139">
        <f t="shared" si="15"/>
        <v>13.5</v>
      </c>
    </row>
    <row r="140" spans="2:11" x14ac:dyDescent="0.3">
      <c r="B140">
        <v>100</v>
      </c>
      <c r="C140">
        <v>136</v>
      </c>
      <c r="D140" s="1">
        <v>1.32</v>
      </c>
      <c r="E140" s="2">
        <v>1.0680000000000001</v>
      </c>
      <c r="F140">
        <v>17.079999999999998</v>
      </c>
      <c r="G140">
        <f>(C140-D140*B140)/B140</f>
        <v>0.04</v>
      </c>
      <c r="H140">
        <f>G140*E140</f>
        <v>4.2720000000000001E-2</v>
      </c>
      <c r="I140">
        <f t="shared" si="16"/>
        <v>0.42720000000000002</v>
      </c>
      <c r="J140">
        <f t="shared" si="17"/>
        <v>17.507199999999997</v>
      </c>
      <c r="K140">
        <f t="shared" si="15"/>
        <v>13.6</v>
      </c>
    </row>
    <row r="141" spans="2:11" x14ac:dyDescent="0.3">
      <c r="B141">
        <v>100</v>
      </c>
      <c r="C141">
        <v>137</v>
      </c>
      <c r="D141" s="1">
        <v>1.32</v>
      </c>
      <c r="E141" s="2">
        <v>1.0680000000000001</v>
      </c>
      <c r="F141">
        <v>17.079999999999998</v>
      </c>
      <c r="G141">
        <f>(C141-D141*B141)/B141</f>
        <v>0.05</v>
      </c>
      <c r="H141">
        <f>G141*E141</f>
        <v>5.3400000000000003E-2</v>
      </c>
      <c r="I141">
        <f t="shared" si="16"/>
        <v>0.53400000000000003</v>
      </c>
      <c r="J141">
        <f t="shared" si="17"/>
        <v>17.613999999999997</v>
      </c>
      <c r="K141">
        <f t="shared" si="15"/>
        <v>13.7</v>
      </c>
    </row>
    <row r="142" spans="2:11" x14ac:dyDescent="0.3">
      <c r="B142">
        <v>100</v>
      </c>
      <c r="C142">
        <v>138</v>
      </c>
      <c r="D142" s="1">
        <v>1.32</v>
      </c>
      <c r="E142" s="2">
        <v>1.0680000000000001</v>
      </c>
      <c r="F142">
        <v>17.079999999999998</v>
      </c>
      <c r="G142">
        <f>(C142-D142*B142)/B142</f>
        <v>0.06</v>
      </c>
      <c r="H142">
        <f>G142*E142</f>
        <v>6.4079999999999998E-2</v>
      </c>
      <c r="I142">
        <f t="shared" si="16"/>
        <v>0.64080000000000004</v>
      </c>
      <c r="J142">
        <f t="shared" si="17"/>
        <v>17.720799999999997</v>
      </c>
      <c r="K142">
        <f t="shared" si="15"/>
        <v>13.8</v>
      </c>
    </row>
    <row r="143" spans="2:11" x14ac:dyDescent="0.3">
      <c r="B143">
        <v>100</v>
      </c>
      <c r="C143">
        <v>139</v>
      </c>
      <c r="D143" s="1">
        <v>1.32</v>
      </c>
      <c r="E143" s="2">
        <v>1.0680000000000001</v>
      </c>
      <c r="F143">
        <v>17.079999999999998</v>
      </c>
      <c r="G143">
        <f>(C143-D143*B143)/B143</f>
        <v>7.0000000000000007E-2</v>
      </c>
      <c r="H143">
        <f>G143*E143</f>
        <v>7.4760000000000007E-2</v>
      </c>
      <c r="I143">
        <f t="shared" si="16"/>
        <v>0.74760000000000004</v>
      </c>
      <c r="J143">
        <f t="shared" si="17"/>
        <v>17.827599999999997</v>
      </c>
      <c r="K143">
        <f t="shared" si="15"/>
        <v>13.9</v>
      </c>
    </row>
    <row r="144" spans="2:11" x14ac:dyDescent="0.3">
      <c r="B144">
        <v>100</v>
      </c>
      <c r="C144">
        <v>140</v>
      </c>
      <c r="D144" s="1">
        <v>1.32</v>
      </c>
      <c r="E144" s="2">
        <v>1.0680000000000001</v>
      </c>
      <c r="F144">
        <v>17.079999999999998</v>
      </c>
      <c r="G144">
        <f>(C144-D144*B144)/B144</f>
        <v>0.08</v>
      </c>
      <c r="H144">
        <f>G144*E144</f>
        <v>8.5440000000000002E-2</v>
      </c>
      <c r="I144">
        <f t="shared" si="16"/>
        <v>0.85440000000000005</v>
      </c>
      <c r="J144">
        <f t="shared" si="17"/>
        <v>17.934399999999997</v>
      </c>
      <c r="K144">
        <f t="shared" si="15"/>
        <v>14</v>
      </c>
    </row>
    <row r="145" spans="2:11" x14ac:dyDescent="0.3">
      <c r="B145">
        <v>100</v>
      </c>
      <c r="C145">
        <v>141</v>
      </c>
      <c r="D145" s="1">
        <v>1.32</v>
      </c>
      <c r="E145" s="2">
        <v>1.0680000000000001</v>
      </c>
      <c r="F145">
        <v>17.079999999999998</v>
      </c>
      <c r="G145">
        <f>(C145-D145*B145)/B145</f>
        <v>0.09</v>
      </c>
      <c r="H145">
        <f>G145*E145</f>
        <v>9.6119999999999997E-2</v>
      </c>
      <c r="I145">
        <f t="shared" si="16"/>
        <v>0.96119999999999994</v>
      </c>
      <c r="J145">
        <f t="shared" ref="J145:J157" si="18">I145+F145</f>
        <v>18.0412</v>
      </c>
      <c r="K145">
        <f t="shared" si="15"/>
        <v>14.1</v>
      </c>
    </row>
    <row r="146" spans="2:11" x14ac:dyDescent="0.3">
      <c r="B146">
        <v>100</v>
      </c>
      <c r="C146">
        <v>142</v>
      </c>
      <c r="D146" s="1">
        <v>1.32</v>
      </c>
      <c r="E146" s="2">
        <v>1.0680000000000001</v>
      </c>
      <c r="F146">
        <v>17.079999999999998</v>
      </c>
      <c r="G146">
        <f>(C146-D146*B146)/B146</f>
        <v>0.1</v>
      </c>
      <c r="H146">
        <f>G146*E146</f>
        <v>0.10680000000000001</v>
      </c>
      <c r="I146">
        <f t="shared" si="16"/>
        <v>1.0680000000000001</v>
      </c>
      <c r="J146">
        <f t="shared" si="18"/>
        <v>18.148</v>
      </c>
      <c r="K146">
        <f t="shared" si="15"/>
        <v>14.2</v>
      </c>
    </row>
    <row r="147" spans="2:11" x14ac:dyDescent="0.3">
      <c r="B147">
        <v>100</v>
      </c>
      <c r="C147">
        <v>143</v>
      </c>
      <c r="D147" s="1">
        <v>1.32</v>
      </c>
      <c r="E147" s="2">
        <v>1.0680000000000001</v>
      </c>
      <c r="F147">
        <v>17.079999999999998</v>
      </c>
      <c r="G147">
        <f>(C147-D147*B147)/B147</f>
        <v>0.11</v>
      </c>
      <c r="H147">
        <f>G147*E147</f>
        <v>0.11748</v>
      </c>
      <c r="I147">
        <f t="shared" si="16"/>
        <v>1.1748000000000001</v>
      </c>
      <c r="J147">
        <f t="shared" si="18"/>
        <v>18.254799999999999</v>
      </c>
      <c r="K147">
        <f t="shared" si="15"/>
        <v>14.3</v>
      </c>
    </row>
    <row r="148" spans="2:11" x14ac:dyDescent="0.3">
      <c r="B148">
        <v>100</v>
      </c>
      <c r="C148">
        <v>144</v>
      </c>
      <c r="D148" s="1">
        <v>1.32</v>
      </c>
      <c r="E148" s="2">
        <v>1.0680000000000001</v>
      </c>
      <c r="F148">
        <v>17.079999999999998</v>
      </c>
      <c r="G148">
        <f>(C148-D148*B148)/B148</f>
        <v>0.12</v>
      </c>
      <c r="H148">
        <f>G148*E148</f>
        <v>0.12816</v>
      </c>
      <c r="I148">
        <f t="shared" si="16"/>
        <v>1.2816000000000001</v>
      </c>
      <c r="J148">
        <f t="shared" si="18"/>
        <v>18.361599999999999</v>
      </c>
      <c r="K148">
        <f t="shared" si="15"/>
        <v>14.4</v>
      </c>
    </row>
    <row r="149" spans="2:11" x14ac:dyDescent="0.3">
      <c r="B149">
        <v>100</v>
      </c>
      <c r="C149">
        <v>145</v>
      </c>
      <c r="D149" s="1">
        <v>1.32</v>
      </c>
      <c r="E149" s="2">
        <v>1.0680000000000001</v>
      </c>
      <c r="F149">
        <v>17.079999999999998</v>
      </c>
      <c r="G149">
        <f>(C149-D149*B149)/B149</f>
        <v>0.13</v>
      </c>
      <c r="H149">
        <f>G149*E149</f>
        <v>0.13884000000000002</v>
      </c>
      <c r="I149">
        <f t="shared" si="16"/>
        <v>1.3884000000000003</v>
      </c>
      <c r="J149">
        <f t="shared" si="18"/>
        <v>18.468399999999999</v>
      </c>
      <c r="K149">
        <f t="shared" si="15"/>
        <v>14.5</v>
      </c>
    </row>
    <row r="150" spans="2:11" x14ac:dyDescent="0.3">
      <c r="B150">
        <v>100</v>
      </c>
      <c r="C150">
        <v>146</v>
      </c>
      <c r="D150" s="1">
        <v>1.32</v>
      </c>
      <c r="E150" s="2">
        <v>1.0680000000000001</v>
      </c>
      <c r="F150">
        <v>17.079999999999998</v>
      </c>
      <c r="G150">
        <f>(C150-D150*B150)/B150</f>
        <v>0.14000000000000001</v>
      </c>
      <c r="H150">
        <f>G150*E150</f>
        <v>0.14952000000000001</v>
      </c>
      <c r="I150">
        <f t="shared" si="16"/>
        <v>1.4952000000000001</v>
      </c>
      <c r="J150">
        <f t="shared" si="18"/>
        <v>18.575199999999999</v>
      </c>
      <c r="K150">
        <f t="shared" si="15"/>
        <v>14.600000000000001</v>
      </c>
    </row>
    <row r="151" spans="2:11" x14ac:dyDescent="0.3">
      <c r="B151">
        <v>100</v>
      </c>
      <c r="C151">
        <v>147</v>
      </c>
      <c r="D151" s="1">
        <v>1.32</v>
      </c>
      <c r="E151" s="2">
        <v>1.0680000000000001</v>
      </c>
      <c r="F151">
        <v>17.079999999999998</v>
      </c>
      <c r="G151">
        <f>(C151-D151*B151)/B151</f>
        <v>0.15</v>
      </c>
      <c r="H151">
        <f>G151*E151</f>
        <v>0.16020000000000001</v>
      </c>
      <c r="I151">
        <f t="shared" si="16"/>
        <v>1.6020000000000001</v>
      </c>
      <c r="J151">
        <f t="shared" si="18"/>
        <v>18.681999999999999</v>
      </c>
      <c r="K151">
        <f t="shared" si="15"/>
        <v>14.7</v>
      </c>
    </row>
    <row r="152" spans="2:11" x14ac:dyDescent="0.3">
      <c r="B152">
        <v>100</v>
      </c>
      <c r="C152">
        <v>148</v>
      </c>
      <c r="D152" s="1">
        <v>1.32</v>
      </c>
      <c r="E152" s="2">
        <v>1.0680000000000001</v>
      </c>
      <c r="F152">
        <v>17.079999999999998</v>
      </c>
      <c r="G152">
        <f>(C152-D152*B152)/B152</f>
        <v>0.16</v>
      </c>
      <c r="H152">
        <f>G152*E152</f>
        <v>0.17088</v>
      </c>
      <c r="I152">
        <f t="shared" si="16"/>
        <v>1.7088000000000001</v>
      </c>
      <c r="J152">
        <f t="shared" si="18"/>
        <v>18.788799999999998</v>
      </c>
      <c r="K152">
        <f t="shared" si="15"/>
        <v>14.8</v>
      </c>
    </row>
    <row r="153" spans="2:11" x14ac:dyDescent="0.3">
      <c r="B153">
        <v>100</v>
      </c>
      <c r="C153">
        <v>149</v>
      </c>
      <c r="D153" s="1">
        <v>1.32</v>
      </c>
      <c r="E153" s="2">
        <v>1.0680000000000001</v>
      </c>
      <c r="F153">
        <v>17.079999999999998</v>
      </c>
      <c r="G153">
        <f>(C153-D153*B153)/B153</f>
        <v>0.17</v>
      </c>
      <c r="H153">
        <f>G153*E153</f>
        <v>0.18156000000000003</v>
      </c>
      <c r="I153">
        <f t="shared" si="16"/>
        <v>1.8156000000000003</v>
      </c>
      <c r="J153">
        <f t="shared" si="18"/>
        <v>18.895599999999998</v>
      </c>
      <c r="K153">
        <f t="shared" si="15"/>
        <v>14.9</v>
      </c>
    </row>
    <row r="154" spans="2:11" x14ac:dyDescent="0.3">
      <c r="B154">
        <v>100</v>
      </c>
      <c r="C154">
        <v>150</v>
      </c>
      <c r="D154" s="1">
        <v>1.32</v>
      </c>
      <c r="E154" s="2">
        <v>1.0680000000000001</v>
      </c>
      <c r="F154">
        <v>17.079999999999998</v>
      </c>
      <c r="G154">
        <f>(C154-D154*B154)/B154</f>
        <v>0.18</v>
      </c>
      <c r="H154">
        <f>G154*E154</f>
        <v>0.19223999999999999</v>
      </c>
      <c r="I154">
        <f t="shared" si="16"/>
        <v>1.9223999999999999</v>
      </c>
      <c r="J154">
        <f t="shared" si="18"/>
        <v>19.002399999999998</v>
      </c>
      <c r="K154">
        <f t="shared" si="15"/>
        <v>15</v>
      </c>
    </row>
    <row r="155" spans="2:11" x14ac:dyDescent="0.3">
      <c r="B155">
        <v>100</v>
      </c>
      <c r="C155">
        <v>151</v>
      </c>
      <c r="D155" s="1">
        <v>1.32</v>
      </c>
      <c r="E155" s="2">
        <v>1.0680000000000001</v>
      </c>
      <c r="F155">
        <v>17.079999999999998</v>
      </c>
      <c r="G155">
        <f>(C155-D155*B155)/B155</f>
        <v>0.19</v>
      </c>
      <c r="H155">
        <f>G155*E155</f>
        <v>0.20292000000000002</v>
      </c>
      <c r="I155">
        <f t="shared" si="16"/>
        <v>2.0292000000000003</v>
      </c>
      <c r="J155">
        <f t="shared" si="18"/>
        <v>19.109199999999998</v>
      </c>
      <c r="K155">
        <f t="shared" si="15"/>
        <v>15.1</v>
      </c>
    </row>
    <row r="156" spans="2:11" x14ac:dyDescent="0.3">
      <c r="B156">
        <v>100</v>
      </c>
      <c r="C156">
        <v>152</v>
      </c>
      <c r="D156" s="1">
        <v>1.32</v>
      </c>
      <c r="E156" s="2">
        <v>1.0680000000000001</v>
      </c>
      <c r="F156">
        <v>17.079999999999998</v>
      </c>
      <c r="G156">
        <f>(C156-D156*B156)/B156</f>
        <v>0.2</v>
      </c>
      <c r="H156">
        <f>G156*E156</f>
        <v>0.21360000000000001</v>
      </c>
      <c r="I156">
        <f t="shared" si="16"/>
        <v>2.1360000000000001</v>
      </c>
      <c r="J156">
        <f t="shared" si="18"/>
        <v>19.215999999999998</v>
      </c>
      <c r="K156">
        <f t="shared" si="15"/>
        <v>15.2</v>
      </c>
    </row>
    <row r="157" spans="2:11" x14ac:dyDescent="0.3">
      <c r="B157">
        <v>100</v>
      </c>
      <c r="C157">
        <v>153</v>
      </c>
      <c r="D157" s="1">
        <v>1.32</v>
      </c>
      <c r="E157" s="2">
        <v>1.0680000000000001</v>
      </c>
      <c r="F157">
        <v>17.079999999999998</v>
      </c>
      <c r="G157">
        <f>(C157-D157*B157)/B157</f>
        <v>0.21</v>
      </c>
      <c r="H157">
        <f>G157*E157</f>
        <v>0.22428000000000001</v>
      </c>
      <c r="I157">
        <f t="shared" si="16"/>
        <v>2.2427999999999999</v>
      </c>
      <c r="J157">
        <f t="shared" si="18"/>
        <v>19.322799999999997</v>
      </c>
      <c r="K157">
        <f t="shared" si="15"/>
        <v>15.3</v>
      </c>
    </row>
    <row r="158" spans="2:11" x14ac:dyDescent="0.3">
      <c r="B158">
        <v>100</v>
      </c>
      <c r="C158">
        <v>154</v>
      </c>
      <c r="D158" s="1">
        <v>1.32</v>
      </c>
      <c r="E158" s="2">
        <v>1.0680000000000001</v>
      </c>
      <c r="F158">
        <v>17.079999999999998</v>
      </c>
      <c r="G158">
        <f>(C158-D158*B158)/B158</f>
        <v>0.22</v>
      </c>
      <c r="H158">
        <f>G158*E158</f>
        <v>0.23496</v>
      </c>
      <c r="I158">
        <f t="shared" si="16"/>
        <v>2.3496000000000001</v>
      </c>
      <c r="J158">
        <f t="shared" ref="J158:J161" si="19">I158+F158</f>
        <v>19.429599999999997</v>
      </c>
      <c r="K158">
        <f t="shared" si="15"/>
        <v>15.4</v>
      </c>
    </row>
    <row r="159" spans="2:11" x14ac:dyDescent="0.3">
      <c r="B159">
        <v>100</v>
      </c>
      <c r="C159">
        <v>155</v>
      </c>
      <c r="D159" s="1">
        <v>1.32</v>
      </c>
      <c r="E159" s="2">
        <v>1.0680000000000001</v>
      </c>
      <c r="F159">
        <v>17.079999999999998</v>
      </c>
      <c r="G159">
        <f>(C159-D159*B159)/B159</f>
        <v>0.23</v>
      </c>
      <c r="H159">
        <f>G159*E159</f>
        <v>0.24564000000000002</v>
      </c>
      <c r="I159">
        <f t="shared" si="16"/>
        <v>2.4564000000000004</v>
      </c>
      <c r="J159">
        <f t="shared" si="19"/>
        <v>19.5364</v>
      </c>
      <c r="K159">
        <f t="shared" si="15"/>
        <v>15.5</v>
      </c>
    </row>
    <row r="160" spans="2:11" x14ac:dyDescent="0.3">
      <c r="B160">
        <v>100</v>
      </c>
      <c r="C160">
        <v>156</v>
      </c>
      <c r="D160" s="1">
        <v>1.32</v>
      </c>
      <c r="E160" s="2">
        <v>1.0680000000000001</v>
      </c>
      <c r="F160">
        <v>17.079999999999998</v>
      </c>
      <c r="G160">
        <f>(C160-D160*B160)/B160</f>
        <v>0.24</v>
      </c>
      <c r="H160">
        <f>G160*E160</f>
        <v>0.25631999999999999</v>
      </c>
      <c r="I160">
        <f t="shared" si="16"/>
        <v>2.5632000000000001</v>
      </c>
      <c r="J160">
        <f t="shared" si="19"/>
        <v>19.6432</v>
      </c>
      <c r="K160">
        <f t="shared" si="15"/>
        <v>15.600000000000001</v>
      </c>
    </row>
    <row r="161" spans="2:11" x14ac:dyDescent="0.3">
      <c r="B161">
        <v>100</v>
      </c>
      <c r="C161">
        <v>157</v>
      </c>
      <c r="D161" s="1">
        <v>1.32</v>
      </c>
      <c r="E161" s="2">
        <v>1.0680000000000001</v>
      </c>
      <c r="F161">
        <v>17.079999999999998</v>
      </c>
      <c r="G161">
        <f>(C161-D161*B161)/B161</f>
        <v>0.25</v>
      </c>
      <c r="H161">
        <f>G161*E161</f>
        <v>0.26700000000000002</v>
      </c>
      <c r="I161">
        <f t="shared" si="16"/>
        <v>2.67</v>
      </c>
      <c r="J161">
        <f t="shared" si="19"/>
        <v>19.75</v>
      </c>
      <c r="K161">
        <f t="shared" si="15"/>
        <v>15.7</v>
      </c>
    </row>
    <row r="162" spans="2:11" x14ac:dyDescent="0.3">
      <c r="B162">
        <v>100</v>
      </c>
      <c r="C162">
        <v>158</v>
      </c>
      <c r="D162" s="1"/>
      <c r="E162" s="2"/>
      <c r="J162">
        <f>J161</f>
        <v>19.75</v>
      </c>
      <c r="K162">
        <f t="shared" si="15"/>
        <v>15.8</v>
      </c>
    </row>
    <row r="163" spans="2:11" x14ac:dyDescent="0.3">
      <c r="B163">
        <v>100</v>
      </c>
      <c r="C163">
        <v>159</v>
      </c>
      <c r="D163" s="1"/>
      <c r="E163" s="2"/>
      <c r="J163">
        <f t="shared" ref="J163:J168" si="20">J162</f>
        <v>19.75</v>
      </c>
      <c r="K163">
        <f t="shared" si="15"/>
        <v>15.899999999999999</v>
      </c>
    </row>
    <row r="164" spans="2:11" x14ac:dyDescent="0.3">
      <c r="B164">
        <v>100</v>
      </c>
      <c r="C164">
        <v>160</v>
      </c>
      <c r="D164" s="1"/>
      <c r="E164" s="2"/>
      <c r="J164">
        <f t="shared" si="20"/>
        <v>19.75</v>
      </c>
      <c r="K164">
        <f t="shared" si="15"/>
        <v>16</v>
      </c>
    </row>
    <row r="165" spans="2:11" x14ac:dyDescent="0.3">
      <c r="B165">
        <v>100</v>
      </c>
      <c r="C165">
        <v>161</v>
      </c>
      <c r="D165" s="1"/>
      <c r="E165" s="2"/>
      <c r="J165">
        <f t="shared" si="20"/>
        <v>19.75</v>
      </c>
      <c r="K165">
        <f t="shared" si="15"/>
        <v>16.100000000000001</v>
      </c>
    </row>
    <row r="166" spans="2:11" x14ac:dyDescent="0.3">
      <c r="B166">
        <v>100</v>
      </c>
      <c r="C166">
        <v>162</v>
      </c>
      <c r="D166" s="1"/>
      <c r="E166" s="2"/>
      <c r="J166">
        <f t="shared" si="20"/>
        <v>19.75</v>
      </c>
      <c r="K166">
        <f t="shared" si="15"/>
        <v>16.2</v>
      </c>
    </row>
    <row r="167" spans="2:11" x14ac:dyDescent="0.3">
      <c r="B167">
        <v>100</v>
      </c>
      <c r="C167">
        <v>163</v>
      </c>
      <c r="D167" s="1"/>
      <c r="E167" s="2"/>
      <c r="J167">
        <f t="shared" si="20"/>
        <v>19.75</v>
      </c>
      <c r="K167">
        <f t="shared" si="15"/>
        <v>16.3</v>
      </c>
    </row>
    <row r="168" spans="2:11" x14ac:dyDescent="0.3">
      <c r="B168">
        <v>100</v>
      </c>
      <c r="C168">
        <v>164</v>
      </c>
      <c r="D168" s="1"/>
      <c r="E168" s="2"/>
      <c r="J168">
        <f t="shared" si="20"/>
        <v>19.75</v>
      </c>
      <c r="K168">
        <f t="shared" si="15"/>
        <v>16.399999999999999</v>
      </c>
    </row>
    <row r="169" spans="2:11" x14ac:dyDescent="0.3">
      <c r="B169">
        <v>100</v>
      </c>
      <c r="C169">
        <v>165</v>
      </c>
      <c r="D169" s="1"/>
      <c r="E169" s="2"/>
      <c r="J169">
        <f t="shared" ref="J169:J204" si="21">J168</f>
        <v>19.75</v>
      </c>
      <c r="K169">
        <f t="shared" si="15"/>
        <v>16.5</v>
      </c>
    </row>
    <row r="170" spans="2:11" x14ac:dyDescent="0.3">
      <c r="B170">
        <v>100</v>
      </c>
      <c r="C170">
        <v>166</v>
      </c>
      <c r="D170" s="1"/>
      <c r="E170" s="2"/>
      <c r="J170">
        <f t="shared" si="21"/>
        <v>19.75</v>
      </c>
      <c r="K170">
        <f t="shared" si="15"/>
        <v>16.600000000000001</v>
      </c>
    </row>
    <row r="171" spans="2:11" x14ac:dyDescent="0.3">
      <c r="B171">
        <v>100</v>
      </c>
      <c r="C171">
        <v>167</v>
      </c>
      <c r="D171" s="1"/>
      <c r="E171" s="2"/>
      <c r="J171">
        <f t="shared" si="21"/>
        <v>19.75</v>
      </c>
      <c r="K171">
        <f t="shared" si="15"/>
        <v>16.7</v>
      </c>
    </row>
    <row r="172" spans="2:11" x14ac:dyDescent="0.3">
      <c r="B172">
        <v>100</v>
      </c>
      <c r="C172">
        <v>168</v>
      </c>
      <c r="D172" s="1"/>
      <c r="E172" s="2"/>
      <c r="J172">
        <f t="shared" si="21"/>
        <v>19.75</v>
      </c>
      <c r="K172">
        <f t="shared" si="15"/>
        <v>16.8</v>
      </c>
    </row>
    <row r="173" spans="2:11" x14ac:dyDescent="0.3">
      <c r="B173">
        <v>100</v>
      </c>
      <c r="C173">
        <v>169</v>
      </c>
      <c r="D173" s="1"/>
      <c r="E173" s="2"/>
      <c r="J173">
        <f t="shared" si="21"/>
        <v>19.75</v>
      </c>
      <c r="K173">
        <f t="shared" si="15"/>
        <v>16.899999999999999</v>
      </c>
    </row>
    <row r="174" spans="2:11" x14ac:dyDescent="0.3">
      <c r="B174">
        <v>100</v>
      </c>
      <c r="C174">
        <v>170</v>
      </c>
      <c r="D174" s="1"/>
      <c r="E174" s="2"/>
      <c r="J174">
        <f t="shared" si="21"/>
        <v>19.75</v>
      </c>
      <c r="K174">
        <f t="shared" si="15"/>
        <v>17</v>
      </c>
    </row>
    <row r="175" spans="2:11" x14ac:dyDescent="0.3">
      <c r="B175">
        <v>100</v>
      </c>
      <c r="C175">
        <v>171</v>
      </c>
      <c r="D175" s="1"/>
      <c r="E175" s="2"/>
      <c r="J175">
        <f t="shared" si="21"/>
        <v>19.75</v>
      </c>
      <c r="K175">
        <f t="shared" si="15"/>
        <v>17.100000000000001</v>
      </c>
    </row>
    <row r="176" spans="2:11" x14ac:dyDescent="0.3">
      <c r="B176">
        <v>100</v>
      </c>
      <c r="C176">
        <v>172</v>
      </c>
      <c r="D176" s="1"/>
      <c r="E176" s="2"/>
      <c r="J176">
        <f t="shared" si="21"/>
        <v>19.75</v>
      </c>
      <c r="K176">
        <f t="shared" si="15"/>
        <v>17.2</v>
      </c>
    </row>
    <row r="177" spans="2:11" x14ac:dyDescent="0.3">
      <c r="B177">
        <v>100</v>
      </c>
      <c r="C177">
        <v>173</v>
      </c>
      <c r="D177" s="1"/>
      <c r="E177" s="2"/>
      <c r="J177">
        <f t="shared" si="21"/>
        <v>19.75</v>
      </c>
      <c r="K177">
        <f t="shared" si="15"/>
        <v>17.3</v>
      </c>
    </row>
    <row r="178" spans="2:11" x14ac:dyDescent="0.3">
      <c r="B178">
        <v>100</v>
      </c>
      <c r="C178">
        <v>174</v>
      </c>
      <c r="D178" s="1"/>
      <c r="E178" s="2"/>
      <c r="J178">
        <f t="shared" si="21"/>
        <v>19.75</v>
      </c>
      <c r="K178">
        <f t="shared" si="15"/>
        <v>17.399999999999999</v>
      </c>
    </row>
    <row r="179" spans="2:11" x14ac:dyDescent="0.3">
      <c r="B179">
        <v>100</v>
      </c>
      <c r="C179">
        <v>175</v>
      </c>
      <c r="D179" s="1"/>
      <c r="E179" s="2"/>
      <c r="J179">
        <f t="shared" si="21"/>
        <v>19.75</v>
      </c>
      <c r="K179">
        <f t="shared" si="15"/>
        <v>17.5</v>
      </c>
    </row>
    <row r="180" spans="2:11" x14ac:dyDescent="0.3">
      <c r="B180">
        <v>100</v>
      </c>
      <c r="C180">
        <v>176</v>
      </c>
      <c r="D180" s="1"/>
      <c r="E180" s="2"/>
      <c r="J180">
        <f t="shared" si="21"/>
        <v>19.75</v>
      </c>
      <c r="K180">
        <f t="shared" si="15"/>
        <v>17.600000000000001</v>
      </c>
    </row>
    <row r="181" spans="2:11" x14ac:dyDescent="0.3">
      <c r="B181">
        <v>100</v>
      </c>
      <c r="C181">
        <v>177</v>
      </c>
      <c r="D181" s="1"/>
      <c r="E181" s="2"/>
      <c r="J181">
        <f t="shared" si="21"/>
        <v>19.75</v>
      </c>
      <c r="K181">
        <f t="shared" si="15"/>
        <v>17.7</v>
      </c>
    </row>
    <row r="182" spans="2:11" x14ac:dyDescent="0.3">
      <c r="B182">
        <v>100</v>
      </c>
      <c r="C182">
        <v>178</v>
      </c>
      <c r="D182" s="1"/>
      <c r="E182" s="2"/>
      <c r="J182">
        <f t="shared" si="21"/>
        <v>19.75</v>
      </c>
      <c r="K182">
        <f t="shared" si="15"/>
        <v>17.8</v>
      </c>
    </row>
    <row r="183" spans="2:11" x14ac:dyDescent="0.3">
      <c r="B183">
        <v>100</v>
      </c>
      <c r="C183">
        <v>179</v>
      </c>
      <c r="D183" s="1"/>
      <c r="E183" s="2"/>
      <c r="J183">
        <f t="shared" si="21"/>
        <v>19.75</v>
      </c>
      <c r="K183">
        <f t="shared" si="15"/>
        <v>17.899999999999999</v>
      </c>
    </row>
    <row r="184" spans="2:11" x14ac:dyDescent="0.3">
      <c r="B184">
        <v>100</v>
      </c>
      <c r="C184">
        <v>180</v>
      </c>
      <c r="D184" s="1"/>
      <c r="E184" s="2"/>
      <c r="J184">
        <f t="shared" si="21"/>
        <v>19.75</v>
      </c>
      <c r="K184">
        <f t="shared" si="15"/>
        <v>18</v>
      </c>
    </row>
    <row r="185" spans="2:11" x14ac:dyDescent="0.3">
      <c r="B185">
        <v>100</v>
      </c>
      <c r="C185">
        <v>181</v>
      </c>
      <c r="D185" s="1"/>
      <c r="E185" s="2"/>
      <c r="J185">
        <f t="shared" si="21"/>
        <v>19.75</v>
      </c>
      <c r="K185">
        <f t="shared" si="15"/>
        <v>18.100000000000001</v>
      </c>
    </row>
    <row r="186" spans="2:11" x14ac:dyDescent="0.3">
      <c r="B186">
        <v>100</v>
      </c>
      <c r="C186">
        <v>182</v>
      </c>
      <c r="D186" s="1"/>
      <c r="E186" s="2"/>
      <c r="J186">
        <f t="shared" si="21"/>
        <v>19.75</v>
      </c>
      <c r="K186">
        <f t="shared" si="15"/>
        <v>18.2</v>
      </c>
    </row>
    <row r="187" spans="2:11" x14ac:dyDescent="0.3">
      <c r="B187">
        <v>100</v>
      </c>
      <c r="C187">
        <v>183</v>
      </c>
      <c r="D187" s="1"/>
      <c r="E187" s="2"/>
      <c r="J187">
        <f t="shared" si="21"/>
        <v>19.75</v>
      </c>
      <c r="K187">
        <f t="shared" si="15"/>
        <v>18.299999999999997</v>
      </c>
    </row>
    <row r="188" spans="2:11" x14ac:dyDescent="0.3">
      <c r="B188">
        <v>100</v>
      </c>
      <c r="C188">
        <v>184</v>
      </c>
      <c r="D188" s="1"/>
      <c r="E188" s="2"/>
      <c r="J188">
        <f t="shared" si="21"/>
        <v>19.75</v>
      </c>
      <c r="K188">
        <f t="shared" si="15"/>
        <v>18.399999999999999</v>
      </c>
    </row>
    <row r="189" spans="2:11" x14ac:dyDescent="0.3">
      <c r="B189">
        <v>100</v>
      </c>
      <c r="C189">
        <v>185</v>
      </c>
      <c r="D189" s="1"/>
      <c r="E189" s="2"/>
      <c r="J189">
        <f t="shared" si="21"/>
        <v>19.75</v>
      </c>
      <c r="K189">
        <f t="shared" si="15"/>
        <v>18.5</v>
      </c>
    </row>
    <row r="190" spans="2:11" x14ac:dyDescent="0.3">
      <c r="B190">
        <v>100</v>
      </c>
      <c r="C190">
        <v>186</v>
      </c>
      <c r="D190" s="1"/>
      <c r="E190" s="2"/>
      <c r="J190">
        <f t="shared" si="21"/>
        <v>19.75</v>
      </c>
      <c r="K190">
        <f t="shared" si="15"/>
        <v>18.600000000000001</v>
      </c>
    </row>
    <row r="191" spans="2:11" x14ac:dyDescent="0.3">
      <c r="B191">
        <v>100</v>
      </c>
      <c r="C191">
        <v>187</v>
      </c>
      <c r="D191" s="1"/>
      <c r="E191" s="2"/>
      <c r="J191">
        <f t="shared" si="21"/>
        <v>19.75</v>
      </c>
      <c r="K191">
        <f t="shared" si="15"/>
        <v>18.7</v>
      </c>
    </row>
    <row r="192" spans="2:11" x14ac:dyDescent="0.3">
      <c r="B192">
        <v>100</v>
      </c>
      <c r="C192">
        <v>188</v>
      </c>
      <c r="D192" s="1"/>
      <c r="E192" s="2"/>
      <c r="J192">
        <f t="shared" si="21"/>
        <v>19.75</v>
      </c>
      <c r="K192">
        <f t="shared" si="15"/>
        <v>18.8</v>
      </c>
    </row>
    <row r="193" spans="2:11" x14ac:dyDescent="0.3">
      <c r="B193">
        <v>100</v>
      </c>
      <c r="C193">
        <v>189</v>
      </c>
      <c r="D193" s="1"/>
      <c r="E193" s="2"/>
      <c r="J193">
        <f t="shared" si="21"/>
        <v>19.75</v>
      </c>
      <c r="K193">
        <f t="shared" si="15"/>
        <v>18.899999999999999</v>
      </c>
    </row>
    <row r="194" spans="2:11" x14ac:dyDescent="0.3">
      <c r="B194">
        <v>100</v>
      </c>
      <c r="C194">
        <v>190</v>
      </c>
      <c r="D194" s="1"/>
      <c r="E194" s="2"/>
      <c r="J194">
        <f t="shared" si="21"/>
        <v>19.75</v>
      </c>
      <c r="K194">
        <f t="shared" si="15"/>
        <v>19</v>
      </c>
    </row>
    <row r="195" spans="2:11" x14ac:dyDescent="0.3">
      <c r="B195">
        <v>100</v>
      </c>
      <c r="C195">
        <v>191</v>
      </c>
      <c r="D195" s="1"/>
      <c r="E195" s="2"/>
      <c r="J195">
        <f t="shared" si="21"/>
        <v>19.75</v>
      </c>
      <c r="K195">
        <f t="shared" si="15"/>
        <v>19.100000000000001</v>
      </c>
    </row>
    <row r="196" spans="2:11" x14ac:dyDescent="0.3">
      <c r="B196">
        <v>100</v>
      </c>
      <c r="C196">
        <v>192</v>
      </c>
      <c r="D196" s="1"/>
      <c r="E196" s="2"/>
      <c r="J196">
        <f t="shared" si="21"/>
        <v>19.75</v>
      </c>
      <c r="K196">
        <f t="shared" si="15"/>
        <v>19.200000000000003</v>
      </c>
    </row>
    <row r="197" spans="2:11" x14ac:dyDescent="0.3">
      <c r="B197">
        <v>100</v>
      </c>
      <c r="C197">
        <v>193</v>
      </c>
      <c r="D197" s="1"/>
      <c r="E197" s="2"/>
      <c r="J197">
        <f t="shared" si="21"/>
        <v>19.75</v>
      </c>
      <c r="K197">
        <f t="shared" ref="K197:K204" si="22">(C197-B197)/B197*10+10</f>
        <v>19.3</v>
      </c>
    </row>
    <row r="198" spans="2:11" x14ac:dyDescent="0.3">
      <c r="B198">
        <v>100</v>
      </c>
      <c r="C198">
        <v>194</v>
      </c>
      <c r="D198" s="1"/>
      <c r="E198" s="2"/>
      <c r="J198">
        <f t="shared" si="21"/>
        <v>19.75</v>
      </c>
      <c r="K198">
        <f t="shared" si="22"/>
        <v>19.399999999999999</v>
      </c>
    </row>
    <row r="199" spans="2:11" x14ac:dyDescent="0.3">
      <c r="B199">
        <v>100</v>
      </c>
      <c r="C199">
        <v>195</v>
      </c>
      <c r="D199" s="1"/>
      <c r="E199" s="2"/>
      <c r="J199">
        <f t="shared" si="21"/>
        <v>19.75</v>
      </c>
      <c r="K199">
        <f t="shared" si="22"/>
        <v>19.5</v>
      </c>
    </row>
    <row r="200" spans="2:11" x14ac:dyDescent="0.3">
      <c r="B200">
        <v>100</v>
      </c>
      <c r="C200">
        <v>196</v>
      </c>
      <c r="D200" s="1"/>
      <c r="E200" s="2"/>
      <c r="J200">
        <f t="shared" si="21"/>
        <v>19.75</v>
      </c>
      <c r="K200">
        <f t="shared" si="22"/>
        <v>19.600000000000001</v>
      </c>
    </row>
    <row r="201" spans="2:11" x14ac:dyDescent="0.3">
      <c r="B201">
        <v>100</v>
      </c>
      <c r="C201">
        <v>197</v>
      </c>
      <c r="D201" s="1"/>
      <c r="E201" s="2"/>
      <c r="J201">
        <f t="shared" si="21"/>
        <v>19.75</v>
      </c>
      <c r="K201">
        <f t="shared" si="22"/>
        <v>19.7</v>
      </c>
    </row>
    <row r="202" spans="2:11" x14ac:dyDescent="0.3">
      <c r="B202">
        <v>100</v>
      </c>
      <c r="C202">
        <v>198</v>
      </c>
      <c r="D202" s="1"/>
      <c r="E202" s="2"/>
      <c r="J202">
        <f t="shared" si="21"/>
        <v>19.75</v>
      </c>
      <c r="K202">
        <f t="shared" si="22"/>
        <v>19.8</v>
      </c>
    </row>
    <row r="203" spans="2:11" x14ac:dyDescent="0.3">
      <c r="B203">
        <v>100</v>
      </c>
      <c r="C203">
        <v>199</v>
      </c>
      <c r="D203" s="1"/>
      <c r="E203" s="2"/>
      <c r="J203">
        <f t="shared" si="21"/>
        <v>19.75</v>
      </c>
      <c r="K203">
        <f t="shared" si="22"/>
        <v>19.899999999999999</v>
      </c>
    </row>
    <row r="204" spans="2:11" x14ac:dyDescent="0.3">
      <c r="B204">
        <v>100</v>
      </c>
      <c r="C204">
        <v>200</v>
      </c>
      <c r="D204" s="1"/>
      <c r="E204" s="2"/>
      <c r="J204">
        <f t="shared" si="21"/>
        <v>19.75</v>
      </c>
      <c r="K204">
        <f t="shared" si="22"/>
        <v>20</v>
      </c>
    </row>
    <row r="205" spans="2:11" x14ac:dyDescent="0.3">
      <c r="D205" s="1"/>
      <c r="E205" s="2"/>
    </row>
    <row r="206" spans="2:11" x14ac:dyDescent="0.3">
      <c r="D206" s="1"/>
      <c r="E206" s="2"/>
    </row>
    <row r="207" spans="2:11" x14ac:dyDescent="0.3">
      <c r="D207" s="1"/>
      <c r="E207" s="2"/>
    </row>
    <row r="208" spans="2:11" x14ac:dyDescent="0.3">
      <c r="D208" s="1"/>
      <c r="E208" s="2"/>
    </row>
    <row r="209" spans="4:5" x14ac:dyDescent="0.3">
      <c r="D209" s="1"/>
      <c r="E209" s="2"/>
    </row>
    <row r="210" spans="4:5" x14ac:dyDescent="0.3">
      <c r="D210" s="1"/>
      <c r="E210" s="2"/>
    </row>
    <row r="211" spans="4:5" x14ac:dyDescent="0.3">
      <c r="D211" s="1"/>
      <c r="E211" s="2"/>
    </row>
    <row r="212" spans="4:5" x14ac:dyDescent="0.3">
      <c r="D212" s="1"/>
      <c r="E212" s="2"/>
    </row>
    <row r="213" spans="4:5" x14ac:dyDescent="0.3">
      <c r="D213" s="1"/>
      <c r="E21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CD5D-FFDF-4C4B-8924-685A9393E4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Dates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Hare Krishna</cp:lastModifiedBy>
  <dcterms:created xsi:type="dcterms:W3CDTF">2023-05-14T15:15:10Z</dcterms:created>
  <dcterms:modified xsi:type="dcterms:W3CDTF">2023-05-14T17:01:23Z</dcterms:modified>
</cp:coreProperties>
</file>