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7da537fb71a4c279/Desktop/"/>
    </mc:Choice>
  </mc:AlternateContent>
  <xr:revisionPtr revIDLastSave="22" documentId="8_{E9D9FBB7-9269-45CA-ACDE-B9C175C2614F}" xr6:coauthVersionLast="47" xr6:coauthVersionMax="47" xr10:uidLastSave="{CF0891B0-20E0-4ED9-B091-1204231CD5BB}"/>
  <bookViews>
    <workbookView xWindow="-120" yWindow="-120" windowWidth="20730" windowHeight="1116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5" i="6"/>
  <c r="D4" i="6"/>
  <c r="D8" i="6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<sst xmlns="http://schemas.openxmlformats.org/spreadsheetml/2006/main" count="22" uniqueCount="18">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</sst>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0_ ;_-[$$-409]* \-#,##0.00\ ;_-[$$-409]* &quot;-&quot;??_ ;_-@_ "/>
    <numFmt numFmtId="165" formatCode="[$$-409]#,##0.00"/>
    <numFmt numFmtId="166" formatCode="[$$-409]#,##0.00_ ;\-[$$-409]#,##0.0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0" fillId="6" borderId="0" xfId="0" applyFill="1"/>
    <xf numFmtId="0" fontId="5" fillId="7" borderId="0" xfId="0" applyFont="1" applyFill="1" applyAlignment="1">
      <alignment horizontal="right" vertical="center" wrapText="1"/>
    </xf>
    <xf numFmtId="0" fontId="6" fillId="6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right" vertical="center" wrapText="1"/>
    </xf>
    <xf numFmtId="0" fontId="0" fillId="3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wrapText="1"/>
    </xf>
    <xf numFmtId="1" fontId="0" fillId="3" borderId="1" xfId="0" applyNumberFormat="1" applyFont="1" applyFill="1" applyBorder="1" applyAlignment="1">
      <alignment horizontal="center"/>
    </xf>
    <xf numFmtId="166" fontId="0" fillId="4" borderId="0" xfId="0" applyNumberFormat="1" applyFill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6"/>
  <sheetViews>
    <sheetView showGridLines="0" topLeftCell="C1" workbookViewId="0">
      <selection activeCell="D6" sqref="D6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5" ht="15.75" thickBot="1" x14ac:dyDescent="0.3"/>
    <row r="2" spans="2:5" x14ac:dyDescent="0.25">
      <c r="B2" s="34" t="s">
        <v>4</v>
      </c>
      <c r="C2" s="35"/>
      <c r="D2" s="36"/>
    </row>
    <row r="3" spans="2:5" ht="15.75" thickBot="1" x14ac:dyDescent="0.3">
      <c r="B3" s="3" t="s">
        <v>5</v>
      </c>
      <c r="C3" s="4" t="s">
        <v>0</v>
      </c>
      <c r="D3" s="5" t="s">
        <v>1</v>
      </c>
    </row>
    <row r="4" spans="2:5" x14ac:dyDescent="0.25">
      <c r="B4" s="8" t="s">
        <v>13</v>
      </c>
      <c r="C4" s="6" t="s">
        <v>2</v>
      </c>
      <c r="D4" s="23">
        <v>154366.16699999999</v>
      </c>
    </row>
    <row r="5" spans="2:5" x14ac:dyDescent="0.25">
      <c r="B5" s="9" t="s">
        <v>14</v>
      </c>
      <c r="C5" s="10" t="s">
        <v>3</v>
      </c>
      <c r="D5" s="24">
        <v>804.25</v>
      </c>
    </row>
    <row r="6" spans="2:5" x14ac:dyDescent="0.25">
      <c r="B6" s="9" t="s">
        <v>15</v>
      </c>
      <c r="C6" s="7" t="s">
        <v>6</v>
      </c>
      <c r="D6" s="31">
        <v>530.66</v>
      </c>
    </row>
    <row r="7" spans="2:5" x14ac:dyDescent="0.25">
      <c r="C7" s="2"/>
    </row>
    <row r="8" spans="2:5" x14ac:dyDescent="0.25">
      <c r="C8" s="2"/>
    </row>
    <row r="14" spans="2:5" x14ac:dyDescent="0.25">
      <c r="C14" s="20"/>
      <c r="D14" s="20"/>
      <c r="E14" s="18"/>
    </row>
    <row r="15" spans="2:5" x14ac:dyDescent="0.25">
      <c r="C15" s="22"/>
      <c r="D15" s="19"/>
      <c r="E15" s="19"/>
    </row>
    <row r="16" spans="2:5" x14ac:dyDescent="0.25">
      <c r="C16" s="20"/>
      <c r="D16" s="21"/>
      <c r="E16" s="21"/>
    </row>
    <row r="17" spans="3:5" x14ac:dyDescent="0.25">
      <c r="C17" s="22"/>
      <c r="D17" s="19"/>
      <c r="E17" s="19"/>
    </row>
    <row r="18" spans="3:5" x14ac:dyDescent="0.25">
      <c r="C18" s="20"/>
      <c r="D18" s="21"/>
      <c r="E18" s="21"/>
    </row>
    <row r="19" spans="3:5" x14ac:dyDescent="0.25">
      <c r="C19" s="22"/>
      <c r="D19" s="19"/>
      <c r="E19" s="19"/>
    </row>
    <row r="20" spans="3:5" x14ac:dyDescent="0.25">
      <c r="C20" s="20"/>
      <c r="D20" s="21"/>
      <c r="E20" s="21"/>
    </row>
    <row r="21" spans="3:5" x14ac:dyDescent="0.25">
      <c r="C21" s="22"/>
      <c r="D21" s="19"/>
      <c r="E21" s="19"/>
    </row>
    <row r="22" spans="3:5" x14ac:dyDescent="0.25">
      <c r="C22" s="20"/>
      <c r="D22" s="21"/>
      <c r="E22" s="21"/>
    </row>
    <row r="23" spans="3:5" x14ac:dyDescent="0.25">
      <c r="C23" s="22"/>
      <c r="D23" s="19"/>
      <c r="E23" s="19"/>
    </row>
    <row r="24" spans="3:5" x14ac:dyDescent="0.25">
      <c r="C24" s="20"/>
      <c r="D24" s="21"/>
      <c r="E24" s="21"/>
    </row>
    <row r="25" spans="3:5" x14ac:dyDescent="0.25">
      <c r="C25" s="22"/>
      <c r="D25" s="19"/>
      <c r="E25" s="19"/>
    </row>
    <row r="26" spans="3:5" x14ac:dyDescent="0.25">
      <c r="C26" s="20"/>
      <c r="D26" s="21"/>
      <c r="E26" s="2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5"/>
  <sheetViews>
    <sheetView tabSelected="1" topLeftCell="A4" workbookViewId="0">
      <selection activeCell="C15" sqref="C15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26" bestFit="1" customWidth="1"/>
    <col min="5" max="16384" width="9.140625" style="15"/>
  </cols>
  <sheetData>
    <row r="1" spans="2:4" ht="15.75" thickBot="1" x14ac:dyDescent="0.3">
      <c r="D1" s="25"/>
    </row>
    <row r="2" spans="2:4" x14ac:dyDescent="0.25">
      <c r="B2" s="34" t="s">
        <v>4</v>
      </c>
      <c r="C2" s="35"/>
      <c r="D2" s="36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28">
        <f>'Part I'!D5*'Part I'!D6</f>
        <v>426783.30499999999</v>
      </c>
    </row>
    <row r="5" spans="2:4" x14ac:dyDescent="0.25">
      <c r="B5" s="12">
        <v>2</v>
      </c>
      <c r="C5" s="13" t="s">
        <v>8</v>
      </c>
      <c r="D5" s="32">
        <f>1969/12</f>
        <v>164.08333333333334</v>
      </c>
    </row>
    <row r="6" spans="2:4" x14ac:dyDescent="0.25">
      <c r="B6" s="12">
        <v>3</v>
      </c>
      <c r="C6" s="14" t="s">
        <v>9</v>
      </c>
      <c r="D6" s="29">
        <v>1.5</v>
      </c>
    </row>
    <row r="7" spans="2:4" x14ac:dyDescent="0.25">
      <c r="B7" s="12">
        <v>4</v>
      </c>
      <c r="C7" s="13" t="s">
        <v>10</v>
      </c>
      <c r="D7" s="29">
        <f>D5*D6</f>
        <v>246.125</v>
      </c>
    </row>
    <row r="8" spans="2:4" x14ac:dyDescent="0.25">
      <c r="B8" s="12">
        <v>5</v>
      </c>
      <c r="C8" s="14" t="s">
        <v>11</v>
      </c>
      <c r="D8" s="27">
        <f>926/12</f>
        <v>77.166666666666671</v>
      </c>
    </row>
    <row r="9" spans="2:4" x14ac:dyDescent="0.25">
      <c r="B9" s="12">
        <v>6</v>
      </c>
      <c r="C9" s="14" t="s">
        <v>12</v>
      </c>
      <c r="D9" s="29">
        <f>D8*'Part I'!D6</f>
        <v>40949.263333333336</v>
      </c>
    </row>
    <row r="10" spans="2:4" x14ac:dyDescent="0.25">
      <c r="B10" s="12">
        <v>7</v>
      </c>
      <c r="C10" s="17" t="s">
        <v>17</v>
      </c>
      <c r="D10" s="29">
        <f>SUM(D9,D7)</f>
        <v>41195.388333333336</v>
      </c>
    </row>
    <row r="11" spans="2:4" x14ac:dyDescent="0.25">
      <c r="B11" s="12">
        <v>8</v>
      </c>
      <c r="C11" s="14" t="s">
        <v>16</v>
      </c>
      <c r="D11" s="30">
        <f>D4-D10</f>
        <v>385587.91666666663</v>
      </c>
    </row>
    <row r="15" spans="2:4" x14ac:dyDescent="0.25">
      <c r="C15" s="33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Vineet Kujur</cp:lastModifiedBy>
  <dcterms:created xsi:type="dcterms:W3CDTF">2016-06-03T08:43:40Z</dcterms:created>
  <dcterms:modified xsi:type="dcterms:W3CDTF">2021-11-15T08:57:37Z</dcterms:modified>
</cp:coreProperties>
</file>