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stand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F2" i="1"/>
  <c r="E2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2" i="1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" i="2"/>
</calcChain>
</file>

<file path=xl/sharedStrings.xml><?xml version="1.0" encoding="utf-8"?>
<sst xmlns="http://schemas.openxmlformats.org/spreadsheetml/2006/main" count="131" uniqueCount="41">
  <si>
    <t>Manchester City</t>
  </si>
  <si>
    <t>Manchester United</t>
  </si>
  <si>
    <t>Tottenham Hotspur</t>
  </si>
  <si>
    <t>Liverpool</t>
  </si>
  <si>
    <t>Chelsea</t>
  </si>
  <si>
    <t>Arsenal</t>
  </si>
  <si>
    <t>Burnley</t>
  </si>
  <si>
    <t>Everton</t>
  </si>
  <si>
    <t>Leicester City</t>
  </si>
  <si>
    <t>Newcastle United</t>
  </si>
  <si>
    <t>Crystal Palace</t>
  </si>
  <si>
    <t>Bournemouth</t>
  </si>
  <si>
    <t>West Ham United</t>
  </si>
  <si>
    <t>Watford</t>
  </si>
  <si>
    <t>Brighton and Hove Albion</t>
  </si>
  <si>
    <t>Huddersfield Town</t>
  </si>
  <si>
    <t>Southampton</t>
  </si>
  <si>
    <t>Swansea City</t>
  </si>
  <si>
    <t>Stoke City</t>
  </si>
  <si>
    <t>West Bromwich Albion</t>
  </si>
  <si>
    <t>2017-18</t>
  </si>
  <si>
    <t>Hull City</t>
  </si>
  <si>
    <t>Middlesbrough</t>
  </si>
  <si>
    <t>Sunderland</t>
  </si>
  <si>
    <t>2016-17</t>
  </si>
  <si>
    <t>Norwich City</t>
  </si>
  <si>
    <t>Aston Villa</t>
  </si>
  <si>
    <t>2015-16</t>
  </si>
  <si>
    <t>Queens Park Rangers</t>
  </si>
  <si>
    <t>2014-15</t>
  </si>
  <si>
    <t>Fulham</t>
  </si>
  <si>
    <t>Cardiff City</t>
  </si>
  <si>
    <t>2013-14</t>
  </si>
  <si>
    <t>clubs</t>
  </si>
  <si>
    <t>Data source: www.premierleague.com</t>
  </si>
  <si>
    <t>average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</si>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</sst>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003C"/>
      <name val="Arial"/>
      <family val="2"/>
    </font>
    <font>
      <sz val="11"/>
      <color rgb="FF3800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emierleague.com/clubs/12/Manchester-United/overview" TargetMode="External"/><Relationship Id="rId21" Type="http://schemas.openxmlformats.org/officeDocument/2006/relationships/hyperlink" Target="https://www.premierleague.com/clubs/4/Chelsea/overview" TargetMode="External"/><Relationship Id="rId34" Type="http://schemas.openxmlformats.org/officeDocument/2006/relationships/hyperlink" Target="https://www.premierleague.com/clubs/6/Crystal-Palace/overview" TargetMode="External"/><Relationship Id="rId42" Type="http://schemas.openxmlformats.org/officeDocument/2006/relationships/hyperlink" Target="https://www.premierleague.com/clubs/1/Arsenal/overview" TargetMode="External"/><Relationship Id="rId47" Type="http://schemas.openxmlformats.org/officeDocument/2006/relationships/hyperlink" Target="https://www.premierleague.com/clubs/25/West-Ham-United/overview" TargetMode="External"/><Relationship Id="rId50" Type="http://schemas.openxmlformats.org/officeDocument/2006/relationships/hyperlink" Target="https://www.premierleague.com/clubs/4/Chelsea/overview" TargetMode="External"/><Relationship Id="rId55" Type="http://schemas.openxmlformats.org/officeDocument/2006/relationships/hyperlink" Target="https://www.premierleague.com/clubs/6/Crystal-Palace/overview" TargetMode="External"/><Relationship Id="rId63" Type="http://schemas.openxmlformats.org/officeDocument/2006/relationships/hyperlink" Target="https://www.premierleague.com/clubs/1/Arsenal/overview" TargetMode="External"/><Relationship Id="rId68" Type="http://schemas.openxmlformats.org/officeDocument/2006/relationships/hyperlink" Target="https://www.premierleague.com/clubs/45/Swansea-City/overview" TargetMode="External"/><Relationship Id="rId76" Type="http://schemas.openxmlformats.org/officeDocument/2006/relationships/hyperlink" Target="https://www.premierleague.com/clubs/29/Sunderland/overview" TargetMode="External"/><Relationship Id="rId84" Type="http://schemas.openxmlformats.org/officeDocument/2006/relationships/hyperlink" Target="https://www.premierleague.com/clubs/1/Arsenal/overview" TargetMode="External"/><Relationship Id="rId89" Type="http://schemas.openxmlformats.org/officeDocument/2006/relationships/hyperlink" Target="https://www.premierleague.com/clubs/42/Stoke-City/overview" TargetMode="External"/><Relationship Id="rId97" Type="http://schemas.openxmlformats.org/officeDocument/2006/relationships/hyperlink" Target="https://www.premierleague.com/clubs/36/West-Bromwich-Albion/overview" TargetMode="External"/><Relationship Id="rId7" Type="http://schemas.openxmlformats.org/officeDocument/2006/relationships/hyperlink" Target="https://www.premierleague.com/clubs/43/Burnley/overview" TargetMode="External"/><Relationship Id="rId71" Type="http://schemas.openxmlformats.org/officeDocument/2006/relationships/hyperlink" Target="https://www.premierleague.com/clubs/7/Everton/overview" TargetMode="External"/><Relationship Id="rId92" Type="http://schemas.openxmlformats.org/officeDocument/2006/relationships/hyperlink" Target="https://www.premierleague.com/clubs/45/Swansea-City/overview" TargetMode="External"/><Relationship Id="rId2" Type="http://schemas.openxmlformats.org/officeDocument/2006/relationships/hyperlink" Target="https://www.premierleague.com/clubs/12/Manchester-United/overview" TargetMode="External"/><Relationship Id="rId16" Type="http://schemas.openxmlformats.org/officeDocument/2006/relationships/hyperlink" Target="https://www.premierleague.com/clubs/159/Huddersfield-Town/overview" TargetMode="External"/><Relationship Id="rId29" Type="http://schemas.openxmlformats.org/officeDocument/2006/relationships/hyperlink" Target="https://www.premierleague.com/clubs/127/Bournemouth/overview" TargetMode="External"/><Relationship Id="rId11" Type="http://schemas.openxmlformats.org/officeDocument/2006/relationships/hyperlink" Target="https://www.premierleague.com/clubs/6/Crystal-Palace/overview" TargetMode="External"/><Relationship Id="rId24" Type="http://schemas.openxmlformats.org/officeDocument/2006/relationships/hyperlink" Target="https://www.premierleague.com/clubs/10/Liverpool/overview" TargetMode="External"/><Relationship Id="rId32" Type="http://schemas.openxmlformats.org/officeDocument/2006/relationships/hyperlink" Target="https://www.premierleague.com/clubs/26/Leicester-City/overview" TargetMode="External"/><Relationship Id="rId37" Type="http://schemas.openxmlformats.org/officeDocument/2006/relationships/hyperlink" Target="https://www.premierleague.com/clubs/33/Watford/overview" TargetMode="External"/><Relationship Id="rId40" Type="http://schemas.openxmlformats.org/officeDocument/2006/relationships/hyperlink" Target="https://www.premierleague.com/clubs/29/Sunderland/overview" TargetMode="External"/><Relationship Id="rId45" Type="http://schemas.openxmlformats.org/officeDocument/2006/relationships/hyperlink" Target="https://www.premierleague.com/clubs/12/Manchester-United/overview" TargetMode="External"/><Relationship Id="rId53" Type="http://schemas.openxmlformats.org/officeDocument/2006/relationships/hyperlink" Target="https://www.premierleague.com/clubs/33/Watford/overview" TargetMode="External"/><Relationship Id="rId58" Type="http://schemas.openxmlformats.org/officeDocument/2006/relationships/hyperlink" Target="https://www.premierleague.com/clubs/23/Newcastle-United/overview" TargetMode="External"/><Relationship Id="rId66" Type="http://schemas.openxmlformats.org/officeDocument/2006/relationships/hyperlink" Target="https://www.premierleague.com/clubs/10/Liverpool/overview" TargetMode="External"/><Relationship Id="rId74" Type="http://schemas.openxmlformats.org/officeDocument/2006/relationships/hyperlink" Target="https://www.premierleague.com/clubs/26/Leicester-City/overview" TargetMode="External"/><Relationship Id="rId79" Type="http://schemas.openxmlformats.org/officeDocument/2006/relationships/hyperlink" Target="https://www.premierleague.com/clubs/43/Burnley/overview" TargetMode="External"/><Relationship Id="rId87" Type="http://schemas.openxmlformats.org/officeDocument/2006/relationships/hyperlink" Target="https://www.premierleague.com/clubs/12/Manchester-United/overview" TargetMode="External"/><Relationship Id="rId5" Type="http://schemas.openxmlformats.org/officeDocument/2006/relationships/hyperlink" Target="https://www.premierleague.com/clubs/4/Chelsea/overview" TargetMode="External"/><Relationship Id="rId61" Type="http://schemas.openxmlformats.org/officeDocument/2006/relationships/hyperlink" Target="https://www.premierleague.com/clubs/4/Chelsea/overview" TargetMode="External"/><Relationship Id="rId82" Type="http://schemas.openxmlformats.org/officeDocument/2006/relationships/hyperlink" Target="https://www.premierleague.com/clubs/10/Liverpool/overview" TargetMode="External"/><Relationship Id="rId90" Type="http://schemas.openxmlformats.org/officeDocument/2006/relationships/hyperlink" Target="https://www.premierleague.com/clubs/23/Newcastle-United/overview" TargetMode="External"/><Relationship Id="rId95" Type="http://schemas.openxmlformats.org/officeDocument/2006/relationships/hyperlink" Target="https://www.premierleague.com/clubs/2/Aston-Villa/overview" TargetMode="External"/><Relationship Id="rId19" Type="http://schemas.openxmlformats.org/officeDocument/2006/relationships/hyperlink" Target="https://www.premierleague.com/clubs/42/Stoke-City/overview" TargetMode="External"/><Relationship Id="rId14" Type="http://schemas.openxmlformats.org/officeDocument/2006/relationships/hyperlink" Target="https://www.premierleague.com/clubs/33/Watford/overview" TargetMode="External"/><Relationship Id="rId22" Type="http://schemas.openxmlformats.org/officeDocument/2006/relationships/hyperlink" Target="https://www.premierleague.com/clubs/21/Tottenham-Hotspur/overview" TargetMode="External"/><Relationship Id="rId27" Type="http://schemas.openxmlformats.org/officeDocument/2006/relationships/hyperlink" Target="https://www.premierleague.com/clubs/7/Everton/overview" TargetMode="External"/><Relationship Id="rId30" Type="http://schemas.openxmlformats.org/officeDocument/2006/relationships/hyperlink" Target="https://www.premierleague.com/clubs/36/West-Bromwich-Albion/overview" TargetMode="External"/><Relationship Id="rId35" Type="http://schemas.openxmlformats.org/officeDocument/2006/relationships/hyperlink" Target="https://www.premierleague.com/clubs/45/Swansea-City/overview" TargetMode="External"/><Relationship Id="rId43" Type="http://schemas.openxmlformats.org/officeDocument/2006/relationships/hyperlink" Target="https://www.premierleague.com/clubs/21/Tottenham-Hotspur/overview" TargetMode="External"/><Relationship Id="rId48" Type="http://schemas.openxmlformats.org/officeDocument/2006/relationships/hyperlink" Target="https://www.premierleague.com/clubs/10/Liverpool/overview" TargetMode="External"/><Relationship Id="rId56" Type="http://schemas.openxmlformats.org/officeDocument/2006/relationships/hyperlink" Target="https://www.premierleague.com/clubs/127/Bournemouth/overview" TargetMode="External"/><Relationship Id="rId64" Type="http://schemas.openxmlformats.org/officeDocument/2006/relationships/hyperlink" Target="https://www.premierleague.com/clubs/12/Manchester-United/overview" TargetMode="External"/><Relationship Id="rId69" Type="http://schemas.openxmlformats.org/officeDocument/2006/relationships/hyperlink" Target="https://www.premierleague.com/clubs/42/Stoke-City/overview" TargetMode="External"/><Relationship Id="rId77" Type="http://schemas.openxmlformats.org/officeDocument/2006/relationships/hyperlink" Target="https://www.premierleague.com/clubs/2/Aston-Villa/overview" TargetMode="External"/><Relationship Id="rId100" Type="http://schemas.openxmlformats.org/officeDocument/2006/relationships/hyperlink" Target="https://www.premierleague.com/clubs/46/Cardiff-City/overview" TargetMode="External"/><Relationship Id="rId8" Type="http://schemas.openxmlformats.org/officeDocument/2006/relationships/hyperlink" Target="https://www.premierleague.com/clubs/7/Everton/overview" TargetMode="External"/><Relationship Id="rId51" Type="http://schemas.openxmlformats.org/officeDocument/2006/relationships/hyperlink" Target="https://www.premierleague.com/clubs/7/Everton/overview" TargetMode="External"/><Relationship Id="rId72" Type="http://schemas.openxmlformats.org/officeDocument/2006/relationships/hyperlink" Target="https://www.premierleague.com/clubs/25/West-Ham-United/overview" TargetMode="External"/><Relationship Id="rId80" Type="http://schemas.openxmlformats.org/officeDocument/2006/relationships/hyperlink" Target="https://www.premierleague.com/clubs/17/Queens-Park-Rangers/overview" TargetMode="External"/><Relationship Id="rId85" Type="http://schemas.openxmlformats.org/officeDocument/2006/relationships/hyperlink" Target="https://www.premierleague.com/clubs/7/Everton/overview" TargetMode="External"/><Relationship Id="rId93" Type="http://schemas.openxmlformats.org/officeDocument/2006/relationships/hyperlink" Target="https://www.premierleague.com/clubs/25/West-Ham-United/overview" TargetMode="External"/><Relationship Id="rId98" Type="http://schemas.openxmlformats.org/officeDocument/2006/relationships/hyperlink" Target="https://www.premierleague.com/clubs/14/Norwich-City/overview" TargetMode="External"/><Relationship Id="rId3" Type="http://schemas.openxmlformats.org/officeDocument/2006/relationships/hyperlink" Target="https://www.premierleague.com/clubs/21/Tottenham-Hotspur/overview" TargetMode="External"/><Relationship Id="rId12" Type="http://schemas.openxmlformats.org/officeDocument/2006/relationships/hyperlink" Target="https://www.premierleague.com/clubs/127/Bournemouth/overview" TargetMode="External"/><Relationship Id="rId17" Type="http://schemas.openxmlformats.org/officeDocument/2006/relationships/hyperlink" Target="https://www.premierleague.com/clubs/20/Southampton/overview" TargetMode="External"/><Relationship Id="rId25" Type="http://schemas.openxmlformats.org/officeDocument/2006/relationships/hyperlink" Target="https://www.premierleague.com/clubs/1/Arsenal/overview" TargetMode="External"/><Relationship Id="rId33" Type="http://schemas.openxmlformats.org/officeDocument/2006/relationships/hyperlink" Target="https://www.premierleague.com/clubs/42/Stoke-City/overview" TargetMode="External"/><Relationship Id="rId38" Type="http://schemas.openxmlformats.org/officeDocument/2006/relationships/hyperlink" Target="https://www.premierleague.com/clubs/41/Hull-City/overview" TargetMode="External"/><Relationship Id="rId46" Type="http://schemas.openxmlformats.org/officeDocument/2006/relationships/hyperlink" Target="https://www.premierleague.com/clubs/20/Southampton/overview" TargetMode="External"/><Relationship Id="rId59" Type="http://schemas.openxmlformats.org/officeDocument/2006/relationships/hyperlink" Target="https://www.premierleague.com/clubs/14/Norwich-City/overview" TargetMode="External"/><Relationship Id="rId67" Type="http://schemas.openxmlformats.org/officeDocument/2006/relationships/hyperlink" Target="https://www.premierleague.com/clubs/20/Southampton/overview" TargetMode="External"/><Relationship Id="rId20" Type="http://schemas.openxmlformats.org/officeDocument/2006/relationships/hyperlink" Target="https://www.premierleague.com/clubs/36/West-Bromwich-Albion/overview" TargetMode="External"/><Relationship Id="rId41" Type="http://schemas.openxmlformats.org/officeDocument/2006/relationships/hyperlink" Target="https://www.premierleague.com/clubs/26/Leicester-City/overview" TargetMode="External"/><Relationship Id="rId54" Type="http://schemas.openxmlformats.org/officeDocument/2006/relationships/hyperlink" Target="https://www.premierleague.com/clubs/36/West-Bromwich-Albion/overview" TargetMode="External"/><Relationship Id="rId62" Type="http://schemas.openxmlformats.org/officeDocument/2006/relationships/hyperlink" Target="https://www.premierleague.com/clubs/11/Manchester-City/overview" TargetMode="External"/><Relationship Id="rId70" Type="http://schemas.openxmlformats.org/officeDocument/2006/relationships/hyperlink" Target="https://www.premierleague.com/clubs/6/Crystal-Palace/overview" TargetMode="External"/><Relationship Id="rId75" Type="http://schemas.openxmlformats.org/officeDocument/2006/relationships/hyperlink" Target="https://www.premierleague.com/clubs/23/Newcastle-United/overview" TargetMode="External"/><Relationship Id="rId83" Type="http://schemas.openxmlformats.org/officeDocument/2006/relationships/hyperlink" Target="https://www.premierleague.com/clubs/4/Chelsea/overview" TargetMode="External"/><Relationship Id="rId88" Type="http://schemas.openxmlformats.org/officeDocument/2006/relationships/hyperlink" Target="https://www.premierleague.com/clubs/20/Southampton/overview" TargetMode="External"/><Relationship Id="rId91" Type="http://schemas.openxmlformats.org/officeDocument/2006/relationships/hyperlink" Target="https://www.premierleague.com/clubs/6/Crystal-Palace/overview" TargetMode="External"/><Relationship Id="rId96" Type="http://schemas.openxmlformats.org/officeDocument/2006/relationships/hyperlink" Target="https://www.premierleague.com/clubs/41/Hull-City/overview" TargetMode="External"/><Relationship Id="rId1" Type="http://schemas.openxmlformats.org/officeDocument/2006/relationships/hyperlink" Target="https://www.premierleague.com/clubs/11/Manchester-City/overview" TargetMode="External"/><Relationship Id="rId6" Type="http://schemas.openxmlformats.org/officeDocument/2006/relationships/hyperlink" Target="https://www.premierleague.com/clubs/1/Arsenal/overview" TargetMode="External"/><Relationship Id="rId15" Type="http://schemas.openxmlformats.org/officeDocument/2006/relationships/hyperlink" Target="https://www.premierleague.com/clubs/131/Brighton-and-Hove-Albion/overview" TargetMode="External"/><Relationship Id="rId23" Type="http://schemas.openxmlformats.org/officeDocument/2006/relationships/hyperlink" Target="https://www.premierleague.com/clubs/11/Manchester-City/overview" TargetMode="External"/><Relationship Id="rId28" Type="http://schemas.openxmlformats.org/officeDocument/2006/relationships/hyperlink" Target="https://www.premierleague.com/clubs/20/Southampton/overview" TargetMode="External"/><Relationship Id="rId36" Type="http://schemas.openxmlformats.org/officeDocument/2006/relationships/hyperlink" Target="https://www.premierleague.com/clubs/43/Burnley/overview" TargetMode="External"/><Relationship Id="rId49" Type="http://schemas.openxmlformats.org/officeDocument/2006/relationships/hyperlink" Target="https://www.premierleague.com/clubs/42/Stoke-City/overview" TargetMode="External"/><Relationship Id="rId57" Type="http://schemas.openxmlformats.org/officeDocument/2006/relationships/hyperlink" Target="https://www.premierleague.com/clubs/29/Sunderland/overview" TargetMode="External"/><Relationship Id="rId10" Type="http://schemas.openxmlformats.org/officeDocument/2006/relationships/hyperlink" Target="https://www.premierleague.com/clubs/23/Newcastle-United/overview" TargetMode="External"/><Relationship Id="rId31" Type="http://schemas.openxmlformats.org/officeDocument/2006/relationships/hyperlink" Target="https://www.premierleague.com/clubs/25/West-Ham-United/overview" TargetMode="External"/><Relationship Id="rId44" Type="http://schemas.openxmlformats.org/officeDocument/2006/relationships/hyperlink" Target="https://www.premierleague.com/clubs/11/Manchester-City/overview" TargetMode="External"/><Relationship Id="rId52" Type="http://schemas.openxmlformats.org/officeDocument/2006/relationships/hyperlink" Target="https://www.premierleague.com/clubs/45/Swansea-City/overview" TargetMode="External"/><Relationship Id="rId60" Type="http://schemas.openxmlformats.org/officeDocument/2006/relationships/hyperlink" Target="https://www.premierleague.com/clubs/2/Aston-Villa/overview" TargetMode="External"/><Relationship Id="rId65" Type="http://schemas.openxmlformats.org/officeDocument/2006/relationships/hyperlink" Target="https://www.premierleague.com/clubs/21/Tottenham-Hotspur/overview" TargetMode="External"/><Relationship Id="rId73" Type="http://schemas.openxmlformats.org/officeDocument/2006/relationships/hyperlink" Target="https://www.premierleague.com/clubs/36/West-Bromwich-Albion/overview" TargetMode="External"/><Relationship Id="rId78" Type="http://schemas.openxmlformats.org/officeDocument/2006/relationships/hyperlink" Target="https://www.premierleague.com/clubs/41/Hull-City/overview" TargetMode="External"/><Relationship Id="rId81" Type="http://schemas.openxmlformats.org/officeDocument/2006/relationships/hyperlink" Target="https://www.premierleague.com/clubs/11/Manchester-City/overview" TargetMode="External"/><Relationship Id="rId86" Type="http://schemas.openxmlformats.org/officeDocument/2006/relationships/hyperlink" Target="https://www.premierleague.com/clubs/21/Tottenham-Hotspur/overview" TargetMode="External"/><Relationship Id="rId94" Type="http://schemas.openxmlformats.org/officeDocument/2006/relationships/hyperlink" Target="https://www.premierleague.com/clubs/29/Sunderland/overview" TargetMode="External"/><Relationship Id="rId99" Type="http://schemas.openxmlformats.org/officeDocument/2006/relationships/hyperlink" Target="https://www.premierleague.com/clubs/34/Fulham/overview" TargetMode="External"/><Relationship Id="rId4" Type="http://schemas.openxmlformats.org/officeDocument/2006/relationships/hyperlink" Target="https://www.premierleague.com/clubs/10/Liverpool/overview" TargetMode="External"/><Relationship Id="rId9" Type="http://schemas.openxmlformats.org/officeDocument/2006/relationships/hyperlink" Target="https://www.premierleague.com/clubs/26/Leicester-City/overview" TargetMode="External"/><Relationship Id="rId13" Type="http://schemas.openxmlformats.org/officeDocument/2006/relationships/hyperlink" Target="https://www.premierleague.com/clubs/25/West-Ham-United/overview" TargetMode="External"/><Relationship Id="rId18" Type="http://schemas.openxmlformats.org/officeDocument/2006/relationships/hyperlink" Target="https://www.premierleague.com/clubs/45/Swansea-City/overview" TargetMode="External"/><Relationship Id="rId39" Type="http://schemas.openxmlformats.org/officeDocument/2006/relationships/hyperlink" Target="https://www.premierleague.com/clubs/13/Middlesbrough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" sqref="F2"/>
    </sheetView>
  </sheetViews>
  <sheetFormatPr defaultRowHeight="14.25" x14ac:dyDescent="0.25"/>
  <cols>
    <col min="1" max="1" width="21.5703125" style="1" bestFit="1" customWidth="1"/>
    <col min="2" max="2" width="24" style="1" bestFit="1" customWidth="1"/>
    <col min="3" max="6" width="21.5703125" style="1" bestFit="1" customWidth="1"/>
    <col min="7" max="16384" width="9.140625" style="1"/>
  </cols>
  <sheetData>
    <row r="1" spans="1:11" ht="15" x14ac:dyDescent="0.25">
      <c r="A1" s="3" t="s">
        <v>33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1" t="s">
        <v>35</v>
      </c>
      <c r="K1" s="2"/>
    </row>
    <row r="2" spans="1:11" ht="15" customHeight="1" x14ac:dyDescent="0.25">
      <c r="A2" t="s">
        <v>0</v>
      </c>
      <c r="B2" s="1">
        <f>VLOOKUP($A2,standings!A:B,2,FALSE)</f>
        <v>1</v>
      </c>
      <c r="C2" s="1">
        <f>VLOOKUP($A2,standings!C:D,2,FALSE)</f>
        <v>3</v>
      </c>
      <c r="D2" s="1">
        <f>VLOOKUP($A2,standings!E:F,2,FALSE)</f>
        <v>4</v>
      </c>
      <c r="E2" s="1">
        <f>VLOOKUP($A2,standings!G:H,2,FALSE)</f>
        <v>2</v>
      </c>
      <c r="F2" s="1">
        <f>VLOOKUP($A2,standings!G:I,2,FALSE)</f>
        <v>2</v>
      </c>
      <c r="G2" s="4">
        <f>AVERAGE(B2:F2)</f>
        <v>2.4</v>
      </c>
    </row>
    <row r="3" spans="1:11" ht="15" customHeight="1" x14ac:dyDescent="0.25">
      <c r="A3" t="s">
        <v>1</v>
      </c>
      <c r="B3" s="1">
        <f>VLOOKUP($A3,standings!A:B,2,FALSE)</f>
        <v>2</v>
      </c>
      <c r="C3" s="1">
        <f>VLOOKUP($A3,standings!C:D,2,FALSE)</f>
        <v>6</v>
      </c>
      <c r="D3" s="1">
        <f>VLOOKUP($A3,standings!E:F,2,FALSE)</f>
        <v>5</v>
      </c>
      <c r="E3" s="1">
        <f>VLOOKUP($A3,standings!G:H,2,FALSE)</f>
        <v>4</v>
      </c>
      <c r="F3" s="1">
        <f>VLOOKUP($A3,standings!G:I,2,FALSE)</f>
        <v>4</v>
      </c>
      <c r="G3" s="4">
        <f t="shared" ref="G3:G13" si="0">AVERAGE(B3:F3)</f>
        <v>4.2</v>
      </c>
    </row>
    <row r="4" spans="1:11" ht="15" customHeight="1" x14ac:dyDescent="0.25">
      <c r="A4" t="s">
        <v>2</v>
      </c>
      <c r="B4" s="1">
        <f>VLOOKUP($A4,standings!A:B,2,FALSE)</f>
        <v>3</v>
      </c>
      <c r="C4" s="1">
        <f>VLOOKUP($A4,standings!C:D,2,FALSE)</f>
        <v>2</v>
      </c>
      <c r="D4" s="1">
        <f>VLOOKUP($A4,standings!E:F,2,FALSE)</f>
        <v>3</v>
      </c>
      <c r="E4" s="1">
        <f>VLOOKUP($A4,standings!G:H,2,FALSE)</f>
        <v>5</v>
      </c>
      <c r="F4" s="1">
        <f>VLOOKUP($A4,standings!G:I,2,FALSE)</f>
        <v>5</v>
      </c>
      <c r="G4" s="4">
        <f t="shared" si="0"/>
        <v>3.6</v>
      </c>
    </row>
    <row r="5" spans="1:11" ht="15" customHeight="1" x14ac:dyDescent="0.25">
      <c r="A5" t="s">
        <v>3</v>
      </c>
      <c r="B5" s="1">
        <f>VLOOKUP($A5,standings!A:B,2,FALSE)</f>
        <v>4</v>
      </c>
      <c r="C5" s="1">
        <f>VLOOKUP($A5,standings!C:D,2,FALSE)</f>
        <v>4</v>
      </c>
      <c r="D5" s="1">
        <f>VLOOKUP($A5,standings!E:F,2,FALSE)</f>
        <v>8</v>
      </c>
      <c r="E5" s="1">
        <f>VLOOKUP($A5,standings!G:H,2,FALSE)</f>
        <v>6</v>
      </c>
      <c r="F5" s="1">
        <f>VLOOKUP($A5,standings!G:I,2,FALSE)</f>
        <v>6</v>
      </c>
      <c r="G5" s="4">
        <f t="shared" si="0"/>
        <v>5.6</v>
      </c>
    </row>
    <row r="6" spans="1:11" ht="15" customHeight="1" x14ac:dyDescent="0.25">
      <c r="A6" t="s">
        <v>4</v>
      </c>
      <c r="B6" s="1">
        <f>VLOOKUP($A6,standings!A:B,2,FALSE)</f>
        <v>5</v>
      </c>
      <c r="C6" s="1">
        <f>VLOOKUP($A6,standings!C:D,2,FALSE)</f>
        <v>1</v>
      </c>
      <c r="D6" s="1">
        <f>VLOOKUP($A6,standings!E:F,2,FALSE)</f>
        <v>10</v>
      </c>
      <c r="E6" s="1">
        <f>VLOOKUP($A6,standings!G:H,2,FALSE)</f>
        <v>1</v>
      </c>
      <c r="F6" s="1">
        <f>VLOOKUP($A6,standings!G:I,2,FALSE)</f>
        <v>1</v>
      </c>
      <c r="G6" s="4">
        <f t="shared" si="0"/>
        <v>3.6</v>
      </c>
    </row>
    <row r="7" spans="1:11" ht="15" customHeight="1" x14ac:dyDescent="0.25">
      <c r="A7" t="s">
        <v>5</v>
      </c>
      <c r="B7" s="1">
        <f>VLOOKUP($A7,standings!A:B,2,FALSE)</f>
        <v>6</v>
      </c>
      <c r="C7" s="1">
        <f>VLOOKUP($A7,standings!C:D,2,FALSE)</f>
        <v>5</v>
      </c>
      <c r="D7" s="1">
        <f>VLOOKUP($A7,standings!E:F,2,FALSE)</f>
        <v>2</v>
      </c>
      <c r="E7" s="1">
        <f>VLOOKUP($A7,standings!G:H,2,FALSE)</f>
        <v>3</v>
      </c>
      <c r="F7" s="1">
        <f>VLOOKUP($A7,standings!G:I,2,FALSE)</f>
        <v>3</v>
      </c>
      <c r="G7" s="4">
        <f t="shared" si="0"/>
        <v>3.8</v>
      </c>
    </row>
    <row r="8" spans="1:11" ht="15" customHeight="1" x14ac:dyDescent="0.25">
      <c r="A8" t="s">
        <v>7</v>
      </c>
      <c r="B8" s="1">
        <f>VLOOKUP($A8,standings!A:B,2,FALSE)</f>
        <v>8</v>
      </c>
      <c r="C8" s="1">
        <f>VLOOKUP($A8,standings!C:D,2,FALSE)</f>
        <v>7</v>
      </c>
      <c r="D8" s="1">
        <f>VLOOKUP($A8,standings!E:F,2,FALSE)</f>
        <v>11</v>
      </c>
      <c r="E8" s="1">
        <f>VLOOKUP($A8,standings!G:H,2,FALSE)</f>
        <v>11</v>
      </c>
      <c r="F8" s="1">
        <f>VLOOKUP($A8,standings!G:I,2,FALSE)</f>
        <v>11</v>
      </c>
      <c r="G8" s="4">
        <f t="shared" si="0"/>
        <v>9.6</v>
      </c>
    </row>
    <row r="9" spans="1:11" ht="15" customHeight="1" x14ac:dyDescent="0.25">
      <c r="A9" t="s">
        <v>12</v>
      </c>
      <c r="B9" s="1">
        <f>VLOOKUP($A9,standings!A:B,2,FALSE)</f>
        <v>13</v>
      </c>
      <c r="C9" s="1">
        <f>VLOOKUP($A9,standings!C:D,2,FALSE)</f>
        <v>11</v>
      </c>
      <c r="D9" s="1">
        <f>VLOOKUP($A9,standings!E:F,2,FALSE)</f>
        <v>7</v>
      </c>
      <c r="E9" s="1">
        <f>VLOOKUP($A9,standings!G:H,2,FALSE)</f>
        <v>12</v>
      </c>
      <c r="F9" s="1">
        <f>VLOOKUP($A9,standings!G:I,2,FALSE)</f>
        <v>12</v>
      </c>
      <c r="G9" s="4">
        <f t="shared" si="0"/>
        <v>11</v>
      </c>
    </row>
    <row r="10" spans="1:11" ht="15" customHeight="1" x14ac:dyDescent="0.25">
      <c r="A10" t="s">
        <v>16</v>
      </c>
      <c r="B10" s="1">
        <f>VLOOKUP($A10,standings!A:B,2,FALSE)</f>
        <v>17</v>
      </c>
      <c r="C10" s="1">
        <f>VLOOKUP($A10,standings!C:D,2,FALSE)</f>
        <v>8</v>
      </c>
      <c r="D10" s="1">
        <f>VLOOKUP($A10,standings!E:F,2,FALSE)</f>
        <v>6</v>
      </c>
      <c r="E10" s="1">
        <f>VLOOKUP($A10,standings!G:H,2,FALSE)</f>
        <v>7</v>
      </c>
      <c r="F10" s="1">
        <f>VLOOKUP($A10,standings!G:I,2,FALSE)</f>
        <v>7</v>
      </c>
      <c r="G10" s="4">
        <f t="shared" si="0"/>
        <v>9</v>
      </c>
    </row>
    <row r="11" spans="1:11" ht="15" customHeight="1" x14ac:dyDescent="0.25">
      <c r="A11" t="s">
        <v>17</v>
      </c>
      <c r="B11" s="1">
        <f>VLOOKUP($A11,standings!A:B,2,FALSE)</f>
        <v>18</v>
      </c>
      <c r="C11" s="1">
        <f>VLOOKUP($A11,standings!C:D,2,FALSE)</f>
        <v>15</v>
      </c>
      <c r="D11" s="1">
        <f>VLOOKUP($A11,standings!E:F,2,FALSE)</f>
        <v>12</v>
      </c>
      <c r="E11" s="1">
        <f>VLOOKUP($A11,standings!G:H,2,FALSE)</f>
        <v>8</v>
      </c>
      <c r="F11" s="1">
        <f>VLOOKUP($A11,standings!G:I,2,FALSE)</f>
        <v>8</v>
      </c>
      <c r="G11" s="4">
        <f t="shared" si="0"/>
        <v>12.2</v>
      </c>
    </row>
    <row r="12" spans="1:11" ht="15" customHeight="1" x14ac:dyDescent="0.25">
      <c r="A12" t="s">
        <v>18</v>
      </c>
      <c r="B12" s="1">
        <f>VLOOKUP($A12,standings!A:B,2,FALSE)</f>
        <v>19</v>
      </c>
      <c r="C12" s="1">
        <f>VLOOKUP($A12,standings!C:D,2,FALSE)</f>
        <v>13</v>
      </c>
      <c r="D12" s="1">
        <f>VLOOKUP($A12,standings!E:F,2,FALSE)</f>
        <v>9</v>
      </c>
      <c r="E12" s="1">
        <f>VLOOKUP($A12,standings!G:H,2,FALSE)</f>
        <v>9</v>
      </c>
      <c r="F12" s="1">
        <f>VLOOKUP($A12,standings!G:I,2,FALSE)</f>
        <v>9</v>
      </c>
      <c r="G12" s="4">
        <f t="shared" si="0"/>
        <v>11.8</v>
      </c>
    </row>
    <row r="13" spans="1:11" ht="15" customHeight="1" x14ac:dyDescent="0.25">
      <c r="A13" t="s">
        <v>19</v>
      </c>
      <c r="B13" s="1">
        <f>VLOOKUP($A13,standings!A:B,2,FALSE)</f>
        <v>20</v>
      </c>
      <c r="C13" s="1">
        <f>VLOOKUP($A13,standings!C:D,2,FALSE)</f>
        <v>10</v>
      </c>
      <c r="D13" s="1">
        <f>VLOOKUP($A13,standings!E:F,2,FALSE)</f>
        <v>14</v>
      </c>
      <c r="E13" s="1">
        <f>VLOOKUP($A13,standings!G:H,2,FALSE)</f>
        <v>13</v>
      </c>
      <c r="F13" s="1">
        <f>VLOOKUP($A13,standings!G:I,2,FALSE)</f>
        <v>13</v>
      </c>
      <c r="G13" s="4">
        <f t="shared" si="0"/>
        <v>14</v>
      </c>
    </row>
    <row r="14" spans="1:11" ht="15" customHeight="1" x14ac:dyDescent="0.25">
      <c r="A14" s="3" t="s">
        <v>34</v>
      </c>
    </row>
    <row r="15" spans="1:11" ht="15" customHeight="1" x14ac:dyDescent="0.25"/>
    <row r="16" spans="1:1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5" x14ac:dyDescent="0.25"/>
  <cols>
    <col min="1" max="1" width="24" bestFit="1" customWidth="1"/>
    <col min="2" max="2" width="24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x14ac:dyDescent="0.25">
      <c r="A1" s="2" t="s">
        <v>20</v>
      </c>
      <c r="B1" s="2" t="s">
        <v>20</v>
      </c>
      <c r="C1" s="2" t="s">
        <v>24</v>
      </c>
      <c r="D1" s="2" t="s">
        <v>24</v>
      </c>
      <c r="E1" s="2" t="s">
        <v>27</v>
      </c>
      <c r="F1" s="2" t="s">
        <v>27</v>
      </c>
      <c r="G1" s="2" t="s">
        <v>29</v>
      </c>
      <c r="H1" s="2" t="s">
        <v>29</v>
      </c>
      <c r="I1" s="2" t="s">
        <v>32</v>
      </c>
      <c r="J1" s="2" t="s">
        <v>32</v>
      </c>
    </row>
    <row r="2" spans="1:10" x14ac:dyDescent="0.25">
      <c r="A2" s="2" t="s">
        <v>0</v>
      </c>
      <c r="B2" s="2">
        <f>1</f>
        <v>1</v>
      </c>
      <c r="C2" s="2" t="s">
        <v>4</v>
      </c>
      <c r="D2" s="2">
        <f>1</f>
        <v>1</v>
      </c>
      <c r="E2" s="2" t="s">
        <v>8</v>
      </c>
      <c r="F2" s="2">
        <f>1</f>
        <v>1</v>
      </c>
      <c r="G2" s="2" t="s">
        <v>4</v>
      </c>
      <c r="H2" s="2">
        <f>1</f>
        <v>1</v>
      </c>
      <c r="I2" s="2" t="s">
        <v>0</v>
      </c>
      <c r="J2" s="2">
        <f>1</f>
        <v>1</v>
      </c>
    </row>
    <row r="3" spans="1:10" x14ac:dyDescent="0.25">
      <c r="A3" s="2" t="s">
        <v>1</v>
      </c>
      <c r="B3" s="2">
        <f>B2+1</f>
        <v>2</v>
      </c>
      <c r="C3" s="2" t="s">
        <v>2</v>
      </c>
      <c r="D3" s="2">
        <f>D2+1</f>
        <v>2</v>
      </c>
      <c r="E3" s="2" t="s">
        <v>5</v>
      </c>
      <c r="F3" s="2">
        <f>F2+1</f>
        <v>2</v>
      </c>
      <c r="G3" s="2" t="s">
        <v>0</v>
      </c>
      <c r="H3" s="2">
        <f>H2+1</f>
        <v>2</v>
      </c>
      <c r="I3" s="2" t="s">
        <v>3</v>
      </c>
      <c r="J3" s="2">
        <f>J2+1</f>
        <v>2</v>
      </c>
    </row>
    <row r="4" spans="1:10" x14ac:dyDescent="0.25">
      <c r="A4" s="2" t="s">
        <v>2</v>
      </c>
      <c r="B4" s="2">
        <f t="shared" ref="B4:J21" si="0">B3+1</f>
        <v>3</v>
      </c>
      <c r="C4" s="2" t="s">
        <v>0</v>
      </c>
      <c r="D4" s="2">
        <f t="shared" si="0"/>
        <v>3</v>
      </c>
      <c r="E4" s="2" t="s">
        <v>2</v>
      </c>
      <c r="F4" s="2">
        <f t="shared" si="0"/>
        <v>3</v>
      </c>
      <c r="G4" s="2" t="s">
        <v>5</v>
      </c>
      <c r="H4" s="2">
        <f t="shared" si="0"/>
        <v>3</v>
      </c>
      <c r="I4" s="2" t="s">
        <v>4</v>
      </c>
      <c r="J4" s="2">
        <f t="shared" si="0"/>
        <v>3</v>
      </c>
    </row>
    <row r="5" spans="1:10" x14ac:dyDescent="0.25">
      <c r="A5" s="2" t="s">
        <v>3</v>
      </c>
      <c r="B5" s="2">
        <f t="shared" si="0"/>
        <v>4</v>
      </c>
      <c r="C5" s="2" t="s">
        <v>3</v>
      </c>
      <c r="D5" s="2">
        <f t="shared" si="0"/>
        <v>4</v>
      </c>
      <c r="E5" s="2" t="s">
        <v>0</v>
      </c>
      <c r="F5" s="2">
        <f t="shared" si="0"/>
        <v>4</v>
      </c>
      <c r="G5" s="2" t="s">
        <v>1</v>
      </c>
      <c r="H5" s="2">
        <f t="shared" si="0"/>
        <v>4</v>
      </c>
      <c r="I5" s="2" t="s">
        <v>5</v>
      </c>
      <c r="J5" s="2">
        <f t="shared" si="0"/>
        <v>4</v>
      </c>
    </row>
    <row r="6" spans="1:10" x14ac:dyDescent="0.25">
      <c r="A6" s="2" t="s">
        <v>4</v>
      </c>
      <c r="B6" s="2">
        <f t="shared" si="0"/>
        <v>5</v>
      </c>
      <c r="C6" s="2" t="s">
        <v>5</v>
      </c>
      <c r="D6" s="2">
        <f t="shared" si="0"/>
        <v>5</v>
      </c>
      <c r="E6" s="2" t="s">
        <v>1</v>
      </c>
      <c r="F6" s="2">
        <f t="shared" si="0"/>
        <v>5</v>
      </c>
      <c r="G6" s="2" t="s">
        <v>2</v>
      </c>
      <c r="H6" s="2">
        <f t="shared" si="0"/>
        <v>5</v>
      </c>
      <c r="I6" s="2" t="s">
        <v>7</v>
      </c>
      <c r="J6" s="2">
        <f t="shared" si="0"/>
        <v>5</v>
      </c>
    </row>
    <row r="7" spans="1:10" x14ac:dyDescent="0.25">
      <c r="A7" s="2" t="s">
        <v>5</v>
      </c>
      <c r="B7" s="2">
        <f t="shared" si="0"/>
        <v>6</v>
      </c>
      <c r="C7" s="2" t="s">
        <v>1</v>
      </c>
      <c r="D7" s="2">
        <f t="shared" si="0"/>
        <v>6</v>
      </c>
      <c r="E7" s="2" t="s">
        <v>16</v>
      </c>
      <c r="F7" s="2">
        <f t="shared" si="0"/>
        <v>6</v>
      </c>
      <c r="G7" s="2" t="s">
        <v>3</v>
      </c>
      <c r="H7" s="2">
        <f t="shared" si="0"/>
        <v>6</v>
      </c>
      <c r="I7" s="2" t="s">
        <v>2</v>
      </c>
      <c r="J7" s="2">
        <f t="shared" si="0"/>
        <v>6</v>
      </c>
    </row>
    <row r="8" spans="1:10" x14ac:dyDescent="0.25">
      <c r="A8" s="2" t="s">
        <v>6</v>
      </c>
      <c r="B8" s="2">
        <f t="shared" si="0"/>
        <v>7</v>
      </c>
      <c r="C8" s="2" t="s">
        <v>7</v>
      </c>
      <c r="D8" s="2">
        <f t="shared" si="0"/>
        <v>7</v>
      </c>
      <c r="E8" s="2" t="s">
        <v>12</v>
      </c>
      <c r="F8" s="2">
        <f t="shared" si="0"/>
        <v>7</v>
      </c>
      <c r="G8" s="2" t="s">
        <v>16</v>
      </c>
      <c r="H8" s="2">
        <f t="shared" si="0"/>
        <v>7</v>
      </c>
      <c r="I8" s="2" t="s">
        <v>1</v>
      </c>
      <c r="J8" s="2">
        <f t="shared" si="0"/>
        <v>7</v>
      </c>
    </row>
    <row r="9" spans="1:10" x14ac:dyDescent="0.25">
      <c r="A9" s="2" t="s">
        <v>7</v>
      </c>
      <c r="B9" s="2">
        <f t="shared" si="0"/>
        <v>8</v>
      </c>
      <c r="C9" s="2" t="s">
        <v>16</v>
      </c>
      <c r="D9" s="2">
        <f t="shared" si="0"/>
        <v>8</v>
      </c>
      <c r="E9" s="2" t="s">
        <v>3</v>
      </c>
      <c r="F9" s="2">
        <f t="shared" si="0"/>
        <v>8</v>
      </c>
      <c r="G9" s="2" t="s">
        <v>17</v>
      </c>
      <c r="H9" s="2">
        <f t="shared" si="0"/>
        <v>8</v>
      </c>
      <c r="I9" s="2" t="s">
        <v>16</v>
      </c>
      <c r="J9" s="2">
        <f t="shared" si="0"/>
        <v>8</v>
      </c>
    </row>
    <row r="10" spans="1:10" x14ac:dyDescent="0.25">
      <c r="A10" s="2" t="s">
        <v>8</v>
      </c>
      <c r="B10" s="2">
        <f t="shared" si="0"/>
        <v>9</v>
      </c>
      <c r="C10" s="2" t="s">
        <v>11</v>
      </c>
      <c r="D10" s="2">
        <f t="shared" si="0"/>
        <v>9</v>
      </c>
      <c r="E10" s="2" t="s">
        <v>18</v>
      </c>
      <c r="F10" s="2">
        <f t="shared" si="0"/>
        <v>9</v>
      </c>
      <c r="G10" s="2" t="s">
        <v>18</v>
      </c>
      <c r="H10" s="2">
        <f t="shared" si="0"/>
        <v>9</v>
      </c>
      <c r="I10" s="2" t="s">
        <v>18</v>
      </c>
      <c r="J10" s="2">
        <f t="shared" si="0"/>
        <v>9</v>
      </c>
    </row>
    <row r="11" spans="1:10" x14ac:dyDescent="0.25">
      <c r="A11" s="2" t="s">
        <v>9</v>
      </c>
      <c r="B11" s="2">
        <f t="shared" si="0"/>
        <v>10</v>
      </c>
      <c r="C11" s="2" t="s">
        <v>19</v>
      </c>
      <c r="D11" s="2">
        <f t="shared" si="0"/>
        <v>10</v>
      </c>
      <c r="E11" s="2" t="s">
        <v>4</v>
      </c>
      <c r="F11" s="2">
        <f t="shared" si="0"/>
        <v>10</v>
      </c>
      <c r="G11" s="2" t="s">
        <v>10</v>
      </c>
      <c r="H11" s="2">
        <f t="shared" si="0"/>
        <v>10</v>
      </c>
      <c r="I11" s="2" t="s">
        <v>9</v>
      </c>
      <c r="J11" s="2">
        <f t="shared" si="0"/>
        <v>10</v>
      </c>
    </row>
    <row r="12" spans="1:10" x14ac:dyDescent="0.25">
      <c r="A12" s="2" t="s">
        <v>10</v>
      </c>
      <c r="B12" s="2">
        <f t="shared" si="0"/>
        <v>11</v>
      </c>
      <c r="C12" s="2" t="s">
        <v>12</v>
      </c>
      <c r="D12" s="2">
        <f t="shared" si="0"/>
        <v>11</v>
      </c>
      <c r="E12" s="2" t="s">
        <v>7</v>
      </c>
      <c r="F12" s="2">
        <f t="shared" si="0"/>
        <v>11</v>
      </c>
      <c r="G12" s="2" t="s">
        <v>7</v>
      </c>
      <c r="H12" s="2">
        <f t="shared" si="0"/>
        <v>11</v>
      </c>
      <c r="I12" s="2" t="s">
        <v>10</v>
      </c>
      <c r="J12" s="2">
        <f t="shared" si="0"/>
        <v>11</v>
      </c>
    </row>
    <row r="13" spans="1:10" x14ac:dyDescent="0.25">
      <c r="A13" s="2" t="s">
        <v>11</v>
      </c>
      <c r="B13" s="2">
        <f t="shared" si="0"/>
        <v>12</v>
      </c>
      <c r="C13" s="2" t="s">
        <v>8</v>
      </c>
      <c r="D13" s="2">
        <f t="shared" si="0"/>
        <v>12</v>
      </c>
      <c r="E13" s="2" t="s">
        <v>17</v>
      </c>
      <c r="F13" s="2">
        <f t="shared" si="0"/>
        <v>12</v>
      </c>
      <c r="G13" s="2" t="s">
        <v>12</v>
      </c>
      <c r="H13" s="2">
        <f t="shared" si="0"/>
        <v>12</v>
      </c>
      <c r="I13" s="2" t="s">
        <v>17</v>
      </c>
      <c r="J13" s="2">
        <f t="shared" si="0"/>
        <v>12</v>
      </c>
    </row>
    <row r="14" spans="1:10" x14ac:dyDescent="0.25">
      <c r="A14" s="2" t="s">
        <v>12</v>
      </c>
      <c r="B14" s="2">
        <f t="shared" si="0"/>
        <v>13</v>
      </c>
      <c r="C14" s="2" t="s">
        <v>18</v>
      </c>
      <c r="D14" s="2">
        <f t="shared" si="0"/>
        <v>13</v>
      </c>
      <c r="E14" s="2" t="s">
        <v>13</v>
      </c>
      <c r="F14" s="2">
        <f t="shared" si="0"/>
        <v>13</v>
      </c>
      <c r="G14" s="2" t="s">
        <v>19</v>
      </c>
      <c r="H14" s="2">
        <f t="shared" si="0"/>
        <v>13</v>
      </c>
      <c r="I14" s="2" t="s">
        <v>12</v>
      </c>
      <c r="J14" s="2">
        <f t="shared" si="0"/>
        <v>13</v>
      </c>
    </row>
    <row r="15" spans="1:10" x14ac:dyDescent="0.25">
      <c r="A15" s="2" t="s">
        <v>13</v>
      </c>
      <c r="B15" s="2">
        <f t="shared" si="0"/>
        <v>14</v>
      </c>
      <c r="C15" s="2" t="s">
        <v>10</v>
      </c>
      <c r="D15" s="2">
        <f t="shared" si="0"/>
        <v>14</v>
      </c>
      <c r="E15" s="2" t="s">
        <v>19</v>
      </c>
      <c r="F15" s="2">
        <f t="shared" si="0"/>
        <v>14</v>
      </c>
      <c r="G15" s="2" t="s">
        <v>8</v>
      </c>
      <c r="H15" s="2">
        <f t="shared" si="0"/>
        <v>14</v>
      </c>
      <c r="I15" s="2" t="s">
        <v>23</v>
      </c>
      <c r="J15" s="2">
        <f t="shared" si="0"/>
        <v>14</v>
      </c>
    </row>
    <row r="16" spans="1:10" x14ac:dyDescent="0.25">
      <c r="A16" s="2" t="s">
        <v>14</v>
      </c>
      <c r="B16" s="2">
        <f t="shared" si="0"/>
        <v>15</v>
      </c>
      <c r="C16" s="2" t="s">
        <v>17</v>
      </c>
      <c r="D16" s="2">
        <f t="shared" si="0"/>
        <v>15</v>
      </c>
      <c r="E16" s="2" t="s">
        <v>10</v>
      </c>
      <c r="F16" s="2">
        <f t="shared" si="0"/>
        <v>15</v>
      </c>
      <c r="G16" s="2" t="s">
        <v>9</v>
      </c>
      <c r="H16" s="2">
        <f t="shared" si="0"/>
        <v>15</v>
      </c>
      <c r="I16" s="2" t="s">
        <v>26</v>
      </c>
      <c r="J16" s="2">
        <f t="shared" si="0"/>
        <v>15</v>
      </c>
    </row>
    <row r="17" spans="1:10" x14ac:dyDescent="0.25">
      <c r="A17" s="2" t="s">
        <v>15</v>
      </c>
      <c r="B17" s="2">
        <f t="shared" si="0"/>
        <v>16</v>
      </c>
      <c r="C17" s="2" t="s">
        <v>6</v>
      </c>
      <c r="D17" s="2">
        <f t="shared" si="0"/>
        <v>16</v>
      </c>
      <c r="E17" s="2" t="s">
        <v>11</v>
      </c>
      <c r="F17" s="2">
        <f t="shared" si="0"/>
        <v>16</v>
      </c>
      <c r="G17" s="2" t="s">
        <v>23</v>
      </c>
      <c r="H17" s="2">
        <f t="shared" si="0"/>
        <v>16</v>
      </c>
      <c r="I17" s="2" t="s">
        <v>21</v>
      </c>
      <c r="J17" s="2">
        <f t="shared" si="0"/>
        <v>16</v>
      </c>
    </row>
    <row r="18" spans="1:10" x14ac:dyDescent="0.25">
      <c r="A18" s="2" t="s">
        <v>16</v>
      </c>
      <c r="B18" s="2">
        <f t="shared" si="0"/>
        <v>17</v>
      </c>
      <c r="C18" s="2" t="s">
        <v>13</v>
      </c>
      <c r="D18" s="2">
        <f t="shared" si="0"/>
        <v>17</v>
      </c>
      <c r="E18" s="2" t="s">
        <v>23</v>
      </c>
      <c r="F18" s="2">
        <f t="shared" si="0"/>
        <v>17</v>
      </c>
      <c r="G18" s="2" t="s">
        <v>26</v>
      </c>
      <c r="H18" s="2">
        <f t="shared" si="0"/>
        <v>17</v>
      </c>
      <c r="I18" s="2" t="s">
        <v>19</v>
      </c>
      <c r="J18" s="2">
        <f t="shared" si="0"/>
        <v>17</v>
      </c>
    </row>
    <row r="19" spans="1:10" x14ac:dyDescent="0.25">
      <c r="A19" s="2" t="s">
        <v>17</v>
      </c>
      <c r="B19" s="2">
        <f t="shared" si="0"/>
        <v>18</v>
      </c>
      <c r="C19" s="2" t="s">
        <v>21</v>
      </c>
      <c r="D19" s="2">
        <f t="shared" si="0"/>
        <v>18</v>
      </c>
      <c r="E19" s="2" t="s">
        <v>9</v>
      </c>
      <c r="F19" s="2">
        <f t="shared" si="0"/>
        <v>18</v>
      </c>
      <c r="G19" s="2" t="s">
        <v>21</v>
      </c>
      <c r="H19" s="2">
        <f t="shared" si="0"/>
        <v>18</v>
      </c>
      <c r="I19" s="2" t="s">
        <v>25</v>
      </c>
      <c r="J19" s="2">
        <f t="shared" si="0"/>
        <v>18</v>
      </c>
    </row>
    <row r="20" spans="1:10" x14ac:dyDescent="0.25">
      <c r="A20" s="2" t="s">
        <v>18</v>
      </c>
      <c r="B20" s="2">
        <f t="shared" si="0"/>
        <v>19</v>
      </c>
      <c r="C20" s="2" t="s">
        <v>22</v>
      </c>
      <c r="D20" s="2">
        <f t="shared" si="0"/>
        <v>19</v>
      </c>
      <c r="E20" s="2" t="s">
        <v>25</v>
      </c>
      <c r="F20" s="2">
        <f t="shared" si="0"/>
        <v>19</v>
      </c>
      <c r="G20" s="2" t="s">
        <v>6</v>
      </c>
      <c r="H20" s="2">
        <f t="shared" si="0"/>
        <v>19</v>
      </c>
      <c r="I20" s="2" t="s">
        <v>30</v>
      </c>
      <c r="J20" s="2">
        <f t="shared" si="0"/>
        <v>19</v>
      </c>
    </row>
    <row r="21" spans="1:10" x14ac:dyDescent="0.25">
      <c r="A21" s="2" t="s">
        <v>19</v>
      </c>
      <c r="B21" s="2">
        <f t="shared" si="0"/>
        <v>20</v>
      </c>
      <c r="C21" s="2" t="s">
        <v>23</v>
      </c>
      <c r="D21" s="2">
        <f t="shared" si="0"/>
        <v>20</v>
      </c>
      <c r="E21" s="2" t="s">
        <v>26</v>
      </c>
      <c r="F21" s="2">
        <f t="shared" si="0"/>
        <v>20</v>
      </c>
      <c r="G21" s="2" t="s">
        <v>28</v>
      </c>
      <c r="H21" s="2">
        <f t="shared" si="0"/>
        <v>20</v>
      </c>
      <c r="I21" s="2" t="s">
        <v>31</v>
      </c>
      <c r="J21" s="2">
        <f t="shared" si="0"/>
        <v>20</v>
      </c>
    </row>
    <row r="23" spans="1:10" x14ac:dyDescent="0.25">
      <c r="A23" t="s">
        <v>34</v>
      </c>
    </row>
  </sheetData>
  <hyperlinks>
    <hyperlink ref="A2" r:id="rId1" display="https://www.premierleague.com/clubs/11/Manchester-City/overview"/>
    <hyperlink ref="A3" r:id="rId2" display="https://www.premierleague.com/clubs/12/Manchester-United/overview"/>
    <hyperlink ref="A4" r:id="rId3" display="https://www.premierleague.com/clubs/21/Tottenham-Hotspur/overview"/>
    <hyperlink ref="A5" r:id="rId4" display="https://www.premierleague.com/clubs/10/Liverpool/overview"/>
    <hyperlink ref="A6" r:id="rId5" display="https://www.premierleague.com/clubs/4/Chelsea/overview"/>
    <hyperlink ref="A7" r:id="rId6" display="https://www.premierleague.com/clubs/1/Arsenal/overview"/>
    <hyperlink ref="A8" r:id="rId7" display="https://www.premierleague.com/clubs/43/Burnley/overview"/>
    <hyperlink ref="A9" r:id="rId8" display="https://www.premierleague.com/clubs/7/Everton/overview"/>
    <hyperlink ref="A10" r:id="rId9" display="https://www.premierleague.com/clubs/26/Leicester-City/overview"/>
    <hyperlink ref="A11" r:id="rId10" display="https://www.premierleague.com/clubs/23/Newcastle-United/overview"/>
    <hyperlink ref="A12" r:id="rId11" display="https://www.premierleague.com/clubs/6/Crystal-Palace/overview"/>
    <hyperlink ref="A13" r:id="rId12" display="https://www.premierleague.com/clubs/127/Bournemouth/overview"/>
    <hyperlink ref="A14" r:id="rId13" display="https://www.premierleague.com/clubs/25/West-Ham-United/overview"/>
    <hyperlink ref="A15" r:id="rId14" display="https://www.premierleague.com/clubs/33/Watford/overview"/>
    <hyperlink ref="A16" r:id="rId15" display="https://www.premierleague.com/clubs/131/Brighton-and-Hove-Albion/overview"/>
    <hyperlink ref="A17" r:id="rId16" display="https://www.premierleague.com/clubs/159/Huddersfield-Town/overview"/>
    <hyperlink ref="A18" r:id="rId17" display="https://www.premierleague.com/clubs/20/Southampton/overview"/>
    <hyperlink ref="A19" r:id="rId18" display="https://www.premierleague.com/clubs/45/Swansea-City/overview"/>
    <hyperlink ref="A20" r:id="rId19" display="https://www.premierleague.com/clubs/42/Stoke-City/overview"/>
    <hyperlink ref="A21" r:id="rId20" display="https://www.premierleague.com/clubs/36/West-Bromwich-Albion/overview"/>
    <hyperlink ref="C2" r:id="rId21" display="https://www.premierleague.com/clubs/4/Chelsea/overview"/>
    <hyperlink ref="C3" r:id="rId22" display="https://www.premierleague.com/clubs/21/Tottenham-Hotspur/overview"/>
    <hyperlink ref="C4" r:id="rId23" display="https://www.premierleague.com/clubs/11/Manchester-City/overview"/>
    <hyperlink ref="C5" r:id="rId24" display="https://www.premierleague.com/clubs/10/Liverpool/overview"/>
    <hyperlink ref="C6" r:id="rId25" display="https://www.premierleague.com/clubs/1/Arsenal/overview"/>
    <hyperlink ref="C7" r:id="rId26" display="https://www.premierleague.com/clubs/12/Manchester-United/overview"/>
    <hyperlink ref="C8" r:id="rId27" display="https://www.premierleague.com/clubs/7/Everton/overview"/>
    <hyperlink ref="C9" r:id="rId28" display="https://www.premierleague.com/clubs/20/Southampton/overview"/>
    <hyperlink ref="C10" r:id="rId29" display="https://www.premierleague.com/clubs/127/Bournemouth/overview"/>
    <hyperlink ref="C11" r:id="rId30" display="https://www.premierleague.com/clubs/36/West-Bromwich-Albion/overview"/>
    <hyperlink ref="C12" r:id="rId31" display="https://www.premierleague.com/clubs/25/West-Ham-United/overview"/>
    <hyperlink ref="C13" r:id="rId32" display="https://www.premierleague.com/clubs/26/Leicester-City/overview"/>
    <hyperlink ref="C14" r:id="rId33" display="https://www.premierleague.com/clubs/42/Stoke-City/overview"/>
    <hyperlink ref="C15" r:id="rId34" display="https://www.premierleague.com/clubs/6/Crystal-Palace/overview"/>
    <hyperlink ref="C16" r:id="rId35" display="https://www.premierleague.com/clubs/45/Swansea-City/overview"/>
    <hyperlink ref="C17" r:id="rId36" display="https://www.premierleague.com/clubs/43/Burnley/overview"/>
    <hyperlink ref="C18" r:id="rId37" display="https://www.premierleague.com/clubs/33/Watford/overview"/>
    <hyperlink ref="C19" r:id="rId38" display="https://www.premierleague.com/clubs/41/Hull-City/overview"/>
    <hyperlink ref="C20" r:id="rId39" display="https://www.premierleague.com/clubs/13/Middlesbrough/overview"/>
    <hyperlink ref="C21" r:id="rId40" display="https://www.premierleague.com/clubs/29/Sunderland/overview"/>
    <hyperlink ref="E2" r:id="rId41" display="https://www.premierleague.com/clubs/26/Leicester-City/overview"/>
    <hyperlink ref="E3" r:id="rId42" display="https://www.premierleague.com/clubs/1/Arsenal/overview"/>
    <hyperlink ref="E4" r:id="rId43" display="https://www.premierleague.com/clubs/21/Tottenham-Hotspur/overview"/>
    <hyperlink ref="E5" r:id="rId44" display="https://www.premierleague.com/clubs/11/Manchester-City/overview"/>
    <hyperlink ref="E6" r:id="rId45" display="https://www.premierleague.com/clubs/12/Manchester-United/overview"/>
    <hyperlink ref="E7" r:id="rId46" display="https://www.premierleague.com/clubs/20/Southampton/overview"/>
    <hyperlink ref="E8" r:id="rId47" display="https://www.premierleague.com/clubs/25/West-Ham-United/overview"/>
    <hyperlink ref="E9" r:id="rId48" display="https://www.premierleague.com/clubs/10/Liverpool/overview"/>
    <hyperlink ref="E10" r:id="rId49" display="https://www.premierleague.com/clubs/42/Stoke-City/overview"/>
    <hyperlink ref="E11" r:id="rId50" display="https://www.premierleague.com/clubs/4/Chelsea/overview"/>
    <hyperlink ref="E12" r:id="rId51" display="https://www.premierleague.com/clubs/7/Everton/overview"/>
    <hyperlink ref="E13" r:id="rId52" display="https://www.premierleague.com/clubs/45/Swansea-City/overview"/>
    <hyperlink ref="E14" r:id="rId53" display="https://www.premierleague.com/clubs/33/Watford/overview"/>
    <hyperlink ref="E15" r:id="rId54" display="https://www.premierleague.com/clubs/36/West-Bromwich-Albion/overview"/>
    <hyperlink ref="E16" r:id="rId55" display="https://www.premierleague.com/clubs/6/Crystal-Palace/overview"/>
    <hyperlink ref="E17" r:id="rId56" display="https://www.premierleague.com/clubs/127/Bournemouth/overview"/>
    <hyperlink ref="E18" r:id="rId57" display="https://www.premierleague.com/clubs/29/Sunderland/overview"/>
    <hyperlink ref="E19" r:id="rId58" display="https://www.premierleague.com/clubs/23/Newcastle-United/overview"/>
    <hyperlink ref="E20" r:id="rId59" display="https://www.premierleague.com/clubs/14/Norwich-City/overview"/>
    <hyperlink ref="E21" r:id="rId60" display="https://www.premierleague.com/clubs/2/Aston-Villa/overview"/>
    <hyperlink ref="G2" r:id="rId61" display="https://www.premierleague.com/clubs/4/Chelsea/overview"/>
    <hyperlink ref="G3" r:id="rId62" display="https://www.premierleague.com/clubs/11/Manchester-City/overview"/>
    <hyperlink ref="G4" r:id="rId63" display="https://www.premierleague.com/clubs/1/Arsenal/overview"/>
    <hyperlink ref="G5" r:id="rId64" display="https://www.premierleague.com/clubs/12/Manchester-United/overview"/>
    <hyperlink ref="G6" r:id="rId65" display="https://www.premierleague.com/clubs/21/Tottenham-Hotspur/overview"/>
    <hyperlink ref="G7" r:id="rId66" display="https://www.premierleague.com/clubs/10/Liverpool/overview"/>
    <hyperlink ref="G8" r:id="rId67" display="https://www.premierleague.com/clubs/20/Southampton/overview"/>
    <hyperlink ref="G9" r:id="rId68" display="https://www.premierleague.com/clubs/45/Swansea-City/overview"/>
    <hyperlink ref="G10" r:id="rId69" display="https://www.premierleague.com/clubs/42/Stoke-City/overview"/>
    <hyperlink ref="G11" r:id="rId70" display="https://www.premierleague.com/clubs/6/Crystal-Palace/overview"/>
    <hyperlink ref="G12" r:id="rId71" display="https://www.premierleague.com/clubs/7/Everton/overview"/>
    <hyperlink ref="G13" r:id="rId72" display="https://www.premierleague.com/clubs/25/West-Ham-United/overview"/>
    <hyperlink ref="G14" r:id="rId73" display="https://www.premierleague.com/clubs/36/West-Bromwich-Albion/overview"/>
    <hyperlink ref="G15" r:id="rId74" display="https://www.premierleague.com/clubs/26/Leicester-City/overview"/>
    <hyperlink ref="G16" r:id="rId75" display="https://www.premierleague.com/clubs/23/Newcastle-United/overview"/>
    <hyperlink ref="G17" r:id="rId76" display="https://www.premierleague.com/clubs/29/Sunderland/overview"/>
    <hyperlink ref="G18" r:id="rId77" display="https://www.premierleague.com/clubs/2/Aston-Villa/overview"/>
    <hyperlink ref="G19" r:id="rId78" display="https://www.premierleague.com/clubs/41/Hull-City/overview"/>
    <hyperlink ref="G20" r:id="rId79" display="https://www.premierleague.com/clubs/43/Burnley/overview"/>
    <hyperlink ref="G21" r:id="rId80" display="https://www.premierleague.com/clubs/17/Queens-Park-Rangers/overview"/>
    <hyperlink ref="I2" r:id="rId81" display="https://www.premierleague.com/clubs/11/Manchester-City/overview"/>
    <hyperlink ref="I3" r:id="rId82" display="https://www.premierleague.com/clubs/10/Liverpool/overview"/>
    <hyperlink ref="I4" r:id="rId83" display="https://www.premierleague.com/clubs/4/Chelsea/overview"/>
    <hyperlink ref="I5" r:id="rId84" display="https://www.premierleague.com/clubs/1/Arsenal/overview"/>
    <hyperlink ref="I6" r:id="rId85" display="https://www.premierleague.com/clubs/7/Everton/overview"/>
    <hyperlink ref="I7" r:id="rId86" display="https://www.premierleague.com/clubs/21/Tottenham-Hotspur/overview"/>
    <hyperlink ref="I8" r:id="rId87" display="https://www.premierleague.com/clubs/12/Manchester-United/overview"/>
    <hyperlink ref="I9" r:id="rId88" display="https://www.premierleague.com/clubs/20/Southampton/overview"/>
    <hyperlink ref="I10" r:id="rId89" display="https://www.premierleague.com/clubs/42/Stoke-City/overview"/>
    <hyperlink ref="I11" r:id="rId90" display="https://www.premierleague.com/clubs/23/Newcastle-United/overview"/>
    <hyperlink ref="I12" r:id="rId91" display="https://www.premierleague.com/clubs/6/Crystal-Palace/overview"/>
    <hyperlink ref="I13" r:id="rId92" display="https://www.premierleague.com/clubs/45/Swansea-City/overview"/>
    <hyperlink ref="I14" r:id="rId93" display="https://www.premierleague.com/clubs/25/West-Ham-United/overview"/>
    <hyperlink ref="I15" r:id="rId94" display="https://www.premierleague.com/clubs/29/Sunderland/overview"/>
    <hyperlink ref="I16" r:id="rId95" display="https://www.premierleague.com/clubs/2/Aston-Villa/overview"/>
    <hyperlink ref="I17" r:id="rId96" display="https://www.premierleague.com/clubs/41/Hull-City/overview"/>
    <hyperlink ref="I18" r:id="rId97" display="https://www.premierleague.com/clubs/36/West-Bromwich-Albion/overview"/>
    <hyperlink ref="I19" r:id="rId98" display="https://www.premierleague.com/clubs/14/Norwich-City/overview"/>
    <hyperlink ref="I20" r:id="rId99" display="https://www.premierleague.com/clubs/34/Fulham/overview"/>
    <hyperlink ref="I21" r:id="rId100" display="https://www.premierleague.com/clubs/46/Cardiff-City/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2019-02-06T22:30:32Z</dcterms:modified>
</cp:coreProperties>
</file>